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1. Monthly Financials\FY24\2024 04\"/>
    </mc:Choice>
  </mc:AlternateContent>
  <xr:revisionPtr revIDLastSave="0" documentId="13_ncr:1_{5AC7A07E-2290-489B-B89A-AC5A101C8C39}" xr6:coauthVersionLast="47" xr6:coauthVersionMax="47" xr10:uidLastSave="{00000000-0000-0000-0000-000000000000}"/>
  <bookViews>
    <workbookView xWindow="20370" yWindow="-120" windowWidth="29040" windowHeight="15840" xr2:uid="{32F667AC-94A5-46E9-9BC4-B9306B504D33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<sst xmlns="http://schemas.openxmlformats.org/spreadsheetml/2006/main" count="648" uniqueCount="330">
  <si>
    <t>Dashboard</t>
  </si>
  <si>
    <t>The Leadership School</t>
  </si>
  <si>
    <t>July 2023 through April 2024</t>
  </si>
  <si>
    <t>Key Performance Indicators</t>
  </si>
  <si>
    <t>Bad</t>
  </si>
  <si>
    <t>Neutral</t>
  </si>
  <si>
    <t>Good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</si>
  <si>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</si>
  <si>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</si>
  <si>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</si>
  <si>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</si>
  <si>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</si>
  <si>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</si>
  <si>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</si>
  <si>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</si>
  <si>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</si>
  <si>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</si>
  <si>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</si>
  <si>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</si>
  <si>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</si>
  <si>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</si>
  <si>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</si>
  <si>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</si>
  <si>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</si>
  <si>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</si>
  <si>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</si>
  <si>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</si>
  <si>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</si>
  <si>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</si>
  <si>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</si>
  <si>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</si>
  <si>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</si>
  <si>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</si>
  <si>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</si>
  <si>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</si>
  <si>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</si>
  <si>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</si>
  <si>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</si>
  <si>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</si>
  <si>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</si>
  <si>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</si>
  <si>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</si>
  <si>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</si>
  <si>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</si>
  <si>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</si>
  <si>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</si>
  <si>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</si>
  <si>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</si>
  <si>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</si>
  <si>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</si>
  <si>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</si>
  <si>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</si>
  <si>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</si>
  <si>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</si>
  <si>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</si>
  <si>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</si>
  <si>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</si>
  <si>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</si>
  <si>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</si>
  <si>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</si>
  <si>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Prop C based on Prior Year WADA (76.1834) X 1474</t>
  </si>
  <si>
    <t>Total Local Revenue</t>
  </si>
  <si>
    <t>5311 · Basic Formula</t>
  </si>
  <si>
    <t>Prior YR Corerction;Per WADA rate decrease;Reduced 4 ADA; ESSER Summer School</t>
  </si>
  <si>
    <t>5312 · Transportation</t>
  </si>
  <si>
    <t>5319 · Classroom Trust Fund</t>
  </si>
  <si>
    <t>5397 · Other State Revenue</t>
  </si>
  <si>
    <t>Charter Sponsor</t>
  </si>
  <si>
    <t>Total State Revenue</t>
  </si>
  <si>
    <t>5412 · Medicaid</t>
  </si>
  <si>
    <t>5422 · Arp Esser Iii</t>
  </si>
  <si>
    <t>Removed IRSG Funding</t>
  </si>
  <si>
    <t>5445 · Food Service-lunch</t>
  </si>
  <si>
    <t>Food Reimburse</t>
  </si>
  <si>
    <t>5446 · Food Service-breakfast</t>
  </si>
  <si>
    <t>5448 · Food Service-snacks</t>
  </si>
  <si>
    <t>5451 · Title I</t>
  </si>
  <si>
    <t>5461 · Title Iva</t>
  </si>
  <si>
    <t>5465 · Title Ii</t>
  </si>
  <si>
    <t>5497 · Charter School Start-up Revenue</t>
  </si>
  <si>
    <t>Total Federal Revenue</t>
  </si>
  <si>
    <t>5192 · Donations</t>
  </si>
  <si>
    <t>TOT ED Salary + Recruitment</t>
  </si>
  <si>
    <t>Total Private Grants and Donations</t>
  </si>
  <si>
    <t>5151 · Food - Students</t>
  </si>
  <si>
    <t>5181 · BAC</t>
  </si>
  <si>
    <t>5198 · Miscellaneous Revenue</t>
  </si>
  <si>
    <t xml:space="preserve">Rev from Transportation Co. </t>
  </si>
  <si>
    <t>Total Earned Fees</t>
  </si>
  <si>
    <t>1111-6111 · ES Instruction Cert FT</t>
  </si>
  <si>
    <t>1111-6151 · ES Instruction NC FT</t>
  </si>
  <si>
    <t>1111-6153 · ES Instruction Substitutes</t>
  </si>
  <si>
    <t>1111-6161 · ES Instruction NC PT</t>
  </si>
  <si>
    <t>1191-6131 · Summer Instruction Supp Pay</t>
  </si>
  <si>
    <t>2122-6151 · Counseling Nc Ft</t>
  </si>
  <si>
    <t>2213-6111 · Professional Developement Cert FT</t>
  </si>
  <si>
    <t>2321-6131 · Exec Admin Supp Pay</t>
  </si>
  <si>
    <t>2321-6151 · Exec Admin Nc Ft</t>
  </si>
  <si>
    <t>2322-6151 · Community Services NC FT</t>
  </si>
  <si>
    <t>2329-6151 · Other Exec Admin Nc Ft</t>
  </si>
  <si>
    <t>Term</t>
  </si>
  <si>
    <t>2511-6151 · Business Office NC FT</t>
  </si>
  <si>
    <t>2558-6131 · Transportation Sp Funds Supp Pay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</si>
  <si>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</si>
  <si>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</si>
  <si>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</si>
  <si>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</si>
  <si>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</si>
  <si>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</si>
  <si>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</si>
  <si>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1191-6231 · Summer Instruction Soc Sec</t>
  </si>
  <si>
    <t>1191-6232 · Summer Instruction Medicare</t>
  </si>
  <si>
    <t>2122-6221 · Counseling Nc Prs</t>
  </si>
  <si>
    <t>2122-6231 · Counseling Soc Sec</t>
  </si>
  <si>
    <t>2122-6232 · Counseling Medicare</t>
  </si>
  <si>
    <t>2122-6241 · Counseling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</si>
  <si>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</si>
  <si>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</si>
  <si>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</si>
  <si>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</si>
  <si>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2311-6261 · Board WC</t>
  </si>
  <si>
    <t>2311-6271 · Board Unemp</t>
  </si>
  <si>
    <t>Unemployment Taxes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</si>
  <si>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</si>
  <si>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</si>
  <si>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</si>
  <si>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</si>
  <si>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</si>
  <si>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</si>
  <si>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</si>
  <si>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</si>
  <si>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</si>
  <si>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</si>
  <si>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</si>
  <si>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</si>
  <si>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</si>
  <si>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</si>
  <si>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</si>
  <si>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</si>
  <si>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</si>
  <si>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2558-6231 · Transportation Sp Funds Soc Sec</t>
  </si>
  <si>
    <t>2558-6232 · Transportation Sp Funds Medicare</t>
  </si>
  <si>
    <t>3812-6221 · Afterschool NC PRS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</si>
  <si>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</si>
  <si>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</si>
  <si>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</si>
  <si>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</si>
  <si>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</si>
  <si>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</si>
  <si>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</si>
  <si>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2644-6319 · Professional Development NonInstructional Prof Serv</t>
  </si>
  <si>
    <t>$14k Checking on Brad White; TOT funded</t>
  </si>
  <si>
    <t>Total Staff-Related Costs</t>
  </si>
  <si>
    <t>2542-6333 · Facilities Rent</t>
  </si>
  <si>
    <t>Total Rent</t>
  </si>
  <si>
    <t>2542-6331 · Facilities Janitorial</t>
  </si>
  <si>
    <t>2542-6332 · Facilities Rep &amp; Mait</t>
  </si>
  <si>
    <t>Plumbing Repairs</t>
  </si>
  <si>
    <t>2542-6334 · Facilities Equip Rent</t>
  </si>
  <si>
    <t>2542-6336 · Facilities Trash Remov</t>
  </si>
  <si>
    <t>2542-6339 · Facilities Oth Prop Serv</t>
  </si>
  <si>
    <t>Boxwood</t>
  </si>
  <si>
    <t>2542-6361 · Facilities Phone/internet</t>
  </si>
  <si>
    <t>2542-6411 · Facilities Supplies</t>
  </si>
  <si>
    <t>2542-6531 · Facilities Other Improvements</t>
  </si>
  <si>
    <t>Parking Lot, Walkway, Basketball Court</t>
  </si>
  <si>
    <t xml:space="preserve">2542-6541 · Facilities Equipment   </t>
  </si>
  <si>
    <t xml:space="preserve">Ceiling Light </t>
  </si>
  <si>
    <t>2546-6319 · Security Svcs Prof Serv</t>
  </si>
  <si>
    <t>Contract/Test:Fire Alarm Monitoring, Programming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</si>
  <si>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</si>
  <si>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</si>
  <si>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</si>
  <si>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</si>
  <si>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</si>
  <si>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1111-6431 · Es Instruct Textbooks</t>
  </si>
  <si>
    <t>Curriculum; Prev Bal with PD</t>
  </si>
  <si>
    <t xml:space="preserve">1111-6543 · ES Instruction Tech Equipment   </t>
  </si>
  <si>
    <t>Smart Boards</t>
  </si>
  <si>
    <t>1191-6411 · Summer Instruction Supplies</t>
  </si>
  <si>
    <t>Summer Supplies</t>
  </si>
  <si>
    <t>1411-6319 · Student Activities Prof Serv</t>
  </si>
  <si>
    <t>Student Field Trip Fees</t>
  </si>
  <si>
    <t>2113-6319 · Social Work Prof Serv</t>
  </si>
  <si>
    <t>IRSG-SPEND FY 25</t>
  </si>
  <si>
    <t>2125-6319 · Student Information Systems Prof Serv</t>
  </si>
  <si>
    <t>2134-6319 · Nursing Prof Serv</t>
  </si>
  <si>
    <t>Nursing Exp from FY23</t>
  </si>
  <si>
    <t>2134-6411 · Nursing Supplies</t>
  </si>
  <si>
    <t>3912-6411 · Parental Involvement Supplies</t>
  </si>
  <si>
    <t>Total Student Expense, Direct</t>
  </si>
  <si>
    <t>2563-6319 · Food Delivery Prof Serv</t>
  </si>
  <si>
    <t>2563-6471 · Food Delivery Snack</t>
  </si>
  <si>
    <t>Total Student Expense, Food</t>
  </si>
  <si>
    <t>2114-6412 · Sup Svc Tech Supplies</t>
  </si>
  <si>
    <t>Powerschool</t>
  </si>
  <si>
    <t>2311-6315 · Board Audit</t>
  </si>
  <si>
    <t>Audit</t>
  </si>
  <si>
    <t>2311-6317 · Board Legal</t>
  </si>
  <si>
    <t>2311-6352 · Board Liability Insurance</t>
  </si>
  <si>
    <t>Financial Risk Policy</t>
  </si>
  <si>
    <t>2321-6319 · Exec Admin Prof Serv</t>
  </si>
  <si>
    <t>CSP Consult</t>
  </si>
  <si>
    <t>2321-6371 · Exec Admin  Dues And Memberships</t>
  </si>
  <si>
    <t>MO Charter Fee</t>
  </si>
  <si>
    <t>2321-6411 · Exec Admin Supplies</t>
  </si>
  <si>
    <t>2322-6319 · Community Services Prof Serv</t>
  </si>
  <si>
    <t>TOT grant $,17,331.4 (Should Spend $10k)</t>
  </si>
  <si>
    <t>2322-6411 · Community Services Supplies</t>
  </si>
  <si>
    <t>2329-6319 · Other Exec Admin Prof Serv</t>
  </si>
  <si>
    <t>2331-6316 · It Admin Data Process</t>
  </si>
  <si>
    <t>WebSite Hosting</t>
  </si>
  <si>
    <t>2331-6319 · It Admin Prof Serv</t>
  </si>
  <si>
    <t>2331-6412 · It Admin Tech Supplies</t>
  </si>
  <si>
    <t>2411-6319 · Building Admin Prof Serv</t>
  </si>
  <si>
    <t>2411-6411 · Building Admin Supplies</t>
  </si>
  <si>
    <t>End of YR Celebrations-Teachers</t>
  </si>
  <si>
    <t>2511-6319 · Business Office Prof Serv</t>
  </si>
  <si>
    <t>2511-6411 · Business Office Supplies</t>
  </si>
  <si>
    <t>2511-6412 · Bness Off Tech Supplies</t>
  </si>
  <si>
    <t>2525-6319 · Financial Accounting Services Prof Serv</t>
  </si>
  <si>
    <t>2 months $5k from FY23</t>
  </si>
  <si>
    <t>2525-6412 · Fin Acc Svcs Tech Supplies</t>
  </si>
  <si>
    <t>2572-6411 · Purchasing Services Supplies</t>
  </si>
  <si>
    <t xml:space="preserve">2572-6541 · Purchasing Services Equipment   </t>
  </si>
  <si>
    <t>2572-6543 · Purchasing Svcs Tech Equipment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</si>
  <si>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</si>
  <si>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</si>
  <si>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</si>
  <si>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2558-6341 · Transportation Sp Funds Transportation</t>
  </si>
  <si>
    <t>Total Transportation</t>
  </si>
  <si>
    <t>Operating Income</t>
  </si>
  <si>
    <t>2542-6521 · Facilities Buildings</t>
  </si>
  <si>
    <t>4051-6521 · Building Const Buildings</t>
  </si>
  <si>
    <t>Arch Fees</t>
  </si>
  <si>
    <t>Total Facility Improvements</t>
  </si>
  <si>
    <t>Cash Flow Statement</t>
  </si>
  <si>
    <t>Other Operating Activities</t>
  </si>
  <si>
    <t>1598 · Remove from operations</t>
  </si>
  <si>
    <t>2151 · Federal Income Tax Payable</t>
  </si>
  <si>
    <t>2156 · Group Health And Life Insurance Payable</t>
  </si>
  <si>
    <t>2158 · Teacher Retirement Payable</t>
  </si>
  <si>
    <t>2159 · Non-teacher Retirement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</si>
  <si>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</si>
  <si>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</si>
  <si>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</si>
  <si>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</si>
  <si>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</si>
  <si>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</si>
  <si>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</si>
  <si>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</si>
  <si>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</si>
  <si>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</si>
  <si>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</si>
  <si>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</si>
  <si>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</si>
  <si>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</si>
  <si>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</si>
  <si>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</si>
  <si>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</si>
  <si>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</si>
  <si>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</si>
  <si>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</si>
  <si>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</si>
  <si>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</si>
  <si>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</si>
  <si>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</si>
  <si>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</si>
  <si>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</si>
  <si>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</si>
  <si>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</si>
  <si>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</si>
  <si>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</si>
  <si>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</si>
  <si>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</si>
  <si>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</si>
  <si>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</si>
  <si>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</si>
  <si>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</si>
  <si>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</si>
  <si>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</si>
  <si>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</si>
  <si>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</si>
  <si>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</si>
  <si>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</si>
  <si>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</si>
  <si>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</si>
  <si>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</si>
  <si>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</si>
  <si>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</si>
  <si>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</si>
  <si>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</si>
  <si>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</si>
  <si>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</si>
  <si>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April 30, 2024</t>
  </si>
  <si>
    <t>Per-Pupil Funding Detail (Not including ESY, Supplemental)</t>
  </si>
  <si>
    <t>Revenue Drivers</t>
  </si>
  <si>
    <t>Enrollment</t>
  </si>
  <si>
    <t>Recent DESE Pmt</t>
  </si>
  <si>
    <t>Budgeted</t>
  </si>
  <si>
    <t>FWADA</t>
  </si>
  <si>
    <t>MAX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</si>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</sst>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_);_(* \(#,##0.000\);_(* &quot;-&quot;??_);_(@_)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  <font>
      <b/>
      <sz val="8"/>
      <color theme="0" tint="-0.499984740745262"/>
      <name val="Arial"/>
      <family val="2"/>
    </font>
    <font>
      <i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10" fontId="14" fillId="0" borderId="0" xfId="2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7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6" fillId="5" borderId="25" xfId="1" applyNumberFormat="1" applyFont="1" applyFill="1" applyBorder="1" applyAlignment="1">
      <alignment vertical="center"/>
    </xf>
    <xf numFmtId="38" fontId="17" fillId="5" borderId="26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7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38" fontId="8" fillId="8" borderId="5" xfId="0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8" fillId="8" borderId="5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5" xfId="1" applyNumberFormat="1" applyFont="1" applyFill="1" applyBorder="1" applyAlignment="1">
      <alignment horizontal="center" vertical="center"/>
    </xf>
    <xf numFmtId="38" fontId="16" fillId="8" borderId="28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16" fillId="0" borderId="28" xfId="1" applyNumberFormat="1" applyFont="1" applyBorder="1" applyAlignment="1">
      <alignment vertical="center"/>
    </xf>
    <xf numFmtId="43" fontId="7" fillId="7" borderId="30" xfId="1" applyFont="1" applyFill="1" applyBorder="1" applyAlignment="1">
      <alignment horizontal="center" vertical="center"/>
    </xf>
    <xf numFmtId="38" fontId="25" fillId="0" borderId="7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9" xfId="1" applyFont="1" applyFill="1" applyBorder="1" applyAlignment="1">
      <alignment horizontal="center" vertical="center"/>
    </xf>
    <xf numFmtId="3" fontId="18" fillId="6" borderId="3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2" xfId="0" applyFont="1" applyFill="1" applyBorder="1" applyAlignment="1">
      <alignment horizontal="left"/>
    </xf>
    <xf numFmtId="0" fontId="18" fillId="6" borderId="32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0" fontId="29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165" fontId="30" fillId="3" borderId="0" xfId="1" applyNumberFormat="1" applyFont="1" applyFill="1" applyBorder="1"/>
    <xf numFmtId="9" fontId="7" fillId="0" borderId="0" xfId="2" applyFont="1"/>
    <xf numFmtId="0" fontId="4" fillId="0" borderId="7" xfId="0" applyFont="1" applyBorder="1" applyAlignment="1">
      <alignment horizontal="right"/>
    </xf>
    <xf numFmtId="0" fontId="4" fillId="10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10" borderId="0" xfId="0" applyNumberFormat="1" applyFont="1" applyFill="1" applyAlignment="1">
      <alignment horizontal="right"/>
    </xf>
    <xf numFmtId="3" fontId="7" fillId="0" borderId="0" xfId="1" applyNumberFormat="1" applyFont="1"/>
    <xf numFmtId="9" fontId="7" fillId="0" borderId="35" xfId="2" applyFont="1" applyBorder="1"/>
    <xf numFmtId="165" fontId="30" fillId="3" borderId="7" xfId="1" applyNumberFormat="1" applyFont="1" applyFill="1" applyBorder="1"/>
    <xf numFmtId="165" fontId="31" fillId="0" borderId="34" xfId="1" applyNumberFormat="1" applyFont="1" applyFill="1" applyBorder="1"/>
    <xf numFmtId="10" fontId="4" fillId="0" borderId="0" xfId="0" applyNumberFormat="1" applyFont="1"/>
    <xf numFmtId="164" fontId="30" fillId="3" borderId="0" xfId="1" applyNumberFormat="1" applyFont="1" applyFill="1" applyBorder="1"/>
    <xf numFmtId="0" fontId="8" fillId="0" borderId="11" xfId="0" applyFont="1" applyBorder="1"/>
    <xf numFmtId="165" fontId="8" fillId="0" borderId="11" xfId="1" applyNumberFormat="1" applyFont="1" applyFill="1" applyBorder="1"/>
    <xf numFmtId="165" fontId="8" fillId="0" borderId="11" xfId="1" applyNumberFormat="1" applyFont="1" applyBorder="1"/>
    <xf numFmtId="165" fontId="8" fillId="0" borderId="30" xfId="1" applyNumberFormat="1" applyFont="1" applyBorder="1"/>
    <xf numFmtId="165" fontId="8" fillId="0" borderId="36" xfId="1" applyNumberFormat="1" applyFont="1" applyBorder="1"/>
    <xf numFmtId="9" fontId="18" fillId="0" borderId="31" xfId="2" applyFont="1" applyBorder="1"/>
    <xf numFmtId="0" fontId="8" fillId="0" borderId="37" xfId="0" applyFont="1" applyBorder="1"/>
    <xf numFmtId="165" fontId="8" fillId="0" borderId="5" xfId="1" applyNumberFormat="1" applyFont="1" applyFill="1" applyBorder="1"/>
    <xf numFmtId="165" fontId="8" fillId="0" borderId="37" xfId="1" applyNumberFormat="1" applyFont="1" applyFill="1" applyBorder="1"/>
    <xf numFmtId="165" fontId="8" fillId="0" borderId="38" xfId="1" applyNumberFormat="1" applyFont="1" applyFill="1" applyBorder="1"/>
    <xf numFmtId="9" fontId="7" fillId="0" borderId="39" xfId="2" applyFont="1" applyFill="1" applyBorder="1"/>
    <xf numFmtId="165" fontId="8" fillId="0" borderId="0" xfId="1" applyNumberFormat="1" applyFont="1" applyFill="1" applyBorder="1"/>
    <xf numFmtId="165" fontId="8" fillId="0" borderId="7" xfId="1" applyNumberFormat="1" applyFont="1" applyFill="1" applyBorder="1"/>
    <xf numFmtId="165" fontId="8" fillId="0" borderId="34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5" fontId="8" fillId="4" borderId="0" xfId="1" applyNumberFormat="1" applyFont="1" applyFill="1" applyBorder="1"/>
    <xf numFmtId="165" fontId="8" fillId="4" borderId="7" xfId="1" applyNumberFormat="1" applyFont="1" applyFill="1" applyBorder="1"/>
    <xf numFmtId="165" fontId="8" fillId="4" borderId="34" xfId="1" applyNumberFormat="1" applyFont="1" applyFill="1" applyBorder="1"/>
    <xf numFmtId="3" fontId="7" fillId="0" borderId="35" xfId="1" applyNumberFormat="1" applyFont="1" applyBorder="1"/>
    <xf numFmtId="9" fontId="30" fillId="3" borderId="0" xfId="2" applyFont="1" applyFill="1" applyBorder="1"/>
    <xf numFmtId="9" fontId="31" fillId="0" borderId="34" xfId="2" applyFont="1" applyFill="1" applyBorder="1"/>
    <xf numFmtId="43" fontId="4" fillId="0" borderId="0" xfId="0" applyNumberFormat="1" applyFont="1"/>
    <xf numFmtId="10" fontId="30" fillId="3" borderId="7" xfId="2" applyNumberFormat="1" applyFont="1" applyFill="1" applyBorder="1"/>
    <xf numFmtId="10" fontId="30" fillId="3" borderId="0" xfId="2" applyNumberFormat="1" applyFont="1" applyFill="1" applyBorder="1"/>
    <xf numFmtId="10" fontId="7" fillId="0" borderId="35" xfId="1" applyNumberFormat="1" applyFont="1" applyBorder="1"/>
    <xf numFmtId="16" fontId="4" fillId="0" borderId="0" xfId="0" quotePrefix="1" applyNumberFormat="1" applyFont="1"/>
    <xf numFmtId="165" fontId="8" fillId="0" borderId="41" xfId="1" applyNumberFormat="1" applyFont="1" applyFill="1" applyBorder="1"/>
    <xf numFmtId="165" fontId="8" fillId="0" borderId="40" xfId="1" applyNumberFormat="1" applyFont="1" applyFill="1" applyBorder="1"/>
    <xf numFmtId="165" fontId="8" fillId="0" borderId="42" xfId="1" applyNumberFormat="1" applyFont="1" applyFill="1" applyBorder="1"/>
    <xf numFmtId="10" fontId="7" fillId="0" borderId="43" xfId="1" applyNumberFormat="1" applyFont="1" applyBorder="1"/>
    <xf numFmtId="43" fontId="8" fillId="7" borderId="11" xfId="1" applyFont="1" applyFill="1" applyBorder="1"/>
    <xf numFmtId="165" fontId="8" fillId="7" borderId="0" xfId="1" applyNumberFormat="1" applyFont="1" applyFill="1"/>
    <xf numFmtId="165" fontId="8" fillId="7" borderId="7" xfId="1" applyNumberFormat="1" applyFont="1" applyFill="1" applyBorder="1"/>
    <xf numFmtId="165" fontId="8" fillId="7" borderId="0" xfId="1" applyNumberFormat="1" applyFont="1" applyFill="1" applyBorder="1"/>
    <xf numFmtId="165" fontId="8" fillId="7" borderId="34" xfId="1" applyNumberFormat="1" applyFont="1" applyFill="1" applyBorder="1"/>
    <xf numFmtId="10" fontId="7" fillId="0" borderId="0" xfId="1" applyNumberFormat="1" applyFont="1"/>
    <xf numFmtId="167" fontId="30" fillId="3" borderId="0" xfId="1" applyNumberFormat="1" applyFont="1" applyFill="1" applyBorder="1"/>
    <xf numFmtId="43" fontId="30" fillId="10" borderId="0" xfId="1" applyFont="1" applyFill="1" applyBorder="1"/>
    <xf numFmtId="43" fontId="31" fillId="0" borderId="34" xfId="1" applyFont="1" applyFill="1" applyBorder="1"/>
    <xf numFmtId="164" fontId="4" fillId="0" borderId="0" xfId="0" applyNumberFormat="1" applyFont="1" applyAlignment="1">
      <alignment horizontal="center"/>
    </xf>
    <xf numFmtId="43" fontId="30" fillId="3" borderId="0" xfId="1" applyFont="1" applyFill="1" applyBorder="1"/>
    <xf numFmtId="43" fontId="30" fillId="3" borderId="7" xfId="1" applyFont="1" applyFill="1" applyBorder="1"/>
    <xf numFmtId="43" fontId="30" fillId="3" borderId="33" xfId="1" applyFont="1" applyFill="1" applyBorder="1"/>
    <xf numFmtId="43" fontId="31" fillId="0" borderId="33" xfId="1" applyFont="1" applyFill="1" applyBorder="1"/>
    <xf numFmtId="0" fontId="32" fillId="0" borderId="0" xfId="0" applyFont="1"/>
    <xf numFmtId="43" fontId="8" fillId="0" borderId="0" xfId="1" applyFont="1"/>
    <xf numFmtId="43" fontId="8" fillId="0" borderId="33" xfId="1" applyFont="1" applyBorder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34" xfId="0" applyNumberFormat="1" applyFont="1" applyBorder="1"/>
    <xf numFmtId="10" fontId="4" fillId="0" borderId="0" xfId="2" applyNumberFormat="1" applyFont="1"/>
    <xf numFmtId="166" fontId="4" fillId="0" borderId="0" xfId="1" applyNumberFormat="1" applyFont="1" applyFill="1"/>
    <xf numFmtId="166" fontId="4" fillId="0" borderId="7" xfId="1" applyNumberFormat="1" applyFont="1" applyFill="1" applyBorder="1"/>
    <xf numFmtId="166" fontId="4" fillId="0" borderId="0" xfId="1" applyNumberFormat="1" applyFont="1" applyFill="1" applyBorder="1"/>
    <xf numFmtId="166" fontId="4" fillId="0" borderId="34" xfId="1" applyNumberFormat="1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left" indent="2"/>
    </xf>
    <xf numFmtId="165" fontId="4" fillId="0" borderId="0" xfId="1" applyNumberFormat="1" applyFont="1" applyBorder="1"/>
    <xf numFmtId="0" fontId="4" fillId="4" borderId="7" xfId="0" applyFont="1" applyFill="1" applyBorder="1"/>
    <xf numFmtId="43" fontId="4" fillId="0" borderId="0" xfId="1" applyFont="1" applyFill="1" applyBorder="1"/>
    <xf numFmtId="43" fontId="4" fillId="0" borderId="7" xfId="1" applyFont="1" applyFill="1" applyBorder="1"/>
    <xf numFmtId="43" fontId="4" fillId="0" borderId="34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40" xfId="0" applyFont="1" applyBorder="1" applyAlignment="1">
      <alignment horizontal="left" indent="2"/>
    </xf>
    <xf numFmtId="0" fontId="4" fillId="0" borderId="41" xfId="0" applyFont="1" applyBorder="1"/>
    <xf numFmtId="0" fontId="4" fillId="7" borderId="0" xfId="0" applyFont="1" applyFill="1"/>
    <xf numFmtId="43" fontId="4" fillId="0" borderId="7" xfId="1" applyFont="1" applyBorder="1"/>
    <xf numFmtId="43" fontId="4" fillId="0" borderId="0" xfId="1" applyFont="1" applyBorder="1"/>
    <xf numFmtId="43" fontId="4" fillId="0" borderId="34" xfId="1" applyFont="1" applyBorder="1"/>
    <xf numFmtId="43" fontId="4" fillId="0" borderId="42" xfId="1" applyFont="1" applyBorder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84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5F145CA-5D9E-A930-4027-D350B1F81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639050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11.%20Monthly%20Financials\FY24\2024%2004\2024%2004%20-%20TLS%20-%20FRT24%20MO%20v0.7.xlsm" TargetMode="External"/><Relationship Id="rId1" Type="http://schemas.openxmlformats.org/officeDocument/2006/relationships/externalLinkPath" Target="2024%2004%20-%20TLS%20-%20FRT24%20MO%20v0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108876.45635151258</v>
          </cell>
        </row>
        <row r="66">
          <cell r="G66">
            <v>108876.45655170789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The Leadership School</v>
          </cell>
        </row>
        <row r="8">
          <cell r="X8" t="str">
            <v>July 2023 through April 2024</v>
          </cell>
        </row>
        <row r="9">
          <cell r="X9" t="str">
            <v>As of April 30, 2024</v>
          </cell>
        </row>
        <row r="12">
          <cell r="X12">
            <v>45412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43043.05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6DBC-86BE-4EF9-B455-4B7798BDBCA8}">
  <sheetPr>
    <pageSetUpPr fitToPage="1"/>
  </sheetPr>
  <dimension ref="A1:O66"/>
  <sheetViews>
    <sheetView showGridLines="0" tabSelected="1" workbookViewId="0">
      <selection activeCell="H10" sqref="H10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8" width="11.5703125" customWidth="1"/>
    <col min="9" max="9" width="14.28515625" customWidth="1"/>
    <col min="10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6</v>
      </c>
      <c r="G9" s="9"/>
      <c r="H9" s="8" t="s">
        <v>7</v>
      </c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9" t="s">
        <v>8</v>
      </c>
      <c r="C10" s="2"/>
      <c r="D10" s="49" t="s">
        <v>9</v>
      </c>
      <c r="E10" s="2"/>
      <c r="F10" s="49" t="s">
        <v>10</v>
      </c>
      <c r="G10" s="2"/>
      <c r="H10" s="49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9" t="s">
        <v>11</v>
      </c>
      <c r="C11" s="2"/>
      <c r="D11" s="49" t="s">
        <v>12</v>
      </c>
      <c r="E11" s="2"/>
      <c r="F11" s="49" t="s">
        <v>11</v>
      </c>
      <c r="G11" s="2"/>
      <c r="H11" s="49" t="s">
        <v>7</v>
      </c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20.381888315270945</v>
      </c>
      <c r="C12" s="12"/>
      <c r="D12" s="13">
        <v>3.847959515976565E-2</v>
      </c>
      <c r="E12" s="12"/>
      <c r="F12" s="14">
        <v>5.6454849379855579E-2</v>
      </c>
      <c r="G12" s="12"/>
      <c r="H12" s="11" t="s">
        <v>7</v>
      </c>
      <c r="I12" s="10"/>
      <c r="J12" s="2"/>
    </row>
    <row r="13" spans="1:15" ht="11.25" customHeight="1" x14ac:dyDescent="0.25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7</v>
      </c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16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17</v>
      </c>
      <c r="B35" s="5"/>
      <c r="C35" s="5"/>
      <c r="D35" s="5"/>
      <c r="E35" s="17" t="s">
        <v>18</v>
      </c>
      <c r="F35" s="5"/>
      <c r="G35" s="5"/>
      <c r="H35" s="17" t="s">
        <v>19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20</v>
      </c>
      <c r="E36" s="19" t="s">
        <v>21</v>
      </c>
      <c r="F36" s="19" t="s">
        <v>22</v>
      </c>
      <c r="G36" s="20" t="s">
        <v>23</v>
      </c>
      <c r="H36" s="19" t="s">
        <v>21</v>
      </c>
      <c r="I36" s="19" t="s">
        <v>22</v>
      </c>
      <c r="J36" s="20" t="s">
        <v>24</v>
      </c>
      <c r="K36" s="2"/>
      <c r="L36" s="2"/>
      <c r="M36" s="2"/>
      <c r="N36" s="2"/>
      <c r="O36" s="2"/>
    </row>
    <row r="37" spans="1:15" ht="11.25" customHeight="1" x14ac:dyDescent="0.25">
      <c r="A37" s="21" t="s">
        <v>25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26</v>
      </c>
      <c r="B38" s="2"/>
      <c r="C38" s="2"/>
      <c r="D38" s="23">
        <v>97405.13</v>
      </c>
      <c r="E38" s="23">
        <v>89126.68</v>
      </c>
      <c r="F38" s="24">
        <v>8278.4500000000116</v>
      </c>
      <c r="G38" s="25">
        <v>112293.9971875</v>
      </c>
      <c r="H38" s="23">
        <v>107381.54</v>
      </c>
      <c r="I38" s="24">
        <v>4912.4571875000111</v>
      </c>
      <c r="J38" s="25">
        <v>14888.8671875</v>
      </c>
      <c r="K38" s="2"/>
      <c r="L38" s="2"/>
      <c r="M38" s="2"/>
      <c r="N38" s="2"/>
      <c r="O38" s="2"/>
    </row>
    <row r="39" spans="1:15" ht="11.25" customHeight="1" x14ac:dyDescent="0.25">
      <c r="A39" s="2" t="s">
        <v>27</v>
      </c>
      <c r="B39" s="2"/>
      <c r="C39" s="2"/>
      <c r="D39" s="23">
        <v>1236932.17</v>
      </c>
      <c r="E39" s="23">
        <v>1275409.1300000001</v>
      </c>
      <c r="F39" s="24">
        <v>-38476.960000000196</v>
      </c>
      <c r="G39" s="25">
        <v>1487952.0000781249</v>
      </c>
      <c r="H39" s="23">
        <v>1572423.8399999999</v>
      </c>
      <c r="I39" s="24">
        <v>-84471.839921874925</v>
      </c>
      <c r="J39" s="25">
        <v>251019.830078125</v>
      </c>
      <c r="K39" s="2"/>
      <c r="L39" s="2"/>
      <c r="M39" s="2"/>
      <c r="N39" s="2"/>
      <c r="O39" s="2"/>
    </row>
    <row r="40" spans="1:15" ht="11.25" customHeight="1" x14ac:dyDescent="0.25">
      <c r="A40" s="2" t="s">
        <v>28</v>
      </c>
      <c r="B40" s="2"/>
      <c r="C40" s="2"/>
      <c r="D40" s="23">
        <v>284850.22999999992</v>
      </c>
      <c r="E40" s="23">
        <v>316423.44</v>
      </c>
      <c r="F40" s="24">
        <v>-31573.210000000079</v>
      </c>
      <c r="G40" s="25">
        <v>467564.99976562499</v>
      </c>
      <c r="H40" s="23">
        <v>424420.64</v>
      </c>
      <c r="I40" s="24">
        <v>43144.359765624977</v>
      </c>
      <c r="J40" s="25">
        <v>182714.76976562507</v>
      </c>
      <c r="K40" s="2"/>
      <c r="L40" s="2"/>
      <c r="M40" s="2"/>
      <c r="N40" s="2"/>
      <c r="O40" s="2"/>
    </row>
    <row r="41" spans="1:15" ht="11.25" customHeight="1" x14ac:dyDescent="0.25">
      <c r="A41" s="2" t="s">
        <v>29</v>
      </c>
      <c r="B41" s="2"/>
      <c r="C41" s="2"/>
      <c r="D41" s="23">
        <v>734241.03</v>
      </c>
      <c r="E41" s="23">
        <v>627500</v>
      </c>
      <c r="F41" s="24">
        <v>106741.03000000003</v>
      </c>
      <c r="G41" s="25">
        <v>739391.03</v>
      </c>
      <c r="H41" s="23">
        <v>627500</v>
      </c>
      <c r="I41" s="24">
        <v>111891.03000000003</v>
      </c>
      <c r="J41" s="25">
        <v>5150</v>
      </c>
      <c r="K41" s="2"/>
      <c r="L41" s="2"/>
      <c r="M41" s="2"/>
      <c r="N41" s="2"/>
      <c r="O41" s="2"/>
    </row>
    <row r="42" spans="1:15" ht="11.25" customHeight="1" x14ac:dyDescent="0.25">
      <c r="A42" s="2" t="s">
        <v>30</v>
      </c>
      <c r="B42" s="2"/>
      <c r="C42" s="2"/>
      <c r="D42" s="23">
        <v>22257.48</v>
      </c>
      <c r="E42" s="23">
        <v>5500</v>
      </c>
      <c r="F42" s="24">
        <v>16757.48</v>
      </c>
      <c r="G42" s="25">
        <v>22257.48</v>
      </c>
      <c r="H42" s="23">
        <v>6700</v>
      </c>
      <c r="I42" s="24">
        <v>15557.48</v>
      </c>
      <c r="J42" s="25">
        <v>0</v>
      </c>
      <c r="K42" s="2"/>
      <c r="L42" s="2"/>
      <c r="M42" s="2"/>
      <c r="N42" s="2"/>
      <c r="O42" s="2"/>
    </row>
    <row r="43" spans="1:15" ht="11.25" customHeight="1" x14ac:dyDescent="0.25">
      <c r="A43" s="26" t="s">
        <v>31</v>
      </c>
      <c r="B43" s="26"/>
      <c r="C43" s="26"/>
      <c r="D43" s="27">
        <v>2375686.0399999996</v>
      </c>
      <c r="E43" s="27">
        <v>2313959.25</v>
      </c>
      <c r="F43" s="28">
        <v>61726.789999999572</v>
      </c>
      <c r="G43" s="29">
        <v>2829459.5070312498</v>
      </c>
      <c r="H43" s="27">
        <v>2738426.02</v>
      </c>
      <c r="I43" s="28">
        <v>91033.487031249795</v>
      </c>
      <c r="J43" s="29">
        <v>453773.46703125007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32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33</v>
      </c>
      <c r="B46" s="2"/>
      <c r="C46" s="2"/>
      <c r="D46" s="23">
        <v>863244.4800000001</v>
      </c>
      <c r="E46" s="23">
        <v>944330.4</v>
      </c>
      <c r="F46" s="24">
        <v>81085.919999999925</v>
      </c>
      <c r="G46" s="25">
        <v>1043744.9866666669</v>
      </c>
      <c r="H46" s="23">
        <v>1133196.48</v>
      </c>
      <c r="I46" s="24">
        <v>89451.493333333055</v>
      </c>
      <c r="J46" s="25">
        <v>180500.50666666683</v>
      </c>
      <c r="K46" s="2"/>
      <c r="L46" s="2"/>
      <c r="M46" s="2"/>
      <c r="N46" s="2"/>
      <c r="O46" s="2"/>
    </row>
    <row r="47" spans="1:15" ht="11.25" customHeight="1" x14ac:dyDescent="0.25">
      <c r="A47" s="2" t="s">
        <v>34</v>
      </c>
      <c r="B47" s="2"/>
      <c r="C47" s="2"/>
      <c r="D47" s="23">
        <v>195411.27000000002</v>
      </c>
      <c r="E47" s="23">
        <v>247384.99999999997</v>
      </c>
      <c r="F47" s="24">
        <v>51973.729999999952</v>
      </c>
      <c r="G47" s="25">
        <v>245143.424516</v>
      </c>
      <c r="H47" s="23">
        <v>296862</v>
      </c>
      <c r="I47" s="24">
        <v>51718.575484000001</v>
      </c>
      <c r="J47" s="25">
        <v>49732.154515999981</v>
      </c>
      <c r="K47" s="2"/>
      <c r="L47" s="2"/>
      <c r="M47" s="2"/>
      <c r="N47" s="2"/>
      <c r="O47" s="2"/>
    </row>
    <row r="48" spans="1:15" ht="11.25" customHeight="1" x14ac:dyDescent="0.25">
      <c r="A48" s="2" t="s">
        <v>35</v>
      </c>
      <c r="B48" s="2"/>
      <c r="C48" s="2"/>
      <c r="D48" s="23">
        <v>148442.63</v>
      </c>
      <c r="E48" s="23">
        <v>17666.7</v>
      </c>
      <c r="F48" s="24">
        <v>-130775.93000000001</v>
      </c>
      <c r="G48" s="25">
        <v>179742.63</v>
      </c>
      <c r="H48" s="23">
        <v>20000.04</v>
      </c>
      <c r="I48" s="24">
        <v>-159742.59</v>
      </c>
      <c r="J48" s="25">
        <v>31300</v>
      </c>
      <c r="K48" s="2"/>
      <c r="L48" s="2"/>
      <c r="M48" s="2"/>
      <c r="N48" s="2"/>
      <c r="O48" s="2"/>
    </row>
    <row r="49" spans="1:15" ht="11.25" customHeight="1" x14ac:dyDescent="0.25">
      <c r="A49" s="2" t="s">
        <v>36</v>
      </c>
      <c r="B49" s="2"/>
      <c r="C49" s="2"/>
      <c r="D49" s="23">
        <v>193704.2</v>
      </c>
      <c r="E49" s="23">
        <v>151080</v>
      </c>
      <c r="F49" s="24">
        <v>-42624.200000000012</v>
      </c>
      <c r="G49" s="25">
        <v>232440.99687499995</v>
      </c>
      <c r="H49" s="23">
        <v>181296</v>
      </c>
      <c r="I49" s="24">
        <v>-51144.996874999953</v>
      </c>
      <c r="J49" s="25">
        <v>38736.796874999942</v>
      </c>
      <c r="K49" s="2"/>
      <c r="L49" s="2"/>
      <c r="M49" s="2"/>
      <c r="N49" s="2"/>
      <c r="O49" s="2"/>
    </row>
    <row r="50" spans="1:15" ht="11.25" customHeight="1" x14ac:dyDescent="0.25">
      <c r="A50" s="2" t="s">
        <v>37</v>
      </c>
      <c r="B50" s="2"/>
      <c r="C50" s="2"/>
      <c r="D50" s="23">
        <v>180500.43</v>
      </c>
      <c r="E50" s="23">
        <v>136056.69999999998</v>
      </c>
      <c r="F50" s="24">
        <v>-44443.73000000001</v>
      </c>
      <c r="G50" s="25">
        <v>213376.53980468752</v>
      </c>
      <c r="H50" s="23">
        <v>163268.03999999998</v>
      </c>
      <c r="I50" s="24">
        <v>-50108.499804687541</v>
      </c>
      <c r="J50" s="25">
        <v>32876.109804687527</v>
      </c>
      <c r="K50" s="2"/>
      <c r="L50" s="2"/>
      <c r="M50" s="2"/>
      <c r="N50" s="2"/>
      <c r="O50" s="2"/>
    </row>
    <row r="51" spans="1:15" ht="11.25" customHeight="1" x14ac:dyDescent="0.25">
      <c r="A51" s="2" t="s">
        <v>38</v>
      </c>
      <c r="B51" s="2"/>
      <c r="C51" s="2"/>
      <c r="D51" s="23">
        <v>253814.30999999997</v>
      </c>
      <c r="E51" s="23">
        <v>238866.7</v>
      </c>
      <c r="F51" s="24">
        <v>-14947.609999999957</v>
      </c>
      <c r="G51" s="25">
        <v>265619.78045898437</v>
      </c>
      <c r="H51" s="23">
        <v>286940.04000000004</v>
      </c>
      <c r="I51" s="24">
        <v>21320.259541015665</v>
      </c>
      <c r="J51" s="25">
        <v>11805.470458984404</v>
      </c>
      <c r="K51" s="2"/>
      <c r="L51" s="2"/>
      <c r="M51" s="2"/>
      <c r="N51" s="2"/>
      <c r="O51" s="2"/>
    </row>
    <row r="52" spans="1:15" ht="11.25" customHeight="1" x14ac:dyDescent="0.25">
      <c r="A52" s="2" t="s">
        <v>39</v>
      </c>
      <c r="B52" s="2"/>
      <c r="C52" s="2"/>
      <c r="D52" s="23">
        <v>88975.65</v>
      </c>
      <c r="E52" s="23">
        <v>83333.3</v>
      </c>
      <c r="F52" s="24">
        <v>-5642.3499999999913</v>
      </c>
      <c r="G52" s="25">
        <v>129601.65000000001</v>
      </c>
      <c r="H52" s="23">
        <v>99999.96</v>
      </c>
      <c r="I52" s="24">
        <v>-29601.690000000002</v>
      </c>
      <c r="J52" s="25">
        <v>40626.000000000015</v>
      </c>
      <c r="K52" s="2"/>
      <c r="L52" s="2"/>
      <c r="M52" s="2"/>
      <c r="N52" s="2"/>
      <c r="O52" s="2"/>
    </row>
    <row r="53" spans="1:15" ht="11.25" customHeight="1" x14ac:dyDescent="0.25">
      <c r="A53" s="2" t="s">
        <v>40</v>
      </c>
      <c r="B53" s="2"/>
      <c r="C53" s="2"/>
      <c r="D53" s="23">
        <v>186231.54</v>
      </c>
      <c r="E53" s="23">
        <v>168082.14999999997</v>
      </c>
      <c r="F53" s="24">
        <v>-18149.390000000043</v>
      </c>
      <c r="G53" s="25">
        <v>228552.72478027345</v>
      </c>
      <c r="H53" s="23">
        <v>197312.88</v>
      </c>
      <c r="I53" s="24">
        <v>-31239.844780273444</v>
      </c>
      <c r="J53" s="25">
        <v>42321.184780273441</v>
      </c>
      <c r="K53" s="2"/>
      <c r="L53" s="2"/>
      <c r="M53" s="2"/>
      <c r="N53" s="2"/>
      <c r="O53" s="2"/>
    </row>
    <row r="54" spans="1:15" ht="11.25" customHeight="1" x14ac:dyDescent="0.25">
      <c r="A54" s="2" t="s">
        <v>41</v>
      </c>
      <c r="B54" s="2"/>
      <c r="C54" s="2"/>
      <c r="D54" s="23">
        <v>117753.54999999999</v>
      </c>
      <c r="E54" s="23">
        <v>130500</v>
      </c>
      <c r="F54" s="24">
        <v>12746.450000000012</v>
      </c>
      <c r="G54" s="25">
        <v>165535.31757812502</v>
      </c>
      <c r="H54" s="23">
        <v>156600</v>
      </c>
      <c r="I54" s="24">
        <v>-8935.3175781250175</v>
      </c>
      <c r="J54" s="25">
        <v>47781.767578125029</v>
      </c>
      <c r="K54" s="2"/>
      <c r="L54" s="2"/>
      <c r="M54" s="2"/>
      <c r="N54" s="2"/>
      <c r="O54" s="2"/>
    </row>
    <row r="55" spans="1:15" ht="11.25" customHeight="1" x14ac:dyDescent="0.25">
      <c r="A55" s="33" t="s">
        <v>42</v>
      </c>
      <c r="B55" s="33"/>
      <c r="C55" s="33"/>
      <c r="D55" s="34">
        <v>2228078.0599999996</v>
      </c>
      <c r="E55" s="34">
        <v>2117300.9499999997</v>
      </c>
      <c r="F55" s="35">
        <v>-110777.10999999987</v>
      </c>
      <c r="G55" s="36">
        <v>2703758.0506797372</v>
      </c>
      <c r="H55" s="34">
        <v>2535475.44</v>
      </c>
      <c r="I55" s="35">
        <v>-168282.61067973729</v>
      </c>
      <c r="J55" s="36">
        <v>475679.99067973718</v>
      </c>
      <c r="K55" s="2"/>
      <c r="L55" s="2"/>
      <c r="M55" s="2"/>
      <c r="N55" s="2"/>
      <c r="O55" s="2"/>
    </row>
    <row r="56" spans="1:15" ht="11.25" customHeight="1" x14ac:dyDescent="0.25">
      <c r="A56" s="2" t="s">
        <v>43</v>
      </c>
      <c r="B56" s="2"/>
      <c r="C56" s="2"/>
      <c r="D56" s="23">
        <v>147607.97999999998</v>
      </c>
      <c r="E56" s="23">
        <v>196658.30000000028</v>
      </c>
      <c r="F56" s="24">
        <v>-49050.320000000298</v>
      </c>
      <c r="G56" s="25">
        <v>125701.45635151258</v>
      </c>
      <c r="H56" s="23">
        <v>202950.58000000007</v>
      </c>
      <c r="I56" s="24">
        <v>-77249.123648487497</v>
      </c>
      <c r="J56" s="25">
        <v>-21906.523648487113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25">
      <c r="A58" s="21" t="s">
        <v>44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25">
      <c r="A59" s="2" t="s">
        <v>45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25">
      <c r="A60" s="2" t="s">
        <v>46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25">
      <c r="A61" s="2" t="s">
        <v>47</v>
      </c>
      <c r="B61" s="2"/>
      <c r="C61" s="2"/>
      <c r="D61" s="23">
        <v>9750</v>
      </c>
      <c r="E61" s="23">
        <v>0.01</v>
      </c>
      <c r="F61" s="24">
        <v>-9749.99</v>
      </c>
      <c r="G61" s="25">
        <v>16825</v>
      </c>
      <c r="H61" s="23">
        <v>0.01</v>
      </c>
      <c r="I61" s="24">
        <v>-16824.990000000002</v>
      </c>
      <c r="J61" s="25">
        <v>7075</v>
      </c>
      <c r="K61" s="2"/>
      <c r="L61" s="2"/>
      <c r="M61" s="2"/>
      <c r="N61" s="2"/>
      <c r="O61" s="2"/>
    </row>
    <row r="62" spans="1:15" ht="11.25" customHeight="1" x14ac:dyDescent="0.25">
      <c r="A62" s="37" t="s">
        <v>48</v>
      </c>
      <c r="B62" s="37"/>
      <c r="C62" s="37"/>
      <c r="D62" s="38">
        <v>9750</v>
      </c>
      <c r="E62" s="38">
        <v>0.01</v>
      </c>
      <c r="F62" s="39">
        <v>-9749.99</v>
      </c>
      <c r="G62" s="40">
        <v>16825</v>
      </c>
      <c r="H62" s="38">
        <v>0.01</v>
      </c>
      <c r="I62" s="39">
        <v>-16824.990000000002</v>
      </c>
      <c r="J62" s="40">
        <v>7075</v>
      </c>
      <c r="K62" s="2"/>
      <c r="L62" s="2"/>
      <c r="M62" s="2"/>
      <c r="N62" s="2"/>
      <c r="O62" s="2"/>
    </row>
    <row r="63" spans="1:15" ht="11.25" customHeight="1" x14ac:dyDescent="0.25">
      <c r="A63" s="37" t="s">
        <v>49</v>
      </c>
      <c r="B63" s="37"/>
      <c r="C63" s="37"/>
      <c r="D63" s="38">
        <v>2237828.0599999996</v>
      </c>
      <c r="E63" s="38">
        <v>2117300.9599999995</v>
      </c>
      <c r="F63" s="38">
        <v>-120527.09999999987</v>
      </c>
      <c r="G63" s="40">
        <v>2720583.0506797372</v>
      </c>
      <c r="H63" s="38">
        <v>2535475.4499999997</v>
      </c>
      <c r="I63" s="38">
        <v>-185107.60067973728</v>
      </c>
      <c r="J63" s="40">
        <v>482754.99067973718</v>
      </c>
      <c r="K63" s="2"/>
      <c r="L63" s="2"/>
      <c r="M63" s="2"/>
      <c r="N63" s="2"/>
      <c r="O63" s="2"/>
    </row>
    <row r="64" spans="1:15" ht="11.25" customHeight="1" x14ac:dyDescent="0.25">
      <c r="A64" s="41" t="s">
        <v>50</v>
      </c>
      <c r="B64" s="41"/>
      <c r="C64" s="41"/>
      <c r="D64" s="42">
        <v>137857.97999999998</v>
      </c>
      <c r="E64" s="42">
        <v>196658.2900000005</v>
      </c>
      <c r="F64" s="43">
        <v>-58800.310000000522</v>
      </c>
      <c r="G64" s="44">
        <v>108876.45635151258</v>
      </c>
      <c r="H64" s="42">
        <v>202950.5700000003</v>
      </c>
      <c r="I64" s="43">
        <v>-94074.113648487721</v>
      </c>
      <c r="J64" s="44">
        <v>-28981.523648487113</v>
      </c>
      <c r="K64" s="2"/>
      <c r="L64" s="2"/>
      <c r="M64" s="2"/>
      <c r="N64" s="2"/>
      <c r="O64" s="2"/>
    </row>
    <row r="65" spans="1:15" ht="11.25" customHeight="1" x14ac:dyDescent="0.25">
      <c r="A65" s="2" t="s">
        <v>51</v>
      </c>
      <c r="B65" s="2"/>
      <c r="C65" s="2"/>
      <c r="D65" s="23">
        <v>-6003.0800000000008</v>
      </c>
      <c r="E65" s="23">
        <v>0</v>
      </c>
      <c r="F65" s="24">
        <v>-6003.0800000000008</v>
      </c>
      <c r="G65" s="25">
        <v>2.0019531245907274E-4</v>
      </c>
      <c r="H65" s="23">
        <v>0</v>
      </c>
      <c r="I65" s="24">
        <v>2.0019531245907274E-4</v>
      </c>
      <c r="J65" s="25">
        <v>6003.0802001953134</v>
      </c>
      <c r="K65" s="2"/>
      <c r="L65" s="2"/>
      <c r="M65" s="2"/>
      <c r="N65" s="2"/>
      <c r="O65" s="2"/>
    </row>
    <row r="66" spans="1:15" ht="11.25" customHeight="1" x14ac:dyDescent="0.25">
      <c r="A66" s="46" t="s">
        <v>52</v>
      </c>
      <c r="B66" s="46"/>
      <c r="C66" s="46"/>
      <c r="D66" s="47">
        <v>131854.9</v>
      </c>
      <c r="E66" s="47">
        <v>196658.2900000005</v>
      </c>
      <c r="F66" s="47">
        <v>-64803.390000000523</v>
      </c>
      <c r="G66" s="48">
        <v>108876.45655170789</v>
      </c>
      <c r="H66" s="47">
        <v>202950.5700000003</v>
      </c>
      <c r="I66" s="47">
        <v>-94074.11344829241</v>
      </c>
      <c r="J66" s="48">
        <v>-22978.4434482918</v>
      </c>
      <c r="K66" s="2"/>
      <c r="L66" s="2"/>
      <c r="M66" s="2"/>
      <c r="N66" s="2"/>
      <c r="O66" s="2"/>
    </row>
  </sheetData>
  <conditionalFormatting sqref="B12 D12 F12 H12">
    <cfRule type="expression" dxfId="842" priority="9">
      <formula>B$9="Good"</formula>
    </cfRule>
    <cfRule type="expression" dxfId="841" priority="10">
      <formula>B$9="Bad"</formula>
    </cfRule>
  </conditionalFormatting>
  <conditionalFormatting sqref="J12">
    <cfRule type="expression" dxfId="840" priority="7">
      <formula>J$9="Good"</formula>
    </cfRule>
    <cfRule type="expression" dxfId="839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{482CD331-2F19-4B3F-8CFD-F1E570A6F919}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{ACAADC6E-F240-4BA3-8F68-2E52D8E881BC}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{73AC1AF2-2217-4961-AE77-9967A2D7F410}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{4A0F407C-0C51-4244-960A-BFDBADD81406}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{B36140B3-C5B8-4B47-86ED-092B68DB3B84}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{1DBA1FA2-94F2-4E54-B391-951EC13AEA8D}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2CD331-2F19-4B3F-8CFD-F1E570A6F9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ACAADC6E-F240-4BA3-8F68-2E52D8E881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73AC1AF2-2217-4961-AE77-9967A2D7F4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4A0F407C-0C51-4244-960A-BFDBADD814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B36140B3-C5B8-4B47-86ED-092B68DB3B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1DBA1FA2-94F2-4E54-B391-951EC13AEA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8167-A2F8-4518-824B-4C9820154AFC}">
  <sheetPr>
    <pageSetUpPr fitToPage="1"/>
  </sheetPr>
  <dimension ref="A1:M193"/>
  <sheetViews>
    <sheetView showGridLines="0" workbookViewId="0"/>
  </sheetViews>
  <sheetFormatPr defaultRowHeight="15" x14ac:dyDescent="0.25"/>
  <cols>
    <col min="1" max="3" width="1.28515625" customWidth="1"/>
    <col min="4" max="4" width="27.42578125" customWidth="1"/>
    <col min="5" max="6" width="9.28515625" customWidth="1"/>
    <col min="7" max="7" width="8.7109375" customWidth="1"/>
    <col min="8" max="9" width="9.28515625" customWidth="1"/>
    <col min="10" max="10" width="0" hidden="1" customWidth="1"/>
    <col min="11" max="11" width="25.85546875" customWidth="1"/>
    <col min="12" max="12" width="9.85546875" customWidth="1"/>
  </cols>
  <sheetData>
    <row r="1" spans="1:13" ht="20.25" customHeight="1" x14ac:dyDescent="0.4">
      <c r="A1" s="1" t="s">
        <v>53</v>
      </c>
      <c r="B1" s="50"/>
      <c r="C1" s="50"/>
      <c r="L1" s="78"/>
      <c r="M1" s="78"/>
    </row>
    <row r="2" spans="1:13" ht="15" customHeight="1" x14ac:dyDescent="0.25">
      <c r="A2" s="3" t="s">
        <v>1</v>
      </c>
      <c r="B2" s="51"/>
      <c r="C2" s="51"/>
      <c r="L2" s="78"/>
      <c r="M2" s="78"/>
    </row>
    <row r="3" spans="1:13" ht="15" customHeight="1" x14ac:dyDescent="0.25">
      <c r="A3" s="4" t="s">
        <v>2</v>
      </c>
      <c r="B3" s="52"/>
      <c r="C3" s="52"/>
      <c r="L3" s="78"/>
      <c r="M3" s="78"/>
    </row>
    <row r="4" spans="1:13" ht="12.75" customHeight="1" x14ac:dyDescent="0.25">
      <c r="A4" s="51"/>
      <c r="B4" s="51"/>
      <c r="C4" s="51"/>
      <c r="L4" s="78"/>
      <c r="M4" s="78"/>
    </row>
    <row r="5" spans="1:13" ht="12.75" customHeight="1" x14ac:dyDescent="0.25">
      <c r="A5" s="53"/>
      <c r="B5" s="53"/>
      <c r="C5" s="53"/>
      <c r="D5" s="53"/>
      <c r="E5" s="54" t="s">
        <v>54</v>
      </c>
      <c r="F5" s="54"/>
      <c r="G5" s="55"/>
      <c r="H5" s="56"/>
      <c r="I5" s="57" t="s">
        <v>55</v>
      </c>
      <c r="J5" s="56"/>
      <c r="K5" s="56"/>
      <c r="L5" s="76" t="s">
        <v>249</v>
      </c>
      <c r="M5" s="77"/>
    </row>
    <row r="6" spans="1:13" ht="11.25" customHeight="1" x14ac:dyDescent="0.25">
      <c r="A6" s="58" t="s">
        <v>53</v>
      </c>
      <c r="B6" s="59"/>
      <c r="C6" s="59"/>
      <c r="D6" s="59"/>
      <c r="E6" s="60" t="s">
        <v>20</v>
      </c>
      <c r="F6" s="60" t="s">
        <v>21</v>
      </c>
      <c r="G6" s="62" t="s">
        <v>22</v>
      </c>
      <c r="H6" s="60" t="s">
        <v>23</v>
      </c>
      <c r="I6" s="60" t="s">
        <v>21</v>
      </c>
      <c r="J6" s="60" t="s">
        <v>24</v>
      </c>
      <c r="K6" s="61" t="s">
        <v>22</v>
      </c>
      <c r="L6" s="75" t="s">
        <v>57</v>
      </c>
      <c r="M6" s="63" t="s">
        <v>58</v>
      </c>
    </row>
    <row r="7" spans="1:13" ht="11.25" customHeight="1" x14ac:dyDescent="0.25">
      <c r="A7" s="2" t="s">
        <v>25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1.25" customHeight="1" x14ac:dyDescent="0.25">
      <c r="A8" s="2"/>
      <c r="B8" s="2" t="s">
        <v>26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1.25" customHeight="1" x14ac:dyDescent="0.25">
      <c r="A9" s="2"/>
      <c r="B9" s="2"/>
      <c r="C9" s="2" t="s">
        <v>59</v>
      </c>
      <c r="D9" s="2"/>
      <c r="E9" s="69">
        <v>97405.13</v>
      </c>
      <c r="F9" s="69">
        <v>89126.68</v>
      </c>
      <c r="G9" s="71">
        <v>8278.4529999999995</v>
      </c>
      <c r="H9" s="69">
        <v>112293.9971875</v>
      </c>
      <c r="I9" s="69">
        <v>107381.54</v>
      </c>
      <c r="J9" s="69">
        <v>14888.8671875</v>
      </c>
      <c r="K9" s="70">
        <v>4912.4571875000111</v>
      </c>
      <c r="L9" s="79">
        <v>104675</v>
      </c>
      <c r="M9" s="78">
        <v>7618.9971875000047</v>
      </c>
    </row>
    <row r="10" spans="1:13" ht="11.25" customHeight="1" x14ac:dyDescent="0.25">
      <c r="A10" s="2"/>
      <c r="B10" s="2"/>
      <c r="C10" s="41" t="s">
        <v>61</v>
      </c>
      <c r="D10" s="41"/>
      <c r="E10" s="72">
        <v>97405.13</v>
      </c>
      <c r="F10" s="72">
        <v>89126.68</v>
      </c>
      <c r="G10" s="74">
        <v>8278.4500000000116</v>
      </c>
      <c r="H10" s="72">
        <v>112293.9971875</v>
      </c>
      <c r="I10" s="72">
        <v>107381.54</v>
      </c>
      <c r="J10" s="72">
        <v>14888.8671875</v>
      </c>
      <c r="K10" s="73">
        <v>4912.4571875000111</v>
      </c>
      <c r="L10" s="80">
        <v>104675</v>
      </c>
      <c r="M10" s="81">
        <v>7618.9971875000047</v>
      </c>
    </row>
    <row r="11" spans="1:13" ht="11.25" customHeight="1" x14ac:dyDescent="0.25">
      <c r="A11" s="2"/>
      <c r="B11" s="2" t="s">
        <v>27</v>
      </c>
      <c r="C11" s="2"/>
      <c r="D11" s="2"/>
      <c r="E11" s="69"/>
      <c r="F11" s="69"/>
      <c r="G11" s="71"/>
      <c r="H11" s="69"/>
      <c r="I11" s="69"/>
      <c r="J11" s="69"/>
      <c r="K11" s="70"/>
      <c r="L11" s="79"/>
      <c r="M11" s="78"/>
    </row>
    <row r="12" spans="1:13" ht="11.25" customHeight="1" x14ac:dyDescent="0.25">
      <c r="A12" s="2"/>
      <c r="B12" s="2"/>
      <c r="C12" s="2" t="s">
        <v>62</v>
      </c>
      <c r="D12" s="2"/>
      <c r="E12" s="69">
        <v>1142118</v>
      </c>
      <c r="F12" s="69">
        <v>1213058.33</v>
      </c>
      <c r="G12" s="71">
        <v>-70940.38</v>
      </c>
      <c r="H12" s="69">
        <v>1375992</v>
      </c>
      <c r="I12" s="69">
        <v>1497602.88</v>
      </c>
      <c r="J12" s="69">
        <v>233874</v>
      </c>
      <c r="K12" s="70">
        <v>-121610.87999999989</v>
      </c>
      <c r="L12" s="79">
        <v>1377898</v>
      </c>
      <c r="M12" s="78">
        <v>-1906</v>
      </c>
    </row>
    <row r="13" spans="1:13" ht="11.25" customHeight="1" x14ac:dyDescent="0.25">
      <c r="A13" s="2"/>
      <c r="B13" s="2"/>
      <c r="C13" s="2" t="s">
        <v>64</v>
      </c>
      <c r="D13" s="2"/>
      <c r="E13" s="69">
        <v>63517</v>
      </c>
      <c r="F13" s="69">
        <v>62350.8</v>
      </c>
      <c r="G13" s="71">
        <v>1166.1990000000001</v>
      </c>
      <c r="H13" s="69">
        <v>74903</v>
      </c>
      <c r="I13" s="69">
        <v>74820.960000000006</v>
      </c>
      <c r="J13" s="69">
        <v>11386</v>
      </c>
      <c r="K13" s="70">
        <v>82.039999999993597</v>
      </c>
      <c r="L13" s="79">
        <v>74844.99951171875</v>
      </c>
      <c r="M13" s="78">
        <v>58.00048828125</v>
      </c>
    </row>
    <row r="14" spans="1:13" ht="11.25" customHeight="1" x14ac:dyDescent="0.25">
      <c r="A14" s="2"/>
      <c r="B14" s="2"/>
      <c r="C14" s="2" t="s">
        <v>65</v>
      </c>
      <c r="D14" s="2"/>
      <c r="E14" s="69">
        <v>28797.17</v>
      </c>
      <c r="F14" s="69">
        <v>0</v>
      </c>
      <c r="G14" s="71">
        <v>28797.17</v>
      </c>
      <c r="H14" s="69">
        <v>34557.000078124998</v>
      </c>
      <c r="I14" s="69">
        <v>0</v>
      </c>
      <c r="J14" s="69">
        <v>5759.830078125</v>
      </c>
      <c r="K14" s="70">
        <v>34557.000078124998</v>
      </c>
      <c r="L14" s="79">
        <v>34598.999374999999</v>
      </c>
      <c r="M14" s="78">
        <v>-41.999296875001164</v>
      </c>
    </row>
    <row r="15" spans="1:13" ht="11.25" customHeight="1" x14ac:dyDescent="0.25">
      <c r="A15" s="2"/>
      <c r="B15" s="2"/>
      <c r="C15" s="2" t="s">
        <v>66</v>
      </c>
      <c r="D15" s="2"/>
      <c r="E15" s="69">
        <v>2500</v>
      </c>
      <c r="F15" s="69">
        <v>0</v>
      </c>
      <c r="G15" s="71">
        <v>2500</v>
      </c>
      <c r="H15" s="69">
        <v>2500</v>
      </c>
      <c r="I15" s="69">
        <v>0</v>
      </c>
      <c r="J15" s="69">
        <v>0</v>
      </c>
      <c r="K15" s="70">
        <v>2500</v>
      </c>
      <c r="L15" s="79">
        <v>2500</v>
      </c>
      <c r="M15" s="78">
        <v>0</v>
      </c>
    </row>
    <row r="16" spans="1:13" ht="11.25" customHeight="1" x14ac:dyDescent="0.25">
      <c r="A16" s="2"/>
      <c r="B16" s="2"/>
      <c r="C16" s="41" t="s">
        <v>68</v>
      </c>
      <c r="D16" s="41"/>
      <c r="E16" s="72">
        <v>1236932.17</v>
      </c>
      <c r="F16" s="72">
        <v>1275409.1300000001</v>
      </c>
      <c r="G16" s="74">
        <v>-38476.960000000196</v>
      </c>
      <c r="H16" s="72">
        <v>1487952.0000781249</v>
      </c>
      <c r="I16" s="72">
        <v>1572423.8399999999</v>
      </c>
      <c r="J16" s="72">
        <v>251019.830078125</v>
      </c>
      <c r="K16" s="73">
        <v>-84471.839921874925</v>
      </c>
      <c r="L16" s="80">
        <v>1489841.9988867186</v>
      </c>
      <c r="M16" s="81">
        <v>-1889.9988085937512</v>
      </c>
    </row>
    <row r="17" spans="1:13" ht="11.25" customHeight="1" x14ac:dyDescent="0.25">
      <c r="A17" s="2"/>
      <c r="B17" s="2" t="s">
        <v>28</v>
      </c>
      <c r="C17" s="2"/>
      <c r="D17" s="2"/>
      <c r="E17" s="69"/>
      <c r="F17" s="69"/>
      <c r="G17" s="71"/>
      <c r="H17" s="69"/>
      <c r="I17" s="69"/>
      <c r="J17" s="69"/>
      <c r="K17" s="70"/>
      <c r="L17" s="79"/>
      <c r="M17" s="78"/>
    </row>
    <row r="18" spans="1:13" ht="11.25" customHeight="1" x14ac:dyDescent="0.25">
      <c r="A18" s="2"/>
      <c r="B18" s="2"/>
      <c r="C18" s="2" t="s">
        <v>69</v>
      </c>
      <c r="D18" s="2"/>
      <c r="E18" s="69">
        <v>11794.24</v>
      </c>
      <c r="F18" s="69">
        <v>12500</v>
      </c>
      <c r="G18" s="71">
        <v>-705.75980000000004</v>
      </c>
      <c r="H18" s="69">
        <v>14999.999765625</v>
      </c>
      <c r="I18" s="69">
        <v>15000</v>
      </c>
      <c r="J18" s="69">
        <v>3205.759765625</v>
      </c>
      <c r="K18" s="70">
        <v>-2.3437500021827873E-4</v>
      </c>
      <c r="L18" s="79">
        <v>14999.999643554687</v>
      </c>
      <c r="M18" s="78">
        <v>1.220703125E-4</v>
      </c>
    </row>
    <row r="19" spans="1:13" ht="11.25" customHeight="1" x14ac:dyDescent="0.25">
      <c r="A19" s="2"/>
      <c r="B19" s="2"/>
      <c r="C19" s="2" t="s">
        <v>70</v>
      </c>
      <c r="D19" s="2"/>
      <c r="E19" s="69">
        <v>46371.63</v>
      </c>
      <c r="F19" s="69">
        <v>19166.7</v>
      </c>
      <c r="G19" s="71">
        <v>27204.93</v>
      </c>
      <c r="H19" s="69">
        <v>46371.63</v>
      </c>
      <c r="I19" s="69">
        <v>23000.04</v>
      </c>
      <c r="J19" s="69">
        <v>0</v>
      </c>
      <c r="K19" s="70">
        <v>23371.589999999997</v>
      </c>
      <c r="L19" s="79">
        <v>46371.63</v>
      </c>
      <c r="M19" s="78">
        <v>0</v>
      </c>
    </row>
    <row r="20" spans="1:13" ht="11.25" customHeight="1" x14ac:dyDescent="0.25">
      <c r="A20" s="2"/>
      <c r="B20" s="2"/>
      <c r="C20" s="2" t="s">
        <v>72</v>
      </c>
      <c r="D20" s="2"/>
      <c r="E20" s="69">
        <v>40724.99</v>
      </c>
      <c r="F20" s="69">
        <v>54193.8</v>
      </c>
      <c r="G20" s="71">
        <v>-13468.81</v>
      </c>
      <c r="H20" s="69">
        <v>55124.99</v>
      </c>
      <c r="I20" s="69">
        <v>65032.56</v>
      </c>
      <c r="J20" s="69">
        <v>14400</v>
      </c>
      <c r="K20" s="70">
        <v>-9907.57</v>
      </c>
      <c r="L20" s="79">
        <v>53876.67</v>
      </c>
      <c r="M20" s="78">
        <v>1248.3199999999997</v>
      </c>
    </row>
    <row r="21" spans="1:13" ht="11.25" customHeight="1" x14ac:dyDescent="0.25">
      <c r="A21" s="2"/>
      <c r="B21" s="2"/>
      <c r="C21" s="2" t="s">
        <v>74</v>
      </c>
      <c r="D21" s="2"/>
      <c r="E21" s="69">
        <v>13670.22</v>
      </c>
      <c r="F21" s="69">
        <v>25012.5</v>
      </c>
      <c r="G21" s="71">
        <v>-11342.28</v>
      </c>
      <c r="H21" s="69">
        <v>26248.46</v>
      </c>
      <c r="I21" s="69">
        <v>30015</v>
      </c>
      <c r="J21" s="69">
        <v>12578.24</v>
      </c>
      <c r="K21" s="70">
        <v>-3766.5400000000009</v>
      </c>
      <c r="L21" s="79">
        <v>21930.22</v>
      </c>
      <c r="M21" s="78">
        <v>4318.239999999998</v>
      </c>
    </row>
    <row r="22" spans="1:13" ht="11.25" customHeight="1" x14ac:dyDescent="0.25">
      <c r="A22" s="2"/>
      <c r="B22" s="2"/>
      <c r="C22" s="2" t="s">
        <v>75</v>
      </c>
      <c r="D22" s="2"/>
      <c r="E22" s="69">
        <v>340.2</v>
      </c>
      <c r="F22" s="69">
        <v>0</v>
      </c>
      <c r="G22" s="71">
        <v>340.2</v>
      </c>
      <c r="H22" s="69">
        <v>340.2</v>
      </c>
      <c r="I22" s="69">
        <v>0</v>
      </c>
      <c r="J22" s="69">
        <v>0</v>
      </c>
      <c r="K22" s="70">
        <v>340.2</v>
      </c>
      <c r="L22" s="79">
        <v>340.2</v>
      </c>
      <c r="M22" s="78">
        <v>0</v>
      </c>
    </row>
    <row r="23" spans="1:13" ht="11.25" customHeight="1" x14ac:dyDescent="0.25">
      <c r="A23" s="2"/>
      <c r="B23" s="2"/>
      <c r="C23" s="2" t="s">
        <v>76</v>
      </c>
      <c r="D23" s="2"/>
      <c r="E23" s="69">
        <v>157032.93</v>
      </c>
      <c r="F23" s="69">
        <v>187867.5</v>
      </c>
      <c r="G23" s="71">
        <v>-30834.560000000001</v>
      </c>
      <c r="H23" s="69">
        <v>290358.86</v>
      </c>
      <c r="I23" s="69">
        <v>266307.02</v>
      </c>
      <c r="J23" s="69">
        <v>133325.93</v>
      </c>
      <c r="K23" s="70">
        <v>24051.839999999967</v>
      </c>
      <c r="L23" s="79">
        <v>290358.98859374999</v>
      </c>
      <c r="M23" s="78">
        <v>-0.12859375000698492</v>
      </c>
    </row>
    <row r="24" spans="1:13" ht="11.25" customHeight="1" x14ac:dyDescent="0.25">
      <c r="A24" s="2"/>
      <c r="B24" s="2"/>
      <c r="C24" s="2" t="s">
        <v>77</v>
      </c>
      <c r="D24" s="2"/>
      <c r="E24" s="69">
        <v>7234.61</v>
      </c>
      <c r="F24" s="69">
        <v>8634.7800000000007</v>
      </c>
      <c r="G24" s="71">
        <v>-1400.17</v>
      </c>
      <c r="H24" s="69">
        <v>12246.380000000001</v>
      </c>
      <c r="I24" s="69">
        <v>12240.02</v>
      </c>
      <c r="J24" s="69">
        <v>5011.7700000000013</v>
      </c>
      <c r="K24" s="70">
        <v>6.3600000000005821</v>
      </c>
      <c r="L24" s="79">
        <v>12246.000136718751</v>
      </c>
      <c r="M24" s="78">
        <v>0.37986328125043656</v>
      </c>
    </row>
    <row r="25" spans="1:13" ht="11.25" customHeight="1" x14ac:dyDescent="0.25">
      <c r="A25" s="2"/>
      <c r="B25" s="2"/>
      <c r="C25" s="2" t="s">
        <v>78</v>
      </c>
      <c r="D25" s="2"/>
      <c r="E25" s="69">
        <v>7581.41</v>
      </c>
      <c r="F25" s="69">
        <v>9048.16</v>
      </c>
      <c r="G25" s="71">
        <v>-1466.75</v>
      </c>
      <c r="H25" s="69">
        <v>13774.480000000001</v>
      </c>
      <c r="I25" s="69">
        <v>12826</v>
      </c>
      <c r="J25" s="69">
        <v>6193.0700000000015</v>
      </c>
      <c r="K25" s="70">
        <v>948.48000000000138</v>
      </c>
      <c r="L25" s="79">
        <v>13773.999599609375</v>
      </c>
      <c r="M25" s="78">
        <v>0.48040039062652795</v>
      </c>
    </row>
    <row r="26" spans="1:13" ht="11.25" customHeight="1" x14ac:dyDescent="0.25">
      <c r="A26" s="2"/>
      <c r="B26" s="2"/>
      <c r="C26" s="2" t="s">
        <v>79</v>
      </c>
      <c r="D26" s="2"/>
      <c r="E26" s="69">
        <v>100</v>
      </c>
      <c r="F26" s="69">
        <v>0</v>
      </c>
      <c r="G26" s="71">
        <v>100</v>
      </c>
      <c r="H26" s="69">
        <v>8100</v>
      </c>
      <c r="I26" s="69">
        <v>0</v>
      </c>
      <c r="J26" s="69">
        <v>8000</v>
      </c>
      <c r="K26" s="70">
        <v>8100</v>
      </c>
      <c r="L26" s="79">
        <v>100</v>
      </c>
      <c r="M26" s="78">
        <v>8000</v>
      </c>
    </row>
    <row r="27" spans="1:13" ht="11.25" customHeight="1" x14ac:dyDescent="0.25">
      <c r="A27" s="2"/>
      <c r="B27" s="2"/>
      <c r="C27" s="41" t="s">
        <v>80</v>
      </c>
      <c r="D27" s="41"/>
      <c r="E27" s="72">
        <v>284850.22999999992</v>
      </c>
      <c r="F27" s="72">
        <v>316423.44</v>
      </c>
      <c r="G27" s="74">
        <v>-31573.210000000079</v>
      </c>
      <c r="H27" s="72">
        <v>467564.99976562499</v>
      </c>
      <c r="I27" s="72">
        <v>424420.64</v>
      </c>
      <c r="J27" s="72">
        <v>182714.76976562507</v>
      </c>
      <c r="K27" s="73">
        <v>43144.359765624977</v>
      </c>
      <c r="L27" s="80">
        <v>453997.70797363279</v>
      </c>
      <c r="M27" s="81">
        <v>13567.29179199218</v>
      </c>
    </row>
    <row r="28" spans="1:13" ht="11.25" customHeight="1" x14ac:dyDescent="0.25">
      <c r="A28" s="2"/>
      <c r="B28" s="2" t="s">
        <v>29</v>
      </c>
      <c r="C28" s="2"/>
      <c r="D28" s="2"/>
      <c r="E28" s="69"/>
      <c r="F28" s="69"/>
      <c r="G28" s="71"/>
      <c r="H28" s="69"/>
      <c r="I28" s="69"/>
      <c r="J28" s="69"/>
      <c r="K28" s="70"/>
      <c r="L28" s="79"/>
      <c r="M28" s="78"/>
    </row>
    <row r="29" spans="1:13" ht="11.25" customHeight="1" x14ac:dyDescent="0.25">
      <c r="A29" s="2"/>
      <c r="B29" s="2"/>
      <c r="C29" s="2" t="s">
        <v>81</v>
      </c>
      <c r="D29" s="2"/>
      <c r="E29" s="69">
        <v>734241.03</v>
      </c>
      <c r="F29" s="69">
        <v>627500</v>
      </c>
      <c r="G29" s="71">
        <v>106741</v>
      </c>
      <c r="H29" s="69">
        <v>739391.03</v>
      </c>
      <c r="I29" s="69">
        <v>627500</v>
      </c>
      <c r="J29" s="69">
        <v>5150</v>
      </c>
      <c r="K29" s="70">
        <v>111891.03000000003</v>
      </c>
      <c r="L29" s="79">
        <v>716860.06</v>
      </c>
      <c r="M29" s="78">
        <v>22530.969999999972</v>
      </c>
    </row>
    <row r="30" spans="1:13" ht="11.25" customHeight="1" x14ac:dyDescent="0.25">
      <c r="A30" s="2"/>
      <c r="B30" s="2"/>
      <c r="C30" s="41" t="s">
        <v>83</v>
      </c>
      <c r="D30" s="41"/>
      <c r="E30" s="72">
        <v>734241.03</v>
      </c>
      <c r="F30" s="72">
        <v>627500</v>
      </c>
      <c r="G30" s="74">
        <v>106741.03000000003</v>
      </c>
      <c r="H30" s="72">
        <v>739391.03</v>
      </c>
      <c r="I30" s="72">
        <v>627500</v>
      </c>
      <c r="J30" s="72">
        <v>5150</v>
      </c>
      <c r="K30" s="73">
        <v>111891.03000000003</v>
      </c>
      <c r="L30" s="80">
        <v>716860.06</v>
      </c>
      <c r="M30" s="81">
        <v>22530.969999999972</v>
      </c>
    </row>
    <row r="31" spans="1:13" ht="11.25" customHeight="1" x14ac:dyDescent="0.25">
      <c r="A31" s="2"/>
      <c r="B31" s="2" t="s">
        <v>30</v>
      </c>
      <c r="C31" s="2"/>
      <c r="D31" s="2"/>
      <c r="E31" s="69"/>
      <c r="F31" s="69"/>
      <c r="G31" s="71"/>
      <c r="H31" s="69"/>
      <c r="I31" s="69"/>
      <c r="J31" s="69"/>
      <c r="K31" s="70"/>
      <c r="L31" s="79"/>
      <c r="M31" s="78"/>
    </row>
    <row r="32" spans="1:13" ht="11.25" customHeight="1" x14ac:dyDescent="0.25">
      <c r="A32" s="2"/>
      <c r="B32" s="2"/>
      <c r="C32" s="2" t="s">
        <v>84</v>
      </c>
      <c r="D32" s="2"/>
      <c r="E32" s="69">
        <v>1453.37</v>
      </c>
      <c r="F32" s="69">
        <v>0</v>
      </c>
      <c r="G32" s="71">
        <v>1453.37</v>
      </c>
      <c r="H32" s="69">
        <v>1453.37</v>
      </c>
      <c r="I32" s="69">
        <v>0</v>
      </c>
      <c r="J32" s="69">
        <v>0</v>
      </c>
      <c r="K32" s="70">
        <v>1453.37</v>
      </c>
      <c r="L32" s="79">
        <v>1233.05</v>
      </c>
      <c r="M32" s="78">
        <v>220.31999999999994</v>
      </c>
    </row>
    <row r="33" spans="1:13" ht="11.25" customHeight="1" x14ac:dyDescent="0.25">
      <c r="A33" s="2"/>
      <c r="B33" s="2"/>
      <c r="C33" s="2" t="s">
        <v>85</v>
      </c>
      <c r="D33" s="2"/>
      <c r="E33" s="69">
        <v>0</v>
      </c>
      <c r="F33" s="69">
        <v>3500</v>
      </c>
      <c r="G33" s="71">
        <v>-3500</v>
      </c>
      <c r="H33" s="69">
        <v>0</v>
      </c>
      <c r="I33" s="69">
        <v>4200</v>
      </c>
      <c r="J33" s="69">
        <v>0</v>
      </c>
      <c r="K33" s="70">
        <v>-4200</v>
      </c>
      <c r="L33" s="79">
        <v>1895.0000610351563</v>
      </c>
      <c r="M33" s="78">
        <v>-1895.0000610351563</v>
      </c>
    </row>
    <row r="34" spans="1:13" ht="11.25" customHeight="1" x14ac:dyDescent="0.25">
      <c r="A34" s="2"/>
      <c r="B34" s="2"/>
      <c r="C34" s="2" t="s">
        <v>86</v>
      </c>
      <c r="D34" s="2"/>
      <c r="E34" s="69">
        <v>20804.11</v>
      </c>
      <c r="F34" s="69">
        <v>2000</v>
      </c>
      <c r="G34" s="71">
        <v>18804.11</v>
      </c>
      <c r="H34" s="69">
        <v>20804.11</v>
      </c>
      <c r="I34" s="69">
        <v>2500</v>
      </c>
      <c r="J34" s="69">
        <v>0</v>
      </c>
      <c r="K34" s="70">
        <v>18304.11</v>
      </c>
      <c r="L34" s="79">
        <v>19456.11</v>
      </c>
      <c r="M34" s="78">
        <v>1348</v>
      </c>
    </row>
    <row r="35" spans="1:13" ht="11.25" customHeight="1" x14ac:dyDescent="0.25">
      <c r="A35" s="2"/>
      <c r="B35" s="2"/>
      <c r="C35" s="41" t="s">
        <v>88</v>
      </c>
      <c r="D35" s="41"/>
      <c r="E35" s="72">
        <v>22257.48</v>
      </c>
      <c r="F35" s="72">
        <v>5500</v>
      </c>
      <c r="G35" s="74">
        <v>16757.48</v>
      </c>
      <c r="H35" s="72">
        <v>22257.48</v>
      </c>
      <c r="I35" s="72">
        <v>6700</v>
      </c>
      <c r="J35" s="72">
        <v>0</v>
      </c>
      <c r="K35" s="73">
        <v>15557.48</v>
      </c>
      <c r="L35" s="80">
        <v>22584.160061035156</v>
      </c>
      <c r="M35" s="81">
        <v>-326.68006103515631</v>
      </c>
    </row>
    <row r="36" spans="1:13" ht="11.25" customHeight="1" x14ac:dyDescent="0.25">
      <c r="A36" s="2"/>
      <c r="B36" s="41" t="s">
        <v>31</v>
      </c>
      <c r="C36" s="41"/>
      <c r="D36" s="41"/>
      <c r="E36" s="72">
        <v>2375686.0399999996</v>
      </c>
      <c r="F36" s="72">
        <v>2313959.25</v>
      </c>
      <c r="G36" s="74">
        <v>61726.789999999572</v>
      </c>
      <c r="H36" s="72">
        <v>2829459.5070312498</v>
      </c>
      <c r="I36" s="72">
        <v>2738426.02</v>
      </c>
      <c r="J36" s="72">
        <v>453773.46703125024</v>
      </c>
      <c r="K36" s="73">
        <v>91033.487031249795</v>
      </c>
      <c r="L36" s="80">
        <v>2787958.9269213867</v>
      </c>
      <c r="M36" s="81">
        <v>41500.580109863251</v>
      </c>
    </row>
    <row r="37" spans="1:13" ht="11.25" customHeight="1" x14ac:dyDescent="0.25">
      <c r="A37" s="2" t="s">
        <v>32</v>
      </c>
      <c r="B37" s="2"/>
      <c r="C37" s="2"/>
      <c r="D37" s="2"/>
      <c r="E37" s="69"/>
      <c r="F37" s="69"/>
      <c r="G37" s="71"/>
      <c r="H37" s="69"/>
      <c r="I37" s="69"/>
      <c r="J37" s="69"/>
      <c r="K37" s="70"/>
      <c r="L37" s="79"/>
      <c r="M37" s="78"/>
    </row>
    <row r="38" spans="1:13" ht="11.25" customHeight="1" x14ac:dyDescent="0.25">
      <c r="A38" s="2"/>
      <c r="B38" s="2" t="s">
        <v>33</v>
      </c>
      <c r="C38" s="2"/>
      <c r="D38" s="2"/>
      <c r="E38" s="69"/>
      <c r="F38" s="69"/>
      <c r="G38" s="71"/>
      <c r="H38" s="69"/>
      <c r="I38" s="69"/>
      <c r="J38" s="69"/>
      <c r="K38" s="70"/>
      <c r="L38" s="79"/>
      <c r="M38" s="78"/>
    </row>
    <row r="39" spans="1:13" ht="11.25" customHeight="1" x14ac:dyDescent="0.25">
      <c r="A39" s="2"/>
      <c r="B39" s="2"/>
      <c r="C39" s="2" t="s">
        <v>89</v>
      </c>
      <c r="D39" s="2"/>
      <c r="E39" s="69">
        <v>65575.570000000007</v>
      </c>
      <c r="F39" s="69">
        <v>272529.2</v>
      </c>
      <c r="G39" s="71">
        <v>206953.60000000001</v>
      </c>
      <c r="H39" s="69">
        <v>74908.90333333335</v>
      </c>
      <c r="I39" s="69">
        <v>327035.03999999998</v>
      </c>
      <c r="J39" s="69">
        <v>9333.333333333343</v>
      </c>
      <c r="K39" s="70">
        <v>252126.13666666663</v>
      </c>
      <c r="L39" s="79">
        <v>74908.910000000018</v>
      </c>
      <c r="M39" s="78">
        <v>6.6666666680248454E-3</v>
      </c>
    </row>
    <row r="40" spans="1:13" ht="11.25" customHeight="1" x14ac:dyDescent="0.25">
      <c r="A40" s="2"/>
      <c r="B40" s="2"/>
      <c r="C40" s="2" t="s">
        <v>90</v>
      </c>
      <c r="D40" s="2"/>
      <c r="E40" s="69">
        <v>248870.19</v>
      </c>
      <c r="F40" s="69">
        <v>0</v>
      </c>
      <c r="G40" s="71">
        <v>-248870.2</v>
      </c>
      <c r="H40" s="69">
        <v>280968.68333333341</v>
      </c>
      <c r="I40" s="69">
        <v>0</v>
      </c>
      <c r="J40" s="69">
        <v>32098.493333333405</v>
      </c>
      <c r="K40" s="70">
        <v>-280968.68333333341</v>
      </c>
      <c r="L40" s="79">
        <v>279302.01000000013</v>
      </c>
      <c r="M40" s="78">
        <v>-1666.6733333332813</v>
      </c>
    </row>
    <row r="41" spans="1:13" ht="11.25" customHeight="1" x14ac:dyDescent="0.25">
      <c r="A41" s="2"/>
      <c r="B41" s="2"/>
      <c r="C41" s="2" t="s">
        <v>91</v>
      </c>
      <c r="D41" s="2"/>
      <c r="E41" s="69">
        <v>44701.72</v>
      </c>
      <c r="F41" s="69">
        <v>100000</v>
      </c>
      <c r="G41" s="71">
        <v>55298.28</v>
      </c>
      <c r="H41" s="69">
        <v>51368.399999999994</v>
      </c>
      <c r="I41" s="69">
        <v>120000</v>
      </c>
      <c r="J41" s="69">
        <v>6666.679999999993</v>
      </c>
      <c r="K41" s="70">
        <v>68631.600000000006</v>
      </c>
      <c r="L41" s="79">
        <v>75599.569999999992</v>
      </c>
      <c r="M41" s="78">
        <v>24231.17</v>
      </c>
    </row>
    <row r="42" spans="1:13" ht="11.25" customHeight="1" x14ac:dyDescent="0.25">
      <c r="A42" s="2"/>
      <c r="B42" s="2"/>
      <c r="C42" s="2" t="s">
        <v>92</v>
      </c>
      <c r="D42" s="2"/>
      <c r="E42" s="69">
        <v>8831.1299999999992</v>
      </c>
      <c r="F42" s="69">
        <v>0</v>
      </c>
      <c r="G42" s="71">
        <v>-8831.1299999999992</v>
      </c>
      <c r="H42" s="69">
        <v>19102.129999999997</v>
      </c>
      <c r="I42" s="69">
        <v>0</v>
      </c>
      <c r="J42" s="69">
        <v>10270.999999999998</v>
      </c>
      <c r="K42" s="70">
        <v>-19102.129999999997</v>
      </c>
      <c r="L42" s="79">
        <v>0</v>
      </c>
      <c r="M42" s="78">
        <v>-19102.129999999997</v>
      </c>
    </row>
    <row r="43" spans="1:13" ht="11.25" customHeight="1" x14ac:dyDescent="0.25">
      <c r="A43" s="2"/>
      <c r="B43" s="2"/>
      <c r="C43" s="2" t="s">
        <v>93</v>
      </c>
      <c r="D43" s="2"/>
      <c r="E43" s="69">
        <v>0</v>
      </c>
      <c r="F43" s="69">
        <v>17500</v>
      </c>
      <c r="G43" s="71">
        <v>17500</v>
      </c>
      <c r="H43" s="69">
        <v>20000</v>
      </c>
      <c r="I43" s="69">
        <v>21000</v>
      </c>
      <c r="J43" s="69">
        <v>20000</v>
      </c>
      <c r="K43" s="70">
        <v>1000</v>
      </c>
      <c r="L43" s="79">
        <v>0</v>
      </c>
      <c r="M43" s="78">
        <v>-20000</v>
      </c>
    </row>
    <row r="44" spans="1:13" ht="11.25" customHeight="1" x14ac:dyDescent="0.25">
      <c r="A44" s="2"/>
      <c r="B44" s="2"/>
      <c r="C44" s="2" t="s">
        <v>94</v>
      </c>
      <c r="D44" s="2"/>
      <c r="E44" s="69">
        <v>88720.88</v>
      </c>
      <c r="F44" s="69">
        <v>74104.2</v>
      </c>
      <c r="G44" s="71">
        <v>-14616.68</v>
      </c>
      <c r="H44" s="69">
        <v>107054.21333333335</v>
      </c>
      <c r="I44" s="69">
        <v>88925.04</v>
      </c>
      <c r="J44" s="69">
        <v>18333.333333333343</v>
      </c>
      <c r="K44" s="70">
        <v>-18129.173333333354</v>
      </c>
      <c r="L44" s="79">
        <v>107054.20000000003</v>
      </c>
      <c r="M44" s="78">
        <v>-1.3333333321497776E-2</v>
      </c>
    </row>
    <row r="45" spans="1:13" ht="11.25" customHeight="1" x14ac:dyDescent="0.25">
      <c r="A45" s="2"/>
      <c r="B45" s="2"/>
      <c r="C45" s="2" t="s">
        <v>95</v>
      </c>
      <c r="D45" s="2"/>
      <c r="E45" s="69">
        <v>13541.65</v>
      </c>
      <c r="F45" s="69">
        <v>50000</v>
      </c>
      <c r="G45" s="71">
        <v>36458.35</v>
      </c>
      <c r="H45" s="69">
        <v>13541.65</v>
      </c>
      <c r="I45" s="69">
        <v>60000</v>
      </c>
      <c r="J45" s="69">
        <v>0</v>
      </c>
      <c r="K45" s="70">
        <v>46458.35</v>
      </c>
      <c r="L45" s="79">
        <v>13541.65</v>
      </c>
      <c r="M45" s="78">
        <v>0</v>
      </c>
    </row>
    <row r="46" spans="1:13" ht="11.25" customHeight="1" x14ac:dyDescent="0.25">
      <c r="A46" s="2"/>
      <c r="B46" s="2"/>
      <c r="C46" s="2" t="s">
        <v>96</v>
      </c>
      <c r="D46" s="2"/>
      <c r="E46" s="69">
        <v>20750</v>
      </c>
      <c r="F46" s="69">
        <v>0</v>
      </c>
      <c r="G46" s="71">
        <v>-20750</v>
      </c>
      <c r="H46" s="69">
        <v>20750</v>
      </c>
      <c r="I46" s="69">
        <v>0</v>
      </c>
      <c r="J46" s="69">
        <v>0</v>
      </c>
      <c r="K46" s="70">
        <v>-20750</v>
      </c>
      <c r="L46" s="79">
        <v>20750</v>
      </c>
      <c r="M46" s="78">
        <v>0</v>
      </c>
    </row>
    <row r="47" spans="1:13" ht="11.25" customHeight="1" x14ac:dyDescent="0.25">
      <c r="A47" s="2"/>
      <c r="B47" s="2"/>
      <c r="C47" s="2" t="s">
        <v>97</v>
      </c>
      <c r="D47" s="2"/>
      <c r="E47" s="69">
        <v>170383.38</v>
      </c>
      <c r="F47" s="69">
        <v>96133.3</v>
      </c>
      <c r="G47" s="71">
        <v>-74250.080000000002</v>
      </c>
      <c r="H47" s="69">
        <v>224151.71333333338</v>
      </c>
      <c r="I47" s="69">
        <v>115359.96</v>
      </c>
      <c r="J47" s="69">
        <v>53768.333333333372</v>
      </c>
      <c r="K47" s="70">
        <v>-108791.75333333337</v>
      </c>
      <c r="L47" s="79">
        <v>224151.72000000003</v>
      </c>
      <c r="M47" s="78">
        <v>6.6666666534729302E-3</v>
      </c>
    </row>
    <row r="48" spans="1:13" ht="11.25" customHeight="1" x14ac:dyDescent="0.25">
      <c r="A48" s="2"/>
      <c r="B48" s="2"/>
      <c r="C48" s="2" t="s">
        <v>98</v>
      </c>
      <c r="D48" s="2"/>
      <c r="E48" s="69">
        <v>0</v>
      </c>
      <c r="F48" s="69">
        <v>102791.7</v>
      </c>
      <c r="G48" s="71">
        <v>102791.7</v>
      </c>
      <c r="H48" s="69">
        <v>0</v>
      </c>
      <c r="I48" s="69">
        <v>123350.04</v>
      </c>
      <c r="J48" s="69">
        <v>0</v>
      </c>
      <c r="K48" s="70">
        <v>123350.04</v>
      </c>
      <c r="L48" s="79">
        <v>0</v>
      </c>
      <c r="M48" s="78">
        <v>0</v>
      </c>
    </row>
    <row r="49" spans="1:13" ht="11.25" customHeight="1" x14ac:dyDescent="0.25">
      <c r="A49" s="2"/>
      <c r="B49" s="2"/>
      <c r="C49" s="2" t="s">
        <v>99</v>
      </c>
      <c r="D49" s="2"/>
      <c r="E49" s="69">
        <v>83333.399999999994</v>
      </c>
      <c r="F49" s="69">
        <v>83333.3</v>
      </c>
      <c r="G49" s="71">
        <v>-0.1015625</v>
      </c>
      <c r="H49" s="69">
        <v>83333.39999999998</v>
      </c>
      <c r="I49" s="69">
        <v>99999.96</v>
      </c>
      <c r="J49" s="69">
        <v>0</v>
      </c>
      <c r="K49" s="70">
        <v>16666.560000000027</v>
      </c>
      <c r="L49" s="79">
        <v>100000.05999999997</v>
      </c>
      <c r="M49" s="78">
        <v>16666.659999999989</v>
      </c>
    </row>
    <row r="50" spans="1:13" ht="11.25" customHeight="1" x14ac:dyDescent="0.25">
      <c r="A50" s="2"/>
      <c r="B50" s="2"/>
      <c r="C50" s="2" t="s">
        <v>101</v>
      </c>
      <c r="D50" s="2"/>
      <c r="E50" s="69">
        <v>117136.56</v>
      </c>
      <c r="F50" s="69">
        <v>131272</v>
      </c>
      <c r="G50" s="71">
        <v>14135.44</v>
      </c>
      <c r="H50" s="69">
        <v>147165.89333333343</v>
      </c>
      <c r="I50" s="69">
        <v>157526.39999999999</v>
      </c>
      <c r="J50" s="69">
        <v>30029.33333333343</v>
      </c>
      <c r="K50" s="70">
        <v>10360.506666666566</v>
      </c>
      <c r="L50" s="79">
        <v>148658.9800000001</v>
      </c>
      <c r="M50" s="78">
        <v>1493.0866666666698</v>
      </c>
    </row>
    <row r="51" spans="1:13" ht="11.25" customHeight="1" x14ac:dyDescent="0.25">
      <c r="A51" s="2"/>
      <c r="B51" s="2"/>
      <c r="C51" s="2" t="s">
        <v>102</v>
      </c>
      <c r="D51" s="2"/>
      <c r="E51" s="69">
        <v>1400</v>
      </c>
      <c r="F51" s="69">
        <v>0</v>
      </c>
      <c r="G51" s="71">
        <v>-1400</v>
      </c>
      <c r="H51" s="69">
        <v>1400</v>
      </c>
      <c r="I51" s="69">
        <v>0</v>
      </c>
      <c r="J51" s="69">
        <v>0</v>
      </c>
      <c r="K51" s="70">
        <v>-1400</v>
      </c>
      <c r="L51" s="79">
        <v>1050</v>
      </c>
      <c r="M51" s="78">
        <v>-350</v>
      </c>
    </row>
    <row r="52" spans="1:13" ht="11.25" customHeight="1" x14ac:dyDescent="0.25">
      <c r="A52" s="2"/>
      <c r="B52" s="2"/>
      <c r="C52" s="2" t="s">
        <v>103</v>
      </c>
      <c r="D52" s="2"/>
      <c r="E52" s="69">
        <v>0</v>
      </c>
      <c r="F52" s="69">
        <v>16666.7</v>
      </c>
      <c r="G52" s="71">
        <v>16666.7</v>
      </c>
      <c r="H52" s="69">
        <v>0</v>
      </c>
      <c r="I52" s="69">
        <v>20000.04</v>
      </c>
      <c r="J52" s="69">
        <v>0</v>
      </c>
      <c r="K52" s="70">
        <v>20000.04</v>
      </c>
      <c r="L52" s="79">
        <v>0</v>
      </c>
      <c r="M52" s="78">
        <v>0</v>
      </c>
    </row>
    <row r="53" spans="1:13" ht="11.25" customHeight="1" x14ac:dyDescent="0.25">
      <c r="A53" s="2"/>
      <c r="B53" s="2"/>
      <c r="C53" s="41" t="s">
        <v>104</v>
      </c>
      <c r="D53" s="41"/>
      <c r="E53" s="72">
        <v>863244.48</v>
      </c>
      <c r="F53" s="72">
        <v>944330.4</v>
      </c>
      <c r="G53" s="74">
        <v>81085.920000000042</v>
      </c>
      <c r="H53" s="72">
        <v>1043744.986666667</v>
      </c>
      <c r="I53" s="72">
        <v>1133196.48</v>
      </c>
      <c r="J53" s="72">
        <v>180500.50666666706</v>
      </c>
      <c r="K53" s="73">
        <v>89451.493333332939</v>
      </c>
      <c r="L53" s="80">
        <v>1045017.1000000003</v>
      </c>
      <c r="M53" s="81">
        <v>1272.1133333333783</v>
      </c>
    </row>
    <row r="54" spans="1:13" ht="11.25" customHeight="1" x14ac:dyDescent="0.25">
      <c r="A54" s="2"/>
      <c r="B54" s="2" t="s">
        <v>34</v>
      </c>
      <c r="C54" s="2"/>
      <c r="D54" s="2"/>
      <c r="E54" s="69"/>
      <c r="F54" s="69"/>
      <c r="G54" s="71"/>
      <c r="H54" s="69"/>
      <c r="I54" s="69"/>
      <c r="J54" s="69"/>
      <c r="K54" s="70"/>
      <c r="L54" s="79"/>
      <c r="M54" s="78"/>
    </row>
    <row r="55" spans="1:13" ht="11.25" customHeight="1" x14ac:dyDescent="0.25">
      <c r="A55" s="2"/>
      <c r="B55" s="2"/>
      <c r="C55" s="2" t="s">
        <v>105</v>
      </c>
      <c r="D55" s="2"/>
      <c r="E55" s="69">
        <v>8023.97</v>
      </c>
      <c r="F55" s="69">
        <v>26353.599999999999</v>
      </c>
      <c r="G55" s="71">
        <v>18329.63</v>
      </c>
      <c r="H55" s="69">
        <v>9445.7823333333345</v>
      </c>
      <c r="I55" s="69">
        <v>31624.32</v>
      </c>
      <c r="J55" s="69">
        <v>1421.8123333333342</v>
      </c>
      <c r="K55" s="70">
        <v>22178.537666666663</v>
      </c>
      <c r="L55" s="79">
        <v>9653.688500000002</v>
      </c>
      <c r="M55" s="78">
        <v>207.90616666666756</v>
      </c>
    </row>
    <row r="56" spans="1:13" ht="11.25" customHeight="1" x14ac:dyDescent="0.25">
      <c r="A56" s="2"/>
      <c r="B56" s="2"/>
      <c r="C56" s="2" t="s">
        <v>106</v>
      </c>
      <c r="D56" s="2"/>
      <c r="E56" s="69">
        <v>21344.68</v>
      </c>
      <c r="F56" s="69">
        <v>6860</v>
      </c>
      <c r="G56" s="71">
        <v>-14484.68</v>
      </c>
      <c r="H56" s="69">
        <v>23546.636642666657</v>
      </c>
      <c r="I56" s="69">
        <v>8232</v>
      </c>
      <c r="J56" s="69">
        <v>2201.956642666657</v>
      </c>
      <c r="K56" s="70">
        <v>-15314.636642666657</v>
      </c>
      <c r="L56" s="79">
        <v>25487.308799999999</v>
      </c>
      <c r="M56" s="78">
        <v>1940.6721573333416</v>
      </c>
    </row>
    <row r="57" spans="1:13" ht="11.25" customHeight="1" x14ac:dyDescent="0.25">
      <c r="A57" s="2"/>
      <c r="B57" s="2"/>
      <c r="C57" s="2" t="s">
        <v>107</v>
      </c>
      <c r="D57" s="2"/>
      <c r="E57" s="69">
        <v>20996.18</v>
      </c>
      <c r="F57" s="69">
        <v>23096.799999999999</v>
      </c>
      <c r="G57" s="71">
        <v>2100.6210000000001</v>
      </c>
      <c r="H57" s="69">
        <v>24201.755253333336</v>
      </c>
      <c r="I57" s="69">
        <v>27716.16</v>
      </c>
      <c r="J57" s="69">
        <v>3205.5752533333361</v>
      </c>
      <c r="K57" s="70">
        <v>3514.4047466666634</v>
      </c>
      <c r="L57" s="79">
        <v>22859.859880000007</v>
      </c>
      <c r="M57" s="78">
        <v>-1341.8953733333292</v>
      </c>
    </row>
    <row r="58" spans="1:13" ht="11.25" customHeight="1" x14ac:dyDescent="0.25">
      <c r="A58" s="2"/>
      <c r="B58" s="2"/>
      <c r="C58" s="2" t="s">
        <v>108</v>
      </c>
      <c r="D58" s="2"/>
      <c r="E58" s="69">
        <v>4910.2299999999996</v>
      </c>
      <c r="F58" s="69">
        <v>5401.7</v>
      </c>
      <c r="G58" s="71">
        <v>491.47019999999998</v>
      </c>
      <c r="H58" s="69">
        <v>5659.920986666667</v>
      </c>
      <c r="I58" s="69">
        <v>6482.04</v>
      </c>
      <c r="J58" s="69">
        <v>749.69098666666741</v>
      </c>
      <c r="K58" s="70">
        <v>822.11901333333299</v>
      </c>
      <c r="L58" s="79">
        <v>5346.1122299999997</v>
      </c>
      <c r="M58" s="78">
        <v>-313.80875666666725</v>
      </c>
    </row>
    <row r="59" spans="1:13" ht="11.25" customHeight="1" x14ac:dyDescent="0.25">
      <c r="A59" s="2"/>
      <c r="B59" s="2"/>
      <c r="C59" s="2" t="s">
        <v>109</v>
      </c>
      <c r="D59" s="2"/>
      <c r="E59" s="69">
        <v>30446.5</v>
      </c>
      <c r="F59" s="69">
        <v>50000</v>
      </c>
      <c r="G59" s="71">
        <v>19553.5</v>
      </c>
      <c r="H59" s="69">
        <v>37159</v>
      </c>
      <c r="I59" s="69">
        <v>60000</v>
      </c>
      <c r="J59" s="69">
        <v>6712.5</v>
      </c>
      <c r="K59" s="70">
        <v>22841</v>
      </c>
      <c r="L59" s="79">
        <v>35279.5</v>
      </c>
      <c r="M59" s="78">
        <v>-1879.5</v>
      </c>
    </row>
    <row r="60" spans="1:13" ht="11.25" customHeight="1" x14ac:dyDescent="0.25">
      <c r="A60" s="2"/>
      <c r="B60" s="2"/>
      <c r="C60" s="2" t="s">
        <v>110</v>
      </c>
      <c r="D60" s="2"/>
      <c r="E60" s="69">
        <v>0</v>
      </c>
      <c r="F60" s="69">
        <v>1085</v>
      </c>
      <c r="G60" s="71">
        <v>1085</v>
      </c>
      <c r="H60" s="69">
        <v>0</v>
      </c>
      <c r="I60" s="69">
        <v>1302</v>
      </c>
      <c r="J60" s="69">
        <v>0</v>
      </c>
      <c r="K60" s="70">
        <v>1302</v>
      </c>
      <c r="L60" s="79">
        <v>0</v>
      </c>
      <c r="M60" s="78">
        <v>0</v>
      </c>
    </row>
    <row r="61" spans="1:13" ht="11.25" customHeight="1" x14ac:dyDescent="0.25">
      <c r="A61" s="2"/>
      <c r="B61" s="2"/>
      <c r="C61" s="2" t="s">
        <v>111</v>
      </c>
      <c r="D61" s="2"/>
      <c r="E61" s="69">
        <v>0</v>
      </c>
      <c r="F61" s="69">
        <v>253.8</v>
      </c>
      <c r="G61" s="71">
        <v>253.8</v>
      </c>
      <c r="H61" s="69">
        <v>0</v>
      </c>
      <c r="I61" s="69">
        <v>304.56</v>
      </c>
      <c r="J61" s="69">
        <v>0</v>
      </c>
      <c r="K61" s="70">
        <v>304.56</v>
      </c>
      <c r="L61" s="79">
        <v>0</v>
      </c>
      <c r="M61" s="78">
        <v>0</v>
      </c>
    </row>
    <row r="62" spans="1:13" ht="11.25" customHeight="1" x14ac:dyDescent="0.25">
      <c r="A62" s="2"/>
      <c r="B62" s="2"/>
      <c r="C62" s="2" t="s">
        <v>112</v>
      </c>
      <c r="D62" s="2"/>
      <c r="E62" s="69">
        <v>6795.81</v>
      </c>
      <c r="F62" s="69">
        <v>5083.5</v>
      </c>
      <c r="G62" s="71">
        <v>-1712.31</v>
      </c>
      <c r="H62" s="69">
        <v>8200.8294666666661</v>
      </c>
      <c r="I62" s="69">
        <v>6100.2</v>
      </c>
      <c r="J62" s="69">
        <v>1405.0194666666657</v>
      </c>
      <c r="K62" s="70">
        <v>-2100.6294666666663</v>
      </c>
      <c r="L62" s="79">
        <v>8201.0991999999987</v>
      </c>
      <c r="M62" s="78">
        <v>0.26973333333262417</v>
      </c>
    </row>
    <row r="63" spans="1:13" ht="11.25" customHeight="1" x14ac:dyDescent="0.25">
      <c r="A63" s="2"/>
      <c r="B63" s="2"/>
      <c r="C63" s="2" t="s">
        <v>113</v>
      </c>
      <c r="D63" s="2"/>
      <c r="E63" s="69">
        <v>4710.18</v>
      </c>
      <c r="F63" s="69">
        <v>4594.5</v>
      </c>
      <c r="G63" s="71">
        <v>-115.6802</v>
      </c>
      <c r="H63" s="69">
        <v>5846.8466666666664</v>
      </c>
      <c r="I63" s="69">
        <v>5513.4</v>
      </c>
      <c r="J63" s="69">
        <v>1136.6666666666661</v>
      </c>
      <c r="K63" s="70">
        <v>-333.44666666666672</v>
      </c>
      <c r="L63" s="79">
        <v>5930.9199999999992</v>
      </c>
      <c r="M63" s="78">
        <v>84.073333333332812</v>
      </c>
    </row>
    <row r="64" spans="1:13" ht="11.25" customHeight="1" x14ac:dyDescent="0.25">
      <c r="A64" s="2"/>
      <c r="B64" s="2"/>
      <c r="C64" s="2" t="s">
        <v>114</v>
      </c>
      <c r="D64" s="2"/>
      <c r="E64" s="69">
        <v>1101.5899999999999</v>
      </c>
      <c r="F64" s="69">
        <v>1074.5</v>
      </c>
      <c r="G64" s="71">
        <v>-27.089970000000001</v>
      </c>
      <c r="H64" s="69">
        <v>1367.4233333333336</v>
      </c>
      <c r="I64" s="69">
        <v>1289.4000000000001</v>
      </c>
      <c r="J64" s="69">
        <v>265.83333333333371</v>
      </c>
      <c r="K64" s="70">
        <v>-78.023333333333539</v>
      </c>
      <c r="L64" s="79">
        <v>1387.1000000000008</v>
      </c>
      <c r="M64" s="78">
        <v>19.676666666667188</v>
      </c>
    </row>
    <row r="65" spans="1:13" ht="11.25" customHeight="1" x14ac:dyDescent="0.25">
      <c r="A65" s="2"/>
      <c r="B65" s="2"/>
      <c r="C65" s="2" t="s">
        <v>115</v>
      </c>
      <c r="D65" s="2"/>
      <c r="E65" s="69">
        <v>10068.99</v>
      </c>
      <c r="F65" s="69">
        <v>10000</v>
      </c>
      <c r="G65" s="71">
        <v>-68.990229999999997</v>
      </c>
      <c r="H65" s="69">
        <v>12216.99</v>
      </c>
      <c r="I65" s="69">
        <v>12000</v>
      </c>
      <c r="J65" s="69">
        <v>2148</v>
      </c>
      <c r="K65" s="70">
        <v>-216.98999999999978</v>
      </c>
      <c r="L65" s="79">
        <v>12216.99</v>
      </c>
      <c r="M65" s="78">
        <v>0</v>
      </c>
    </row>
    <row r="66" spans="1:13" ht="11.25" customHeight="1" x14ac:dyDescent="0.25">
      <c r="A66" s="2"/>
      <c r="B66" s="2"/>
      <c r="C66" s="2" t="s">
        <v>116</v>
      </c>
      <c r="D66" s="2"/>
      <c r="E66" s="69">
        <v>1454.54</v>
      </c>
      <c r="F66" s="69">
        <v>4835</v>
      </c>
      <c r="G66" s="71">
        <v>3380.46</v>
      </c>
      <c r="H66" s="69">
        <v>1454.5399999999997</v>
      </c>
      <c r="I66" s="69">
        <v>5802</v>
      </c>
      <c r="J66" s="69">
        <v>0</v>
      </c>
      <c r="K66" s="70">
        <v>4347.46</v>
      </c>
      <c r="L66" s="79">
        <v>1454.5399999999997</v>
      </c>
      <c r="M66" s="78">
        <v>0</v>
      </c>
    </row>
    <row r="67" spans="1:13" ht="11.25" customHeight="1" x14ac:dyDescent="0.25">
      <c r="A67" s="2"/>
      <c r="B67" s="2"/>
      <c r="C67" s="2" t="s">
        <v>117</v>
      </c>
      <c r="D67" s="2"/>
      <c r="E67" s="69">
        <v>743.59</v>
      </c>
      <c r="F67" s="69">
        <v>3100</v>
      </c>
      <c r="G67" s="71">
        <v>2356.41</v>
      </c>
      <c r="H67" s="69">
        <v>743.59</v>
      </c>
      <c r="I67" s="69">
        <v>3720</v>
      </c>
      <c r="J67" s="69">
        <v>0</v>
      </c>
      <c r="K67" s="70">
        <v>2976.41</v>
      </c>
      <c r="L67" s="79">
        <v>743.59</v>
      </c>
      <c r="M67" s="78">
        <v>0</v>
      </c>
    </row>
    <row r="68" spans="1:13" ht="11.25" customHeight="1" x14ac:dyDescent="0.25">
      <c r="A68" s="2"/>
      <c r="B68" s="2"/>
      <c r="C68" s="2" t="s">
        <v>118</v>
      </c>
      <c r="D68" s="2"/>
      <c r="E68" s="69">
        <v>173.9</v>
      </c>
      <c r="F68" s="69">
        <v>725</v>
      </c>
      <c r="G68" s="71">
        <v>551.1</v>
      </c>
      <c r="H68" s="69">
        <v>173.9</v>
      </c>
      <c r="I68" s="69">
        <v>870</v>
      </c>
      <c r="J68" s="69">
        <v>0</v>
      </c>
      <c r="K68" s="70">
        <v>696.1</v>
      </c>
      <c r="L68" s="79">
        <v>173.9</v>
      </c>
      <c r="M68" s="78">
        <v>0</v>
      </c>
    </row>
    <row r="69" spans="1:13" ht="11.25" customHeight="1" x14ac:dyDescent="0.25">
      <c r="A69" s="2"/>
      <c r="B69" s="2"/>
      <c r="C69" s="2" t="s">
        <v>119</v>
      </c>
      <c r="D69" s="2"/>
      <c r="E69" s="69">
        <v>1508</v>
      </c>
      <c r="F69" s="69">
        <v>5000</v>
      </c>
      <c r="G69" s="71">
        <v>3492</v>
      </c>
      <c r="H69" s="69">
        <v>1508</v>
      </c>
      <c r="I69" s="69">
        <v>6000</v>
      </c>
      <c r="J69" s="69">
        <v>0</v>
      </c>
      <c r="K69" s="70">
        <v>4492</v>
      </c>
      <c r="L69" s="79">
        <v>1508</v>
      </c>
      <c r="M69" s="78">
        <v>0</v>
      </c>
    </row>
    <row r="70" spans="1:13" ht="11.25" customHeight="1" x14ac:dyDescent="0.25">
      <c r="A70" s="2"/>
      <c r="B70" s="2"/>
      <c r="C70" s="2" t="s">
        <v>120</v>
      </c>
      <c r="D70" s="2"/>
      <c r="E70" s="69">
        <v>0</v>
      </c>
      <c r="F70" s="69">
        <v>2500</v>
      </c>
      <c r="G70" s="71">
        <v>2500</v>
      </c>
      <c r="H70" s="69">
        <v>3000</v>
      </c>
      <c r="I70" s="69">
        <v>3000</v>
      </c>
      <c r="J70" s="69">
        <v>3000</v>
      </c>
      <c r="K70" s="70">
        <v>0</v>
      </c>
      <c r="L70" s="79">
        <v>3000</v>
      </c>
      <c r="M70" s="78">
        <v>0</v>
      </c>
    </row>
    <row r="71" spans="1:13" ht="11.25" customHeight="1" x14ac:dyDescent="0.25">
      <c r="A71" s="2"/>
      <c r="B71" s="2"/>
      <c r="C71" s="2" t="s">
        <v>121</v>
      </c>
      <c r="D71" s="2"/>
      <c r="E71" s="69">
        <v>0.01</v>
      </c>
      <c r="F71" s="69">
        <v>0</v>
      </c>
      <c r="G71" s="71">
        <v>-0.01</v>
      </c>
      <c r="H71" s="69">
        <v>8440.01</v>
      </c>
      <c r="I71" s="69">
        <v>0</v>
      </c>
      <c r="J71" s="69">
        <v>8440</v>
      </c>
      <c r="K71" s="70">
        <v>-8440.01</v>
      </c>
      <c r="L71" s="79">
        <v>0</v>
      </c>
      <c r="M71" s="78">
        <v>-8440.01</v>
      </c>
    </row>
    <row r="72" spans="1:13" ht="11.25" customHeight="1" x14ac:dyDescent="0.25">
      <c r="A72" s="2"/>
      <c r="B72" s="2"/>
      <c r="C72" s="2" t="s">
        <v>123</v>
      </c>
      <c r="D72" s="2"/>
      <c r="E72" s="69">
        <v>24.18</v>
      </c>
      <c r="F72" s="69">
        <v>0</v>
      </c>
      <c r="G72" s="71">
        <v>-24.18</v>
      </c>
      <c r="H72" s="69">
        <v>24.18</v>
      </c>
      <c r="I72" s="69">
        <v>0</v>
      </c>
      <c r="J72" s="69">
        <v>0</v>
      </c>
      <c r="K72" s="70">
        <v>-24.18</v>
      </c>
      <c r="L72" s="79">
        <v>24.18</v>
      </c>
      <c r="M72" s="78">
        <v>0</v>
      </c>
    </row>
    <row r="73" spans="1:13" ht="11.25" customHeight="1" x14ac:dyDescent="0.25">
      <c r="A73" s="2"/>
      <c r="B73" s="2"/>
      <c r="C73" s="2" t="s">
        <v>124</v>
      </c>
      <c r="D73" s="2"/>
      <c r="E73" s="69">
        <v>12762</v>
      </c>
      <c r="F73" s="69">
        <v>6594.7</v>
      </c>
      <c r="G73" s="71">
        <v>-6167.3</v>
      </c>
      <c r="H73" s="69">
        <v>16745.213266666658</v>
      </c>
      <c r="I73" s="69">
        <v>7913.64</v>
      </c>
      <c r="J73" s="69">
        <v>3983.2132666666585</v>
      </c>
      <c r="K73" s="70">
        <v>-8831.573266666659</v>
      </c>
      <c r="L73" s="79">
        <v>16745.75989999999</v>
      </c>
      <c r="M73" s="78">
        <v>0.54663333333155606</v>
      </c>
    </row>
    <row r="74" spans="1:13" ht="11.25" customHeight="1" x14ac:dyDescent="0.25">
      <c r="A74" s="2"/>
      <c r="B74" s="2"/>
      <c r="C74" s="2" t="s">
        <v>125</v>
      </c>
      <c r="D74" s="2"/>
      <c r="E74" s="69">
        <v>10647.26</v>
      </c>
      <c r="F74" s="69">
        <v>5960.3</v>
      </c>
      <c r="G74" s="71">
        <v>-4686.96</v>
      </c>
      <c r="H74" s="69">
        <v>13980.896666666657</v>
      </c>
      <c r="I74" s="69">
        <v>7152.36</v>
      </c>
      <c r="J74" s="69">
        <v>3333.6366666666563</v>
      </c>
      <c r="K74" s="70">
        <v>-6828.5366666666569</v>
      </c>
      <c r="L74" s="79">
        <v>14199.724999999988</v>
      </c>
      <c r="M74" s="78">
        <v>218.8283333333311</v>
      </c>
    </row>
    <row r="75" spans="1:13" ht="11.25" customHeight="1" x14ac:dyDescent="0.25">
      <c r="A75" s="2"/>
      <c r="B75" s="2"/>
      <c r="C75" s="2" t="s">
        <v>126</v>
      </c>
      <c r="D75" s="2"/>
      <c r="E75" s="69">
        <v>2490.12</v>
      </c>
      <c r="F75" s="69">
        <v>1393.9</v>
      </c>
      <c r="G75" s="71">
        <v>-1096.22</v>
      </c>
      <c r="H75" s="69">
        <v>3269.7608333333337</v>
      </c>
      <c r="I75" s="69">
        <v>1672.68</v>
      </c>
      <c r="J75" s="69">
        <v>779.64083333333383</v>
      </c>
      <c r="K75" s="70">
        <v>-1597.0808333333337</v>
      </c>
      <c r="L75" s="79">
        <v>3320.9212500000008</v>
      </c>
      <c r="M75" s="78">
        <v>51.160416666667061</v>
      </c>
    </row>
    <row r="76" spans="1:13" ht="11.25" customHeight="1" x14ac:dyDescent="0.25">
      <c r="A76" s="2"/>
      <c r="B76" s="2"/>
      <c r="C76" s="2" t="s">
        <v>127</v>
      </c>
      <c r="D76" s="2"/>
      <c r="E76" s="69">
        <v>12394</v>
      </c>
      <c r="F76" s="69">
        <v>5000</v>
      </c>
      <c r="G76" s="71">
        <v>-7394</v>
      </c>
      <c r="H76" s="69">
        <v>16690</v>
      </c>
      <c r="I76" s="69">
        <v>6000</v>
      </c>
      <c r="J76" s="69">
        <v>4296</v>
      </c>
      <c r="K76" s="70">
        <v>-10690</v>
      </c>
      <c r="L76" s="79">
        <v>16694</v>
      </c>
      <c r="M76" s="78">
        <v>4</v>
      </c>
    </row>
    <row r="77" spans="1:13" ht="11.25" customHeight="1" x14ac:dyDescent="0.25">
      <c r="A77" s="2"/>
      <c r="B77" s="2"/>
      <c r="C77" s="2" t="s">
        <v>128</v>
      </c>
      <c r="D77" s="2"/>
      <c r="E77" s="69">
        <v>0</v>
      </c>
      <c r="F77" s="69">
        <v>7051.5</v>
      </c>
      <c r="G77" s="71">
        <v>7051.5</v>
      </c>
      <c r="H77" s="69">
        <v>0</v>
      </c>
      <c r="I77" s="69">
        <v>8461.7999999999993</v>
      </c>
      <c r="J77" s="69">
        <v>0</v>
      </c>
      <c r="K77" s="70">
        <v>8461.7999999999993</v>
      </c>
      <c r="L77" s="79">
        <v>0</v>
      </c>
      <c r="M77" s="78">
        <v>0</v>
      </c>
    </row>
    <row r="78" spans="1:13" ht="11.25" customHeight="1" x14ac:dyDescent="0.25">
      <c r="A78" s="2"/>
      <c r="B78" s="2"/>
      <c r="C78" s="2" t="s">
        <v>129</v>
      </c>
      <c r="D78" s="2"/>
      <c r="E78" s="69">
        <v>0</v>
      </c>
      <c r="F78" s="69">
        <v>6373.1</v>
      </c>
      <c r="G78" s="71">
        <v>6373.1</v>
      </c>
      <c r="H78" s="69">
        <v>0</v>
      </c>
      <c r="I78" s="69">
        <v>7647.72</v>
      </c>
      <c r="J78" s="69">
        <v>0</v>
      </c>
      <c r="K78" s="70">
        <v>7647.72</v>
      </c>
      <c r="L78" s="79">
        <v>0</v>
      </c>
      <c r="M78" s="78">
        <v>0</v>
      </c>
    </row>
    <row r="79" spans="1:13" ht="11.25" customHeight="1" x14ac:dyDescent="0.25">
      <c r="A79" s="2"/>
      <c r="B79" s="2"/>
      <c r="C79" s="2" t="s">
        <v>130</v>
      </c>
      <c r="D79" s="2"/>
      <c r="E79" s="69">
        <v>0</v>
      </c>
      <c r="F79" s="69">
        <v>1490.5</v>
      </c>
      <c r="G79" s="71">
        <v>1490.5</v>
      </c>
      <c r="H79" s="69">
        <v>0</v>
      </c>
      <c r="I79" s="69">
        <v>1788.6</v>
      </c>
      <c r="J79" s="69">
        <v>0</v>
      </c>
      <c r="K79" s="70">
        <v>1788.6</v>
      </c>
      <c r="L79" s="79">
        <v>0</v>
      </c>
      <c r="M79" s="78">
        <v>0</v>
      </c>
    </row>
    <row r="80" spans="1:13" ht="11.25" customHeight="1" x14ac:dyDescent="0.25">
      <c r="A80" s="2"/>
      <c r="B80" s="2"/>
      <c r="C80" s="2" t="s">
        <v>131</v>
      </c>
      <c r="D80" s="2"/>
      <c r="E80" s="69">
        <v>0</v>
      </c>
      <c r="F80" s="69">
        <v>10000</v>
      </c>
      <c r="G80" s="71">
        <v>10000</v>
      </c>
      <c r="H80" s="69">
        <v>0</v>
      </c>
      <c r="I80" s="69">
        <v>12000</v>
      </c>
      <c r="J80" s="69">
        <v>0</v>
      </c>
      <c r="K80" s="70">
        <v>12000</v>
      </c>
      <c r="L80" s="79">
        <v>0</v>
      </c>
      <c r="M80" s="78">
        <v>0</v>
      </c>
    </row>
    <row r="81" spans="1:13" ht="11.25" customHeight="1" x14ac:dyDescent="0.25">
      <c r="A81" s="2"/>
      <c r="B81" s="2"/>
      <c r="C81" s="2" t="s">
        <v>132</v>
      </c>
      <c r="D81" s="2"/>
      <c r="E81" s="69">
        <v>6069.2</v>
      </c>
      <c r="F81" s="69">
        <v>5716.7</v>
      </c>
      <c r="G81" s="71">
        <v>-352.5</v>
      </c>
      <c r="H81" s="69">
        <v>6069.1999999999989</v>
      </c>
      <c r="I81" s="69">
        <v>6860.04</v>
      </c>
      <c r="J81" s="69">
        <v>0</v>
      </c>
      <c r="K81" s="70">
        <v>790.84000000000106</v>
      </c>
      <c r="L81" s="79">
        <v>7286.3546000000006</v>
      </c>
      <c r="M81" s="78">
        <v>1217.1546000000017</v>
      </c>
    </row>
    <row r="82" spans="1:13" ht="11.25" customHeight="1" x14ac:dyDescent="0.25">
      <c r="A82" s="2"/>
      <c r="B82" s="2"/>
      <c r="C82" s="2" t="s">
        <v>133</v>
      </c>
      <c r="D82" s="2"/>
      <c r="E82" s="69">
        <v>4746.6400000000003</v>
      </c>
      <c r="F82" s="69">
        <v>5166.7</v>
      </c>
      <c r="G82" s="71">
        <v>420.06009999999998</v>
      </c>
      <c r="H82" s="69">
        <v>4746.6400000000003</v>
      </c>
      <c r="I82" s="69">
        <v>6200.04</v>
      </c>
      <c r="J82" s="69">
        <v>0</v>
      </c>
      <c r="K82" s="70">
        <v>1453.3999999999996</v>
      </c>
      <c r="L82" s="79">
        <v>5822.7800000000016</v>
      </c>
      <c r="M82" s="78">
        <v>1076.1400000000012</v>
      </c>
    </row>
    <row r="83" spans="1:13" ht="11.25" customHeight="1" x14ac:dyDescent="0.25">
      <c r="A83" s="2"/>
      <c r="B83" s="2"/>
      <c r="C83" s="2" t="s">
        <v>134</v>
      </c>
      <c r="D83" s="2"/>
      <c r="E83" s="69">
        <v>1110.1300000000001</v>
      </c>
      <c r="F83" s="69">
        <v>1208.3</v>
      </c>
      <c r="G83" s="71">
        <v>98.17004</v>
      </c>
      <c r="H83" s="69">
        <v>1110.1299999999999</v>
      </c>
      <c r="I83" s="69">
        <v>1449.96</v>
      </c>
      <c r="J83" s="69">
        <v>0</v>
      </c>
      <c r="K83" s="70">
        <v>339.83000000000015</v>
      </c>
      <c r="L83" s="79">
        <v>1361.799999999999</v>
      </c>
      <c r="M83" s="78">
        <v>251.66999999999916</v>
      </c>
    </row>
    <row r="84" spans="1:13" ht="11.25" customHeight="1" x14ac:dyDescent="0.25">
      <c r="A84" s="2"/>
      <c r="B84" s="2"/>
      <c r="C84" s="2" t="s">
        <v>135</v>
      </c>
      <c r="D84" s="2"/>
      <c r="E84" s="69">
        <v>5160</v>
      </c>
      <c r="F84" s="69">
        <v>5000</v>
      </c>
      <c r="G84" s="71">
        <v>-160</v>
      </c>
      <c r="H84" s="69">
        <v>5160</v>
      </c>
      <c r="I84" s="69">
        <v>6000</v>
      </c>
      <c r="J84" s="69">
        <v>0</v>
      </c>
      <c r="K84" s="70">
        <v>840</v>
      </c>
      <c r="L84" s="79">
        <v>6234</v>
      </c>
      <c r="M84" s="78">
        <v>1074</v>
      </c>
    </row>
    <row r="85" spans="1:13" ht="11.25" customHeight="1" x14ac:dyDescent="0.25">
      <c r="A85" s="2"/>
      <c r="B85" s="2"/>
      <c r="C85" s="2" t="s">
        <v>136</v>
      </c>
      <c r="D85" s="2"/>
      <c r="E85" s="69">
        <v>8642.3799999999992</v>
      </c>
      <c r="F85" s="69">
        <v>9005.2999999999993</v>
      </c>
      <c r="G85" s="71">
        <v>362.91989999999998</v>
      </c>
      <c r="H85" s="69">
        <v>10849.745066666659</v>
      </c>
      <c r="I85" s="69">
        <v>10806.36</v>
      </c>
      <c r="J85" s="69">
        <v>2207.3650666666599</v>
      </c>
      <c r="K85" s="70">
        <v>-43.385066666658531</v>
      </c>
      <c r="L85" s="79">
        <v>12001.989999999998</v>
      </c>
      <c r="M85" s="78">
        <v>1152.2449333333388</v>
      </c>
    </row>
    <row r="86" spans="1:13" ht="11.25" customHeight="1" x14ac:dyDescent="0.25">
      <c r="A86" s="2"/>
      <c r="B86" s="2"/>
      <c r="C86" s="2" t="s">
        <v>137</v>
      </c>
      <c r="D86" s="2"/>
      <c r="E86" s="69">
        <v>6615.17</v>
      </c>
      <c r="F86" s="69">
        <v>8138.9</v>
      </c>
      <c r="G86" s="71">
        <v>1523.73</v>
      </c>
      <c r="H86" s="69">
        <v>8476.9886666666662</v>
      </c>
      <c r="I86" s="69">
        <v>9766.68</v>
      </c>
      <c r="J86" s="69">
        <v>1861.8186666666661</v>
      </c>
      <c r="K86" s="70">
        <v>1289.6913333333341</v>
      </c>
      <c r="L86" s="79">
        <v>7909.6259999999993</v>
      </c>
      <c r="M86" s="78">
        <v>-567.36266666666688</v>
      </c>
    </row>
    <row r="87" spans="1:13" ht="11.25" customHeight="1" x14ac:dyDescent="0.25">
      <c r="A87" s="2"/>
      <c r="B87" s="2"/>
      <c r="C87" s="2" t="s">
        <v>138</v>
      </c>
      <c r="D87" s="2"/>
      <c r="E87" s="69">
        <v>1547.09</v>
      </c>
      <c r="F87" s="69">
        <v>1903.4</v>
      </c>
      <c r="G87" s="71">
        <v>356.31009999999998</v>
      </c>
      <c r="H87" s="69">
        <v>1982.5153333333342</v>
      </c>
      <c r="I87" s="69">
        <v>2284.08</v>
      </c>
      <c r="J87" s="69">
        <v>435.42533333333427</v>
      </c>
      <c r="K87" s="70">
        <v>301.56466666666574</v>
      </c>
      <c r="L87" s="79">
        <v>1849.8235</v>
      </c>
      <c r="M87" s="78">
        <v>-132.69183333333422</v>
      </c>
    </row>
    <row r="88" spans="1:13" ht="11.25" customHeight="1" x14ac:dyDescent="0.25">
      <c r="A88" s="2"/>
      <c r="B88" s="2"/>
      <c r="C88" s="2" t="s">
        <v>139</v>
      </c>
      <c r="D88" s="2"/>
      <c r="E88" s="69">
        <v>10817.8</v>
      </c>
      <c r="F88" s="69">
        <v>15000</v>
      </c>
      <c r="G88" s="71">
        <v>4182.2</v>
      </c>
      <c r="H88" s="69">
        <v>12965.800000000001</v>
      </c>
      <c r="I88" s="69">
        <v>18000</v>
      </c>
      <c r="J88" s="69">
        <v>2148.0000000000018</v>
      </c>
      <c r="K88" s="70">
        <v>5034.1999999999989</v>
      </c>
      <c r="L88" s="79">
        <v>12965.800000000001</v>
      </c>
      <c r="M88" s="78">
        <v>0</v>
      </c>
    </row>
    <row r="89" spans="1:13" ht="11.25" customHeight="1" x14ac:dyDescent="0.25">
      <c r="A89" s="2"/>
      <c r="B89" s="2"/>
      <c r="C89" s="2" t="s">
        <v>140</v>
      </c>
      <c r="D89" s="2"/>
      <c r="E89" s="69">
        <v>86.81</v>
      </c>
      <c r="F89" s="69">
        <v>0</v>
      </c>
      <c r="G89" s="71">
        <v>-86.81</v>
      </c>
      <c r="H89" s="69">
        <v>86.81</v>
      </c>
      <c r="I89" s="69">
        <v>0</v>
      </c>
      <c r="J89" s="69">
        <v>0</v>
      </c>
      <c r="K89" s="70">
        <v>-86.81</v>
      </c>
      <c r="L89" s="79">
        <v>65.099999999999994</v>
      </c>
      <c r="M89" s="78">
        <v>-21.710000000000008</v>
      </c>
    </row>
    <row r="90" spans="1:13" ht="11.25" customHeight="1" x14ac:dyDescent="0.25">
      <c r="A90" s="2"/>
      <c r="B90" s="2"/>
      <c r="C90" s="2" t="s">
        <v>141</v>
      </c>
      <c r="D90" s="2"/>
      <c r="E90" s="69">
        <v>20.32</v>
      </c>
      <c r="F90" s="69">
        <v>0</v>
      </c>
      <c r="G90" s="71">
        <v>-20.32</v>
      </c>
      <c r="H90" s="69">
        <v>20.32</v>
      </c>
      <c r="I90" s="69">
        <v>0</v>
      </c>
      <c r="J90" s="69">
        <v>0</v>
      </c>
      <c r="K90" s="70">
        <v>-20.32</v>
      </c>
      <c r="L90" s="79">
        <v>15.23</v>
      </c>
      <c r="M90" s="78">
        <v>-5.09</v>
      </c>
    </row>
    <row r="91" spans="1:13" ht="11.25" customHeight="1" x14ac:dyDescent="0.25">
      <c r="A91" s="2"/>
      <c r="B91" s="2"/>
      <c r="C91" s="2" t="s">
        <v>142</v>
      </c>
      <c r="D91" s="2"/>
      <c r="E91" s="69">
        <v>0</v>
      </c>
      <c r="F91" s="69">
        <v>1143.3</v>
      </c>
      <c r="G91" s="71">
        <v>1143.3</v>
      </c>
      <c r="H91" s="69">
        <v>0</v>
      </c>
      <c r="I91" s="69">
        <v>1371.96</v>
      </c>
      <c r="J91" s="69">
        <v>0</v>
      </c>
      <c r="K91" s="70">
        <v>1371.96</v>
      </c>
      <c r="L91" s="79">
        <v>0</v>
      </c>
      <c r="M91" s="78">
        <v>0</v>
      </c>
    </row>
    <row r="92" spans="1:13" ht="11.25" customHeight="1" x14ac:dyDescent="0.25">
      <c r="A92" s="2"/>
      <c r="B92" s="2"/>
      <c r="C92" s="2" t="s">
        <v>143</v>
      </c>
      <c r="D92" s="2"/>
      <c r="E92" s="69">
        <v>0</v>
      </c>
      <c r="F92" s="69">
        <v>1033.3</v>
      </c>
      <c r="G92" s="71">
        <v>1033.3</v>
      </c>
      <c r="H92" s="69">
        <v>0</v>
      </c>
      <c r="I92" s="69">
        <v>1239.96</v>
      </c>
      <c r="J92" s="69">
        <v>0</v>
      </c>
      <c r="K92" s="70">
        <v>1239.96</v>
      </c>
      <c r="L92" s="79">
        <v>0</v>
      </c>
      <c r="M92" s="78">
        <v>0</v>
      </c>
    </row>
    <row r="93" spans="1:13" ht="11.25" customHeight="1" x14ac:dyDescent="0.25">
      <c r="A93" s="2"/>
      <c r="B93" s="2"/>
      <c r="C93" s="2" t="s">
        <v>144</v>
      </c>
      <c r="D93" s="2"/>
      <c r="E93" s="69">
        <v>0</v>
      </c>
      <c r="F93" s="69">
        <v>241.7</v>
      </c>
      <c r="G93" s="71">
        <v>241.7</v>
      </c>
      <c r="H93" s="69">
        <v>0</v>
      </c>
      <c r="I93" s="69">
        <v>290.04000000000002</v>
      </c>
      <c r="J93" s="69">
        <v>0</v>
      </c>
      <c r="K93" s="70">
        <v>290.04000000000002</v>
      </c>
      <c r="L93" s="79">
        <v>0</v>
      </c>
      <c r="M93" s="78">
        <v>0</v>
      </c>
    </row>
    <row r="94" spans="1:13" ht="11.25" customHeight="1" x14ac:dyDescent="0.25">
      <c r="A94" s="2"/>
      <c r="B94" s="2"/>
      <c r="C94" s="41" t="s">
        <v>145</v>
      </c>
      <c r="D94" s="41"/>
      <c r="E94" s="72">
        <v>195411.27</v>
      </c>
      <c r="F94" s="72">
        <v>247384.99999999997</v>
      </c>
      <c r="G94" s="74">
        <v>51973.729999999981</v>
      </c>
      <c r="H94" s="72">
        <v>245143.424516</v>
      </c>
      <c r="I94" s="72">
        <v>296862</v>
      </c>
      <c r="J94" s="72">
        <v>49732.15451600001</v>
      </c>
      <c r="K94" s="73">
        <v>51718.575484000001</v>
      </c>
      <c r="L94" s="80">
        <v>239739.69885999995</v>
      </c>
      <c r="M94" s="81">
        <v>-5403.7256559999851</v>
      </c>
    </row>
    <row r="95" spans="1:13" ht="11.25" customHeight="1" x14ac:dyDescent="0.25">
      <c r="A95" s="2"/>
      <c r="B95" s="2" t="s">
        <v>35</v>
      </c>
      <c r="C95" s="2"/>
      <c r="D95" s="2"/>
      <c r="E95" s="69"/>
      <c r="F95" s="69"/>
      <c r="G95" s="71"/>
      <c r="H95" s="69"/>
      <c r="I95" s="69"/>
      <c r="J95" s="69"/>
      <c r="K95" s="70"/>
      <c r="L95" s="79"/>
      <c r="M95" s="78"/>
    </row>
    <row r="96" spans="1:13" ht="11.25" customHeight="1" x14ac:dyDescent="0.25">
      <c r="A96" s="2"/>
      <c r="B96" s="2"/>
      <c r="C96" s="2" t="s">
        <v>146</v>
      </c>
      <c r="D96" s="2"/>
      <c r="E96" s="69">
        <v>5498.43</v>
      </c>
      <c r="F96" s="69">
        <v>13500</v>
      </c>
      <c r="G96" s="71">
        <v>8001.57</v>
      </c>
      <c r="H96" s="69">
        <v>5798.43</v>
      </c>
      <c r="I96" s="69">
        <v>15000</v>
      </c>
      <c r="J96" s="69">
        <v>300</v>
      </c>
      <c r="K96" s="70">
        <v>9201.57</v>
      </c>
      <c r="L96" s="79">
        <v>5948.43</v>
      </c>
      <c r="M96" s="78">
        <v>150</v>
      </c>
    </row>
    <row r="97" spans="1:13" ht="11.25" customHeight="1" x14ac:dyDescent="0.25">
      <c r="A97" s="2"/>
      <c r="B97" s="2"/>
      <c r="C97" s="2" t="s">
        <v>147</v>
      </c>
      <c r="D97" s="2"/>
      <c r="E97" s="69">
        <v>5648.75</v>
      </c>
      <c r="F97" s="69">
        <v>0</v>
      </c>
      <c r="G97" s="71">
        <v>-5648.75</v>
      </c>
      <c r="H97" s="69">
        <v>5648.75</v>
      </c>
      <c r="I97" s="69">
        <v>0</v>
      </c>
      <c r="J97" s="69">
        <v>0</v>
      </c>
      <c r="K97" s="70">
        <v>-5648.75</v>
      </c>
      <c r="L97" s="79">
        <v>5648.75</v>
      </c>
      <c r="M97" s="78">
        <v>0</v>
      </c>
    </row>
    <row r="98" spans="1:13" ht="11.25" customHeight="1" x14ac:dyDescent="0.25">
      <c r="A98" s="2"/>
      <c r="B98" s="2"/>
      <c r="C98" s="2" t="s">
        <v>148</v>
      </c>
      <c r="D98" s="2"/>
      <c r="E98" s="69">
        <v>795.45</v>
      </c>
      <c r="F98" s="69">
        <v>0</v>
      </c>
      <c r="G98" s="71">
        <v>-795.45</v>
      </c>
      <c r="H98" s="69">
        <v>795.45</v>
      </c>
      <c r="I98" s="69">
        <v>0</v>
      </c>
      <c r="J98" s="69">
        <v>0</v>
      </c>
      <c r="K98" s="70">
        <v>-795.45</v>
      </c>
      <c r="L98" s="79">
        <v>795.45</v>
      </c>
      <c r="M98" s="78">
        <v>0</v>
      </c>
    </row>
    <row r="99" spans="1:13" ht="11.25" customHeight="1" x14ac:dyDescent="0.25">
      <c r="A99" s="2"/>
      <c r="B99" s="2"/>
      <c r="C99" s="2" t="s">
        <v>149</v>
      </c>
      <c r="D99" s="2"/>
      <c r="E99" s="69">
        <v>750</v>
      </c>
      <c r="F99" s="69">
        <v>4166.7</v>
      </c>
      <c r="G99" s="71">
        <v>3416.7</v>
      </c>
      <c r="H99" s="69">
        <v>1000</v>
      </c>
      <c r="I99" s="69">
        <v>5000.04</v>
      </c>
      <c r="J99" s="69">
        <v>250</v>
      </c>
      <c r="K99" s="70">
        <v>4000.04</v>
      </c>
      <c r="L99" s="79">
        <v>1000</v>
      </c>
      <c r="M99" s="78">
        <v>0</v>
      </c>
    </row>
    <row r="100" spans="1:13" ht="11.25" customHeight="1" x14ac:dyDescent="0.25">
      <c r="A100" s="2"/>
      <c r="B100" s="2"/>
      <c r="C100" s="2" t="s">
        <v>150</v>
      </c>
      <c r="D100" s="2"/>
      <c r="E100" s="69">
        <v>135750</v>
      </c>
      <c r="F100" s="69">
        <v>0</v>
      </c>
      <c r="G100" s="71">
        <v>-135750</v>
      </c>
      <c r="H100" s="69">
        <v>166500</v>
      </c>
      <c r="I100" s="69">
        <v>0</v>
      </c>
      <c r="J100" s="69">
        <v>30750</v>
      </c>
      <c r="K100" s="70">
        <v>-166500</v>
      </c>
      <c r="L100" s="79">
        <v>166500</v>
      </c>
      <c r="M100" s="78">
        <v>0</v>
      </c>
    </row>
    <row r="101" spans="1:13" ht="11.25" customHeight="1" x14ac:dyDescent="0.25">
      <c r="A101" s="2"/>
      <c r="B101" s="2"/>
      <c r="C101" s="41" t="s">
        <v>152</v>
      </c>
      <c r="D101" s="41"/>
      <c r="E101" s="72">
        <v>148442.63</v>
      </c>
      <c r="F101" s="72">
        <v>17666.7</v>
      </c>
      <c r="G101" s="74">
        <v>-130775.93000000001</v>
      </c>
      <c r="H101" s="72">
        <v>179742.63</v>
      </c>
      <c r="I101" s="72">
        <v>20000.04</v>
      </c>
      <c r="J101" s="72">
        <v>31300</v>
      </c>
      <c r="K101" s="73">
        <v>-159742.59</v>
      </c>
      <c r="L101" s="80">
        <v>179892.63</v>
      </c>
      <c r="M101" s="81">
        <v>150</v>
      </c>
    </row>
    <row r="102" spans="1:13" ht="11.25" customHeight="1" x14ac:dyDescent="0.25">
      <c r="A102" s="2"/>
      <c r="B102" s="2" t="s">
        <v>36</v>
      </c>
      <c r="C102" s="2"/>
      <c r="D102" s="2"/>
      <c r="E102" s="69"/>
      <c r="F102" s="69"/>
      <c r="G102" s="71"/>
      <c r="H102" s="69"/>
      <c r="I102" s="69"/>
      <c r="J102" s="69"/>
      <c r="K102" s="70"/>
      <c r="L102" s="79"/>
      <c r="M102" s="78"/>
    </row>
    <row r="103" spans="1:13" ht="11.25" customHeight="1" x14ac:dyDescent="0.25">
      <c r="A103" s="2"/>
      <c r="B103" s="2"/>
      <c r="C103" s="2" t="s">
        <v>153</v>
      </c>
      <c r="D103" s="2"/>
      <c r="E103" s="69">
        <v>193704.2</v>
      </c>
      <c r="F103" s="69">
        <v>151080</v>
      </c>
      <c r="G103" s="71">
        <v>-42624.2</v>
      </c>
      <c r="H103" s="69">
        <v>232440.99687499995</v>
      </c>
      <c r="I103" s="69">
        <v>181296</v>
      </c>
      <c r="J103" s="69">
        <v>38736.796874999942</v>
      </c>
      <c r="K103" s="70">
        <v>-51144.996874999953</v>
      </c>
      <c r="L103" s="79">
        <v>232440.99679687497</v>
      </c>
      <c r="M103" s="78">
        <v>-7.8124983701854944E-5</v>
      </c>
    </row>
    <row r="104" spans="1:13" ht="11.25" customHeight="1" x14ac:dyDescent="0.25">
      <c r="A104" s="2"/>
      <c r="B104" s="2"/>
      <c r="C104" s="41" t="s">
        <v>154</v>
      </c>
      <c r="D104" s="41"/>
      <c r="E104" s="72">
        <v>193704.2</v>
      </c>
      <c r="F104" s="72">
        <v>151080</v>
      </c>
      <c r="G104" s="74">
        <v>-42624.200000000012</v>
      </c>
      <c r="H104" s="72">
        <v>232440.99687499995</v>
      </c>
      <c r="I104" s="72">
        <v>181296</v>
      </c>
      <c r="J104" s="72">
        <v>38736.796874999942</v>
      </c>
      <c r="K104" s="73">
        <v>-51144.996874999953</v>
      </c>
      <c r="L104" s="80">
        <v>232440.99679687497</v>
      </c>
      <c r="M104" s="81">
        <v>-7.8124983701854944E-5</v>
      </c>
    </row>
    <row r="105" spans="1:13" ht="11.25" customHeight="1" x14ac:dyDescent="0.25">
      <c r="A105" s="2"/>
      <c r="B105" s="2" t="s">
        <v>37</v>
      </c>
      <c r="C105" s="2"/>
      <c r="D105" s="2"/>
      <c r="E105" s="69"/>
      <c r="F105" s="69"/>
      <c r="G105" s="71"/>
      <c r="H105" s="69"/>
      <c r="I105" s="69"/>
      <c r="J105" s="69"/>
      <c r="K105" s="70"/>
      <c r="L105" s="79"/>
      <c r="M105" s="78"/>
    </row>
    <row r="106" spans="1:13" ht="11.25" customHeight="1" x14ac:dyDescent="0.25">
      <c r="A106" s="2"/>
      <c r="B106" s="2"/>
      <c r="C106" s="2" t="s">
        <v>155</v>
      </c>
      <c r="D106" s="2"/>
      <c r="E106" s="69">
        <v>71485.440000000002</v>
      </c>
      <c r="F106" s="69">
        <v>65000</v>
      </c>
      <c r="G106" s="71">
        <v>-6485.4380000000001</v>
      </c>
      <c r="H106" s="69">
        <v>86925.440000000002</v>
      </c>
      <c r="I106" s="69">
        <v>78000</v>
      </c>
      <c r="J106" s="69">
        <v>15440</v>
      </c>
      <c r="K106" s="70">
        <v>-8925.4400000000023</v>
      </c>
      <c r="L106" s="79">
        <v>87225.44</v>
      </c>
      <c r="M106" s="78">
        <v>300</v>
      </c>
    </row>
    <row r="107" spans="1:13" ht="11.25" customHeight="1" x14ac:dyDescent="0.25">
      <c r="A107" s="2"/>
      <c r="B107" s="2"/>
      <c r="C107" s="2" t="s">
        <v>156</v>
      </c>
      <c r="D107" s="2"/>
      <c r="E107" s="69">
        <v>15577.22</v>
      </c>
      <c r="F107" s="69">
        <v>25000</v>
      </c>
      <c r="G107" s="71">
        <v>9422.7800000000007</v>
      </c>
      <c r="H107" s="69">
        <v>24000.000273437501</v>
      </c>
      <c r="I107" s="69">
        <v>30000</v>
      </c>
      <c r="J107" s="69">
        <v>8422.7802734375018</v>
      </c>
      <c r="K107" s="70">
        <v>5999.9997265624988</v>
      </c>
      <c r="L107" s="79">
        <v>16726.000517578126</v>
      </c>
      <c r="M107" s="78">
        <v>-7273.999755859375</v>
      </c>
    </row>
    <row r="108" spans="1:13" ht="11.25" customHeight="1" x14ac:dyDescent="0.25">
      <c r="A108" s="2"/>
      <c r="B108" s="2"/>
      <c r="C108" s="2" t="s">
        <v>158</v>
      </c>
      <c r="D108" s="2"/>
      <c r="E108" s="69">
        <v>6736.06</v>
      </c>
      <c r="F108" s="69">
        <v>1449.2</v>
      </c>
      <c r="G108" s="71">
        <v>-5286.86</v>
      </c>
      <c r="H108" s="69">
        <v>7012.0599999999995</v>
      </c>
      <c r="I108" s="69">
        <v>1739.04</v>
      </c>
      <c r="J108" s="69">
        <v>275.99999999999909</v>
      </c>
      <c r="K108" s="70">
        <v>-5273.0199999999995</v>
      </c>
      <c r="L108" s="79">
        <v>5236.7099999999991</v>
      </c>
      <c r="M108" s="78">
        <v>-1775.3500000000004</v>
      </c>
    </row>
    <row r="109" spans="1:13" ht="11.25" customHeight="1" x14ac:dyDescent="0.25">
      <c r="A109" s="2"/>
      <c r="B109" s="2"/>
      <c r="C109" s="2" t="s">
        <v>159</v>
      </c>
      <c r="D109" s="2"/>
      <c r="E109" s="69">
        <v>7911.25</v>
      </c>
      <c r="F109" s="69">
        <v>4120</v>
      </c>
      <c r="G109" s="71">
        <v>-3791.25</v>
      </c>
      <c r="H109" s="69">
        <v>9465.2500000000018</v>
      </c>
      <c r="I109" s="69">
        <v>4944</v>
      </c>
      <c r="J109" s="69">
        <v>1554.0000000000018</v>
      </c>
      <c r="K109" s="70">
        <v>-4521.2500000000018</v>
      </c>
      <c r="L109" s="79">
        <v>9306.9400000000023</v>
      </c>
      <c r="M109" s="78">
        <v>-158.30999999999949</v>
      </c>
    </row>
    <row r="110" spans="1:13" ht="11.25" customHeight="1" x14ac:dyDescent="0.25">
      <c r="A110" s="2"/>
      <c r="B110" s="2"/>
      <c r="C110" s="2" t="s">
        <v>160</v>
      </c>
      <c r="D110" s="2"/>
      <c r="E110" s="69">
        <v>12382.56</v>
      </c>
      <c r="F110" s="69">
        <v>8666.7000000000007</v>
      </c>
      <c r="G110" s="71">
        <v>-3715.8589999999999</v>
      </c>
      <c r="H110" s="69">
        <v>14242.560000000001</v>
      </c>
      <c r="I110" s="69">
        <v>10400.040000000001</v>
      </c>
      <c r="J110" s="69">
        <v>1860.0000000000018</v>
      </c>
      <c r="K110" s="70">
        <v>-3842.5200000000004</v>
      </c>
      <c r="L110" s="79">
        <v>14786.560000000001</v>
      </c>
      <c r="M110" s="78">
        <v>544</v>
      </c>
    </row>
    <row r="111" spans="1:13" ht="11.25" customHeight="1" x14ac:dyDescent="0.25">
      <c r="A111" s="2"/>
      <c r="B111" s="2"/>
      <c r="C111" s="2" t="s">
        <v>162</v>
      </c>
      <c r="D111" s="2"/>
      <c r="E111" s="69">
        <v>27999.75</v>
      </c>
      <c r="F111" s="69">
        <v>22487.5</v>
      </c>
      <c r="G111" s="71">
        <v>-5512.25</v>
      </c>
      <c r="H111" s="69">
        <v>31419.749999999993</v>
      </c>
      <c r="I111" s="69">
        <v>26985</v>
      </c>
      <c r="J111" s="69">
        <v>3419.9999999999927</v>
      </c>
      <c r="K111" s="70">
        <v>-4434.7499999999927</v>
      </c>
      <c r="L111" s="79">
        <v>30836.239999999994</v>
      </c>
      <c r="M111" s="78">
        <v>-583.5099999999984</v>
      </c>
    </row>
    <row r="112" spans="1:13" ht="11.25" customHeight="1" x14ac:dyDescent="0.25">
      <c r="A112" s="2"/>
      <c r="B112" s="2"/>
      <c r="C112" s="2" t="s">
        <v>163</v>
      </c>
      <c r="D112" s="2"/>
      <c r="E112" s="69">
        <v>7901.3</v>
      </c>
      <c r="F112" s="69">
        <v>8333.2999999999993</v>
      </c>
      <c r="G112" s="71">
        <v>432</v>
      </c>
      <c r="H112" s="69">
        <v>9804.36</v>
      </c>
      <c r="I112" s="69">
        <v>9999.9599999999991</v>
      </c>
      <c r="J112" s="69">
        <v>1903.0600000000004</v>
      </c>
      <c r="K112" s="70">
        <v>195.59999999999854</v>
      </c>
      <c r="L112" s="79">
        <v>9999.9596655273435</v>
      </c>
      <c r="M112" s="78">
        <v>195.59966552734295</v>
      </c>
    </row>
    <row r="113" spans="1:13" ht="11.25" customHeight="1" x14ac:dyDescent="0.25">
      <c r="A113" s="2"/>
      <c r="B113" s="2"/>
      <c r="C113" s="2" t="s">
        <v>164</v>
      </c>
      <c r="D113" s="2"/>
      <c r="E113" s="69">
        <v>20768.73</v>
      </c>
      <c r="F113" s="69">
        <v>0</v>
      </c>
      <c r="G113" s="71">
        <v>-20768.73</v>
      </c>
      <c r="H113" s="69">
        <v>20768.99953125</v>
      </c>
      <c r="I113" s="69">
        <v>0</v>
      </c>
      <c r="J113" s="69">
        <v>0.26953125</v>
      </c>
      <c r="K113" s="70">
        <v>-20768.99953125</v>
      </c>
      <c r="L113" s="79">
        <v>20768.99953125</v>
      </c>
      <c r="M113" s="78">
        <v>0</v>
      </c>
    </row>
    <row r="114" spans="1:13" ht="11.25" customHeight="1" x14ac:dyDescent="0.25">
      <c r="A114" s="2"/>
      <c r="B114" s="2"/>
      <c r="C114" s="2" t="s">
        <v>166</v>
      </c>
      <c r="D114" s="2"/>
      <c r="E114" s="69">
        <v>2472</v>
      </c>
      <c r="F114" s="69">
        <v>0</v>
      </c>
      <c r="G114" s="71">
        <v>-2472</v>
      </c>
      <c r="H114" s="69">
        <v>2472</v>
      </c>
      <c r="I114" s="69">
        <v>0</v>
      </c>
      <c r="J114" s="69">
        <v>0</v>
      </c>
      <c r="K114" s="70">
        <v>-2472</v>
      </c>
      <c r="L114" s="79">
        <v>2472</v>
      </c>
      <c r="M114" s="78">
        <v>0</v>
      </c>
    </row>
    <row r="115" spans="1:13" ht="11.25" customHeight="1" x14ac:dyDescent="0.25">
      <c r="A115" s="2"/>
      <c r="B115" s="2"/>
      <c r="C115" s="2" t="s">
        <v>168</v>
      </c>
      <c r="D115" s="2"/>
      <c r="E115" s="69">
        <v>7266.12</v>
      </c>
      <c r="F115" s="69">
        <v>1000</v>
      </c>
      <c r="G115" s="71">
        <v>-6266.12</v>
      </c>
      <c r="H115" s="69">
        <v>7266.12</v>
      </c>
      <c r="I115" s="69">
        <v>1200</v>
      </c>
      <c r="J115" s="69">
        <v>0</v>
      </c>
      <c r="K115" s="70">
        <v>-6066.12</v>
      </c>
      <c r="L115" s="79">
        <v>7523.12</v>
      </c>
      <c r="M115" s="78">
        <v>257</v>
      </c>
    </row>
    <row r="116" spans="1:13" ht="11.25" customHeight="1" x14ac:dyDescent="0.25">
      <c r="A116" s="2"/>
      <c r="B116" s="2"/>
      <c r="C116" s="41" t="s">
        <v>170</v>
      </c>
      <c r="D116" s="41"/>
      <c r="E116" s="72">
        <v>180500.43</v>
      </c>
      <c r="F116" s="72">
        <v>136056.69999999998</v>
      </c>
      <c r="G116" s="74">
        <v>-44443.73000000001</v>
      </c>
      <c r="H116" s="72">
        <v>213376.53980468752</v>
      </c>
      <c r="I116" s="72">
        <v>163268.03999999998</v>
      </c>
      <c r="J116" s="72">
        <v>32876.109804687527</v>
      </c>
      <c r="K116" s="73">
        <v>-50108.499804687541</v>
      </c>
      <c r="L116" s="80">
        <v>204881.96971435545</v>
      </c>
      <c r="M116" s="81">
        <v>-8494.5700903320303</v>
      </c>
    </row>
    <row r="117" spans="1:13" ht="11.25" customHeight="1" x14ac:dyDescent="0.25">
      <c r="A117" s="2"/>
      <c r="B117" s="2" t="s">
        <v>38</v>
      </c>
      <c r="C117" s="2"/>
      <c r="D117" s="2"/>
      <c r="E117" s="69"/>
      <c r="F117" s="69"/>
      <c r="G117" s="71"/>
      <c r="H117" s="69"/>
      <c r="I117" s="69"/>
      <c r="J117" s="69"/>
      <c r="K117" s="70"/>
      <c r="L117" s="79"/>
      <c r="M117" s="78"/>
    </row>
    <row r="118" spans="1:13" ht="11.25" customHeight="1" x14ac:dyDescent="0.25">
      <c r="A118" s="2"/>
      <c r="B118" s="2"/>
      <c r="C118" s="2" t="s">
        <v>171</v>
      </c>
      <c r="D118" s="2"/>
      <c r="E118" s="69">
        <v>92165</v>
      </c>
      <c r="F118" s="69">
        <v>82916.7</v>
      </c>
      <c r="G118" s="71">
        <v>-9248.2970000000005</v>
      </c>
      <c r="H118" s="69">
        <v>92165</v>
      </c>
      <c r="I118" s="69">
        <v>99500.04</v>
      </c>
      <c r="J118" s="69">
        <v>0</v>
      </c>
      <c r="K118" s="70">
        <v>7335.0399999999936</v>
      </c>
      <c r="L118" s="79">
        <v>92165</v>
      </c>
      <c r="M118" s="78">
        <v>0</v>
      </c>
    </row>
    <row r="119" spans="1:13" ht="11.25" customHeight="1" x14ac:dyDescent="0.25">
      <c r="A119" s="2"/>
      <c r="B119" s="2"/>
      <c r="C119" s="2" t="s">
        <v>172</v>
      </c>
      <c r="D119" s="2"/>
      <c r="E119" s="69">
        <v>0</v>
      </c>
      <c r="F119" s="69">
        <v>5000</v>
      </c>
      <c r="G119" s="71">
        <v>5000</v>
      </c>
      <c r="H119" s="69">
        <v>6000</v>
      </c>
      <c r="I119" s="69">
        <v>6000</v>
      </c>
      <c r="J119" s="69">
        <v>6000</v>
      </c>
      <c r="K119" s="70">
        <v>0</v>
      </c>
      <c r="L119" s="79">
        <v>6000</v>
      </c>
      <c r="M119" s="78">
        <v>0</v>
      </c>
    </row>
    <row r="120" spans="1:13" ht="11.25" customHeight="1" x14ac:dyDescent="0.25">
      <c r="A120" s="2"/>
      <c r="B120" s="2"/>
      <c r="C120" s="2" t="s">
        <v>173</v>
      </c>
      <c r="D120" s="2"/>
      <c r="E120" s="69">
        <v>17152.189999999999</v>
      </c>
      <c r="F120" s="69">
        <v>4375</v>
      </c>
      <c r="G120" s="71">
        <v>-12777.19</v>
      </c>
      <c r="H120" s="69">
        <v>20608.000546874999</v>
      </c>
      <c r="I120" s="69">
        <v>5250</v>
      </c>
      <c r="J120" s="69">
        <v>3455.810546875</v>
      </c>
      <c r="K120" s="70">
        <v>-15358.000546874999</v>
      </c>
      <c r="L120" s="79">
        <v>20669.999062499999</v>
      </c>
      <c r="M120" s="78">
        <v>61.998515625000437</v>
      </c>
    </row>
    <row r="121" spans="1:13" ht="11.25" customHeight="1" x14ac:dyDescent="0.25">
      <c r="A121" s="2"/>
      <c r="B121" s="2"/>
      <c r="C121" s="2" t="s">
        <v>174</v>
      </c>
      <c r="D121" s="2"/>
      <c r="E121" s="69">
        <v>30551.96</v>
      </c>
      <c r="F121" s="69">
        <v>30458.3</v>
      </c>
      <c r="G121" s="71">
        <v>-93.660160000000005</v>
      </c>
      <c r="H121" s="69">
        <v>30551.96</v>
      </c>
      <c r="I121" s="69">
        <v>36549.96</v>
      </c>
      <c r="J121" s="69">
        <v>0</v>
      </c>
      <c r="K121" s="70">
        <v>5998</v>
      </c>
      <c r="L121" s="79">
        <v>30551.96</v>
      </c>
      <c r="M121" s="78">
        <v>0</v>
      </c>
    </row>
    <row r="122" spans="1:13" ht="11.25" customHeight="1" x14ac:dyDescent="0.25">
      <c r="A122" s="2"/>
      <c r="B122" s="2"/>
      <c r="C122" s="2" t="s">
        <v>175</v>
      </c>
      <c r="D122" s="2"/>
      <c r="E122" s="69">
        <v>69909.509999999995</v>
      </c>
      <c r="F122" s="69">
        <v>51116.7</v>
      </c>
      <c r="G122" s="71">
        <v>-18792.810000000001</v>
      </c>
      <c r="H122" s="69">
        <v>69909.510000000009</v>
      </c>
      <c r="I122" s="69">
        <v>61340.04</v>
      </c>
      <c r="J122" s="69">
        <v>0</v>
      </c>
      <c r="K122" s="70">
        <v>-8569.4700000000084</v>
      </c>
      <c r="L122" s="79">
        <v>69847.19</v>
      </c>
      <c r="M122" s="78">
        <v>-62.320000000006985</v>
      </c>
    </row>
    <row r="123" spans="1:13" ht="11.25" customHeight="1" x14ac:dyDescent="0.25">
      <c r="A123" s="2"/>
      <c r="B123" s="2"/>
      <c r="C123" s="2" t="s">
        <v>177</v>
      </c>
      <c r="D123" s="2"/>
      <c r="E123" s="69">
        <v>12203</v>
      </c>
      <c r="F123" s="69">
        <v>6916.7</v>
      </c>
      <c r="G123" s="71">
        <v>-5286.3</v>
      </c>
      <c r="H123" s="69">
        <v>12203</v>
      </c>
      <c r="I123" s="69">
        <v>8300.0400000000009</v>
      </c>
      <c r="J123" s="69">
        <v>0</v>
      </c>
      <c r="K123" s="70">
        <v>-3902.9599999999991</v>
      </c>
      <c r="L123" s="79">
        <v>12203</v>
      </c>
      <c r="M123" s="78">
        <v>0</v>
      </c>
    </row>
    <row r="124" spans="1:13" ht="11.25" customHeight="1" x14ac:dyDescent="0.25">
      <c r="A124" s="2"/>
      <c r="B124" s="2"/>
      <c r="C124" s="2" t="s">
        <v>179</v>
      </c>
      <c r="D124" s="2"/>
      <c r="E124" s="69">
        <v>3278.74</v>
      </c>
      <c r="F124" s="69">
        <v>0</v>
      </c>
      <c r="G124" s="71">
        <v>-3278.74</v>
      </c>
      <c r="H124" s="69">
        <v>3278.74</v>
      </c>
      <c r="I124" s="69">
        <v>0</v>
      </c>
      <c r="J124" s="69">
        <v>0</v>
      </c>
      <c r="K124" s="70">
        <v>-3278.74</v>
      </c>
      <c r="L124" s="79">
        <v>3278.74</v>
      </c>
      <c r="M124" s="78">
        <v>0</v>
      </c>
    </row>
    <row r="125" spans="1:13" ht="11.25" customHeight="1" x14ac:dyDescent="0.25">
      <c r="A125" s="2"/>
      <c r="B125" s="2"/>
      <c r="C125" s="2" t="s">
        <v>181</v>
      </c>
      <c r="D125" s="2"/>
      <c r="E125" s="69">
        <v>-429</v>
      </c>
      <c r="F125" s="69">
        <v>0</v>
      </c>
      <c r="G125" s="71">
        <v>429</v>
      </c>
      <c r="H125" s="69">
        <v>-429</v>
      </c>
      <c r="I125" s="69">
        <v>0</v>
      </c>
      <c r="J125" s="69">
        <v>0</v>
      </c>
      <c r="K125" s="70">
        <v>429</v>
      </c>
      <c r="L125" s="79">
        <v>0</v>
      </c>
      <c r="M125" s="78">
        <v>429</v>
      </c>
    </row>
    <row r="126" spans="1:13" ht="11.25" customHeight="1" x14ac:dyDescent="0.25">
      <c r="A126" s="2"/>
      <c r="B126" s="2"/>
      <c r="C126" s="2" t="s">
        <v>183</v>
      </c>
      <c r="D126" s="2"/>
      <c r="E126" s="69">
        <v>0</v>
      </c>
      <c r="F126" s="69">
        <v>20833.3</v>
      </c>
      <c r="G126" s="71">
        <v>20833.3</v>
      </c>
      <c r="H126" s="69">
        <v>0</v>
      </c>
      <c r="I126" s="69">
        <v>24999.96</v>
      </c>
      <c r="J126" s="69">
        <v>0</v>
      </c>
      <c r="K126" s="70">
        <v>24999.96</v>
      </c>
      <c r="L126" s="79">
        <v>0</v>
      </c>
      <c r="M126" s="78">
        <v>0</v>
      </c>
    </row>
    <row r="127" spans="1:13" ht="11.25" customHeight="1" x14ac:dyDescent="0.25">
      <c r="A127" s="2"/>
      <c r="B127" s="2"/>
      <c r="C127" s="2" t="s">
        <v>185</v>
      </c>
      <c r="D127" s="2"/>
      <c r="E127" s="69">
        <v>18035</v>
      </c>
      <c r="F127" s="69">
        <v>12916.7</v>
      </c>
      <c r="G127" s="71">
        <v>-5118.3</v>
      </c>
      <c r="H127" s="69">
        <v>18035</v>
      </c>
      <c r="I127" s="69">
        <v>15500.04</v>
      </c>
      <c r="J127" s="69">
        <v>0</v>
      </c>
      <c r="K127" s="70">
        <v>-2534.9599999999991</v>
      </c>
      <c r="L127" s="79">
        <v>18035</v>
      </c>
      <c r="M127" s="78">
        <v>0</v>
      </c>
    </row>
    <row r="128" spans="1:13" ht="11.25" customHeight="1" x14ac:dyDescent="0.25">
      <c r="A128" s="2"/>
      <c r="B128" s="2"/>
      <c r="C128" s="2" t="s">
        <v>186</v>
      </c>
      <c r="D128" s="2"/>
      <c r="E128" s="69">
        <v>10297.57</v>
      </c>
      <c r="F128" s="69">
        <v>20833.3</v>
      </c>
      <c r="G128" s="71">
        <v>10535.73</v>
      </c>
      <c r="H128" s="69">
        <v>10297.57</v>
      </c>
      <c r="I128" s="69">
        <v>24999.96</v>
      </c>
      <c r="J128" s="69">
        <v>0</v>
      </c>
      <c r="K128" s="70">
        <v>14702.39</v>
      </c>
      <c r="L128" s="79">
        <v>10297.57</v>
      </c>
      <c r="M128" s="78">
        <v>0</v>
      </c>
    </row>
    <row r="129" spans="1:13" ht="11.25" customHeight="1" x14ac:dyDescent="0.25">
      <c r="A129" s="2"/>
      <c r="B129" s="2"/>
      <c r="C129" s="2" t="s">
        <v>188</v>
      </c>
      <c r="D129" s="2"/>
      <c r="E129" s="69">
        <v>0</v>
      </c>
      <c r="F129" s="69">
        <v>1250</v>
      </c>
      <c r="G129" s="71">
        <v>1250</v>
      </c>
      <c r="H129" s="69">
        <v>0</v>
      </c>
      <c r="I129" s="69">
        <v>1500</v>
      </c>
      <c r="J129" s="69">
        <v>0</v>
      </c>
      <c r="K129" s="70">
        <v>1500</v>
      </c>
      <c r="L129" s="79">
        <v>0</v>
      </c>
      <c r="M129" s="78">
        <v>0</v>
      </c>
    </row>
    <row r="130" spans="1:13" ht="11.25" customHeight="1" x14ac:dyDescent="0.25">
      <c r="A130" s="2"/>
      <c r="B130" s="2"/>
      <c r="C130" s="2" t="s">
        <v>189</v>
      </c>
      <c r="D130" s="2"/>
      <c r="E130" s="69">
        <v>650.34</v>
      </c>
      <c r="F130" s="69">
        <v>2250</v>
      </c>
      <c r="G130" s="71">
        <v>1599.66</v>
      </c>
      <c r="H130" s="69">
        <v>2999.9999121093751</v>
      </c>
      <c r="I130" s="69">
        <v>3000</v>
      </c>
      <c r="J130" s="69">
        <v>2349.659912109375</v>
      </c>
      <c r="K130" s="70">
        <v>8.7890624854480848E-5</v>
      </c>
      <c r="L130" s="79">
        <v>2999.9998828124999</v>
      </c>
      <c r="M130" s="78">
        <v>-2.9296875254658516E-5</v>
      </c>
    </row>
    <row r="131" spans="1:13" ht="11.25" customHeight="1" x14ac:dyDescent="0.25">
      <c r="A131" s="2"/>
      <c r="B131" s="2"/>
      <c r="C131" s="41" t="s">
        <v>190</v>
      </c>
      <c r="D131" s="41"/>
      <c r="E131" s="72">
        <v>253814.30999999997</v>
      </c>
      <c r="F131" s="72">
        <v>238866.7</v>
      </c>
      <c r="G131" s="74">
        <v>-14947.609999999957</v>
      </c>
      <c r="H131" s="72">
        <v>265619.78045898437</v>
      </c>
      <c r="I131" s="72">
        <v>286940.04000000004</v>
      </c>
      <c r="J131" s="72">
        <v>11805.470458984404</v>
      </c>
      <c r="K131" s="73">
        <v>21320.259541015665</v>
      </c>
      <c r="L131" s="80">
        <v>266048.45894531248</v>
      </c>
      <c r="M131" s="81">
        <v>428.6784863281182</v>
      </c>
    </row>
    <row r="132" spans="1:13" ht="11.25" customHeight="1" x14ac:dyDescent="0.25">
      <c r="A132" s="2"/>
      <c r="B132" s="2" t="s">
        <v>39</v>
      </c>
      <c r="C132" s="2"/>
      <c r="D132" s="2"/>
      <c r="E132" s="69"/>
      <c r="F132" s="69"/>
      <c r="G132" s="71"/>
      <c r="H132" s="69"/>
      <c r="I132" s="69"/>
      <c r="J132" s="69"/>
      <c r="K132" s="70"/>
      <c r="L132" s="79"/>
      <c r="M132" s="78"/>
    </row>
    <row r="133" spans="1:13" ht="11.25" customHeight="1" x14ac:dyDescent="0.25">
      <c r="A133" s="2"/>
      <c r="B133" s="2"/>
      <c r="C133" s="2" t="s">
        <v>191</v>
      </c>
      <c r="D133" s="2"/>
      <c r="E133" s="69">
        <v>4471</v>
      </c>
      <c r="F133" s="69">
        <v>0</v>
      </c>
      <c r="G133" s="71">
        <v>-4471</v>
      </c>
      <c r="H133" s="69">
        <v>4471</v>
      </c>
      <c r="I133" s="69">
        <v>0</v>
      </c>
      <c r="J133" s="69">
        <v>0</v>
      </c>
      <c r="K133" s="70">
        <v>-4471</v>
      </c>
      <c r="L133" s="79">
        <v>4471</v>
      </c>
      <c r="M133" s="78">
        <v>0</v>
      </c>
    </row>
    <row r="134" spans="1:13" ht="11.25" customHeight="1" x14ac:dyDescent="0.25">
      <c r="A134" s="2"/>
      <c r="B134" s="2"/>
      <c r="C134" s="2" t="s">
        <v>192</v>
      </c>
      <c r="D134" s="2"/>
      <c r="E134" s="69">
        <v>84504.65</v>
      </c>
      <c r="F134" s="69">
        <v>83333.3</v>
      </c>
      <c r="G134" s="71">
        <v>-1171.3520000000001</v>
      </c>
      <c r="H134" s="69">
        <v>125130.65000000001</v>
      </c>
      <c r="I134" s="69">
        <v>99999.96</v>
      </c>
      <c r="J134" s="69">
        <v>40626.000000000015</v>
      </c>
      <c r="K134" s="70">
        <v>-25130.690000000002</v>
      </c>
      <c r="L134" s="79">
        <v>125130.65000000001</v>
      </c>
      <c r="M134" s="78">
        <v>0</v>
      </c>
    </row>
    <row r="135" spans="1:13" ht="11.25" customHeight="1" x14ac:dyDescent="0.25">
      <c r="A135" s="2"/>
      <c r="B135" s="2"/>
      <c r="C135" s="41" t="s">
        <v>193</v>
      </c>
      <c r="D135" s="41"/>
      <c r="E135" s="72">
        <v>88975.65</v>
      </c>
      <c r="F135" s="72">
        <v>83333.3</v>
      </c>
      <c r="G135" s="74">
        <v>-5642.3499999999913</v>
      </c>
      <c r="H135" s="72">
        <v>129601.65000000001</v>
      </c>
      <c r="I135" s="72">
        <v>99999.96</v>
      </c>
      <c r="J135" s="72">
        <v>40626.000000000015</v>
      </c>
      <c r="K135" s="73">
        <v>-29601.690000000002</v>
      </c>
      <c r="L135" s="80">
        <v>129601.65000000001</v>
      </c>
      <c r="M135" s="81">
        <v>0</v>
      </c>
    </row>
    <row r="136" spans="1:13" ht="11.25" customHeight="1" x14ac:dyDescent="0.25">
      <c r="A136" s="2"/>
      <c r="B136" s="2" t="s">
        <v>40</v>
      </c>
      <c r="C136" s="2"/>
      <c r="D136" s="2"/>
      <c r="E136" s="69"/>
      <c r="F136" s="69"/>
      <c r="G136" s="71"/>
      <c r="H136" s="69"/>
      <c r="I136" s="69"/>
      <c r="J136" s="69"/>
      <c r="K136" s="70"/>
      <c r="L136" s="79"/>
      <c r="M136" s="78"/>
    </row>
    <row r="137" spans="1:13" ht="11.25" customHeight="1" x14ac:dyDescent="0.25">
      <c r="A137" s="2"/>
      <c r="B137" s="2"/>
      <c r="C137" s="2" t="s">
        <v>194</v>
      </c>
      <c r="D137" s="2"/>
      <c r="E137" s="69">
        <v>20596.5</v>
      </c>
      <c r="F137" s="69">
        <v>15630</v>
      </c>
      <c r="G137" s="71">
        <v>-4966.5</v>
      </c>
      <c r="H137" s="69">
        <v>20596.5</v>
      </c>
      <c r="I137" s="69">
        <v>15630</v>
      </c>
      <c r="J137" s="69">
        <v>0</v>
      </c>
      <c r="K137" s="70">
        <v>-4966.5</v>
      </c>
      <c r="L137" s="79">
        <v>20596.5</v>
      </c>
      <c r="M137" s="78">
        <v>0</v>
      </c>
    </row>
    <row r="138" spans="1:13" ht="11.25" customHeight="1" x14ac:dyDescent="0.25">
      <c r="A138" s="2"/>
      <c r="B138" s="2"/>
      <c r="C138" s="2" t="s">
        <v>196</v>
      </c>
      <c r="D138" s="2"/>
      <c r="E138" s="69">
        <v>10485.299999999999</v>
      </c>
      <c r="F138" s="69">
        <v>9000</v>
      </c>
      <c r="G138" s="71">
        <v>-1485.3</v>
      </c>
      <c r="H138" s="69">
        <v>10485.299999999999</v>
      </c>
      <c r="I138" s="69">
        <v>9000</v>
      </c>
      <c r="J138" s="69">
        <v>0</v>
      </c>
      <c r="K138" s="70">
        <v>-1485.2999999999993</v>
      </c>
      <c r="L138" s="79">
        <v>10485.299999999999</v>
      </c>
      <c r="M138" s="78">
        <v>0</v>
      </c>
    </row>
    <row r="139" spans="1:13" ht="11.25" customHeight="1" x14ac:dyDescent="0.25">
      <c r="A139" s="2"/>
      <c r="B139" s="2"/>
      <c r="C139" s="2" t="s">
        <v>198</v>
      </c>
      <c r="D139" s="2"/>
      <c r="E139" s="69">
        <v>5852.1</v>
      </c>
      <c r="F139" s="69">
        <v>2083.3000000000002</v>
      </c>
      <c r="G139" s="71">
        <v>-3768.8</v>
      </c>
      <c r="H139" s="69">
        <v>6352.1</v>
      </c>
      <c r="I139" s="69">
        <v>2499.96</v>
      </c>
      <c r="J139" s="69">
        <v>500</v>
      </c>
      <c r="K139" s="70">
        <v>-3852.1400000000003</v>
      </c>
      <c r="L139" s="79">
        <v>6352.1</v>
      </c>
      <c r="M139" s="78">
        <v>0</v>
      </c>
    </row>
    <row r="140" spans="1:13" ht="11.25" customHeight="1" x14ac:dyDescent="0.25">
      <c r="A140" s="2"/>
      <c r="B140" s="2"/>
      <c r="C140" s="2" t="s">
        <v>199</v>
      </c>
      <c r="D140" s="2"/>
      <c r="E140" s="69">
        <v>9618</v>
      </c>
      <c r="F140" s="69">
        <v>5166.7</v>
      </c>
      <c r="G140" s="71">
        <v>-4451.3</v>
      </c>
      <c r="H140" s="69">
        <v>9618</v>
      </c>
      <c r="I140" s="69">
        <v>6200.04</v>
      </c>
      <c r="J140" s="69">
        <v>0</v>
      </c>
      <c r="K140" s="70">
        <v>-3417.96</v>
      </c>
      <c r="L140" s="79">
        <v>6062</v>
      </c>
      <c r="M140" s="78">
        <v>-3556</v>
      </c>
    </row>
    <row r="141" spans="1:13" ht="11.25" customHeight="1" x14ac:dyDescent="0.25">
      <c r="A141" s="2"/>
      <c r="B141" s="2"/>
      <c r="C141" s="2" t="s">
        <v>201</v>
      </c>
      <c r="D141" s="2"/>
      <c r="E141" s="69">
        <v>9205.3700000000008</v>
      </c>
      <c r="F141" s="69">
        <v>833.3</v>
      </c>
      <c r="G141" s="71">
        <v>-8372.07</v>
      </c>
      <c r="H141" s="69">
        <v>9413.369999999999</v>
      </c>
      <c r="I141" s="69">
        <v>999.96</v>
      </c>
      <c r="J141" s="69">
        <v>207.99999999999818</v>
      </c>
      <c r="K141" s="70">
        <v>-8413.41</v>
      </c>
      <c r="L141" s="79">
        <v>9413.57</v>
      </c>
      <c r="M141" s="78">
        <v>0.2000000000007276</v>
      </c>
    </row>
    <row r="142" spans="1:13" ht="11.25" customHeight="1" x14ac:dyDescent="0.25">
      <c r="A142" s="2"/>
      <c r="B142" s="2"/>
      <c r="C142" s="2" t="s">
        <v>203</v>
      </c>
      <c r="D142" s="2"/>
      <c r="E142" s="69">
        <v>1939.68</v>
      </c>
      <c r="F142" s="69">
        <v>550</v>
      </c>
      <c r="G142" s="71">
        <v>-1389.68</v>
      </c>
      <c r="H142" s="69">
        <v>1939.68</v>
      </c>
      <c r="I142" s="69">
        <v>550</v>
      </c>
      <c r="J142" s="69">
        <v>0</v>
      </c>
      <c r="K142" s="70">
        <v>-1389.68</v>
      </c>
      <c r="L142" s="79">
        <v>1939.68</v>
      </c>
      <c r="M142" s="78">
        <v>0</v>
      </c>
    </row>
    <row r="143" spans="1:13" ht="11.25" customHeight="1" x14ac:dyDescent="0.25">
      <c r="A143" s="2"/>
      <c r="B143" s="2"/>
      <c r="C143" s="2" t="s">
        <v>205</v>
      </c>
      <c r="D143" s="2"/>
      <c r="E143" s="69">
        <v>2597.7199999999998</v>
      </c>
      <c r="F143" s="69">
        <v>360</v>
      </c>
      <c r="G143" s="71">
        <v>-2237.7199999999998</v>
      </c>
      <c r="H143" s="69">
        <v>2597.7199999999998</v>
      </c>
      <c r="I143" s="69">
        <v>400</v>
      </c>
      <c r="J143" s="69">
        <v>0</v>
      </c>
      <c r="K143" s="70">
        <v>-2197.7199999999998</v>
      </c>
      <c r="L143" s="79">
        <v>2597.7199999999998</v>
      </c>
      <c r="M143" s="78">
        <v>0</v>
      </c>
    </row>
    <row r="144" spans="1:13" ht="11.25" customHeight="1" x14ac:dyDescent="0.25">
      <c r="A144" s="2"/>
      <c r="B144" s="2"/>
      <c r="C144" s="2" t="s">
        <v>206</v>
      </c>
      <c r="D144" s="2"/>
      <c r="E144" s="69">
        <v>8283.83</v>
      </c>
      <c r="F144" s="69">
        <v>14166.7</v>
      </c>
      <c r="G144" s="71">
        <v>5882.87</v>
      </c>
      <c r="H144" s="69">
        <v>21685.999921875002</v>
      </c>
      <c r="I144" s="69">
        <v>17000.04</v>
      </c>
      <c r="J144" s="69">
        <v>13402.169921875002</v>
      </c>
      <c r="K144" s="70">
        <v>-4685.9599218750009</v>
      </c>
      <c r="L144" s="79">
        <v>11774.999921875</v>
      </c>
      <c r="M144" s="78">
        <v>-9911.0000000000018</v>
      </c>
    </row>
    <row r="145" spans="1:13" ht="11.25" customHeight="1" x14ac:dyDescent="0.25">
      <c r="A145" s="2"/>
      <c r="B145" s="2"/>
      <c r="C145" s="2" t="s">
        <v>208</v>
      </c>
      <c r="D145" s="2"/>
      <c r="E145" s="69">
        <v>7314.8</v>
      </c>
      <c r="F145" s="69">
        <v>1666.7</v>
      </c>
      <c r="G145" s="71">
        <v>-5648.1</v>
      </c>
      <c r="H145" s="69">
        <v>7314.8</v>
      </c>
      <c r="I145" s="69">
        <v>2000.04</v>
      </c>
      <c r="J145" s="69">
        <v>0</v>
      </c>
      <c r="K145" s="70">
        <v>-5314.76</v>
      </c>
      <c r="L145" s="79">
        <v>7225.52</v>
      </c>
      <c r="M145" s="78">
        <v>-89.279999999999745</v>
      </c>
    </row>
    <row r="146" spans="1:13" ht="11.25" customHeight="1" x14ac:dyDescent="0.25">
      <c r="A146" s="2"/>
      <c r="B146" s="2"/>
      <c r="C146" s="2" t="s">
        <v>209</v>
      </c>
      <c r="D146" s="2"/>
      <c r="E146" s="69">
        <v>1342.65</v>
      </c>
      <c r="F146" s="69">
        <v>1620</v>
      </c>
      <c r="G146" s="71">
        <v>277.35000000000002</v>
      </c>
      <c r="H146" s="69">
        <v>1799.9999755859376</v>
      </c>
      <c r="I146" s="69">
        <v>1800</v>
      </c>
      <c r="J146" s="69">
        <v>457.3499755859375</v>
      </c>
      <c r="K146" s="70">
        <v>2.441406240905053E-5</v>
      </c>
      <c r="L146" s="79">
        <v>1799.9999755859376</v>
      </c>
      <c r="M146" s="78">
        <v>0</v>
      </c>
    </row>
    <row r="147" spans="1:13" ht="11.25" customHeight="1" x14ac:dyDescent="0.25">
      <c r="A147" s="2"/>
      <c r="B147" s="2"/>
      <c r="C147" s="2" t="s">
        <v>210</v>
      </c>
      <c r="D147" s="2"/>
      <c r="E147" s="69">
        <v>2388</v>
      </c>
      <c r="F147" s="69">
        <v>0</v>
      </c>
      <c r="G147" s="71">
        <v>-2388</v>
      </c>
      <c r="H147" s="69">
        <v>2388</v>
      </c>
      <c r="I147" s="69">
        <v>0</v>
      </c>
      <c r="J147" s="69">
        <v>0</v>
      </c>
      <c r="K147" s="70">
        <v>-2388</v>
      </c>
      <c r="L147" s="79">
        <v>2388</v>
      </c>
      <c r="M147" s="78">
        <v>0</v>
      </c>
    </row>
    <row r="148" spans="1:13" ht="11.25" customHeight="1" x14ac:dyDescent="0.25">
      <c r="A148" s="2"/>
      <c r="B148" s="2"/>
      <c r="C148" s="2" t="s">
        <v>212</v>
      </c>
      <c r="D148" s="2"/>
      <c r="E148" s="69">
        <v>13105</v>
      </c>
      <c r="F148" s="69">
        <v>10000</v>
      </c>
      <c r="G148" s="71">
        <v>-3105</v>
      </c>
      <c r="H148" s="69">
        <v>14605</v>
      </c>
      <c r="I148" s="69">
        <v>12000</v>
      </c>
      <c r="J148" s="69">
        <v>1500</v>
      </c>
      <c r="K148" s="70">
        <v>-2605</v>
      </c>
      <c r="L148" s="79">
        <v>14605</v>
      </c>
      <c r="M148" s="78">
        <v>0</v>
      </c>
    </row>
    <row r="149" spans="1:13" ht="11.25" customHeight="1" x14ac:dyDescent="0.25">
      <c r="A149" s="2"/>
      <c r="B149" s="2"/>
      <c r="C149" s="2" t="s">
        <v>213</v>
      </c>
      <c r="D149" s="2"/>
      <c r="E149" s="69">
        <v>2946</v>
      </c>
      <c r="F149" s="69">
        <v>3000</v>
      </c>
      <c r="G149" s="71">
        <v>54</v>
      </c>
      <c r="H149" s="69">
        <v>3600</v>
      </c>
      <c r="I149" s="69">
        <v>3600</v>
      </c>
      <c r="J149" s="69">
        <v>654</v>
      </c>
      <c r="K149" s="70">
        <v>0</v>
      </c>
      <c r="L149" s="79">
        <v>3600</v>
      </c>
      <c r="M149" s="78">
        <v>0</v>
      </c>
    </row>
    <row r="150" spans="1:13" ht="11.25" customHeight="1" x14ac:dyDescent="0.25">
      <c r="A150" s="2"/>
      <c r="B150" s="2"/>
      <c r="C150" s="2" t="s">
        <v>214</v>
      </c>
      <c r="D150" s="2"/>
      <c r="E150" s="69">
        <v>26.5</v>
      </c>
      <c r="F150" s="69">
        <v>833.3</v>
      </c>
      <c r="G150" s="71">
        <v>806.8</v>
      </c>
      <c r="H150" s="69">
        <v>97</v>
      </c>
      <c r="I150" s="69">
        <v>999.96</v>
      </c>
      <c r="J150" s="69">
        <v>70.5</v>
      </c>
      <c r="K150" s="70">
        <v>902.96</v>
      </c>
      <c r="L150" s="79">
        <v>97</v>
      </c>
      <c r="M150" s="78">
        <v>0</v>
      </c>
    </row>
    <row r="151" spans="1:13" ht="11.25" customHeight="1" x14ac:dyDescent="0.25">
      <c r="A151" s="2"/>
      <c r="B151" s="2"/>
      <c r="C151" s="2" t="s">
        <v>215</v>
      </c>
      <c r="D151" s="2"/>
      <c r="E151" s="69">
        <v>2214.81</v>
      </c>
      <c r="F151" s="69">
        <v>450</v>
      </c>
      <c r="G151" s="71">
        <v>-1764.81</v>
      </c>
      <c r="H151" s="69">
        <v>4633.9999414062495</v>
      </c>
      <c r="I151" s="69">
        <v>500</v>
      </c>
      <c r="J151" s="69">
        <v>2419.1899414062495</v>
      </c>
      <c r="K151" s="70">
        <v>-4133.9999414062495</v>
      </c>
      <c r="L151" s="79">
        <v>4634.1800512695308</v>
      </c>
      <c r="M151" s="78">
        <v>0.18010986328135914</v>
      </c>
    </row>
    <row r="152" spans="1:13" ht="11.25" customHeight="1" x14ac:dyDescent="0.25">
      <c r="A152" s="2"/>
      <c r="B152" s="2"/>
      <c r="C152" s="2" t="s">
        <v>217</v>
      </c>
      <c r="D152" s="2"/>
      <c r="E152" s="69">
        <v>3307.9</v>
      </c>
      <c r="F152" s="69">
        <v>2416.6999999999998</v>
      </c>
      <c r="G152" s="71">
        <v>-891.2</v>
      </c>
      <c r="H152" s="69">
        <v>3707.9</v>
      </c>
      <c r="I152" s="69">
        <v>2900.04</v>
      </c>
      <c r="J152" s="69">
        <v>400</v>
      </c>
      <c r="K152" s="70">
        <v>-807.86000000000013</v>
      </c>
      <c r="L152" s="79">
        <v>3664.9</v>
      </c>
      <c r="M152" s="78">
        <v>-43</v>
      </c>
    </row>
    <row r="153" spans="1:13" ht="11.25" customHeight="1" x14ac:dyDescent="0.25">
      <c r="A153" s="2"/>
      <c r="B153" s="2"/>
      <c r="C153" s="2" t="s">
        <v>218</v>
      </c>
      <c r="D153" s="2"/>
      <c r="E153" s="69">
        <v>5177.58</v>
      </c>
      <c r="F153" s="69">
        <v>5833.3</v>
      </c>
      <c r="G153" s="71">
        <v>655.71969999999999</v>
      </c>
      <c r="H153" s="69">
        <v>6896.9999218750008</v>
      </c>
      <c r="I153" s="69">
        <v>6999.96</v>
      </c>
      <c r="J153" s="69">
        <v>1719.4199218750009</v>
      </c>
      <c r="K153" s="70">
        <v>102.9600781249992</v>
      </c>
      <c r="L153" s="79">
        <v>6947.0000390625009</v>
      </c>
      <c r="M153" s="78">
        <v>50.000117187500109</v>
      </c>
    </row>
    <row r="154" spans="1:13" ht="11.25" customHeight="1" x14ac:dyDescent="0.25">
      <c r="A154" s="2"/>
      <c r="B154" s="2"/>
      <c r="C154" s="2" t="s">
        <v>219</v>
      </c>
      <c r="D154" s="2"/>
      <c r="E154" s="69">
        <v>3516.74</v>
      </c>
      <c r="F154" s="69">
        <v>6497.25</v>
      </c>
      <c r="G154" s="71">
        <v>2980.51</v>
      </c>
      <c r="H154" s="69">
        <v>4067.6350195312502</v>
      </c>
      <c r="I154" s="69">
        <v>8663</v>
      </c>
      <c r="J154" s="69">
        <v>550.89501953125045</v>
      </c>
      <c r="K154" s="70">
        <v>4595.3649804687502</v>
      </c>
      <c r="L154" s="79">
        <v>4060.3949450683594</v>
      </c>
      <c r="M154" s="78">
        <v>-7.2400744628907887</v>
      </c>
    </row>
    <row r="155" spans="1:13" ht="11.25" customHeight="1" x14ac:dyDescent="0.25">
      <c r="A155" s="2"/>
      <c r="B155" s="2"/>
      <c r="C155" s="2" t="s">
        <v>220</v>
      </c>
      <c r="D155" s="2"/>
      <c r="E155" s="69">
        <v>67958.3</v>
      </c>
      <c r="F155" s="69">
        <v>57958.3</v>
      </c>
      <c r="G155" s="71">
        <v>-9999.9959999999992</v>
      </c>
      <c r="H155" s="69">
        <v>79549.960000000006</v>
      </c>
      <c r="I155" s="69">
        <v>69549.960000000006</v>
      </c>
      <c r="J155" s="69">
        <v>11591.660000000003</v>
      </c>
      <c r="K155" s="70">
        <v>-10000</v>
      </c>
      <c r="L155" s="79">
        <v>79549.960000000006</v>
      </c>
      <c r="M155" s="78">
        <v>0</v>
      </c>
    </row>
    <row r="156" spans="1:13" ht="11.25" customHeight="1" x14ac:dyDescent="0.25">
      <c r="A156" s="2"/>
      <c r="B156" s="2"/>
      <c r="C156" s="2" t="s">
        <v>222</v>
      </c>
      <c r="D156" s="2"/>
      <c r="E156" s="69">
        <v>2173.38</v>
      </c>
      <c r="F156" s="69">
        <v>9183.2999999999993</v>
      </c>
      <c r="G156" s="71">
        <v>7009.92</v>
      </c>
      <c r="H156" s="69">
        <v>11021.380000000001</v>
      </c>
      <c r="I156" s="69">
        <v>11019.96</v>
      </c>
      <c r="J156" s="69">
        <v>8848</v>
      </c>
      <c r="K156" s="70">
        <v>-1.4200000000018917</v>
      </c>
      <c r="L156" s="79">
        <v>11020.91</v>
      </c>
      <c r="M156" s="78">
        <v>-0.47000000000116415</v>
      </c>
    </row>
    <row r="157" spans="1:13" ht="11.25" customHeight="1" x14ac:dyDescent="0.25">
      <c r="A157" s="2"/>
      <c r="B157" s="2"/>
      <c r="C157" s="2" t="s">
        <v>223</v>
      </c>
      <c r="D157" s="2"/>
      <c r="E157" s="69">
        <v>3622.38</v>
      </c>
      <c r="F157" s="69">
        <v>20833.3</v>
      </c>
      <c r="G157" s="71">
        <v>17210.919999999998</v>
      </c>
      <c r="H157" s="69">
        <v>3622.38</v>
      </c>
      <c r="I157" s="69">
        <v>24999.96</v>
      </c>
      <c r="J157" s="69">
        <v>0</v>
      </c>
      <c r="K157" s="70">
        <v>21377.579999999998</v>
      </c>
      <c r="L157" s="79">
        <v>3622.38</v>
      </c>
      <c r="M157" s="78">
        <v>0</v>
      </c>
    </row>
    <row r="158" spans="1:13" ht="11.25" customHeight="1" x14ac:dyDescent="0.25">
      <c r="A158" s="2"/>
      <c r="B158" s="2"/>
      <c r="C158" s="2" t="s">
        <v>224</v>
      </c>
      <c r="D158" s="2"/>
      <c r="E158" s="69">
        <v>1309</v>
      </c>
      <c r="F158" s="69">
        <v>0</v>
      </c>
      <c r="G158" s="71">
        <v>-1309</v>
      </c>
      <c r="H158" s="69">
        <v>1309</v>
      </c>
      <c r="I158" s="69">
        <v>0</v>
      </c>
      <c r="J158" s="69">
        <v>0</v>
      </c>
      <c r="K158" s="70">
        <v>-1309</v>
      </c>
      <c r="L158" s="79">
        <v>1309</v>
      </c>
      <c r="M158" s="78">
        <v>0</v>
      </c>
    </row>
    <row r="159" spans="1:13" ht="11.25" customHeight="1" x14ac:dyDescent="0.25">
      <c r="A159" s="2"/>
      <c r="B159" s="2"/>
      <c r="C159" s="2" t="s">
        <v>225</v>
      </c>
      <c r="D159" s="2"/>
      <c r="E159" s="69">
        <v>1250</v>
      </c>
      <c r="F159" s="69">
        <v>0</v>
      </c>
      <c r="G159" s="71">
        <v>-1250</v>
      </c>
      <c r="H159" s="69">
        <v>1250</v>
      </c>
      <c r="I159" s="69">
        <v>0</v>
      </c>
      <c r="J159" s="69">
        <v>0</v>
      </c>
      <c r="K159" s="70">
        <v>-1250</v>
      </c>
      <c r="L159" s="79">
        <v>1250</v>
      </c>
      <c r="M159" s="78">
        <v>0</v>
      </c>
    </row>
    <row r="160" spans="1:13" ht="11.25" customHeight="1" x14ac:dyDescent="0.25">
      <c r="A160" s="2"/>
      <c r="B160" s="2"/>
      <c r="C160" s="41" t="s">
        <v>226</v>
      </c>
      <c r="D160" s="41"/>
      <c r="E160" s="72">
        <v>186231.54</v>
      </c>
      <c r="F160" s="72">
        <v>168082.14999999997</v>
      </c>
      <c r="G160" s="74">
        <v>-18149.390000000043</v>
      </c>
      <c r="H160" s="72">
        <v>228552.72478027345</v>
      </c>
      <c r="I160" s="72">
        <v>197312.88</v>
      </c>
      <c r="J160" s="72">
        <v>42321.184780273441</v>
      </c>
      <c r="K160" s="73">
        <v>-31239.844780273444</v>
      </c>
      <c r="L160" s="80">
        <v>214996.11493286132</v>
      </c>
      <c r="M160" s="81">
        <v>-13556.60984741211</v>
      </c>
    </row>
    <row r="161" spans="1:13" ht="11.25" customHeight="1" x14ac:dyDescent="0.25">
      <c r="A161" s="2"/>
      <c r="B161" s="2" t="s">
        <v>41</v>
      </c>
      <c r="C161" s="2"/>
      <c r="D161" s="2"/>
      <c r="E161" s="69"/>
      <c r="F161" s="69"/>
      <c r="G161" s="71"/>
      <c r="H161" s="69"/>
      <c r="I161" s="69"/>
      <c r="J161" s="69"/>
      <c r="K161" s="70"/>
      <c r="L161" s="79"/>
      <c r="M161" s="78"/>
    </row>
    <row r="162" spans="1:13" ht="11.25" customHeight="1" x14ac:dyDescent="0.25">
      <c r="A162" s="2"/>
      <c r="B162" s="2"/>
      <c r="C162" s="2" t="s">
        <v>227</v>
      </c>
      <c r="D162" s="2"/>
      <c r="E162" s="69">
        <v>106791.06</v>
      </c>
      <c r="F162" s="69">
        <v>125500</v>
      </c>
      <c r="G162" s="71">
        <v>18708.939999999999</v>
      </c>
      <c r="H162" s="69">
        <v>150599.9975</v>
      </c>
      <c r="I162" s="69">
        <v>150600</v>
      </c>
      <c r="J162" s="69">
        <v>43808.9375</v>
      </c>
      <c r="K162" s="70">
        <v>2.5000000023283064E-3</v>
      </c>
      <c r="L162" s="79">
        <v>150599.99742187501</v>
      </c>
      <c r="M162" s="78">
        <v>-7.8124983701854944E-5</v>
      </c>
    </row>
    <row r="163" spans="1:13" ht="11.25" customHeight="1" x14ac:dyDescent="0.25">
      <c r="A163" s="2"/>
      <c r="B163" s="2"/>
      <c r="C163" s="2" t="s">
        <v>228</v>
      </c>
      <c r="D163" s="2"/>
      <c r="E163" s="69">
        <v>2027.17</v>
      </c>
      <c r="F163" s="69">
        <v>5000</v>
      </c>
      <c r="G163" s="71">
        <v>2972.83</v>
      </c>
      <c r="H163" s="69">
        <v>6000.0000781250001</v>
      </c>
      <c r="I163" s="69">
        <v>6000</v>
      </c>
      <c r="J163" s="69">
        <v>3972.830078125</v>
      </c>
      <c r="K163" s="70">
        <v>-7.8125000072759576E-5</v>
      </c>
      <c r="L163" s="79">
        <v>6000.0002001953126</v>
      </c>
      <c r="M163" s="78">
        <v>1.220703125E-4</v>
      </c>
    </row>
    <row r="164" spans="1:13" ht="11.25" customHeight="1" x14ac:dyDescent="0.25">
      <c r="A164" s="2"/>
      <c r="B164" s="2"/>
      <c r="C164" s="2" t="s">
        <v>229</v>
      </c>
      <c r="D164" s="2"/>
      <c r="E164" s="69">
        <v>8935.32</v>
      </c>
      <c r="F164" s="69">
        <v>0</v>
      </c>
      <c r="G164" s="71">
        <v>-8935.32</v>
      </c>
      <c r="H164" s="69">
        <v>8935.32</v>
      </c>
      <c r="I164" s="69">
        <v>0</v>
      </c>
      <c r="J164" s="69">
        <v>0</v>
      </c>
      <c r="K164" s="70">
        <v>-8935.32</v>
      </c>
      <c r="L164" s="79">
        <v>8935.32</v>
      </c>
      <c r="M164" s="78">
        <v>0</v>
      </c>
    </row>
    <row r="165" spans="1:13" ht="11.25" customHeight="1" x14ac:dyDescent="0.25">
      <c r="A165" s="2"/>
      <c r="B165" s="2"/>
      <c r="C165" s="41" t="s">
        <v>230</v>
      </c>
      <c r="D165" s="41"/>
      <c r="E165" s="72">
        <v>117753.54999999999</v>
      </c>
      <c r="F165" s="72">
        <v>130500</v>
      </c>
      <c r="G165" s="74">
        <v>12746.450000000012</v>
      </c>
      <c r="H165" s="72">
        <v>165535.31757812502</v>
      </c>
      <c r="I165" s="72">
        <v>156600</v>
      </c>
      <c r="J165" s="72">
        <v>47781.767578125029</v>
      </c>
      <c r="K165" s="73">
        <v>-8935.3175781250175</v>
      </c>
      <c r="L165" s="80">
        <v>165535.31762207035</v>
      </c>
      <c r="M165" s="81">
        <v>4.3945328798145056E-5</v>
      </c>
    </row>
    <row r="166" spans="1:13" ht="11.25" customHeight="1" x14ac:dyDescent="0.25">
      <c r="A166" s="2"/>
      <c r="B166" s="41" t="s">
        <v>49</v>
      </c>
      <c r="C166" s="41"/>
      <c r="D166" s="41"/>
      <c r="E166" s="72">
        <v>2228078.0599999996</v>
      </c>
      <c r="F166" s="72">
        <v>2117300.9499999997</v>
      </c>
      <c r="G166" s="74">
        <v>-110777.10999999987</v>
      </c>
      <c r="H166" s="72">
        <v>2703758.0506797372</v>
      </c>
      <c r="I166" s="72">
        <v>2535475.44</v>
      </c>
      <c r="J166" s="72">
        <v>168282.61067973729</v>
      </c>
      <c r="K166" s="73">
        <v>-168282.61067973729</v>
      </c>
      <c r="L166" s="80">
        <v>2678153.9368714746</v>
      </c>
      <c r="M166" s="81">
        <v>-25604.113808262286</v>
      </c>
    </row>
    <row r="167" spans="1:13" ht="11.25" customHeight="1" x14ac:dyDescent="0.25">
      <c r="A167" s="41" t="s">
        <v>231</v>
      </c>
      <c r="B167" s="41"/>
      <c r="C167" s="41"/>
      <c r="D167" s="41"/>
      <c r="E167" s="72">
        <v>147607.97999999998</v>
      </c>
      <c r="F167" s="72">
        <v>196658.30000000028</v>
      </c>
      <c r="G167" s="74">
        <v>-49050.320000000298</v>
      </c>
      <c r="H167" s="72">
        <v>125701.45635151258</v>
      </c>
      <c r="I167" s="72">
        <v>202950.58000000007</v>
      </c>
      <c r="J167" s="72">
        <v>-21906.523648487404</v>
      </c>
      <c r="K167" s="73">
        <v>-77249.123648487497</v>
      </c>
      <c r="L167" s="80">
        <v>109804.99004991213</v>
      </c>
      <c r="M167" s="81">
        <v>15896.466301600449</v>
      </c>
    </row>
    <row r="168" spans="1:13" ht="11.25" customHeight="1" x14ac:dyDescent="0.25">
      <c r="A168" s="2" t="s">
        <v>44</v>
      </c>
      <c r="B168" s="2"/>
      <c r="C168" s="2"/>
      <c r="D168" s="2"/>
      <c r="E168" s="69"/>
      <c r="F168" s="69"/>
      <c r="G168" s="71"/>
      <c r="H168" s="69"/>
      <c r="I168" s="69"/>
      <c r="J168" s="69"/>
      <c r="K168" s="70"/>
      <c r="L168" s="79"/>
      <c r="M168" s="78"/>
    </row>
    <row r="169" spans="1:13" ht="11.25" customHeight="1" x14ac:dyDescent="0.25">
      <c r="A169" s="2"/>
      <c r="B169" s="2" t="s">
        <v>47</v>
      </c>
      <c r="C169" s="2"/>
      <c r="D169" s="2"/>
      <c r="E169" s="69"/>
      <c r="F169" s="69"/>
      <c r="G169" s="71"/>
      <c r="H169" s="69"/>
      <c r="I169" s="69"/>
      <c r="J169" s="69"/>
      <c r="K169" s="70"/>
      <c r="L169" s="79"/>
      <c r="M169" s="78"/>
    </row>
    <row r="170" spans="1:13" ht="11.25" customHeight="1" x14ac:dyDescent="0.25">
      <c r="A170" s="2"/>
      <c r="B170" s="2"/>
      <c r="C170" s="2" t="s">
        <v>232</v>
      </c>
      <c r="D170" s="2"/>
      <c r="E170" s="69">
        <v>9750</v>
      </c>
      <c r="F170" s="69">
        <v>0</v>
      </c>
      <c r="G170" s="71">
        <v>-9750</v>
      </c>
      <c r="H170" s="69">
        <v>16825</v>
      </c>
      <c r="I170" s="69">
        <v>0</v>
      </c>
      <c r="J170" s="69">
        <v>7075</v>
      </c>
      <c r="K170" s="70">
        <v>-16825</v>
      </c>
      <c r="L170" s="79">
        <v>0</v>
      </c>
      <c r="M170" s="78">
        <v>-16825</v>
      </c>
    </row>
    <row r="171" spans="1:13" ht="11.25" customHeight="1" x14ac:dyDescent="0.25">
      <c r="A171" s="2"/>
      <c r="B171" s="2"/>
      <c r="C171" s="2" t="s">
        <v>233</v>
      </c>
      <c r="D171" s="2"/>
      <c r="E171" s="69">
        <v>0</v>
      </c>
      <c r="F171" s="69">
        <v>0.01</v>
      </c>
      <c r="G171" s="71">
        <v>0.01</v>
      </c>
      <c r="H171" s="69">
        <v>0</v>
      </c>
      <c r="I171" s="69">
        <v>0.01</v>
      </c>
      <c r="J171" s="69">
        <v>0</v>
      </c>
      <c r="K171" s="70">
        <v>0.01</v>
      </c>
      <c r="L171" s="79">
        <v>15000</v>
      </c>
      <c r="M171" s="78">
        <v>15000</v>
      </c>
    </row>
    <row r="172" spans="1:13" ht="11.25" customHeight="1" x14ac:dyDescent="0.25">
      <c r="A172" s="2"/>
      <c r="B172" s="2"/>
      <c r="C172" s="41" t="s">
        <v>235</v>
      </c>
      <c r="D172" s="41"/>
      <c r="E172" s="72">
        <v>9750</v>
      </c>
      <c r="F172" s="72">
        <v>0.01</v>
      </c>
      <c r="G172" s="74">
        <v>-9749.99</v>
      </c>
      <c r="H172" s="72">
        <v>16825</v>
      </c>
      <c r="I172" s="72">
        <v>0.01</v>
      </c>
      <c r="J172" s="72">
        <v>7075</v>
      </c>
      <c r="K172" s="73">
        <v>-16824.990000000002</v>
      </c>
      <c r="L172" s="80">
        <v>15000</v>
      </c>
      <c r="M172" s="81">
        <v>-1825</v>
      </c>
    </row>
    <row r="173" spans="1:13" ht="11.25" customHeight="1" x14ac:dyDescent="0.25">
      <c r="A173" s="2"/>
      <c r="B173" s="41" t="s">
        <v>48</v>
      </c>
      <c r="C173" s="41"/>
      <c r="D173" s="41"/>
      <c r="E173" s="72">
        <v>9750</v>
      </c>
      <c r="F173" s="72">
        <v>0.01</v>
      </c>
      <c r="G173" s="74">
        <v>-9749.99</v>
      </c>
      <c r="H173" s="72">
        <v>16825</v>
      </c>
      <c r="I173" s="72">
        <v>0.01</v>
      </c>
      <c r="J173" s="72">
        <v>16824.990000000002</v>
      </c>
      <c r="K173" s="73">
        <v>-16824.990000000002</v>
      </c>
      <c r="L173" s="80">
        <v>15000</v>
      </c>
      <c r="M173" s="81">
        <v>-1825</v>
      </c>
    </row>
    <row r="174" spans="1:13" ht="11.25" customHeight="1" x14ac:dyDescent="0.25">
      <c r="A174" s="41" t="s">
        <v>50</v>
      </c>
      <c r="B174" s="41"/>
      <c r="C174" s="41"/>
      <c r="D174" s="41"/>
      <c r="E174" s="72">
        <v>137857.97999999998</v>
      </c>
      <c r="F174" s="72">
        <v>196658.29000000027</v>
      </c>
      <c r="G174" s="74">
        <v>-58800.310000000289</v>
      </c>
      <c r="H174" s="72">
        <v>108876.45635151258</v>
      </c>
      <c r="I174" s="72">
        <v>202950.57000000007</v>
      </c>
      <c r="J174" s="72">
        <v>-28981.523648487404</v>
      </c>
      <c r="K174" s="73">
        <v>-94074.113648487488</v>
      </c>
      <c r="L174" s="80">
        <v>94804.990049912129</v>
      </c>
      <c r="M174" s="81">
        <v>14071.466301600449</v>
      </c>
    </row>
    <row r="175" spans="1:13" ht="11.25" customHeight="1" x14ac:dyDescent="0.25">
      <c r="A175" s="2"/>
      <c r="B175" s="2"/>
      <c r="C175" s="2"/>
      <c r="D175" s="2"/>
      <c r="E175" s="69"/>
      <c r="F175" s="69"/>
      <c r="G175" s="71"/>
      <c r="H175" s="69"/>
      <c r="I175" s="69"/>
      <c r="J175" s="69"/>
      <c r="K175" s="70"/>
      <c r="L175" s="79"/>
      <c r="M175" s="78"/>
    </row>
    <row r="176" spans="1:13" ht="11.25" customHeight="1" x14ac:dyDescent="0.25">
      <c r="A176" s="41" t="s">
        <v>236</v>
      </c>
      <c r="B176" s="41"/>
      <c r="C176" s="65"/>
      <c r="D176" s="65"/>
      <c r="E176" s="66" t="s">
        <v>20</v>
      </c>
      <c r="F176" s="66" t="s">
        <v>21</v>
      </c>
      <c r="G176" s="68" t="s">
        <v>22</v>
      </c>
      <c r="H176" s="66" t="s">
        <v>23</v>
      </c>
      <c r="I176" s="66" t="s">
        <v>21</v>
      </c>
      <c r="J176" s="66" t="s">
        <v>24</v>
      </c>
      <c r="K176" s="67" t="s">
        <v>22</v>
      </c>
      <c r="L176" s="80" t="s">
        <v>57</v>
      </c>
      <c r="M176" s="81" t="s">
        <v>58</v>
      </c>
    </row>
    <row r="177" spans="1:13" ht="11.25" customHeight="1" x14ac:dyDescent="0.25">
      <c r="A177" s="2" t="s">
        <v>50</v>
      </c>
      <c r="B177" s="2"/>
      <c r="C177" s="2"/>
      <c r="D177" s="2"/>
      <c r="E177" s="69">
        <v>137857.97999999998</v>
      </c>
      <c r="F177" s="69">
        <v>196658.29000000027</v>
      </c>
      <c r="G177" s="71">
        <v>-58800.310000000289</v>
      </c>
      <c r="H177" s="69">
        <v>108876.45635151258</v>
      </c>
      <c r="I177" s="69">
        <v>202950.57000000007</v>
      </c>
      <c r="J177" s="69">
        <v>-28981.523648487404</v>
      </c>
      <c r="K177" s="70">
        <v>-94074.113648487488</v>
      </c>
      <c r="L177" s="79">
        <v>94804.990049912129</v>
      </c>
      <c r="M177" s="78">
        <v>14071.466301600449</v>
      </c>
    </row>
    <row r="178" spans="1:13" ht="11.25" customHeight="1" x14ac:dyDescent="0.25">
      <c r="A178" s="41" t="s">
        <v>51</v>
      </c>
      <c r="B178" s="41"/>
      <c r="C178" s="41"/>
      <c r="D178" s="41"/>
      <c r="E178" s="72"/>
      <c r="F178" s="72"/>
      <c r="G178" s="74"/>
      <c r="H178" s="72"/>
      <c r="I178" s="72"/>
      <c r="J178" s="72"/>
      <c r="K178" s="73"/>
      <c r="L178" s="80"/>
      <c r="M178" s="81"/>
    </row>
    <row r="179" spans="1:13" ht="11.25" customHeight="1" x14ac:dyDescent="0.25">
      <c r="A179" s="2"/>
      <c r="B179" s="2" t="s">
        <v>237</v>
      </c>
      <c r="C179" s="2"/>
      <c r="D179" s="2"/>
      <c r="E179" s="69"/>
      <c r="F179" s="69"/>
      <c r="G179" s="71"/>
      <c r="H179" s="69"/>
      <c r="I179" s="69"/>
      <c r="J179" s="69"/>
      <c r="K179" s="70"/>
      <c r="L179" s="79"/>
      <c r="M179" s="78"/>
    </row>
    <row r="180" spans="1:13" ht="11.25" customHeight="1" x14ac:dyDescent="0.25">
      <c r="A180" s="2"/>
      <c r="B180" s="2"/>
      <c r="C180" s="2" t="s">
        <v>238</v>
      </c>
      <c r="D180" s="2"/>
      <c r="E180" s="69">
        <v>0</v>
      </c>
      <c r="F180" s="69">
        <v>0</v>
      </c>
      <c r="G180" s="71">
        <v>0</v>
      </c>
      <c r="H180" s="69">
        <v>0</v>
      </c>
      <c r="I180" s="69">
        <v>0</v>
      </c>
      <c r="J180" s="69">
        <v>0</v>
      </c>
      <c r="K180" s="70">
        <v>0</v>
      </c>
      <c r="L180" s="79">
        <v>0</v>
      </c>
      <c r="M180" s="78">
        <v>0</v>
      </c>
    </row>
    <row r="181" spans="1:13" ht="11.25" customHeight="1" x14ac:dyDescent="0.25">
      <c r="A181" s="2"/>
      <c r="B181" s="2"/>
      <c r="C181" s="2" t="s">
        <v>239</v>
      </c>
      <c r="D181" s="2"/>
      <c r="E181" s="69">
        <v>13200.99</v>
      </c>
      <c r="F181" s="69">
        <v>0</v>
      </c>
      <c r="G181" s="71">
        <v>13200.99</v>
      </c>
      <c r="H181" s="69">
        <v>-2.3437499839928932E-4</v>
      </c>
      <c r="I181" s="69">
        <v>0</v>
      </c>
      <c r="J181" s="69">
        <v>-13200.990234374998</v>
      </c>
      <c r="K181" s="70">
        <v>-2.3437499839928932E-4</v>
      </c>
      <c r="L181" s="79">
        <v>-5.8593749599822331E-5</v>
      </c>
      <c r="M181" s="78">
        <v>-1.7578124879946699E-4</v>
      </c>
    </row>
    <row r="182" spans="1:13" ht="11.25" customHeight="1" x14ac:dyDescent="0.25">
      <c r="A182" s="2"/>
      <c r="B182" s="2"/>
      <c r="C182" s="2" t="s">
        <v>240</v>
      </c>
      <c r="D182" s="2"/>
      <c r="E182" s="69">
        <v>-20927.150000000001</v>
      </c>
      <c r="F182" s="69">
        <v>0</v>
      </c>
      <c r="G182" s="71">
        <v>-20927.150000000001</v>
      </c>
      <c r="H182" s="69">
        <v>3.9062499854480848E-4</v>
      </c>
      <c r="I182" s="69">
        <v>0</v>
      </c>
      <c r="J182" s="69">
        <v>20927.150390625</v>
      </c>
      <c r="K182" s="70">
        <v>3.9062499854480848E-4</v>
      </c>
      <c r="L182" s="79">
        <v>6.4453124832652975E-4</v>
      </c>
      <c r="M182" s="78">
        <v>-2.5390624978172127E-4</v>
      </c>
    </row>
    <row r="183" spans="1:13" ht="11.25" customHeight="1" x14ac:dyDescent="0.25">
      <c r="A183" s="2"/>
      <c r="B183" s="2"/>
      <c r="C183" s="2" t="s">
        <v>241</v>
      </c>
      <c r="D183" s="2"/>
      <c r="E183" s="69">
        <v>963.55</v>
      </c>
      <c r="F183" s="69">
        <v>0</v>
      </c>
      <c r="G183" s="71">
        <v>963.55</v>
      </c>
      <c r="H183" s="69">
        <v>1.2207031204525265E-5</v>
      </c>
      <c r="I183" s="69">
        <v>0</v>
      </c>
      <c r="J183" s="69">
        <v>-963.54998779296875</v>
      </c>
      <c r="K183" s="70">
        <v>1.2207031204525265E-5</v>
      </c>
      <c r="L183" s="79">
        <v>3.7841796824977791E-5</v>
      </c>
      <c r="M183" s="78">
        <v>-2.5634765620452526E-5</v>
      </c>
    </row>
    <row r="184" spans="1:13" ht="11.25" customHeight="1" x14ac:dyDescent="0.25">
      <c r="A184" s="2"/>
      <c r="B184" s="2"/>
      <c r="C184" s="2" t="s">
        <v>242</v>
      </c>
      <c r="D184" s="2"/>
      <c r="E184" s="69">
        <v>1203.47</v>
      </c>
      <c r="F184" s="69">
        <v>0</v>
      </c>
      <c r="G184" s="71">
        <v>1203.47</v>
      </c>
      <c r="H184" s="69">
        <v>2.9296875027284841E-5</v>
      </c>
      <c r="I184" s="69">
        <v>0</v>
      </c>
      <c r="J184" s="69">
        <v>-1203.469970703125</v>
      </c>
      <c r="K184" s="70">
        <v>2.9296875027284841E-5</v>
      </c>
      <c r="L184" s="79">
        <v>5.9814453152284841E-5</v>
      </c>
      <c r="M184" s="78">
        <v>-3.0517578125E-5</v>
      </c>
    </row>
    <row r="185" spans="1:13" ht="11.25" customHeight="1" x14ac:dyDescent="0.25">
      <c r="A185" s="2"/>
      <c r="B185" s="2"/>
      <c r="C185" s="2" t="s">
        <v>243</v>
      </c>
      <c r="D185" s="2"/>
      <c r="E185" s="69">
        <v>-443.94</v>
      </c>
      <c r="F185" s="69">
        <v>0</v>
      </c>
      <c r="G185" s="71">
        <v>-443.94</v>
      </c>
      <c r="H185" s="69">
        <v>2.4414060817434802E-6</v>
      </c>
      <c r="I185" s="69">
        <v>0</v>
      </c>
      <c r="J185" s="69">
        <v>443.94000244140608</v>
      </c>
      <c r="K185" s="70">
        <v>2.4414060817434802E-6</v>
      </c>
      <c r="L185" s="79">
        <v>0</v>
      </c>
      <c r="M185" s="78">
        <v>2.4414060817434802E-6</v>
      </c>
    </row>
    <row r="186" spans="1:13" ht="11.25" customHeight="1" x14ac:dyDescent="0.25">
      <c r="A186" s="2"/>
      <c r="B186" s="2"/>
      <c r="C186" s="41" t="s">
        <v>244</v>
      </c>
      <c r="D186" s="41"/>
      <c r="E186" s="72">
        <v>-6003.0800000000008</v>
      </c>
      <c r="F186" s="72">
        <v>0</v>
      </c>
      <c r="G186" s="74">
        <v>-6003.0800000000008</v>
      </c>
      <c r="H186" s="72">
        <v>2.0019531245907274E-4</v>
      </c>
      <c r="I186" s="72">
        <v>0</v>
      </c>
      <c r="J186" s="72">
        <v>6003.0802001953134</v>
      </c>
      <c r="K186" s="73">
        <v>2.0019531245907274E-4</v>
      </c>
      <c r="L186" s="80">
        <v>6.8359374870397005E-4</v>
      </c>
      <c r="M186" s="81">
        <v>-4.8339843624489731E-4</v>
      </c>
    </row>
    <row r="187" spans="1:13" ht="11.25" customHeight="1" x14ac:dyDescent="0.25">
      <c r="A187" s="2"/>
      <c r="B187" s="2" t="s">
        <v>245</v>
      </c>
      <c r="C187" s="2"/>
      <c r="D187" s="2"/>
      <c r="E187" s="69"/>
      <c r="F187" s="69"/>
      <c r="G187" s="71"/>
      <c r="H187" s="69"/>
      <c r="I187" s="69"/>
      <c r="J187" s="69"/>
      <c r="K187" s="70"/>
      <c r="L187" s="79"/>
      <c r="M187" s="78"/>
    </row>
    <row r="188" spans="1:13" ht="11.25" customHeight="1" x14ac:dyDescent="0.25">
      <c r="A188" s="2"/>
      <c r="B188" s="2"/>
      <c r="C188" s="2" t="s">
        <v>246</v>
      </c>
      <c r="D188" s="2"/>
      <c r="E188" s="69">
        <v>0</v>
      </c>
      <c r="F188" s="69">
        <v>0</v>
      </c>
      <c r="G188" s="71">
        <v>0</v>
      </c>
      <c r="H188" s="69">
        <v>0</v>
      </c>
      <c r="I188" s="69">
        <v>0</v>
      </c>
      <c r="J188" s="69">
        <v>0</v>
      </c>
      <c r="K188" s="70">
        <v>0</v>
      </c>
      <c r="L188" s="79">
        <v>0</v>
      </c>
      <c r="M188" s="78">
        <v>0</v>
      </c>
    </row>
    <row r="189" spans="1:13" ht="11.25" customHeight="1" x14ac:dyDescent="0.25">
      <c r="A189" s="2"/>
      <c r="B189" s="2"/>
      <c r="C189" s="41" t="s">
        <v>247</v>
      </c>
      <c r="D189" s="41"/>
      <c r="E189" s="72">
        <v>0</v>
      </c>
      <c r="F189" s="72">
        <v>0</v>
      </c>
      <c r="G189" s="74">
        <v>0</v>
      </c>
      <c r="H189" s="72">
        <v>0</v>
      </c>
      <c r="I189" s="72">
        <v>0</v>
      </c>
      <c r="J189" s="72">
        <v>0</v>
      </c>
      <c r="K189" s="73">
        <v>0</v>
      </c>
      <c r="L189" s="80">
        <v>0</v>
      </c>
      <c r="M189" s="81">
        <v>0</v>
      </c>
    </row>
    <row r="190" spans="1:13" ht="11.25" customHeight="1" x14ac:dyDescent="0.25">
      <c r="A190" s="2"/>
      <c r="B190" s="41" t="s">
        <v>248</v>
      </c>
      <c r="C190" s="41"/>
      <c r="D190" s="41"/>
      <c r="E190" s="72">
        <v>-6003.0800000000008</v>
      </c>
      <c r="F190" s="72">
        <v>0</v>
      </c>
      <c r="G190" s="74">
        <v>-6003.0800000000008</v>
      </c>
      <c r="H190" s="72">
        <v>2.0019531245907274E-4</v>
      </c>
      <c r="I190" s="72">
        <v>0</v>
      </c>
      <c r="J190" s="72">
        <v>6003.0802001953134</v>
      </c>
      <c r="K190" s="73">
        <v>2.0019531245907274E-4</v>
      </c>
      <c r="L190" s="80">
        <v>6.8359374870397005E-4</v>
      </c>
      <c r="M190" s="81">
        <v>-4.8339843624489731E-4</v>
      </c>
    </row>
    <row r="191" spans="1:13" ht="11.25" customHeight="1" x14ac:dyDescent="0.25">
      <c r="A191" s="41" t="s">
        <v>52</v>
      </c>
      <c r="B191" s="41"/>
      <c r="C191" s="41"/>
      <c r="D191" s="41"/>
      <c r="E191" s="72">
        <v>131854.9</v>
      </c>
      <c r="F191" s="72">
        <v>196658.29000000027</v>
      </c>
      <c r="G191" s="74">
        <v>-64803.390000000276</v>
      </c>
      <c r="H191" s="72">
        <v>108876.45655170789</v>
      </c>
      <c r="I191" s="72">
        <v>202950.57000000007</v>
      </c>
      <c r="J191" s="72">
        <v>-22978.443448292106</v>
      </c>
      <c r="K191" s="73">
        <v>-94074.113448292177</v>
      </c>
      <c r="L191" s="80">
        <v>94804.990733505882</v>
      </c>
      <c r="M191" s="81">
        <v>14071.465818202007</v>
      </c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{2AD7B02A-51F9-4E13-99E1-81733B35FCC9}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{B38AD1CC-6F61-4F33-89E7-40F3EE867F02}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{7F698592-E1C8-4BC3-92FD-88BF831A3613}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{387BB043-638D-4370-AC18-0362D6CB1F7C}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{B627D141-7EEC-4CD8-B6D7-D7CB3727B5D8}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{A7AAB008-2946-4F62-BB51-42AB5317F9D4}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{BA2014A2-F02E-48F0-BAAD-77EC778ED431}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{FC15417A-4921-48FF-ACE0-92A1F97D5A5E}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{8387826D-3D4C-40CF-A963-FAD5075FA428}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{FC774F41-B170-442C-B6DF-2554F0671F61}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{0F910658-3A1D-4690-B830-B9B8F1DCE3E4}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{37468DB4-10D2-4625-BB09-531DD091CDB4}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{DADA61ED-BC28-49E6-97C8-585B0BD49E94}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{0AE90745-8158-4E84-BA8E-B330E60379FD}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{303B972F-31DC-40B9-9199-5C6D6CF90A73}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{0715B4ED-9794-43FC-925B-3B0A43F5D8D7}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{7DD6ECAA-EAEC-4CA0-97FD-A29884A080E6}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{B9D6DC4A-117C-4F1D-9D73-4C5C1854C339}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{1CACDAFD-3133-492B-95F2-803404AC62B3}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{8DCAE39D-75A6-43A5-8D67-83E52B48C207}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{E07A8DB0-FC83-44CF-89CB-4946208B4E3C}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{2D99EF06-8491-425D-90C2-E5457CF9AD57}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{8271B895-A47C-4D5B-82D1-762EC6B0E77A}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{9EF51FF0-C5D3-451C-9698-A8E230307C98}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{345DD0A1-2C28-4624-8CDD-B8ED9F97C1FD}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{85693575-51E2-40BE-BC60-14E2C44F7DC6}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{3AF58826-087E-49FD-8C49-E245AE9476D7}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{89B05580-0B55-4C82-B3A3-854D6E0922F9}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{0E5FA697-97CD-4C20-AAEC-B11E14691986}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{A1047770-E482-4344-8F00-0CCDC481E3DB}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{D5E04984-D871-4421-9768-C1D2A19D2AAD}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{84ABB54B-5DAB-4EA4-90B2-3D5DBDB79DE6}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{E12A86C5-FD5A-40BF-B19E-3EADA0E4F7BF}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{20DB3EE0-3E01-436F-A3B3-58FCD9D74ECE}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{5D651CF2-B9BF-4139-A1DF-55827F6162A3}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{25FF63B0-DD09-496B-BA2B-DCBBECCDA529}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{1CA75A2E-C650-46E1-8587-9DEB3F45A83D}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{F05C5E78-8238-4C06-99DD-F60E6FB5A146}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{09BBB196-EEF8-4F29-9B3F-1A1F39A3C2C4}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{5DB78517-A83A-4EC7-9324-CF899DC93A55}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{49F93013-0E93-4EFB-B6A6-8753C89B4039}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{9F377E77-36B2-4170-9906-488EB129B909}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{2E1FD65D-5E1A-4EB5-9018-A84B0308D8DB}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{83556FDD-B059-491A-8AB9-AA3EC91AC707}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{F5E3AEAB-CB18-474D-8F64-9A3263E6A857}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{0E35456D-3002-46B8-B4F5-E5167EA74DA7}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{FE263AAD-B194-4ACE-B819-E71451E952BD}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{50F134B0-A7B4-452E-9600-90DE79942723}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{A51B5232-F6FA-4D9A-873C-CF7EE2F63BB5}</x14:id>
        </ext>
      </extLst>
    </cfRule>
  </conditionalFormatting>
  <conditionalFormatting sqref="M9">
    <cfRule type="expression" dxfId="838" priority="56" stopIfTrue="1">
      <formula>AND(NOT(ISBLANK(#REF!)),ABS(M9)&gt;PreviousMonthMinimumDiff)</formula>
    </cfRule>
    <cfRule type="expression" dxfId="837" priority="57" stopIfTrue="1">
      <formula>AND(ISBLANK(#REF!),ABS(M9)&gt;PreviousMonthMinimumDiff)</formula>
    </cfRule>
  </conditionalFormatting>
  <conditionalFormatting sqref="M12">
    <cfRule type="expression" dxfId="836" priority="63" stopIfTrue="1">
      <formula>AND(NOT(ISBLANK(#REF!)),ABS(M12)&gt;PreviousMonthMinimumDiff)</formula>
    </cfRule>
    <cfRule type="expression" dxfId="835" priority="64" stopIfTrue="1">
      <formula>AND(ISBLANK(#REF!),ABS(M12)&gt;PreviousMonthMinimumDiff)</formula>
    </cfRule>
  </conditionalFormatting>
  <conditionalFormatting sqref="M13">
    <cfRule type="expression" dxfId="834" priority="70" stopIfTrue="1">
      <formula>AND(NOT(ISBLANK(#REF!)),ABS(M13)&gt;PreviousMonthMinimumDiff)</formula>
    </cfRule>
  </conditionalFormatting>
  <conditionalFormatting sqref="M13">
    <cfRule type="expression" dxfId="833" priority="71" stopIfTrue="1">
      <formula>AND(ISBLANK(#REF!),ABS(M13)&gt;PreviousMonthMinimumDiff)</formula>
    </cfRule>
  </conditionalFormatting>
  <conditionalFormatting sqref="M14">
    <cfRule type="expression" dxfId="832" priority="77" stopIfTrue="1">
      <formula>AND(NOT(ISBLANK(#REF!)),ABS(M14)&gt;PreviousMonthMinimumDiff)</formula>
    </cfRule>
  </conditionalFormatting>
  <conditionalFormatting sqref="M14">
    <cfRule type="expression" dxfId="831" priority="78" stopIfTrue="1">
      <formula>AND(ISBLANK(#REF!),ABS(M14)&gt;PreviousMonthMinimumDiff)</formula>
    </cfRule>
  </conditionalFormatting>
  <conditionalFormatting sqref="M15">
    <cfRule type="expression" dxfId="830" priority="84" stopIfTrue="1">
      <formula>AND(NOT(ISBLANK(#REF!)),ABS(M15)&gt;PreviousMonthMinimumDiff)</formula>
    </cfRule>
  </conditionalFormatting>
  <conditionalFormatting sqref="M15">
    <cfRule type="expression" dxfId="829" priority="85" stopIfTrue="1">
      <formula>AND(ISBLANK(#REF!),ABS(M15)&gt;PreviousMonthMinimumDiff)</formula>
    </cfRule>
  </conditionalFormatting>
  <conditionalFormatting sqref="M18">
    <cfRule type="expression" dxfId="828" priority="91" stopIfTrue="1">
      <formula>AND(NOT(ISBLANK(#REF!)),ABS(M18)&gt;PreviousMonthMinimumDiff)</formula>
    </cfRule>
  </conditionalFormatting>
  <conditionalFormatting sqref="M18">
    <cfRule type="expression" dxfId="827" priority="92" stopIfTrue="1">
      <formula>AND(ISBLANK(#REF!),ABS(M18)&gt;PreviousMonthMinimumDiff)</formula>
    </cfRule>
  </conditionalFormatting>
  <conditionalFormatting sqref="M19">
    <cfRule type="expression" dxfId="826" priority="98" stopIfTrue="1">
      <formula>AND(NOT(ISBLANK(#REF!)),ABS(M19)&gt;PreviousMonthMinimumDiff)</formula>
    </cfRule>
  </conditionalFormatting>
  <conditionalFormatting sqref="M19">
    <cfRule type="expression" dxfId="825" priority="99" stopIfTrue="1">
      <formula>AND(ISBLANK(#REF!),ABS(M19)&gt;PreviousMonthMinimumDiff)</formula>
    </cfRule>
  </conditionalFormatting>
  <conditionalFormatting sqref="M20">
    <cfRule type="expression" dxfId="824" priority="105" stopIfTrue="1">
      <formula>AND(NOT(ISBLANK(#REF!)),ABS(M20)&gt;PreviousMonthMinimumDiff)</formula>
    </cfRule>
  </conditionalFormatting>
  <conditionalFormatting sqref="M20">
    <cfRule type="expression" dxfId="823" priority="106" stopIfTrue="1">
      <formula>AND(ISBLANK(#REF!),ABS(M20)&gt;PreviousMonthMinimumDiff)</formula>
    </cfRule>
  </conditionalFormatting>
  <conditionalFormatting sqref="M21">
    <cfRule type="expression" dxfId="822" priority="112" stopIfTrue="1">
      <formula>AND(NOT(ISBLANK(#REF!)),ABS(M21)&gt;PreviousMonthMinimumDiff)</formula>
    </cfRule>
  </conditionalFormatting>
  <conditionalFormatting sqref="M21">
    <cfRule type="expression" dxfId="821" priority="113" stopIfTrue="1">
      <formula>AND(ISBLANK(#REF!),ABS(M21)&gt;PreviousMonthMinimumDiff)</formula>
    </cfRule>
  </conditionalFormatting>
  <conditionalFormatting sqref="M22">
    <cfRule type="expression" dxfId="820" priority="119" stopIfTrue="1">
      <formula>AND(NOT(ISBLANK(#REF!)),ABS(M22)&gt;PreviousMonthMinimumDiff)</formula>
    </cfRule>
  </conditionalFormatting>
  <conditionalFormatting sqref="M22">
    <cfRule type="expression" dxfId="819" priority="120" stopIfTrue="1">
      <formula>AND(ISBLANK(#REF!),ABS(M22)&gt;PreviousMonthMinimumDiff)</formula>
    </cfRule>
  </conditionalFormatting>
  <conditionalFormatting sqref="M23">
    <cfRule type="expression" dxfId="818" priority="126" stopIfTrue="1">
      <formula>AND(NOT(ISBLANK(#REF!)),ABS(M23)&gt;PreviousMonthMinimumDiff)</formula>
    </cfRule>
  </conditionalFormatting>
  <conditionalFormatting sqref="M23">
    <cfRule type="expression" dxfId="817" priority="127" stopIfTrue="1">
      <formula>AND(ISBLANK(#REF!),ABS(M23)&gt;PreviousMonthMinimumDiff)</formula>
    </cfRule>
  </conditionalFormatting>
  <conditionalFormatting sqref="M24">
    <cfRule type="expression" dxfId="816" priority="133" stopIfTrue="1">
      <formula>AND(NOT(ISBLANK(#REF!)),ABS(M24)&gt;PreviousMonthMinimumDiff)</formula>
    </cfRule>
  </conditionalFormatting>
  <conditionalFormatting sqref="M24">
    <cfRule type="expression" dxfId="815" priority="134" stopIfTrue="1">
      <formula>AND(ISBLANK(#REF!),ABS(M24)&gt;PreviousMonthMinimumDiff)</formula>
    </cfRule>
  </conditionalFormatting>
  <conditionalFormatting sqref="M25">
    <cfRule type="expression" dxfId="814" priority="140" stopIfTrue="1">
      <formula>AND(NOT(ISBLANK(#REF!)),ABS(M25)&gt;PreviousMonthMinimumDiff)</formula>
    </cfRule>
  </conditionalFormatting>
  <conditionalFormatting sqref="M25">
    <cfRule type="expression" dxfId="813" priority="141" stopIfTrue="1">
      <formula>AND(ISBLANK(#REF!),ABS(M25)&gt;PreviousMonthMinimumDiff)</formula>
    </cfRule>
  </conditionalFormatting>
  <conditionalFormatting sqref="M26">
    <cfRule type="expression" dxfId="812" priority="147" stopIfTrue="1">
      <formula>AND(NOT(ISBLANK(#REF!)),ABS(M26)&gt;PreviousMonthMinimumDiff)</formula>
    </cfRule>
  </conditionalFormatting>
  <conditionalFormatting sqref="M26">
    <cfRule type="expression" dxfId="811" priority="148" stopIfTrue="1">
      <formula>AND(ISBLANK(#REF!),ABS(M26)&gt;PreviousMonthMinimumDiff)</formula>
    </cfRule>
  </conditionalFormatting>
  <conditionalFormatting sqref="M29">
    <cfRule type="expression" dxfId="810" priority="154" stopIfTrue="1">
      <formula>AND(NOT(ISBLANK(#REF!)),ABS(M29)&gt;PreviousMonthMinimumDiff)</formula>
    </cfRule>
  </conditionalFormatting>
  <conditionalFormatting sqref="M29">
    <cfRule type="expression" dxfId="809" priority="155" stopIfTrue="1">
      <formula>AND(ISBLANK(#REF!),ABS(M29)&gt;PreviousMonthMinimumDiff)</formula>
    </cfRule>
  </conditionalFormatting>
  <conditionalFormatting sqref="M32">
    <cfRule type="expression" dxfId="808" priority="161" stopIfTrue="1">
      <formula>AND(NOT(ISBLANK(#REF!)),ABS(M32)&gt;PreviousMonthMinimumDiff)</formula>
    </cfRule>
  </conditionalFormatting>
  <conditionalFormatting sqref="M32">
    <cfRule type="expression" dxfId="807" priority="162" stopIfTrue="1">
      <formula>AND(ISBLANK(#REF!),ABS(M32)&gt;PreviousMonthMinimumDiff)</formula>
    </cfRule>
  </conditionalFormatting>
  <conditionalFormatting sqref="M33">
    <cfRule type="expression" dxfId="806" priority="168" stopIfTrue="1">
      <formula>AND(NOT(ISBLANK(#REF!)),ABS(M33)&gt;PreviousMonthMinimumDiff)</formula>
    </cfRule>
  </conditionalFormatting>
  <conditionalFormatting sqref="M33">
    <cfRule type="expression" dxfId="805" priority="169" stopIfTrue="1">
      <formula>AND(ISBLANK(#REF!),ABS(M33)&gt;PreviousMonthMinimumDiff)</formula>
    </cfRule>
  </conditionalFormatting>
  <conditionalFormatting sqref="M34">
    <cfRule type="expression" dxfId="804" priority="175" stopIfTrue="1">
      <formula>AND(NOT(ISBLANK(#REF!)),ABS(M34)&gt;PreviousMonthMinimumDiff)</formula>
    </cfRule>
  </conditionalFormatting>
  <conditionalFormatting sqref="M34">
    <cfRule type="expression" dxfId="803" priority="176" stopIfTrue="1">
      <formula>AND(ISBLANK(#REF!),ABS(M34)&gt;PreviousMonthMinimumDiff)</formula>
    </cfRule>
  </conditionalFormatting>
  <conditionalFormatting sqref="M39">
    <cfRule type="expression" dxfId="802" priority="182" stopIfTrue="1">
      <formula>AND(NOT(ISBLANK(#REF!)),ABS(M39)&gt;PreviousMonthMinimumDiff)</formula>
    </cfRule>
  </conditionalFormatting>
  <conditionalFormatting sqref="M39">
    <cfRule type="expression" dxfId="801" priority="183" stopIfTrue="1">
      <formula>AND(ISBLANK(#REF!),ABS(M39)&gt;PreviousMonthMinimumDiff)</formula>
    </cfRule>
  </conditionalFormatting>
  <conditionalFormatting sqref="M40">
    <cfRule type="expression" dxfId="800" priority="189" stopIfTrue="1">
      <formula>AND(NOT(ISBLANK(#REF!)),ABS(M40)&gt;PreviousMonthMinimumDiff)</formula>
    </cfRule>
  </conditionalFormatting>
  <conditionalFormatting sqref="M40">
    <cfRule type="expression" dxfId="799" priority="190" stopIfTrue="1">
      <formula>AND(ISBLANK(#REF!),ABS(M40)&gt;PreviousMonthMinimumDiff)</formula>
    </cfRule>
  </conditionalFormatting>
  <conditionalFormatting sqref="M41">
    <cfRule type="expression" dxfId="798" priority="196" stopIfTrue="1">
      <formula>AND(NOT(ISBLANK(#REF!)),ABS(M41)&gt;PreviousMonthMinimumDiff)</formula>
    </cfRule>
  </conditionalFormatting>
  <conditionalFormatting sqref="M41">
    <cfRule type="expression" dxfId="797" priority="197" stopIfTrue="1">
      <formula>AND(ISBLANK(#REF!),ABS(M41)&gt;PreviousMonthMinimumDiff)</formula>
    </cfRule>
  </conditionalFormatting>
  <conditionalFormatting sqref="M42">
    <cfRule type="expression" dxfId="796" priority="203" stopIfTrue="1">
      <formula>AND(NOT(ISBLANK(#REF!)),ABS(M42)&gt;PreviousMonthMinimumDiff)</formula>
    </cfRule>
  </conditionalFormatting>
  <conditionalFormatting sqref="M42">
    <cfRule type="expression" dxfId="795" priority="204" stopIfTrue="1">
      <formula>AND(ISBLANK(#REF!),ABS(M42)&gt;PreviousMonthMinimumDiff)</formula>
    </cfRule>
  </conditionalFormatting>
  <conditionalFormatting sqref="M43">
    <cfRule type="expression" dxfId="794" priority="210" stopIfTrue="1">
      <formula>AND(NOT(ISBLANK(#REF!)),ABS(M43)&gt;PreviousMonthMinimumDiff)</formula>
    </cfRule>
  </conditionalFormatting>
  <conditionalFormatting sqref="M43">
    <cfRule type="expression" dxfId="793" priority="211" stopIfTrue="1">
      <formula>AND(ISBLANK(#REF!),ABS(M43)&gt;PreviousMonthMinimumDiff)</formula>
    </cfRule>
  </conditionalFormatting>
  <conditionalFormatting sqref="M44">
    <cfRule type="expression" dxfId="792" priority="217" stopIfTrue="1">
      <formula>AND(NOT(ISBLANK(#REF!)),ABS(M44)&gt;PreviousMonthMinimumDiff)</formula>
    </cfRule>
  </conditionalFormatting>
  <conditionalFormatting sqref="M44">
    <cfRule type="expression" dxfId="791" priority="218" stopIfTrue="1">
      <formula>AND(ISBLANK(#REF!),ABS(M44)&gt;PreviousMonthMinimumDiff)</formula>
    </cfRule>
  </conditionalFormatting>
  <conditionalFormatting sqref="M45">
    <cfRule type="expression" dxfId="790" priority="224" stopIfTrue="1">
      <formula>AND(NOT(ISBLANK(#REF!)),ABS(M45)&gt;PreviousMonthMinimumDiff)</formula>
    </cfRule>
  </conditionalFormatting>
  <conditionalFormatting sqref="M45">
    <cfRule type="expression" dxfId="789" priority="225" stopIfTrue="1">
      <formula>AND(ISBLANK(#REF!),ABS(M45)&gt;PreviousMonthMinimumDiff)</formula>
    </cfRule>
  </conditionalFormatting>
  <conditionalFormatting sqref="M46">
    <cfRule type="expression" dxfId="788" priority="231" stopIfTrue="1">
      <formula>AND(NOT(ISBLANK(#REF!)),ABS(M46)&gt;PreviousMonthMinimumDiff)</formula>
    </cfRule>
  </conditionalFormatting>
  <conditionalFormatting sqref="M46">
    <cfRule type="expression" dxfId="787" priority="232" stopIfTrue="1">
      <formula>AND(ISBLANK(#REF!),ABS(M46)&gt;PreviousMonthMinimumDiff)</formula>
    </cfRule>
  </conditionalFormatting>
  <conditionalFormatting sqref="M47">
    <cfRule type="expression" dxfId="786" priority="238" stopIfTrue="1">
      <formula>AND(NOT(ISBLANK(#REF!)),ABS(M47)&gt;PreviousMonthMinimumDiff)</formula>
    </cfRule>
  </conditionalFormatting>
  <conditionalFormatting sqref="M47">
    <cfRule type="expression" dxfId="785" priority="239" stopIfTrue="1">
      <formula>AND(ISBLANK(#REF!),ABS(M47)&gt;PreviousMonthMinimumDiff)</formula>
    </cfRule>
  </conditionalFormatting>
  <conditionalFormatting sqref="M48">
    <cfRule type="expression" dxfId="784" priority="245" stopIfTrue="1">
      <formula>AND(NOT(ISBLANK(#REF!)),ABS(M48)&gt;PreviousMonthMinimumDiff)</formula>
    </cfRule>
  </conditionalFormatting>
  <conditionalFormatting sqref="M48">
    <cfRule type="expression" dxfId="783" priority="246" stopIfTrue="1">
      <formula>AND(ISBLANK(#REF!),ABS(M48)&gt;PreviousMonthMinimumDiff)</formula>
    </cfRule>
  </conditionalFormatting>
  <conditionalFormatting sqref="M49">
    <cfRule type="expression" dxfId="782" priority="252" stopIfTrue="1">
      <formula>AND(NOT(ISBLANK(#REF!)),ABS(M49)&gt;PreviousMonthMinimumDiff)</formula>
    </cfRule>
  </conditionalFormatting>
  <conditionalFormatting sqref="M49">
    <cfRule type="expression" dxfId="781" priority="253" stopIfTrue="1">
      <formula>AND(ISBLANK(#REF!),ABS(M49)&gt;PreviousMonthMinimumDiff)</formula>
    </cfRule>
  </conditionalFormatting>
  <conditionalFormatting sqref="M50">
    <cfRule type="expression" dxfId="780" priority="259" stopIfTrue="1">
      <formula>AND(NOT(ISBLANK(#REF!)),ABS(M50)&gt;PreviousMonthMinimumDiff)</formula>
    </cfRule>
  </conditionalFormatting>
  <conditionalFormatting sqref="M50">
    <cfRule type="expression" dxfId="779" priority="260" stopIfTrue="1">
      <formula>AND(ISBLANK(#REF!),ABS(M50)&gt;PreviousMonthMinimumDiff)</formula>
    </cfRule>
  </conditionalFormatting>
  <conditionalFormatting sqref="M51">
    <cfRule type="expression" dxfId="778" priority="266" stopIfTrue="1">
      <formula>AND(NOT(ISBLANK(#REF!)),ABS(M51)&gt;PreviousMonthMinimumDiff)</formula>
    </cfRule>
  </conditionalFormatting>
  <conditionalFormatting sqref="M51">
    <cfRule type="expression" dxfId="777" priority="267" stopIfTrue="1">
      <formula>AND(ISBLANK(#REF!),ABS(M51)&gt;PreviousMonthMinimumDiff)</formula>
    </cfRule>
  </conditionalFormatting>
  <conditionalFormatting sqref="M52">
    <cfRule type="expression" dxfId="776" priority="273" stopIfTrue="1">
      <formula>AND(NOT(ISBLANK(#REF!)),ABS(M52)&gt;PreviousMonthMinimumDiff)</formula>
    </cfRule>
  </conditionalFormatting>
  <conditionalFormatting sqref="M52">
    <cfRule type="expression" dxfId="775" priority="274" stopIfTrue="1">
      <formula>AND(ISBLANK(#REF!),ABS(M52)&gt;PreviousMonthMinimumDiff)</formula>
    </cfRule>
  </conditionalFormatting>
  <conditionalFormatting sqref="M55">
    <cfRule type="expression" dxfId="774" priority="280" stopIfTrue="1">
      <formula>AND(NOT(ISBLANK(#REF!)),ABS(M55)&gt;PreviousMonthMinimumDiff)</formula>
    </cfRule>
  </conditionalFormatting>
  <conditionalFormatting sqref="M55">
    <cfRule type="expression" dxfId="773" priority="281" stopIfTrue="1">
      <formula>AND(ISBLANK(#REF!),ABS(M55)&gt;PreviousMonthMinimumDiff)</formula>
    </cfRule>
  </conditionalFormatting>
  <conditionalFormatting sqref="M56">
    <cfRule type="expression" dxfId="772" priority="287" stopIfTrue="1">
      <formula>AND(NOT(ISBLANK(#REF!)),ABS(M56)&gt;PreviousMonthMinimumDiff)</formula>
    </cfRule>
  </conditionalFormatting>
  <conditionalFormatting sqref="M56">
    <cfRule type="expression" dxfId="771" priority="288" stopIfTrue="1">
      <formula>AND(ISBLANK(#REF!),ABS(M56)&gt;PreviousMonthMinimumDiff)</formula>
    </cfRule>
  </conditionalFormatting>
  <conditionalFormatting sqref="M57">
    <cfRule type="expression" dxfId="770" priority="294" stopIfTrue="1">
      <formula>AND(NOT(ISBLANK(#REF!)),ABS(M57)&gt;PreviousMonthMinimumDiff)</formula>
    </cfRule>
  </conditionalFormatting>
  <conditionalFormatting sqref="M57">
    <cfRule type="expression" dxfId="769" priority="295" stopIfTrue="1">
      <formula>AND(ISBLANK(#REF!),ABS(M57)&gt;PreviousMonthMinimumDiff)</formula>
    </cfRule>
  </conditionalFormatting>
  <conditionalFormatting sqref="M58">
    <cfRule type="expression" dxfId="768" priority="301" stopIfTrue="1">
      <formula>AND(NOT(ISBLANK(#REF!)),ABS(M58)&gt;PreviousMonthMinimumDiff)</formula>
    </cfRule>
  </conditionalFormatting>
  <conditionalFormatting sqref="M58">
    <cfRule type="expression" dxfId="767" priority="302" stopIfTrue="1">
      <formula>AND(ISBLANK(#REF!),ABS(M58)&gt;PreviousMonthMinimumDiff)</formula>
    </cfRule>
  </conditionalFormatting>
  <conditionalFormatting sqref="M59">
    <cfRule type="expression" dxfId="766" priority="308" stopIfTrue="1">
      <formula>AND(NOT(ISBLANK(#REF!)),ABS(M59)&gt;PreviousMonthMinimumDiff)</formula>
    </cfRule>
  </conditionalFormatting>
  <conditionalFormatting sqref="M59">
    <cfRule type="expression" dxfId="765" priority="309" stopIfTrue="1">
      <formula>AND(ISBLANK(#REF!),ABS(M59)&gt;PreviousMonthMinimumDiff)</formula>
    </cfRule>
  </conditionalFormatting>
  <conditionalFormatting sqref="M60">
    <cfRule type="expression" dxfId="764" priority="315" stopIfTrue="1">
      <formula>AND(NOT(ISBLANK(#REF!)),ABS(M60)&gt;PreviousMonthMinimumDiff)</formula>
    </cfRule>
  </conditionalFormatting>
  <conditionalFormatting sqref="M60">
    <cfRule type="expression" dxfId="763" priority="316" stopIfTrue="1">
      <formula>AND(ISBLANK(#REF!),ABS(M60)&gt;PreviousMonthMinimumDiff)</formula>
    </cfRule>
  </conditionalFormatting>
  <conditionalFormatting sqref="M61">
    <cfRule type="expression" dxfId="762" priority="322" stopIfTrue="1">
      <formula>AND(NOT(ISBLANK(#REF!)),ABS(M61)&gt;PreviousMonthMinimumDiff)</formula>
    </cfRule>
  </conditionalFormatting>
  <conditionalFormatting sqref="M61">
    <cfRule type="expression" dxfId="761" priority="323" stopIfTrue="1">
      <formula>AND(ISBLANK(#REF!),ABS(M61)&gt;PreviousMonthMinimumDiff)</formula>
    </cfRule>
  </conditionalFormatting>
  <conditionalFormatting sqref="M62">
    <cfRule type="expression" dxfId="760" priority="329" stopIfTrue="1">
      <formula>AND(NOT(ISBLANK(#REF!)),ABS(M62)&gt;PreviousMonthMinimumDiff)</formula>
    </cfRule>
  </conditionalFormatting>
  <conditionalFormatting sqref="M62">
    <cfRule type="expression" dxfId="759" priority="330" stopIfTrue="1">
      <formula>AND(ISBLANK(#REF!),ABS(M62)&gt;PreviousMonthMinimumDiff)</formula>
    </cfRule>
  </conditionalFormatting>
  <conditionalFormatting sqref="M63">
    <cfRule type="expression" dxfId="758" priority="336" stopIfTrue="1">
      <formula>AND(NOT(ISBLANK(#REF!)),ABS(M63)&gt;PreviousMonthMinimumDiff)</formula>
    </cfRule>
  </conditionalFormatting>
  <conditionalFormatting sqref="M63">
    <cfRule type="expression" dxfId="757" priority="337" stopIfTrue="1">
      <formula>AND(ISBLANK(#REF!),ABS(M63)&gt;PreviousMonthMinimumDiff)</formula>
    </cfRule>
  </conditionalFormatting>
  <conditionalFormatting sqref="M64">
    <cfRule type="expression" dxfId="756" priority="343" stopIfTrue="1">
      <formula>AND(NOT(ISBLANK(#REF!)),ABS(M64)&gt;PreviousMonthMinimumDiff)</formula>
    </cfRule>
  </conditionalFormatting>
  <conditionalFormatting sqref="M64">
    <cfRule type="expression" dxfId="755" priority="344" stopIfTrue="1">
      <formula>AND(ISBLANK(#REF!),ABS(M64)&gt;PreviousMonthMinimumDiff)</formula>
    </cfRule>
  </conditionalFormatting>
  <conditionalFormatting sqref="M65">
    <cfRule type="expression" dxfId="754" priority="350" stopIfTrue="1">
      <formula>AND(NOT(ISBLANK(#REF!)),ABS(M65)&gt;PreviousMonthMinimumDiff)</formula>
    </cfRule>
  </conditionalFormatting>
  <conditionalFormatting sqref="M65">
    <cfRule type="expression" dxfId="753" priority="351" stopIfTrue="1">
      <formula>AND(ISBLANK(#REF!),ABS(M65)&gt;PreviousMonthMinimumDiff)</formula>
    </cfRule>
  </conditionalFormatting>
  <conditionalFormatting sqref="M66">
    <cfRule type="expression" dxfId="752" priority="357" stopIfTrue="1">
      <formula>AND(NOT(ISBLANK(#REF!)),ABS(M66)&gt;PreviousMonthMinimumDiff)</formula>
    </cfRule>
  </conditionalFormatting>
  <conditionalFormatting sqref="M66">
    <cfRule type="expression" dxfId="751" priority="358" stopIfTrue="1">
      <formula>AND(ISBLANK(#REF!),ABS(M66)&gt;PreviousMonthMinimumDiff)</formula>
    </cfRule>
  </conditionalFormatting>
  <conditionalFormatting sqref="M67">
    <cfRule type="expression" dxfId="750" priority="364" stopIfTrue="1">
      <formula>AND(NOT(ISBLANK(#REF!)),ABS(M67)&gt;PreviousMonthMinimumDiff)</formula>
    </cfRule>
  </conditionalFormatting>
  <conditionalFormatting sqref="M67">
    <cfRule type="expression" dxfId="749" priority="365" stopIfTrue="1">
      <formula>AND(ISBLANK(#REF!),ABS(M67)&gt;PreviousMonthMinimumDiff)</formula>
    </cfRule>
  </conditionalFormatting>
  <conditionalFormatting sqref="M68">
    <cfRule type="expression" dxfId="748" priority="371" stopIfTrue="1">
      <formula>AND(NOT(ISBLANK(#REF!)),ABS(M68)&gt;PreviousMonthMinimumDiff)</formula>
    </cfRule>
  </conditionalFormatting>
  <conditionalFormatting sqref="M68">
    <cfRule type="expression" dxfId="747" priority="372" stopIfTrue="1">
      <formula>AND(ISBLANK(#REF!),ABS(M68)&gt;PreviousMonthMinimumDiff)</formula>
    </cfRule>
  </conditionalFormatting>
  <conditionalFormatting sqref="M69">
    <cfRule type="expression" dxfId="746" priority="378" stopIfTrue="1">
      <formula>AND(NOT(ISBLANK(#REF!)),ABS(M69)&gt;PreviousMonthMinimumDiff)</formula>
    </cfRule>
  </conditionalFormatting>
  <conditionalFormatting sqref="M69">
    <cfRule type="expression" dxfId="745" priority="379" stopIfTrue="1">
      <formula>AND(ISBLANK(#REF!),ABS(M69)&gt;PreviousMonthMinimumDiff)</formula>
    </cfRule>
  </conditionalFormatting>
  <conditionalFormatting sqref="M70">
    <cfRule type="expression" dxfId="744" priority="385" stopIfTrue="1">
      <formula>AND(NOT(ISBLANK(#REF!)),ABS(M70)&gt;PreviousMonthMinimumDiff)</formula>
    </cfRule>
  </conditionalFormatting>
  <conditionalFormatting sqref="M70">
    <cfRule type="expression" dxfId="743" priority="386" stopIfTrue="1">
      <formula>AND(ISBLANK(#REF!),ABS(M70)&gt;PreviousMonthMinimumDiff)</formula>
    </cfRule>
  </conditionalFormatting>
  <conditionalFormatting sqref="M71">
    <cfRule type="expression" dxfId="742" priority="392" stopIfTrue="1">
      <formula>AND(NOT(ISBLANK(#REF!)),ABS(M71)&gt;PreviousMonthMinimumDiff)</formula>
    </cfRule>
  </conditionalFormatting>
  <conditionalFormatting sqref="M71">
    <cfRule type="expression" dxfId="741" priority="393" stopIfTrue="1">
      <formula>AND(ISBLANK(#REF!),ABS(M71)&gt;PreviousMonthMinimumDiff)</formula>
    </cfRule>
  </conditionalFormatting>
  <conditionalFormatting sqref="M72">
    <cfRule type="expression" dxfId="740" priority="399" stopIfTrue="1">
      <formula>AND(NOT(ISBLANK(#REF!)),ABS(M72)&gt;PreviousMonthMinimumDiff)</formula>
    </cfRule>
  </conditionalFormatting>
  <conditionalFormatting sqref="M72">
    <cfRule type="expression" dxfId="739" priority="400" stopIfTrue="1">
      <formula>AND(ISBLANK(#REF!),ABS(M72)&gt;PreviousMonthMinimumDiff)</formula>
    </cfRule>
  </conditionalFormatting>
  <conditionalFormatting sqref="M73">
    <cfRule type="expression" dxfId="738" priority="406" stopIfTrue="1">
      <formula>AND(NOT(ISBLANK(#REF!)),ABS(M73)&gt;PreviousMonthMinimumDiff)</formula>
    </cfRule>
  </conditionalFormatting>
  <conditionalFormatting sqref="M73">
    <cfRule type="expression" dxfId="737" priority="407" stopIfTrue="1">
      <formula>AND(ISBLANK(#REF!),ABS(M73)&gt;PreviousMonthMinimumDiff)</formula>
    </cfRule>
  </conditionalFormatting>
  <conditionalFormatting sqref="M74">
    <cfRule type="expression" dxfId="736" priority="413" stopIfTrue="1">
      <formula>AND(NOT(ISBLANK(#REF!)),ABS(M74)&gt;PreviousMonthMinimumDiff)</formula>
    </cfRule>
  </conditionalFormatting>
  <conditionalFormatting sqref="M74">
    <cfRule type="expression" dxfId="735" priority="414" stopIfTrue="1">
      <formula>AND(ISBLANK(#REF!),ABS(M74)&gt;PreviousMonthMinimumDiff)</formula>
    </cfRule>
  </conditionalFormatting>
  <conditionalFormatting sqref="M75">
    <cfRule type="expression" dxfId="734" priority="420" stopIfTrue="1">
      <formula>AND(NOT(ISBLANK(#REF!)),ABS(M75)&gt;PreviousMonthMinimumDiff)</formula>
    </cfRule>
  </conditionalFormatting>
  <conditionalFormatting sqref="M75">
    <cfRule type="expression" dxfId="733" priority="421" stopIfTrue="1">
      <formula>AND(ISBLANK(#REF!),ABS(M75)&gt;PreviousMonthMinimumDiff)</formula>
    </cfRule>
  </conditionalFormatting>
  <conditionalFormatting sqref="M76">
    <cfRule type="expression" dxfId="732" priority="427" stopIfTrue="1">
      <formula>AND(NOT(ISBLANK(#REF!)),ABS(M76)&gt;PreviousMonthMinimumDiff)</formula>
    </cfRule>
  </conditionalFormatting>
  <conditionalFormatting sqref="M76">
    <cfRule type="expression" dxfId="731" priority="428" stopIfTrue="1">
      <formula>AND(ISBLANK(#REF!),ABS(M76)&gt;PreviousMonthMinimumDiff)</formula>
    </cfRule>
  </conditionalFormatting>
  <conditionalFormatting sqref="M77">
    <cfRule type="expression" dxfId="730" priority="434" stopIfTrue="1">
      <formula>AND(NOT(ISBLANK(#REF!)),ABS(M77)&gt;PreviousMonthMinimumDiff)</formula>
    </cfRule>
  </conditionalFormatting>
  <conditionalFormatting sqref="M77">
    <cfRule type="expression" dxfId="729" priority="435" stopIfTrue="1">
      <formula>AND(ISBLANK(#REF!),ABS(M77)&gt;PreviousMonthMinimumDiff)</formula>
    </cfRule>
  </conditionalFormatting>
  <conditionalFormatting sqref="M78">
    <cfRule type="expression" dxfId="728" priority="441" stopIfTrue="1">
      <formula>AND(NOT(ISBLANK(#REF!)),ABS(M78)&gt;PreviousMonthMinimumDiff)</formula>
    </cfRule>
  </conditionalFormatting>
  <conditionalFormatting sqref="M78">
    <cfRule type="expression" dxfId="727" priority="442" stopIfTrue="1">
      <formula>AND(ISBLANK(#REF!),ABS(M78)&gt;PreviousMonthMinimumDiff)</formula>
    </cfRule>
  </conditionalFormatting>
  <conditionalFormatting sqref="M79">
    <cfRule type="expression" dxfId="726" priority="448" stopIfTrue="1">
      <formula>AND(NOT(ISBLANK(#REF!)),ABS(M79)&gt;PreviousMonthMinimumDiff)</formula>
    </cfRule>
  </conditionalFormatting>
  <conditionalFormatting sqref="M79">
    <cfRule type="expression" dxfId="725" priority="449" stopIfTrue="1">
      <formula>AND(ISBLANK(#REF!),ABS(M79)&gt;PreviousMonthMinimumDiff)</formula>
    </cfRule>
  </conditionalFormatting>
  <conditionalFormatting sqref="M80">
    <cfRule type="expression" dxfId="724" priority="455" stopIfTrue="1">
      <formula>AND(NOT(ISBLANK(#REF!)),ABS(M80)&gt;PreviousMonthMinimumDiff)</formula>
    </cfRule>
  </conditionalFormatting>
  <conditionalFormatting sqref="M80">
    <cfRule type="expression" dxfId="723" priority="456" stopIfTrue="1">
      <formula>AND(ISBLANK(#REF!),ABS(M80)&gt;PreviousMonthMinimumDiff)</formula>
    </cfRule>
  </conditionalFormatting>
  <conditionalFormatting sqref="M81">
    <cfRule type="expression" dxfId="722" priority="462" stopIfTrue="1">
      <formula>AND(NOT(ISBLANK(#REF!)),ABS(M81)&gt;PreviousMonthMinimumDiff)</formula>
    </cfRule>
  </conditionalFormatting>
  <conditionalFormatting sqref="M81">
    <cfRule type="expression" dxfId="721" priority="463" stopIfTrue="1">
      <formula>AND(ISBLANK(#REF!),ABS(M81)&gt;PreviousMonthMinimumDiff)</formula>
    </cfRule>
  </conditionalFormatting>
  <conditionalFormatting sqref="M82">
    <cfRule type="expression" dxfId="720" priority="469" stopIfTrue="1">
      <formula>AND(NOT(ISBLANK(#REF!)),ABS(M82)&gt;PreviousMonthMinimumDiff)</formula>
    </cfRule>
  </conditionalFormatting>
  <conditionalFormatting sqref="M82">
    <cfRule type="expression" dxfId="719" priority="470" stopIfTrue="1">
      <formula>AND(ISBLANK(#REF!),ABS(M82)&gt;PreviousMonthMinimumDiff)</formula>
    </cfRule>
  </conditionalFormatting>
  <conditionalFormatting sqref="M83">
    <cfRule type="expression" dxfId="718" priority="476" stopIfTrue="1">
      <formula>AND(NOT(ISBLANK(#REF!)),ABS(M83)&gt;PreviousMonthMinimumDiff)</formula>
    </cfRule>
  </conditionalFormatting>
  <conditionalFormatting sqref="M83">
    <cfRule type="expression" dxfId="717" priority="477" stopIfTrue="1">
      <formula>AND(ISBLANK(#REF!),ABS(M83)&gt;PreviousMonthMinimumDiff)</formula>
    </cfRule>
  </conditionalFormatting>
  <conditionalFormatting sqref="M84">
    <cfRule type="expression" dxfId="716" priority="483" stopIfTrue="1">
      <formula>AND(NOT(ISBLANK(#REF!)),ABS(M84)&gt;PreviousMonthMinimumDiff)</formula>
    </cfRule>
  </conditionalFormatting>
  <conditionalFormatting sqref="M84">
    <cfRule type="expression" dxfId="715" priority="484" stopIfTrue="1">
      <formula>AND(ISBLANK(#REF!),ABS(M84)&gt;PreviousMonthMinimumDiff)</formula>
    </cfRule>
  </conditionalFormatting>
  <conditionalFormatting sqref="M85">
    <cfRule type="expression" dxfId="714" priority="490" stopIfTrue="1">
      <formula>AND(NOT(ISBLANK(#REF!)),ABS(M85)&gt;PreviousMonthMinimumDiff)</formula>
    </cfRule>
  </conditionalFormatting>
  <conditionalFormatting sqref="M85">
    <cfRule type="expression" dxfId="713" priority="491" stopIfTrue="1">
      <formula>AND(ISBLANK(#REF!),ABS(M85)&gt;PreviousMonthMinimumDiff)</formula>
    </cfRule>
  </conditionalFormatting>
  <conditionalFormatting sqref="M86">
    <cfRule type="expression" dxfId="712" priority="497" stopIfTrue="1">
      <formula>AND(NOT(ISBLANK(#REF!)),ABS(M86)&gt;PreviousMonthMinimumDiff)</formula>
    </cfRule>
  </conditionalFormatting>
  <conditionalFormatting sqref="M86">
    <cfRule type="expression" dxfId="711" priority="498" stopIfTrue="1">
      <formula>AND(ISBLANK(#REF!),ABS(M86)&gt;PreviousMonthMinimumDiff)</formula>
    </cfRule>
  </conditionalFormatting>
  <conditionalFormatting sqref="M87">
    <cfRule type="expression" dxfId="710" priority="504" stopIfTrue="1">
      <formula>AND(NOT(ISBLANK(#REF!)),ABS(M87)&gt;PreviousMonthMinimumDiff)</formula>
    </cfRule>
  </conditionalFormatting>
  <conditionalFormatting sqref="M87">
    <cfRule type="expression" dxfId="709" priority="505" stopIfTrue="1">
      <formula>AND(ISBLANK(#REF!),ABS(M87)&gt;PreviousMonthMinimumDiff)</formula>
    </cfRule>
  </conditionalFormatting>
  <conditionalFormatting sqref="M88">
    <cfRule type="expression" dxfId="708" priority="511" stopIfTrue="1">
      <formula>AND(NOT(ISBLANK(#REF!)),ABS(M88)&gt;PreviousMonthMinimumDiff)</formula>
    </cfRule>
  </conditionalFormatting>
  <conditionalFormatting sqref="M88">
    <cfRule type="expression" dxfId="707" priority="512" stopIfTrue="1">
      <formula>AND(ISBLANK(#REF!),ABS(M88)&gt;PreviousMonthMinimumDiff)</formula>
    </cfRule>
  </conditionalFormatting>
  <conditionalFormatting sqref="M89">
    <cfRule type="expression" dxfId="706" priority="518" stopIfTrue="1">
      <formula>AND(NOT(ISBLANK(#REF!)),ABS(M89)&gt;PreviousMonthMinimumDiff)</formula>
    </cfRule>
  </conditionalFormatting>
  <conditionalFormatting sqref="M89">
    <cfRule type="expression" dxfId="705" priority="519" stopIfTrue="1">
      <formula>AND(ISBLANK(#REF!),ABS(M89)&gt;PreviousMonthMinimumDiff)</formula>
    </cfRule>
  </conditionalFormatting>
  <conditionalFormatting sqref="M90">
    <cfRule type="expression" dxfId="704" priority="525" stopIfTrue="1">
      <formula>AND(NOT(ISBLANK(#REF!)),ABS(M90)&gt;PreviousMonthMinimumDiff)</formula>
    </cfRule>
  </conditionalFormatting>
  <conditionalFormatting sqref="M90">
    <cfRule type="expression" dxfId="703" priority="526" stopIfTrue="1">
      <formula>AND(ISBLANK(#REF!),ABS(M90)&gt;PreviousMonthMinimumDiff)</formula>
    </cfRule>
  </conditionalFormatting>
  <conditionalFormatting sqref="M91">
    <cfRule type="expression" dxfId="702" priority="532" stopIfTrue="1">
      <formula>AND(NOT(ISBLANK(#REF!)),ABS(M91)&gt;PreviousMonthMinimumDiff)</formula>
    </cfRule>
  </conditionalFormatting>
  <conditionalFormatting sqref="M91">
    <cfRule type="expression" dxfId="701" priority="533" stopIfTrue="1">
      <formula>AND(ISBLANK(#REF!),ABS(M91)&gt;PreviousMonthMinimumDiff)</formula>
    </cfRule>
  </conditionalFormatting>
  <conditionalFormatting sqref="M92">
    <cfRule type="expression" dxfId="700" priority="539" stopIfTrue="1">
      <formula>AND(NOT(ISBLANK(#REF!)),ABS(M92)&gt;PreviousMonthMinimumDiff)</formula>
    </cfRule>
  </conditionalFormatting>
  <conditionalFormatting sqref="M92">
    <cfRule type="expression" dxfId="699" priority="540" stopIfTrue="1">
      <formula>AND(ISBLANK(#REF!),ABS(M92)&gt;PreviousMonthMinimumDiff)</formula>
    </cfRule>
  </conditionalFormatting>
  <conditionalFormatting sqref="M93">
    <cfRule type="expression" dxfId="698" priority="546" stopIfTrue="1">
      <formula>AND(NOT(ISBLANK(#REF!)),ABS(M93)&gt;PreviousMonthMinimumDiff)</formula>
    </cfRule>
  </conditionalFormatting>
  <conditionalFormatting sqref="M93">
    <cfRule type="expression" dxfId="697" priority="547" stopIfTrue="1">
      <formula>AND(ISBLANK(#REF!),ABS(M93)&gt;PreviousMonthMinimumDiff)</formula>
    </cfRule>
  </conditionalFormatting>
  <conditionalFormatting sqref="M96">
    <cfRule type="expression" dxfId="696" priority="553" stopIfTrue="1">
      <formula>AND(NOT(ISBLANK(#REF!)),ABS(M96)&gt;PreviousMonthMinimumDiff)</formula>
    </cfRule>
  </conditionalFormatting>
  <conditionalFormatting sqref="M96">
    <cfRule type="expression" dxfId="695" priority="554" stopIfTrue="1">
      <formula>AND(ISBLANK(#REF!),ABS(M96)&gt;PreviousMonthMinimumDiff)</formula>
    </cfRule>
  </conditionalFormatting>
  <conditionalFormatting sqref="M97">
    <cfRule type="expression" dxfId="694" priority="560" stopIfTrue="1">
      <formula>AND(NOT(ISBLANK(#REF!)),ABS(M97)&gt;PreviousMonthMinimumDiff)</formula>
    </cfRule>
  </conditionalFormatting>
  <conditionalFormatting sqref="M97">
    <cfRule type="expression" dxfId="693" priority="561" stopIfTrue="1">
      <formula>AND(ISBLANK(#REF!),ABS(M97)&gt;PreviousMonthMinimumDiff)</formula>
    </cfRule>
  </conditionalFormatting>
  <conditionalFormatting sqref="M98">
    <cfRule type="expression" dxfId="692" priority="567" stopIfTrue="1">
      <formula>AND(NOT(ISBLANK(#REF!)),ABS(M98)&gt;PreviousMonthMinimumDiff)</formula>
    </cfRule>
  </conditionalFormatting>
  <conditionalFormatting sqref="M98">
    <cfRule type="expression" dxfId="691" priority="568" stopIfTrue="1">
      <formula>AND(ISBLANK(#REF!),ABS(M98)&gt;PreviousMonthMinimumDiff)</formula>
    </cfRule>
  </conditionalFormatting>
  <conditionalFormatting sqref="M99">
    <cfRule type="expression" dxfId="690" priority="574" stopIfTrue="1">
      <formula>AND(NOT(ISBLANK(#REF!)),ABS(M99)&gt;PreviousMonthMinimumDiff)</formula>
    </cfRule>
  </conditionalFormatting>
  <conditionalFormatting sqref="M99">
    <cfRule type="expression" dxfId="689" priority="575" stopIfTrue="1">
      <formula>AND(ISBLANK(#REF!),ABS(M99)&gt;PreviousMonthMinimumDiff)</formula>
    </cfRule>
  </conditionalFormatting>
  <conditionalFormatting sqref="M100">
    <cfRule type="expression" dxfId="688" priority="581" stopIfTrue="1">
      <formula>AND(NOT(ISBLANK(#REF!)),ABS(M100)&gt;PreviousMonthMinimumDiff)</formula>
    </cfRule>
  </conditionalFormatting>
  <conditionalFormatting sqref="M100">
    <cfRule type="expression" dxfId="687" priority="582" stopIfTrue="1">
      <formula>AND(ISBLANK(#REF!),ABS(M100)&gt;PreviousMonthMinimumDiff)</formula>
    </cfRule>
  </conditionalFormatting>
  <conditionalFormatting sqref="M103">
    <cfRule type="expression" dxfId="686" priority="588" stopIfTrue="1">
      <formula>AND(NOT(ISBLANK(#REF!)),ABS(M103)&gt;PreviousMonthMinimumDiff)</formula>
    </cfRule>
  </conditionalFormatting>
  <conditionalFormatting sqref="M103">
    <cfRule type="expression" dxfId="685" priority="589" stopIfTrue="1">
      <formula>AND(ISBLANK(#REF!),ABS(M103)&gt;PreviousMonthMinimumDiff)</formula>
    </cfRule>
  </conditionalFormatting>
  <conditionalFormatting sqref="M106">
    <cfRule type="expression" dxfId="684" priority="595" stopIfTrue="1">
      <formula>AND(NOT(ISBLANK(#REF!)),ABS(M106)&gt;PreviousMonthMinimumDiff)</formula>
    </cfRule>
  </conditionalFormatting>
  <conditionalFormatting sqref="M106">
    <cfRule type="expression" dxfId="683" priority="596" stopIfTrue="1">
      <formula>AND(ISBLANK(#REF!),ABS(M106)&gt;PreviousMonthMinimumDiff)</formula>
    </cfRule>
  </conditionalFormatting>
  <conditionalFormatting sqref="M107">
    <cfRule type="expression" dxfId="682" priority="602" stopIfTrue="1">
      <formula>AND(NOT(ISBLANK(#REF!)),ABS(M107)&gt;PreviousMonthMinimumDiff)</formula>
    </cfRule>
  </conditionalFormatting>
  <conditionalFormatting sqref="M107">
    <cfRule type="expression" dxfId="681" priority="603" stopIfTrue="1">
      <formula>AND(ISBLANK(#REF!),ABS(M107)&gt;PreviousMonthMinimumDiff)</formula>
    </cfRule>
  </conditionalFormatting>
  <conditionalFormatting sqref="M108">
    <cfRule type="expression" dxfId="680" priority="609" stopIfTrue="1">
      <formula>AND(NOT(ISBLANK(#REF!)),ABS(M108)&gt;PreviousMonthMinimumDiff)</formula>
    </cfRule>
  </conditionalFormatting>
  <conditionalFormatting sqref="M108">
    <cfRule type="expression" dxfId="679" priority="610" stopIfTrue="1">
      <formula>AND(ISBLANK(#REF!),ABS(M108)&gt;PreviousMonthMinimumDiff)</formula>
    </cfRule>
  </conditionalFormatting>
  <conditionalFormatting sqref="M109">
    <cfRule type="expression" dxfId="678" priority="616" stopIfTrue="1">
      <formula>AND(NOT(ISBLANK(#REF!)),ABS(M109)&gt;PreviousMonthMinimumDiff)</formula>
    </cfRule>
  </conditionalFormatting>
  <conditionalFormatting sqref="M109">
    <cfRule type="expression" dxfId="677" priority="617" stopIfTrue="1">
      <formula>AND(ISBLANK(#REF!),ABS(M109)&gt;PreviousMonthMinimumDiff)</formula>
    </cfRule>
  </conditionalFormatting>
  <conditionalFormatting sqref="M110">
    <cfRule type="expression" dxfId="676" priority="623" stopIfTrue="1">
      <formula>AND(NOT(ISBLANK(#REF!)),ABS(M110)&gt;PreviousMonthMinimumDiff)</formula>
    </cfRule>
  </conditionalFormatting>
  <conditionalFormatting sqref="M110">
    <cfRule type="expression" dxfId="675" priority="624" stopIfTrue="1">
      <formula>AND(ISBLANK(#REF!),ABS(M110)&gt;PreviousMonthMinimumDiff)</formula>
    </cfRule>
  </conditionalFormatting>
  <conditionalFormatting sqref="M111">
    <cfRule type="expression" dxfId="674" priority="630" stopIfTrue="1">
      <formula>AND(NOT(ISBLANK(#REF!)),ABS(M111)&gt;PreviousMonthMinimumDiff)</formula>
    </cfRule>
  </conditionalFormatting>
  <conditionalFormatting sqref="M111">
    <cfRule type="expression" dxfId="673" priority="631" stopIfTrue="1">
      <formula>AND(ISBLANK(#REF!),ABS(M111)&gt;PreviousMonthMinimumDiff)</formula>
    </cfRule>
  </conditionalFormatting>
  <conditionalFormatting sqref="M112">
    <cfRule type="expression" dxfId="672" priority="637" stopIfTrue="1">
      <formula>AND(NOT(ISBLANK(#REF!)),ABS(M112)&gt;PreviousMonthMinimumDiff)</formula>
    </cfRule>
  </conditionalFormatting>
  <conditionalFormatting sqref="M112">
    <cfRule type="expression" dxfId="671" priority="638" stopIfTrue="1">
      <formula>AND(ISBLANK(#REF!),ABS(M112)&gt;PreviousMonthMinimumDiff)</formula>
    </cfRule>
  </conditionalFormatting>
  <conditionalFormatting sqref="M113">
    <cfRule type="expression" dxfId="670" priority="644" stopIfTrue="1">
      <formula>AND(NOT(ISBLANK(#REF!)),ABS(M113)&gt;PreviousMonthMinimumDiff)</formula>
    </cfRule>
  </conditionalFormatting>
  <conditionalFormatting sqref="M113">
    <cfRule type="expression" dxfId="669" priority="645" stopIfTrue="1">
      <formula>AND(ISBLANK(#REF!),ABS(M113)&gt;PreviousMonthMinimumDiff)</formula>
    </cfRule>
  </conditionalFormatting>
  <conditionalFormatting sqref="M114">
    <cfRule type="expression" dxfId="668" priority="651" stopIfTrue="1">
      <formula>AND(NOT(ISBLANK(#REF!)),ABS(M114)&gt;PreviousMonthMinimumDiff)</formula>
    </cfRule>
  </conditionalFormatting>
  <conditionalFormatting sqref="M114">
    <cfRule type="expression" dxfId="667" priority="652" stopIfTrue="1">
      <formula>AND(ISBLANK(#REF!),ABS(M114)&gt;PreviousMonthMinimumDiff)</formula>
    </cfRule>
  </conditionalFormatting>
  <conditionalFormatting sqref="M115">
    <cfRule type="expression" dxfId="666" priority="658" stopIfTrue="1">
      <formula>AND(NOT(ISBLANK(#REF!)),ABS(M115)&gt;PreviousMonthMinimumDiff)</formula>
    </cfRule>
  </conditionalFormatting>
  <conditionalFormatting sqref="M115">
    <cfRule type="expression" dxfId="665" priority="659" stopIfTrue="1">
      <formula>AND(ISBLANK(#REF!),ABS(M115)&gt;PreviousMonthMinimumDiff)</formula>
    </cfRule>
  </conditionalFormatting>
  <conditionalFormatting sqref="M118">
    <cfRule type="expression" dxfId="664" priority="665" stopIfTrue="1">
      <formula>AND(NOT(ISBLANK(#REF!)),ABS(M118)&gt;PreviousMonthMinimumDiff)</formula>
    </cfRule>
  </conditionalFormatting>
  <conditionalFormatting sqref="M118">
    <cfRule type="expression" dxfId="663" priority="666" stopIfTrue="1">
      <formula>AND(ISBLANK(#REF!),ABS(M118)&gt;PreviousMonthMinimumDiff)</formula>
    </cfRule>
  </conditionalFormatting>
  <conditionalFormatting sqref="M119">
    <cfRule type="expression" dxfId="662" priority="672" stopIfTrue="1">
      <formula>AND(NOT(ISBLANK(#REF!)),ABS(M119)&gt;PreviousMonthMinimumDiff)</formula>
    </cfRule>
  </conditionalFormatting>
  <conditionalFormatting sqref="M119">
    <cfRule type="expression" dxfId="661" priority="673" stopIfTrue="1">
      <formula>AND(ISBLANK(#REF!),ABS(M119)&gt;PreviousMonthMinimumDiff)</formula>
    </cfRule>
  </conditionalFormatting>
  <conditionalFormatting sqref="M120">
    <cfRule type="expression" dxfId="660" priority="679" stopIfTrue="1">
      <formula>AND(NOT(ISBLANK(#REF!)),ABS(M120)&gt;PreviousMonthMinimumDiff)</formula>
    </cfRule>
  </conditionalFormatting>
  <conditionalFormatting sqref="M120">
    <cfRule type="expression" dxfId="659" priority="680" stopIfTrue="1">
      <formula>AND(ISBLANK(#REF!),ABS(M120)&gt;PreviousMonthMinimumDiff)</formula>
    </cfRule>
  </conditionalFormatting>
  <conditionalFormatting sqref="M121">
    <cfRule type="expression" dxfId="658" priority="686" stopIfTrue="1">
      <formula>AND(NOT(ISBLANK(#REF!)),ABS(M121)&gt;PreviousMonthMinimumDiff)</formula>
    </cfRule>
  </conditionalFormatting>
  <conditionalFormatting sqref="M121">
    <cfRule type="expression" dxfId="657" priority="687" stopIfTrue="1">
      <formula>AND(ISBLANK(#REF!),ABS(M121)&gt;PreviousMonthMinimumDiff)</formula>
    </cfRule>
  </conditionalFormatting>
  <conditionalFormatting sqref="M122">
    <cfRule type="expression" dxfId="656" priority="693" stopIfTrue="1">
      <formula>AND(NOT(ISBLANK(#REF!)),ABS(M122)&gt;PreviousMonthMinimumDiff)</formula>
    </cfRule>
  </conditionalFormatting>
  <conditionalFormatting sqref="M122">
    <cfRule type="expression" dxfId="655" priority="694" stopIfTrue="1">
      <formula>AND(ISBLANK(#REF!),ABS(M122)&gt;PreviousMonthMinimumDiff)</formula>
    </cfRule>
  </conditionalFormatting>
  <conditionalFormatting sqref="M123">
    <cfRule type="expression" dxfId="654" priority="700" stopIfTrue="1">
      <formula>AND(NOT(ISBLANK(#REF!)),ABS(M123)&gt;PreviousMonthMinimumDiff)</formula>
    </cfRule>
  </conditionalFormatting>
  <conditionalFormatting sqref="M123">
    <cfRule type="expression" dxfId="653" priority="701" stopIfTrue="1">
      <formula>AND(ISBLANK(#REF!),ABS(M123)&gt;PreviousMonthMinimumDiff)</formula>
    </cfRule>
  </conditionalFormatting>
  <conditionalFormatting sqref="M124">
    <cfRule type="expression" dxfId="652" priority="707" stopIfTrue="1">
      <formula>AND(NOT(ISBLANK(#REF!)),ABS(M124)&gt;PreviousMonthMinimumDiff)</formula>
    </cfRule>
  </conditionalFormatting>
  <conditionalFormatting sqref="M124">
    <cfRule type="expression" dxfId="651" priority="708" stopIfTrue="1">
      <formula>AND(ISBLANK(#REF!),ABS(M124)&gt;PreviousMonthMinimumDiff)</formula>
    </cfRule>
  </conditionalFormatting>
  <conditionalFormatting sqref="M125">
    <cfRule type="expression" dxfId="650" priority="714" stopIfTrue="1">
      <formula>AND(NOT(ISBLANK(#REF!)),ABS(M125)&gt;PreviousMonthMinimumDiff)</formula>
    </cfRule>
  </conditionalFormatting>
  <conditionalFormatting sqref="M125">
    <cfRule type="expression" dxfId="649" priority="715" stopIfTrue="1">
      <formula>AND(ISBLANK(#REF!),ABS(M125)&gt;PreviousMonthMinimumDiff)</formula>
    </cfRule>
  </conditionalFormatting>
  <conditionalFormatting sqref="M126">
    <cfRule type="expression" dxfId="648" priority="721" stopIfTrue="1">
      <formula>AND(NOT(ISBLANK(#REF!)),ABS(M126)&gt;PreviousMonthMinimumDiff)</formula>
    </cfRule>
  </conditionalFormatting>
  <conditionalFormatting sqref="M126">
    <cfRule type="expression" dxfId="647" priority="722" stopIfTrue="1">
      <formula>AND(ISBLANK(#REF!),ABS(M126)&gt;PreviousMonthMinimumDiff)</formula>
    </cfRule>
  </conditionalFormatting>
  <conditionalFormatting sqref="M127">
    <cfRule type="expression" dxfId="646" priority="728" stopIfTrue="1">
      <formula>AND(NOT(ISBLANK(#REF!)),ABS(M127)&gt;PreviousMonthMinimumDiff)</formula>
    </cfRule>
  </conditionalFormatting>
  <conditionalFormatting sqref="M127">
    <cfRule type="expression" dxfId="645" priority="729" stopIfTrue="1">
      <formula>AND(ISBLANK(#REF!),ABS(M127)&gt;PreviousMonthMinimumDiff)</formula>
    </cfRule>
  </conditionalFormatting>
  <conditionalFormatting sqref="M128">
    <cfRule type="expression" dxfId="644" priority="735" stopIfTrue="1">
      <formula>AND(NOT(ISBLANK(#REF!)),ABS(M128)&gt;PreviousMonthMinimumDiff)</formula>
    </cfRule>
  </conditionalFormatting>
  <conditionalFormatting sqref="M128">
    <cfRule type="expression" dxfId="643" priority="736" stopIfTrue="1">
      <formula>AND(ISBLANK(#REF!),ABS(M128)&gt;PreviousMonthMinimumDiff)</formula>
    </cfRule>
  </conditionalFormatting>
  <conditionalFormatting sqref="M129">
    <cfRule type="expression" dxfId="642" priority="742" stopIfTrue="1">
      <formula>AND(NOT(ISBLANK(#REF!)),ABS(M129)&gt;PreviousMonthMinimumDiff)</formula>
    </cfRule>
  </conditionalFormatting>
  <conditionalFormatting sqref="M129">
    <cfRule type="expression" dxfId="641" priority="743" stopIfTrue="1">
      <formula>AND(ISBLANK(#REF!),ABS(M129)&gt;PreviousMonthMinimumDiff)</formula>
    </cfRule>
  </conditionalFormatting>
  <conditionalFormatting sqref="M130">
    <cfRule type="expression" dxfId="640" priority="749" stopIfTrue="1">
      <formula>AND(NOT(ISBLANK(#REF!)),ABS(M130)&gt;PreviousMonthMinimumDiff)</formula>
    </cfRule>
  </conditionalFormatting>
  <conditionalFormatting sqref="M130">
    <cfRule type="expression" dxfId="639" priority="750" stopIfTrue="1">
      <formula>AND(ISBLANK(#REF!),ABS(M130)&gt;PreviousMonthMinimumDiff)</formula>
    </cfRule>
  </conditionalFormatting>
  <conditionalFormatting sqref="M133">
    <cfRule type="expression" dxfId="638" priority="756" stopIfTrue="1">
      <formula>AND(NOT(ISBLANK(#REF!)),ABS(M133)&gt;PreviousMonthMinimumDiff)</formula>
    </cfRule>
  </conditionalFormatting>
  <conditionalFormatting sqref="M133">
    <cfRule type="expression" dxfId="637" priority="757" stopIfTrue="1">
      <formula>AND(ISBLANK(#REF!),ABS(M133)&gt;PreviousMonthMinimumDiff)</formula>
    </cfRule>
  </conditionalFormatting>
  <conditionalFormatting sqref="M134">
    <cfRule type="expression" dxfId="636" priority="763" stopIfTrue="1">
      <formula>AND(NOT(ISBLANK(#REF!)),ABS(M134)&gt;PreviousMonthMinimumDiff)</formula>
    </cfRule>
  </conditionalFormatting>
  <conditionalFormatting sqref="M134">
    <cfRule type="expression" dxfId="635" priority="764" stopIfTrue="1">
      <formula>AND(ISBLANK(#REF!),ABS(M134)&gt;PreviousMonthMinimumDiff)</formula>
    </cfRule>
  </conditionalFormatting>
  <conditionalFormatting sqref="M137">
    <cfRule type="expression" dxfId="634" priority="770" stopIfTrue="1">
      <formula>AND(NOT(ISBLANK(#REF!)),ABS(M137)&gt;PreviousMonthMinimumDiff)</formula>
    </cfRule>
  </conditionalFormatting>
  <conditionalFormatting sqref="M137">
    <cfRule type="expression" dxfId="633" priority="771" stopIfTrue="1">
      <formula>AND(ISBLANK(#REF!),ABS(M137)&gt;PreviousMonthMinimumDiff)</formula>
    </cfRule>
  </conditionalFormatting>
  <conditionalFormatting sqref="M138">
    <cfRule type="expression" dxfId="632" priority="777" stopIfTrue="1">
      <formula>AND(NOT(ISBLANK(#REF!)),ABS(M138)&gt;PreviousMonthMinimumDiff)</formula>
    </cfRule>
  </conditionalFormatting>
  <conditionalFormatting sqref="M138">
    <cfRule type="expression" dxfId="631" priority="778" stopIfTrue="1">
      <formula>AND(ISBLANK(#REF!),ABS(M138)&gt;PreviousMonthMinimumDiff)</formula>
    </cfRule>
  </conditionalFormatting>
  <conditionalFormatting sqref="M139">
    <cfRule type="expression" dxfId="630" priority="784" stopIfTrue="1">
      <formula>AND(NOT(ISBLANK(#REF!)),ABS(M139)&gt;PreviousMonthMinimumDiff)</formula>
    </cfRule>
  </conditionalFormatting>
  <conditionalFormatting sqref="M139">
    <cfRule type="expression" dxfId="629" priority="785" stopIfTrue="1">
      <formula>AND(ISBLANK(#REF!),ABS(M139)&gt;PreviousMonthMinimumDiff)</formula>
    </cfRule>
  </conditionalFormatting>
  <conditionalFormatting sqref="M140">
    <cfRule type="expression" dxfId="628" priority="791" stopIfTrue="1">
      <formula>AND(NOT(ISBLANK(#REF!)),ABS(M140)&gt;PreviousMonthMinimumDiff)</formula>
    </cfRule>
  </conditionalFormatting>
  <conditionalFormatting sqref="M140">
    <cfRule type="expression" dxfId="627" priority="792" stopIfTrue="1">
      <formula>AND(ISBLANK(#REF!),ABS(M140)&gt;PreviousMonthMinimumDiff)</formula>
    </cfRule>
  </conditionalFormatting>
  <conditionalFormatting sqref="M141">
    <cfRule type="expression" dxfId="626" priority="798" stopIfTrue="1">
      <formula>AND(NOT(ISBLANK(#REF!)),ABS(M141)&gt;PreviousMonthMinimumDiff)</formula>
    </cfRule>
  </conditionalFormatting>
  <conditionalFormatting sqref="M141">
    <cfRule type="expression" dxfId="625" priority="799" stopIfTrue="1">
      <formula>AND(ISBLANK(#REF!),ABS(M141)&gt;PreviousMonthMinimumDiff)</formula>
    </cfRule>
  </conditionalFormatting>
  <conditionalFormatting sqref="M142">
    <cfRule type="expression" dxfId="624" priority="805" stopIfTrue="1">
      <formula>AND(NOT(ISBLANK(#REF!)),ABS(M142)&gt;PreviousMonthMinimumDiff)</formula>
    </cfRule>
  </conditionalFormatting>
  <conditionalFormatting sqref="M142">
    <cfRule type="expression" dxfId="623" priority="806" stopIfTrue="1">
      <formula>AND(ISBLANK(#REF!),ABS(M142)&gt;PreviousMonthMinimumDiff)</formula>
    </cfRule>
  </conditionalFormatting>
  <conditionalFormatting sqref="M143">
    <cfRule type="expression" dxfId="622" priority="812" stopIfTrue="1">
      <formula>AND(NOT(ISBLANK(#REF!)),ABS(M143)&gt;PreviousMonthMinimumDiff)</formula>
    </cfRule>
  </conditionalFormatting>
  <conditionalFormatting sqref="M143">
    <cfRule type="expression" dxfId="621" priority="813" stopIfTrue="1">
      <formula>AND(ISBLANK(#REF!),ABS(M143)&gt;PreviousMonthMinimumDiff)</formula>
    </cfRule>
  </conditionalFormatting>
  <conditionalFormatting sqref="M144">
    <cfRule type="expression" dxfId="620" priority="819" stopIfTrue="1">
      <formula>AND(NOT(ISBLANK(#REF!)),ABS(M144)&gt;PreviousMonthMinimumDiff)</formula>
    </cfRule>
  </conditionalFormatting>
  <conditionalFormatting sqref="M144">
    <cfRule type="expression" dxfId="619" priority="820" stopIfTrue="1">
      <formula>AND(ISBLANK(#REF!),ABS(M144)&gt;PreviousMonthMinimumDiff)</formula>
    </cfRule>
  </conditionalFormatting>
  <conditionalFormatting sqref="M145">
    <cfRule type="expression" dxfId="618" priority="826" stopIfTrue="1">
      <formula>AND(NOT(ISBLANK(#REF!)),ABS(M145)&gt;PreviousMonthMinimumDiff)</formula>
    </cfRule>
  </conditionalFormatting>
  <conditionalFormatting sqref="M145">
    <cfRule type="expression" dxfId="617" priority="827" stopIfTrue="1">
      <formula>AND(ISBLANK(#REF!),ABS(M145)&gt;PreviousMonthMinimumDiff)</formula>
    </cfRule>
  </conditionalFormatting>
  <conditionalFormatting sqref="M146">
    <cfRule type="expression" dxfId="616" priority="833" stopIfTrue="1">
      <formula>AND(NOT(ISBLANK(#REF!)),ABS(M146)&gt;PreviousMonthMinimumDiff)</formula>
    </cfRule>
  </conditionalFormatting>
  <conditionalFormatting sqref="M146">
    <cfRule type="expression" dxfId="615" priority="834" stopIfTrue="1">
      <formula>AND(ISBLANK(#REF!),ABS(M146)&gt;PreviousMonthMinimumDiff)</formula>
    </cfRule>
  </conditionalFormatting>
  <conditionalFormatting sqref="M147">
    <cfRule type="expression" dxfId="614" priority="840" stopIfTrue="1">
      <formula>AND(NOT(ISBLANK(#REF!)),ABS(M147)&gt;PreviousMonthMinimumDiff)</formula>
    </cfRule>
  </conditionalFormatting>
  <conditionalFormatting sqref="M147">
    <cfRule type="expression" dxfId="613" priority="841" stopIfTrue="1">
      <formula>AND(ISBLANK(#REF!),ABS(M147)&gt;PreviousMonthMinimumDiff)</formula>
    </cfRule>
  </conditionalFormatting>
  <conditionalFormatting sqref="M148">
    <cfRule type="expression" dxfId="612" priority="847" stopIfTrue="1">
      <formula>AND(NOT(ISBLANK(#REF!)),ABS(M148)&gt;PreviousMonthMinimumDiff)</formula>
    </cfRule>
  </conditionalFormatting>
  <conditionalFormatting sqref="M148">
    <cfRule type="expression" dxfId="611" priority="848" stopIfTrue="1">
      <formula>AND(ISBLANK(#REF!),ABS(M148)&gt;PreviousMonthMinimumDiff)</formula>
    </cfRule>
  </conditionalFormatting>
  <conditionalFormatting sqref="M149">
    <cfRule type="expression" dxfId="610" priority="854" stopIfTrue="1">
      <formula>AND(NOT(ISBLANK(#REF!)),ABS(M149)&gt;PreviousMonthMinimumDiff)</formula>
    </cfRule>
  </conditionalFormatting>
  <conditionalFormatting sqref="M149">
    <cfRule type="expression" dxfId="609" priority="855" stopIfTrue="1">
      <formula>AND(ISBLANK(#REF!),ABS(M149)&gt;PreviousMonthMinimumDiff)</formula>
    </cfRule>
  </conditionalFormatting>
  <conditionalFormatting sqref="M150">
    <cfRule type="expression" dxfId="608" priority="861" stopIfTrue="1">
      <formula>AND(NOT(ISBLANK(#REF!)),ABS(M150)&gt;PreviousMonthMinimumDiff)</formula>
    </cfRule>
  </conditionalFormatting>
  <conditionalFormatting sqref="M150">
    <cfRule type="expression" dxfId="607" priority="862" stopIfTrue="1">
      <formula>AND(ISBLANK(#REF!),ABS(M150)&gt;PreviousMonthMinimumDiff)</formula>
    </cfRule>
  </conditionalFormatting>
  <conditionalFormatting sqref="M151">
    <cfRule type="expression" dxfId="606" priority="868" stopIfTrue="1">
      <formula>AND(NOT(ISBLANK(#REF!)),ABS(M151)&gt;PreviousMonthMinimumDiff)</formula>
    </cfRule>
  </conditionalFormatting>
  <conditionalFormatting sqref="M151">
    <cfRule type="expression" dxfId="605" priority="869" stopIfTrue="1">
      <formula>AND(ISBLANK(#REF!),ABS(M151)&gt;PreviousMonthMinimumDiff)</formula>
    </cfRule>
  </conditionalFormatting>
  <conditionalFormatting sqref="M152">
    <cfRule type="expression" dxfId="604" priority="875" stopIfTrue="1">
      <formula>AND(NOT(ISBLANK(#REF!)),ABS(M152)&gt;PreviousMonthMinimumDiff)</formula>
    </cfRule>
  </conditionalFormatting>
  <conditionalFormatting sqref="M152">
    <cfRule type="expression" dxfId="603" priority="876" stopIfTrue="1">
      <formula>AND(ISBLANK(#REF!),ABS(M152)&gt;PreviousMonthMinimumDiff)</formula>
    </cfRule>
  </conditionalFormatting>
  <conditionalFormatting sqref="M153">
    <cfRule type="expression" dxfId="602" priority="882" stopIfTrue="1">
      <formula>AND(NOT(ISBLANK(#REF!)),ABS(M153)&gt;PreviousMonthMinimumDiff)</formula>
    </cfRule>
  </conditionalFormatting>
  <conditionalFormatting sqref="M153">
    <cfRule type="expression" dxfId="601" priority="883" stopIfTrue="1">
      <formula>AND(ISBLANK(#REF!),ABS(M153)&gt;PreviousMonthMinimumDiff)</formula>
    </cfRule>
  </conditionalFormatting>
  <conditionalFormatting sqref="M154">
    <cfRule type="expression" dxfId="600" priority="889" stopIfTrue="1">
      <formula>AND(NOT(ISBLANK(#REF!)),ABS(M154)&gt;PreviousMonthMinimumDiff)</formula>
    </cfRule>
  </conditionalFormatting>
  <conditionalFormatting sqref="M154">
    <cfRule type="expression" dxfId="599" priority="890" stopIfTrue="1">
      <formula>AND(ISBLANK(#REF!),ABS(M154)&gt;PreviousMonthMinimumDiff)</formula>
    </cfRule>
  </conditionalFormatting>
  <conditionalFormatting sqref="M155">
    <cfRule type="expression" dxfId="598" priority="896" stopIfTrue="1">
      <formula>AND(NOT(ISBLANK(#REF!)),ABS(M155)&gt;PreviousMonthMinimumDiff)</formula>
    </cfRule>
  </conditionalFormatting>
  <conditionalFormatting sqref="M155">
    <cfRule type="expression" dxfId="597" priority="897" stopIfTrue="1">
      <formula>AND(ISBLANK(#REF!),ABS(M155)&gt;PreviousMonthMinimumDiff)</formula>
    </cfRule>
  </conditionalFormatting>
  <conditionalFormatting sqref="M156">
    <cfRule type="expression" dxfId="596" priority="903" stopIfTrue="1">
      <formula>AND(NOT(ISBLANK(#REF!)),ABS(M156)&gt;PreviousMonthMinimumDiff)</formula>
    </cfRule>
  </conditionalFormatting>
  <conditionalFormatting sqref="M156">
    <cfRule type="expression" dxfId="595" priority="904" stopIfTrue="1">
      <formula>AND(ISBLANK(#REF!),ABS(M156)&gt;PreviousMonthMinimumDiff)</formula>
    </cfRule>
  </conditionalFormatting>
  <conditionalFormatting sqref="M157">
    <cfRule type="expression" dxfId="594" priority="910" stopIfTrue="1">
      <formula>AND(NOT(ISBLANK(#REF!)),ABS(M157)&gt;PreviousMonthMinimumDiff)</formula>
    </cfRule>
  </conditionalFormatting>
  <conditionalFormatting sqref="M157">
    <cfRule type="expression" dxfId="593" priority="911" stopIfTrue="1">
      <formula>AND(ISBLANK(#REF!),ABS(M157)&gt;PreviousMonthMinimumDiff)</formula>
    </cfRule>
  </conditionalFormatting>
  <conditionalFormatting sqref="M158">
    <cfRule type="expression" dxfId="592" priority="917" stopIfTrue="1">
      <formula>AND(NOT(ISBLANK(#REF!)),ABS(M158)&gt;PreviousMonthMinimumDiff)</formula>
    </cfRule>
  </conditionalFormatting>
  <conditionalFormatting sqref="M158">
    <cfRule type="expression" dxfId="591" priority="918" stopIfTrue="1">
      <formula>AND(ISBLANK(#REF!),ABS(M158)&gt;PreviousMonthMinimumDiff)</formula>
    </cfRule>
  </conditionalFormatting>
  <conditionalFormatting sqref="M159">
    <cfRule type="expression" dxfId="590" priority="924" stopIfTrue="1">
      <formula>AND(NOT(ISBLANK(#REF!)),ABS(M159)&gt;PreviousMonthMinimumDiff)</formula>
    </cfRule>
  </conditionalFormatting>
  <conditionalFormatting sqref="M159">
    <cfRule type="expression" dxfId="589" priority="925" stopIfTrue="1">
      <formula>AND(ISBLANK(#REF!),ABS(M159)&gt;PreviousMonthMinimumDiff)</formula>
    </cfRule>
  </conditionalFormatting>
  <conditionalFormatting sqref="M162">
    <cfRule type="expression" dxfId="588" priority="931" stopIfTrue="1">
      <formula>AND(NOT(ISBLANK(#REF!)),ABS(M162)&gt;PreviousMonthMinimumDiff)</formula>
    </cfRule>
  </conditionalFormatting>
  <conditionalFormatting sqref="M162">
    <cfRule type="expression" dxfId="587" priority="932" stopIfTrue="1">
      <formula>AND(ISBLANK(#REF!),ABS(M162)&gt;PreviousMonthMinimumDiff)</formula>
    </cfRule>
  </conditionalFormatting>
  <conditionalFormatting sqref="M163">
    <cfRule type="expression" dxfId="586" priority="938" stopIfTrue="1">
      <formula>AND(NOT(ISBLANK(#REF!)),ABS(M163)&gt;PreviousMonthMinimumDiff)</formula>
    </cfRule>
  </conditionalFormatting>
  <conditionalFormatting sqref="M163">
    <cfRule type="expression" dxfId="585" priority="939" stopIfTrue="1">
      <formula>AND(ISBLANK(#REF!),ABS(M163)&gt;PreviousMonthMinimumDiff)</formula>
    </cfRule>
  </conditionalFormatting>
  <conditionalFormatting sqref="M164">
    <cfRule type="expression" dxfId="584" priority="945" stopIfTrue="1">
      <formula>AND(NOT(ISBLANK(#REF!)),ABS(M164)&gt;PreviousMonthMinimumDiff)</formula>
    </cfRule>
  </conditionalFormatting>
  <conditionalFormatting sqref="M164">
    <cfRule type="expression" dxfId="583" priority="946" stopIfTrue="1">
      <formula>AND(ISBLANK(#REF!),ABS(M164)&gt;PreviousMonthMinimumDiff)</formula>
    </cfRule>
  </conditionalFormatting>
  <conditionalFormatting sqref="M170">
    <cfRule type="expression" dxfId="582" priority="952" stopIfTrue="1">
      <formula>AND(NOT(ISBLANK(#REF!)),ABS(M170)&gt;PreviousMonthMinimumDiff)</formula>
    </cfRule>
  </conditionalFormatting>
  <conditionalFormatting sqref="M170">
    <cfRule type="expression" dxfId="581" priority="953" stopIfTrue="1">
      <formula>AND(ISBLANK(#REF!),ABS(M170)&gt;PreviousMonthMinimumDiff)</formula>
    </cfRule>
  </conditionalFormatting>
  <conditionalFormatting sqref="M171">
    <cfRule type="expression" dxfId="580" priority="959" stopIfTrue="1">
      <formula>AND(NOT(ISBLANK(#REF!)),ABS(M171)&gt;PreviousMonthMinimumDiff)</formula>
    </cfRule>
  </conditionalFormatting>
  <conditionalFormatting sqref="M171">
    <cfRule type="expression" dxfId="579" priority="960" stopIfTrue="1">
      <formula>AND(ISBLANK(#REF!),ABS(M171)&gt;PreviousMonthMinimumDiff)</formula>
    </cfRule>
  </conditionalFormatting>
  <conditionalFormatting sqref="A176:M176">
    <cfRule type="expression" dxfId="578" priority="961" stopIfTrue="1">
      <formula>TRUE</formula>
    </cfRule>
  </conditionalFormatting>
  <conditionalFormatting sqref="M180">
    <cfRule type="expression" dxfId="577" priority="967" stopIfTrue="1">
      <formula>AND(NOT(ISBLANK(#REF!)),ABS(M180)&gt;PreviousMonthMinimumDiff)</formula>
    </cfRule>
  </conditionalFormatting>
  <conditionalFormatting sqref="M180">
    <cfRule type="expression" dxfId="576" priority="968" stopIfTrue="1">
      <formula>AND(ISBLANK(#REF!),ABS(M180)&gt;PreviousMonthMinimumDiff)</formula>
    </cfRule>
  </conditionalFormatting>
  <conditionalFormatting sqref="M181">
    <cfRule type="expression" dxfId="575" priority="974" stopIfTrue="1">
      <formula>AND(NOT(ISBLANK(#REF!)),ABS(M181)&gt;PreviousMonthMinimumDiff)</formula>
    </cfRule>
  </conditionalFormatting>
  <conditionalFormatting sqref="M181">
    <cfRule type="expression" dxfId="574" priority="975" stopIfTrue="1">
      <formula>AND(ISBLANK(#REF!),ABS(M181)&gt;PreviousMonthMinimumDiff)</formula>
    </cfRule>
  </conditionalFormatting>
  <conditionalFormatting sqref="M182">
    <cfRule type="expression" dxfId="573" priority="981" stopIfTrue="1">
      <formula>AND(NOT(ISBLANK(#REF!)),ABS(M182)&gt;PreviousMonthMinimumDiff)</formula>
    </cfRule>
  </conditionalFormatting>
  <conditionalFormatting sqref="M182">
    <cfRule type="expression" dxfId="572" priority="982" stopIfTrue="1">
      <formula>AND(ISBLANK(#REF!),ABS(M182)&gt;PreviousMonthMinimumDiff)</formula>
    </cfRule>
  </conditionalFormatting>
  <conditionalFormatting sqref="M183">
    <cfRule type="expression" dxfId="571" priority="988" stopIfTrue="1">
      <formula>AND(NOT(ISBLANK(#REF!)),ABS(M183)&gt;PreviousMonthMinimumDiff)</formula>
    </cfRule>
  </conditionalFormatting>
  <conditionalFormatting sqref="M183">
    <cfRule type="expression" dxfId="570" priority="989" stopIfTrue="1">
      <formula>AND(ISBLANK(#REF!),ABS(M183)&gt;PreviousMonthMinimumDiff)</formula>
    </cfRule>
  </conditionalFormatting>
  <conditionalFormatting sqref="M184">
    <cfRule type="expression" dxfId="569" priority="995" stopIfTrue="1">
      <formula>AND(NOT(ISBLANK(#REF!)),ABS(M184)&gt;PreviousMonthMinimumDiff)</formula>
    </cfRule>
  </conditionalFormatting>
  <conditionalFormatting sqref="M184">
    <cfRule type="expression" dxfId="568" priority="996" stopIfTrue="1">
      <formula>AND(ISBLANK(#REF!),ABS(M184)&gt;PreviousMonthMinimumDiff)</formula>
    </cfRule>
  </conditionalFormatting>
  <conditionalFormatting sqref="M185">
    <cfRule type="expression" dxfId="567" priority="1002" stopIfTrue="1">
      <formula>AND(NOT(ISBLANK(#REF!)),ABS(M185)&gt;PreviousMonthMinimumDiff)</formula>
    </cfRule>
  </conditionalFormatting>
  <conditionalFormatting sqref="M185">
    <cfRule type="expression" dxfId="566" priority="1003" stopIfTrue="1">
      <formula>AND(ISBLANK(#REF!),ABS(M185)&gt;PreviousMonthMinimumDiff)</formula>
    </cfRule>
  </conditionalFormatting>
  <conditionalFormatting sqref="M188">
    <cfRule type="expression" dxfId="565" priority="1009" stopIfTrue="1">
      <formula>AND(NOT(ISBLANK(#REF!)),ABS(M188)&gt;PreviousMonthMinimumDiff)</formula>
    </cfRule>
  </conditionalFormatting>
  <conditionalFormatting sqref="M188">
    <cfRule type="expression" dxfId="564" priority="1010" stopIfTrue="1">
      <formula>AND(ISBLANK(#REF!),ABS(M188)&gt;PreviousMonthMinimumDiff)</formula>
    </cfRule>
  </conditionalFormatting>
  <conditionalFormatting sqref="K6:K19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{0C425A4C-0465-417A-BA1C-0E29336471DE}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D7B02A-51F9-4E13-99E1-81733B35FC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8AD1CC-6F61-4F33-89E7-40F3EE867F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698592-E1C8-4BC3-92FD-88BF831A36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87BB043-638D-4370-AC18-0362D6CB1F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627D141-7EEC-4CD8-B6D7-D7CB3727B5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AAB008-2946-4F62-BB51-42AB5317F9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2014A2-F02E-48F0-BAAD-77EC778ED4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C15417A-4921-48FF-ACE0-92A1F97D5A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87826D-3D4C-40CF-A963-FAD5075FA4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C774F41-B170-442C-B6DF-2554F0671F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910658-3A1D-4690-B830-B9B8F1DCE3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7468DB4-10D2-4625-BB09-531DD091CD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ADA61ED-BC28-49E6-97C8-585B0BD49E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AE90745-8158-4E84-BA8E-B330E60379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03B972F-31DC-40B9-9199-5C6D6CF90A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15B4ED-9794-43FC-925B-3B0A43F5D8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DD6ECAA-EAEC-4CA0-97FD-A29884A080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9D6DC4A-117C-4F1D-9D73-4C5C1854C3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ACDAFD-3133-492B-95F2-803404AC62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DCAE39D-75A6-43A5-8D67-83E52B48C2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07A8DB0-FC83-44CF-89CB-4946208B4E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D99EF06-8491-425D-90C2-E5457CF9AD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271B895-A47C-4D5B-82D1-762EC6B0E7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EF51FF0-C5D3-451C-9698-A8E230307C9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5DD0A1-2C28-4624-8CDD-B8ED9F97C1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5693575-51E2-40BE-BC60-14E2C44F7D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AF58826-087E-49FD-8C49-E245AE9476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9B05580-0B55-4C82-B3A3-854D6E0922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5FA697-97CD-4C20-AAEC-B11E146919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1047770-E482-4344-8F00-0CCDC481E3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E04984-D871-4421-9768-C1D2A19D2A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4ABB54B-5DAB-4EA4-90B2-3D5DBDB79D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12A86C5-FD5A-40BF-B19E-3EADA0E4F7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0DB3EE0-3E01-436F-A3B3-58FCD9D74E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D651CF2-B9BF-4139-A1DF-55827F6162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5FF63B0-DD09-496B-BA2B-DCBBECCDA5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A75A2E-C650-46E1-8587-9DEB3F45A83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05C5E78-8238-4C06-99DD-F60E6FB5A1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9BBB196-EEF8-4F29-9B3F-1A1F39A3C2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DB78517-A83A-4EC7-9324-CF899DC93A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9F93013-0E93-4EFB-B6A6-8753C89B40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377E77-36B2-4170-9906-488EB129B9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E1FD65D-5E1A-4EB5-9018-A84B0308D8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556FDD-B059-491A-8AB9-AA3EC91AC7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5E3AEAB-CB18-474D-8F64-9A3263E6A8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35456D-3002-46B8-B4F5-E5167EA74D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E263AAD-B194-4ACE-B819-E71451E952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0F134B0-A7B4-452E-9600-90DE799427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1B5232-F6FA-4D9A-873C-CF7EE2F63B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425A4C-0465-417A-BA1C-0E29336471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K6:K191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34AE-1F28-4471-8F67-F0CC21F7DA84}">
  <sheetPr>
    <pageSetUpPr fitToPage="1"/>
  </sheetPr>
  <dimension ref="A1:W196"/>
  <sheetViews>
    <sheetView showGridLines="0" workbookViewId="0"/>
  </sheetViews>
  <sheetFormatPr defaultRowHeight="15" x14ac:dyDescent="0.25"/>
  <cols>
    <col min="1" max="3" width="1" customWidth="1"/>
    <col min="4" max="4" width="16" customWidth="1"/>
    <col min="5" max="5" width="9.7109375" customWidth="1"/>
    <col min="6" max="9" width="9.140625" bestFit="1" customWidth="1"/>
    <col min="10" max="10" width="9.85546875" bestFit="1" customWidth="1"/>
    <col min="11" max="15" width="9.140625" bestFit="1" customWidth="1"/>
    <col min="16" max="17" width="7.28515625" bestFit="1" customWidth="1"/>
    <col min="18" max="19" width="8.5703125" bestFit="1" customWidth="1"/>
    <col min="20" max="20" width="7.85546875" bestFit="1" customWidth="1"/>
    <col min="21" max="21" width="20.5703125" customWidth="1"/>
    <col min="22" max="23" width="9.7109375" customWidth="1"/>
  </cols>
  <sheetData>
    <row r="1" spans="1:23" ht="19.5" x14ac:dyDescent="0.25">
      <c r="A1" s="83" t="s">
        <v>267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25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25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25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25">
      <c r="A5" s="98" t="s">
        <v>23</v>
      </c>
      <c r="B5" s="98"/>
      <c r="C5" s="98"/>
      <c r="D5" s="98"/>
      <c r="E5" s="99"/>
      <c r="F5" s="100"/>
      <c r="G5" s="101"/>
      <c r="H5" s="101"/>
      <c r="I5" s="101"/>
      <c r="J5" s="101"/>
      <c r="K5" s="101"/>
      <c r="L5" s="102"/>
      <c r="M5" s="102"/>
      <c r="N5" s="102"/>
      <c r="O5" s="102"/>
      <c r="P5" s="103"/>
      <c r="Q5" s="102"/>
      <c r="R5" s="104"/>
      <c r="S5" s="105"/>
      <c r="T5" s="105"/>
      <c r="U5" s="106"/>
      <c r="V5" s="169" t="s">
        <v>249</v>
      </c>
      <c r="W5" s="168"/>
    </row>
    <row r="6" spans="1:23" ht="11.25" customHeight="1" x14ac:dyDescent="0.25">
      <c r="A6" s="107" t="s">
        <v>53</v>
      </c>
      <c r="B6" s="108"/>
      <c r="C6" s="108"/>
      <c r="D6" s="108"/>
      <c r="E6" s="109" t="s">
        <v>251</v>
      </c>
      <c r="F6" s="110" t="s">
        <v>252</v>
      </c>
      <c r="G6" s="111" t="s">
        <v>253</v>
      </c>
      <c r="H6" s="111" t="s">
        <v>254</v>
      </c>
      <c r="I6" s="111" t="s">
        <v>255</v>
      </c>
      <c r="J6" s="111" t="s">
        <v>256</v>
      </c>
      <c r="K6" s="111" t="s">
        <v>257</v>
      </c>
      <c r="L6" s="111" t="s">
        <v>258</v>
      </c>
      <c r="M6" s="111" t="s">
        <v>259</v>
      </c>
      <c r="N6" s="111" t="s">
        <v>260</v>
      </c>
      <c r="O6" s="111" t="s">
        <v>261</v>
      </c>
      <c r="P6" s="112" t="s">
        <v>262</v>
      </c>
      <c r="Q6" s="113" t="s">
        <v>251</v>
      </c>
      <c r="R6" s="114" t="s">
        <v>250</v>
      </c>
      <c r="S6" s="115" t="s">
        <v>21</v>
      </c>
      <c r="T6" s="115" t="s">
        <v>22</v>
      </c>
      <c r="U6" s="170" t="s">
        <v>56</v>
      </c>
      <c r="V6" s="163" t="s">
        <v>57</v>
      </c>
      <c r="W6" s="116" t="s">
        <v>58</v>
      </c>
    </row>
    <row r="7" spans="1:23" ht="11.25" customHeight="1" x14ac:dyDescent="0.25">
      <c r="A7" s="117" t="s">
        <v>25</v>
      </c>
      <c r="B7" s="117"/>
      <c r="C7" s="117"/>
      <c r="D7" s="117"/>
      <c r="E7" s="118"/>
      <c r="F7" s="119"/>
      <c r="G7" s="120"/>
      <c r="H7" s="120"/>
      <c r="I7" s="120"/>
      <c r="J7" s="120"/>
      <c r="K7" s="120"/>
      <c r="L7" s="120"/>
      <c r="M7" s="120"/>
      <c r="N7" s="120"/>
      <c r="O7" s="120"/>
      <c r="P7" s="121"/>
      <c r="Q7" s="122"/>
      <c r="R7" s="123"/>
      <c r="S7" s="124"/>
      <c r="T7" s="125"/>
      <c r="U7" s="124"/>
      <c r="V7" s="164"/>
      <c r="W7" s="165"/>
    </row>
    <row r="8" spans="1:23" ht="11.25" customHeight="1" x14ac:dyDescent="0.25">
      <c r="A8" s="117"/>
      <c r="B8" s="117" t="s">
        <v>26</v>
      </c>
      <c r="C8" s="117"/>
      <c r="D8" s="117"/>
      <c r="E8" s="118"/>
      <c r="F8" s="119"/>
      <c r="G8" s="120"/>
      <c r="H8" s="120"/>
      <c r="I8" s="120"/>
      <c r="J8" s="120"/>
      <c r="K8" s="120"/>
      <c r="L8" s="120"/>
      <c r="M8" s="120"/>
      <c r="N8" s="120"/>
      <c r="O8" s="120"/>
      <c r="P8" s="121"/>
      <c r="Q8" s="122"/>
      <c r="R8" s="123"/>
      <c r="S8" s="124"/>
      <c r="T8" s="125"/>
      <c r="U8" s="124"/>
      <c r="V8" s="164"/>
      <c r="W8" s="165"/>
    </row>
    <row r="9" spans="1:23" ht="11.25" customHeight="1" x14ac:dyDescent="0.25">
      <c r="A9" s="117"/>
      <c r="B9" s="117"/>
      <c r="C9" s="117" t="s">
        <v>59</v>
      </c>
      <c r="D9" s="117"/>
      <c r="E9" s="118"/>
      <c r="F9" s="119">
        <v>0</v>
      </c>
      <c r="G9" s="120">
        <v>13963.76</v>
      </c>
      <c r="H9" s="120">
        <v>17639.689999999999</v>
      </c>
      <c r="I9" s="120">
        <v>9614.6200000000008</v>
      </c>
      <c r="J9" s="120">
        <v>11102.36</v>
      </c>
      <c r="K9" s="120">
        <v>7885.26</v>
      </c>
      <c r="L9" s="120">
        <v>8489.7999999999993</v>
      </c>
      <c r="M9" s="120">
        <v>12845.69</v>
      </c>
      <c r="N9" s="120">
        <v>7583.53</v>
      </c>
      <c r="O9" s="120">
        <v>8280.42</v>
      </c>
      <c r="P9" s="121">
        <v>7444.43359375</v>
      </c>
      <c r="Q9" s="122">
        <v>7444.43359375</v>
      </c>
      <c r="R9" s="123">
        <v>112293.9971875</v>
      </c>
      <c r="S9" s="124">
        <v>107381.54</v>
      </c>
      <c r="T9" s="125">
        <v>4912.4571875000111</v>
      </c>
      <c r="U9" s="124" t="s">
        <v>60</v>
      </c>
      <c r="V9" s="164">
        <v>104675</v>
      </c>
      <c r="W9" s="165">
        <v>7618.9971875000047</v>
      </c>
    </row>
    <row r="10" spans="1:23" ht="11.25" customHeight="1" x14ac:dyDescent="0.25">
      <c r="A10" s="117"/>
      <c r="B10" s="117"/>
      <c r="C10" s="126" t="s">
        <v>61</v>
      </c>
      <c r="D10" s="126"/>
      <c r="E10" s="127"/>
      <c r="F10" s="128">
        <v>0</v>
      </c>
      <c r="G10" s="129">
        <v>13963.76</v>
      </c>
      <c r="H10" s="129">
        <v>17639.689999999999</v>
      </c>
      <c r="I10" s="129">
        <v>9614.6200000000008</v>
      </c>
      <c r="J10" s="129">
        <v>11102.36</v>
      </c>
      <c r="K10" s="129">
        <v>7885.26</v>
      </c>
      <c r="L10" s="129">
        <v>8489.7999999999993</v>
      </c>
      <c r="M10" s="129">
        <v>12845.69</v>
      </c>
      <c r="N10" s="129">
        <v>7583.53</v>
      </c>
      <c r="O10" s="129">
        <v>8280.42</v>
      </c>
      <c r="P10" s="130">
        <v>7444.43359375</v>
      </c>
      <c r="Q10" s="131">
        <v>7444.43359375</v>
      </c>
      <c r="R10" s="132">
        <v>112293.9971875</v>
      </c>
      <c r="S10" s="133">
        <v>107381.54</v>
      </c>
      <c r="T10" s="134">
        <v>4912.4571875000111</v>
      </c>
      <c r="U10" s="133"/>
      <c r="V10" s="166">
        <v>104675</v>
      </c>
      <c r="W10" s="135">
        <v>7618.9971875000047</v>
      </c>
    </row>
    <row r="11" spans="1:23" ht="11.25" customHeight="1" x14ac:dyDescent="0.25">
      <c r="A11" s="117"/>
      <c r="B11" s="117" t="s">
        <v>27</v>
      </c>
      <c r="C11" s="117"/>
      <c r="D11" s="117"/>
      <c r="E11" s="118"/>
      <c r="F11" s="119"/>
      <c r="G11" s="120"/>
      <c r="H11" s="120"/>
      <c r="I11" s="120"/>
      <c r="J11" s="120"/>
      <c r="K11" s="120"/>
      <c r="L11" s="120"/>
      <c r="M11" s="120"/>
      <c r="N11" s="120"/>
      <c r="O11" s="120"/>
      <c r="P11" s="121"/>
      <c r="Q11" s="122"/>
      <c r="R11" s="123"/>
      <c r="S11" s="124"/>
      <c r="T11" s="125"/>
      <c r="U11" s="124"/>
      <c r="V11" s="164"/>
      <c r="W11" s="165"/>
    </row>
    <row r="12" spans="1:23" ht="11.25" customHeight="1" x14ac:dyDescent="0.25">
      <c r="A12" s="117"/>
      <c r="B12" s="117"/>
      <c r="C12" s="117" t="s">
        <v>62</v>
      </c>
      <c r="D12" s="117"/>
      <c r="E12" s="118"/>
      <c r="F12" s="119">
        <v>76903</v>
      </c>
      <c r="G12" s="120">
        <v>0</v>
      </c>
      <c r="H12" s="120">
        <v>97054</v>
      </c>
      <c r="I12" s="120">
        <v>244568</v>
      </c>
      <c r="J12" s="120">
        <v>77373</v>
      </c>
      <c r="K12" s="120">
        <v>104640</v>
      </c>
      <c r="L12" s="120">
        <v>104634</v>
      </c>
      <c r="M12" s="120">
        <v>104634</v>
      </c>
      <c r="N12" s="120">
        <v>104763</v>
      </c>
      <c r="O12" s="120">
        <v>227549</v>
      </c>
      <c r="P12" s="121">
        <v>116937</v>
      </c>
      <c r="Q12" s="122">
        <v>116937</v>
      </c>
      <c r="R12" s="123">
        <v>1375992</v>
      </c>
      <c r="S12" s="124">
        <v>1497602.88</v>
      </c>
      <c r="T12" s="125">
        <v>-121610.87999999989</v>
      </c>
      <c r="U12" s="124" t="s">
        <v>63</v>
      </c>
      <c r="V12" s="164">
        <v>1377898</v>
      </c>
      <c r="W12" s="165">
        <v>-1906</v>
      </c>
    </row>
    <row r="13" spans="1:23" ht="11.25" customHeight="1" x14ac:dyDescent="0.25">
      <c r="A13" s="117"/>
      <c r="B13" s="117"/>
      <c r="C13" s="117" t="s">
        <v>64</v>
      </c>
      <c r="D13" s="117"/>
      <c r="E13" s="118"/>
      <c r="F13" s="119">
        <v>6235</v>
      </c>
      <c r="G13" s="120">
        <v>6235</v>
      </c>
      <c r="H13" s="120">
        <v>6235</v>
      </c>
      <c r="I13" s="120">
        <v>6601</v>
      </c>
      <c r="J13" s="120">
        <v>7227</v>
      </c>
      <c r="K13" s="120">
        <v>5793</v>
      </c>
      <c r="L13" s="120">
        <v>6330</v>
      </c>
      <c r="M13" s="120">
        <v>6250</v>
      </c>
      <c r="N13" s="120">
        <v>6234</v>
      </c>
      <c r="O13" s="120">
        <v>6377</v>
      </c>
      <c r="P13" s="121">
        <v>5693</v>
      </c>
      <c r="Q13" s="122">
        <v>5693</v>
      </c>
      <c r="R13" s="123">
        <v>74903</v>
      </c>
      <c r="S13" s="124">
        <v>74820.960000000006</v>
      </c>
      <c r="T13" s="125">
        <v>82.039999999993597</v>
      </c>
      <c r="U13" s="124"/>
      <c r="V13" s="164">
        <v>74844.99951171875</v>
      </c>
      <c r="W13" s="165">
        <v>58.00048828125</v>
      </c>
    </row>
    <row r="14" spans="1:23" ht="11.25" customHeight="1" x14ac:dyDescent="0.25">
      <c r="A14" s="117"/>
      <c r="B14" s="117"/>
      <c r="C14" s="117" t="s">
        <v>65</v>
      </c>
      <c r="D14" s="117"/>
      <c r="E14" s="118"/>
      <c r="F14" s="119">
        <v>3825.33</v>
      </c>
      <c r="G14" s="120">
        <v>0</v>
      </c>
      <c r="H14" s="120">
        <v>4824.26</v>
      </c>
      <c r="I14" s="120">
        <v>2880.34</v>
      </c>
      <c r="J14" s="120">
        <v>2886.4</v>
      </c>
      <c r="K14" s="120">
        <v>2873.12</v>
      </c>
      <c r="L14" s="120">
        <v>2880.66</v>
      </c>
      <c r="M14" s="120">
        <v>2878.98</v>
      </c>
      <c r="N14" s="120">
        <v>2751.05</v>
      </c>
      <c r="O14" s="120">
        <v>2997.03</v>
      </c>
      <c r="P14" s="121">
        <v>2879.9150390625</v>
      </c>
      <c r="Q14" s="122">
        <v>2879.9150390625</v>
      </c>
      <c r="R14" s="123">
        <v>34557.000078124998</v>
      </c>
      <c r="S14" s="124">
        <v>0</v>
      </c>
      <c r="T14" s="125">
        <v>34557.000078124998</v>
      </c>
      <c r="U14" s="124"/>
      <c r="V14" s="164">
        <v>34598.999374999999</v>
      </c>
      <c r="W14" s="165">
        <v>-41.999296875001164</v>
      </c>
    </row>
    <row r="15" spans="1:23" ht="11.25" customHeight="1" x14ac:dyDescent="0.25">
      <c r="A15" s="117"/>
      <c r="B15" s="117"/>
      <c r="C15" s="117" t="s">
        <v>66</v>
      </c>
      <c r="D15" s="117"/>
      <c r="E15" s="118"/>
      <c r="F15" s="119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2500</v>
      </c>
      <c r="N15" s="120">
        <v>0</v>
      </c>
      <c r="O15" s="120">
        <v>0</v>
      </c>
      <c r="P15" s="121">
        <v>0</v>
      </c>
      <c r="Q15" s="122">
        <v>0</v>
      </c>
      <c r="R15" s="123">
        <v>2500</v>
      </c>
      <c r="S15" s="124">
        <v>0</v>
      </c>
      <c r="T15" s="125">
        <v>2500</v>
      </c>
      <c r="U15" s="124" t="s">
        <v>67</v>
      </c>
      <c r="V15" s="164">
        <v>2500</v>
      </c>
      <c r="W15" s="165">
        <v>0</v>
      </c>
    </row>
    <row r="16" spans="1:23" ht="11.25" customHeight="1" x14ac:dyDescent="0.25">
      <c r="A16" s="117"/>
      <c r="B16" s="117"/>
      <c r="C16" s="126" t="s">
        <v>68</v>
      </c>
      <c r="D16" s="126"/>
      <c r="E16" s="127"/>
      <c r="F16" s="128">
        <v>86963.33</v>
      </c>
      <c r="G16" s="129">
        <v>6235</v>
      </c>
      <c r="H16" s="129">
        <v>108113.26</v>
      </c>
      <c r="I16" s="129">
        <v>254049.34</v>
      </c>
      <c r="J16" s="129">
        <v>87486.399999999994</v>
      </c>
      <c r="K16" s="129">
        <v>113306.12</v>
      </c>
      <c r="L16" s="129">
        <v>113844.66</v>
      </c>
      <c r="M16" s="129">
        <v>116262.98</v>
      </c>
      <c r="N16" s="129">
        <v>113748.05</v>
      </c>
      <c r="O16" s="129">
        <v>236923.03</v>
      </c>
      <c r="P16" s="130">
        <v>125509.9150390625</v>
      </c>
      <c r="Q16" s="131">
        <v>125509.9150390625</v>
      </c>
      <c r="R16" s="132">
        <v>1487952.0000781249</v>
      </c>
      <c r="S16" s="133">
        <v>1572423.8399999999</v>
      </c>
      <c r="T16" s="134">
        <v>-84471.839921874896</v>
      </c>
      <c r="U16" s="133"/>
      <c r="V16" s="166">
        <v>1489841.9988867186</v>
      </c>
      <c r="W16" s="135">
        <v>-1889.9988085937512</v>
      </c>
    </row>
    <row r="17" spans="1:23" ht="11.25" customHeight="1" x14ac:dyDescent="0.25">
      <c r="A17" s="117"/>
      <c r="B17" s="117" t="s">
        <v>28</v>
      </c>
      <c r="C17" s="117"/>
      <c r="D17" s="117"/>
      <c r="E17" s="118"/>
      <c r="F17" s="119"/>
      <c r="G17" s="120"/>
      <c r="H17" s="120"/>
      <c r="I17" s="120"/>
      <c r="J17" s="120"/>
      <c r="K17" s="120"/>
      <c r="L17" s="120"/>
      <c r="M17" s="120"/>
      <c r="N17" s="120"/>
      <c r="O17" s="120"/>
      <c r="P17" s="121"/>
      <c r="Q17" s="122"/>
      <c r="R17" s="123"/>
      <c r="S17" s="124"/>
      <c r="T17" s="125"/>
      <c r="U17" s="124"/>
      <c r="V17" s="164"/>
      <c r="W17" s="165"/>
    </row>
    <row r="18" spans="1:23" ht="11.25" customHeight="1" x14ac:dyDescent="0.25">
      <c r="A18" s="117"/>
      <c r="B18" s="117"/>
      <c r="C18" s="117" t="s">
        <v>69</v>
      </c>
      <c r="D18" s="117"/>
      <c r="E18" s="118"/>
      <c r="F18" s="119">
        <v>2251.69</v>
      </c>
      <c r="G18" s="120">
        <v>1555.86</v>
      </c>
      <c r="H18" s="120">
        <v>0</v>
      </c>
      <c r="I18" s="120">
        <v>0</v>
      </c>
      <c r="J18" s="120">
        <v>0</v>
      </c>
      <c r="K18" s="120">
        <v>2529.52</v>
      </c>
      <c r="L18" s="120">
        <v>0</v>
      </c>
      <c r="M18" s="120">
        <v>0</v>
      </c>
      <c r="N18" s="120">
        <v>5457.17</v>
      </c>
      <c r="O18" s="120">
        <v>0</v>
      </c>
      <c r="P18" s="121">
        <v>1602.8798828125</v>
      </c>
      <c r="Q18" s="122">
        <v>1602.8798828125</v>
      </c>
      <c r="R18" s="123">
        <v>14999.999765625</v>
      </c>
      <c r="S18" s="124">
        <v>15000</v>
      </c>
      <c r="T18" s="125">
        <v>-2.3437500021827873E-4</v>
      </c>
      <c r="U18" s="124"/>
      <c r="V18" s="164">
        <v>14999.999643554687</v>
      </c>
      <c r="W18" s="165">
        <v>1.220703125E-4</v>
      </c>
    </row>
    <row r="19" spans="1:23" ht="11.25" customHeight="1" x14ac:dyDescent="0.25">
      <c r="A19" s="117"/>
      <c r="B19" s="117"/>
      <c r="C19" s="117" t="s">
        <v>70</v>
      </c>
      <c r="D19" s="117"/>
      <c r="E19" s="118"/>
      <c r="F19" s="119">
        <v>0</v>
      </c>
      <c r="G19" s="120">
        <v>0</v>
      </c>
      <c r="H19" s="120">
        <v>0</v>
      </c>
      <c r="I19" s="120">
        <v>46371.63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1">
        <v>0</v>
      </c>
      <c r="Q19" s="122">
        <v>0</v>
      </c>
      <c r="R19" s="123">
        <v>46371.63</v>
      </c>
      <c r="S19" s="124">
        <v>23000.04</v>
      </c>
      <c r="T19" s="125">
        <v>23371.589999999997</v>
      </c>
      <c r="U19" s="124" t="s">
        <v>71</v>
      </c>
      <c r="V19" s="164">
        <v>46371.63</v>
      </c>
      <c r="W19" s="165">
        <v>0</v>
      </c>
    </row>
    <row r="20" spans="1:23" ht="11.25" customHeight="1" x14ac:dyDescent="0.25">
      <c r="A20" s="117"/>
      <c r="B20" s="117"/>
      <c r="C20" s="117" t="s">
        <v>72</v>
      </c>
      <c r="D20" s="117"/>
      <c r="E20" s="118"/>
      <c r="F20" s="119">
        <v>2924.39</v>
      </c>
      <c r="G20" s="120">
        <v>0</v>
      </c>
      <c r="H20" s="120">
        <v>0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19118.849999999999</v>
      </c>
      <c r="O20" s="120">
        <v>18681.75</v>
      </c>
      <c r="P20" s="121">
        <v>7200</v>
      </c>
      <c r="Q20" s="122">
        <v>7200</v>
      </c>
      <c r="R20" s="123">
        <v>55124.99</v>
      </c>
      <c r="S20" s="124">
        <v>65032.56</v>
      </c>
      <c r="T20" s="125">
        <v>-9907.57</v>
      </c>
      <c r="U20" s="124" t="s">
        <v>73</v>
      </c>
      <c r="V20" s="164">
        <v>53876.67</v>
      </c>
      <c r="W20" s="165">
        <v>1248.3199999999997</v>
      </c>
    </row>
    <row r="21" spans="1:23" ht="11.25" customHeight="1" x14ac:dyDescent="0.25">
      <c r="A21" s="117"/>
      <c r="B21" s="117"/>
      <c r="C21" s="117" t="s">
        <v>74</v>
      </c>
      <c r="D21" s="117"/>
      <c r="E21" s="118"/>
      <c r="F21" s="119">
        <v>4933.3599999999997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8736.86</v>
      </c>
      <c r="O21" s="120">
        <v>0</v>
      </c>
      <c r="P21" s="121">
        <v>9778.24</v>
      </c>
      <c r="Q21" s="122">
        <v>2800</v>
      </c>
      <c r="R21" s="123">
        <v>26248.46</v>
      </c>
      <c r="S21" s="124">
        <v>30015</v>
      </c>
      <c r="T21" s="125">
        <v>-3766.5400000000009</v>
      </c>
      <c r="U21" s="124" t="s">
        <v>73</v>
      </c>
      <c r="V21" s="164">
        <v>21930.22</v>
      </c>
      <c r="W21" s="165">
        <v>4318.239999999998</v>
      </c>
    </row>
    <row r="22" spans="1:23" ht="11.25" customHeight="1" x14ac:dyDescent="0.25">
      <c r="A22" s="117"/>
      <c r="B22" s="117"/>
      <c r="C22" s="117" t="s">
        <v>75</v>
      </c>
      <c r="D22" s="117"/>
      <c r="E22" s="118"/>
      <c r="F22" s="119">
        <v>340.2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1">
        <v>0</v>
      </c>
      <c r="Q22" s="122">
        <v>0</v>
      </c>
      <c r="R22" s="123">
        <v>340.2</v>
      </c>
      <c r="S22" s="124">
        <v>0</v>
      </c>
      <c r="T22" s="125">
        <v>340.2</v>
      </c>
      <c r="U22" s="124"/>
      <c r="V22" s="164">
        <v>340.2</v>
      </c>
      <c r="W22" s="165">
        <v>0</v>
      </c>
    </row>
    <row r="23" spans="1:23" ht="11.25" customHeight="1" x14ac:dyDescent="0.25">
      <c r="A23" s="117"/>
      <c r="B23" s="117"/>
      <c r="C23" s="117" t="s">
        <v>76</v>
      </c>
      <c r="D23" s="117"/>
      <c r="E23" s="118"/>
      <c r="F23" s="119">
        <v>0</v>
      </c>
      <c r="G23" s="120">
        <v>0</v>
      </c>
      <c r="H23" s="120">
        <v>0</v>
      </c>
      <c r="I23" s="120">
        <v>54185.79</v>
      </c>
      <c r="J23" s="120">
        <v>31041.33</v>
      </c>
      <c r="K23" s="120">
        <v>29053.77</v>
      </c>
      <c r="L23" s="120">
        <v>20427.189999999999</v>
      </c>
      <c r="M23" s="120">
        <v>15221.63</v>
      </c>
      <c r="N23" s="120">
        <v>7103.22</v>
      </c>
      <c r="O23" s="120">
        <v>0</v>
      </c>
      <c r="P23" s="121">
        <v>87406.93</v>
      </c>
      <c r="Q23" s="122">
        <v>45919</v>
      </c>
      <c r="R23" s="123">
        <v>290358.86</v>
      </c>
      <c r="S23" s="124">
        <v>266307.02</v>
      </c>
      <c r="T23" s="125">
        <v>24051.839999999967</v>
      </c>
      <c r="U23" s="124"/>
      <c r="V23" s="164">
        <v>290358.98859374999</v>
      </c>
      <c r="W23" s="165">
        <v>-0.12859375000698492</v>
      </c>
    </row>
    <row r="24" spans="1:23" ht="11.25" customHeight="1" x14ac:dyDescent="0.25">
      <c r="A24" s="117"/>
      <c r="B24" s="117"/>
      <c r="C24" s="117" t="s">
        <v>77</v>
      </c>
      <c r="D24" s="117"/>
      <c r="E24" s="118"/>
      <c r="F24" s="119">
        <v>0</v>
      </c>
      <c r="G24" s="120">
        <v>0</v>
      </c>
      <c r="H24" s="120">
        <v>0</v>
      </c>
      <c r="I24" s="120">
        <v>2496.38</v>
      </c>
      <c r="J24" s="120">
        <v>1430.09</v>
      </c>
      <c r="K24" s="120">
        <v>1338.53</v>
      </c>
      <c r="L24" s="120">
        <v>941.09</v>
      </c>
      <c r="M24" s="120">
        <v>701.27</v>
      </c>
      <c r="N24" s="120">
        <v>327.25</v>
      </c>
      <c r="O24" s="120">
        <v>0</v>
      </c>
      <c r="P24" s="121">
        <v>3297.77</v>
      </c>
      <c r="Q24" s="122">
        <v>1714</v>
      </c>
      <c r="R24" s="123">
        <v>12246.380000000001</v>
      </c>
      <c r="S24" s="124">
        <v>12240.02</v>
      </c>
      <c r="T24" s="125">
        <v>6.3600000000005821</v>
      </c>
      <c r="U24" s="124"/>
      <c r="V24" s="164">
        <v>12246.000136718751</v>
      </c>
      <c r="W24" s="165">
        <v>0.37986328125043656</v>
      </c>
    </row>
    <row r="25" spans="1:23" ht="11.25" customHeight="1" x14ac:dyDescent="0.25">
      <c r="A25" s="117"/>
      <c r="B25" s="117"/>
      <c r="C25" s="117" t="s">
        <v>78</v>
      </c>
      <c r="D25" s="117"/>
      <c r="E25" s="118"/>
      <c r="F25" s="119">
        <v>0</v>
      </c>
      <c r="G25" s="120">
        <v>0</v>
      </c>
      <c r="H25" s="120">
        <v>0</v>
      </c>
      <c r="I25" s="120">
        <v>2616.04</v>
      </c>
      <c r="J25" s="120">
        <v>1498.65</v>
      </c>
      <c r="K25" s="120">
        <v>1402.69</v>
      </c>
      <c r="L25" s="120">
        <v>986.2</v>
      </c>
      <c r="M25" s="120">
        <v>734.89</v>
      </c>
      <c r="N25" s="120">
        <v>342.94</v>
      </c>
      <c r="O25" s="120">
        <v>0</v>
      </c>
      <c r="P25" s="121">
        <v>4075.07</v>
      </c>
      <c r="Q25" s="122">
        <v>2118</v>
      </c>
      <c r="R25" s="123">
        <v>13774.480000000001</v>
      </c>
      <c r="S25" s="124">
        <v>12826</v>
      </c>
      <c r="T25" s="125">
        <v>948.48000000000138</v>
      </c>
      <c r="U25" s="124"/>
      <c r="V25" s="164">
        <v>13773.999599609375</v>
      </c>
      <c r="W25" s="165">
        <v>0.48040039062652795</v>
      </c>
    </row>
    <row r="26" spans="1:23" ht="11.25" customHeight="1" x14ac:dyDescent="0.25">
      <c r="A26" s="117"/>
      <c r="B26" s="117"/>
      <c r="C26" s="117" t="s">
        <v>79</v>
      </c>
      <c r="D26" s="117"/>
      <c r="E26" s="118"/>
      <c r="F26" s="119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100</v>
      </c>
      <c r="L26" s="120">
        <v>0</v>
      </c>
      <c r="M26" s="120">
        <v>0</v>
      </c>
      <c r="N26" s="120">
        <v>0</v>
      </c>
      <c r="O26" s="120">
        <v>0</v>
      </c>
      <c r="P26" s="121">
        <v>0</v>
      </c>
      <c r="Q26" s="122">
        <v>8000</v>
      </c>
      <c r="R26" s="123">
        <v>8100</v>
      </c>
      <c r="S26" s="124">
        <v>0</v>
      </c>
      <c r="T26" s="125">
        <v>8100</v>
      </c>
      <c r="U26" s="124"/>
      <c r="V26" s="164">
        <v>100</v>
      </c>
      <c r="W26" s="165">
        <v>8000</v>
      </c>
    </row>
    <row r="27" spans="1:23" ht="11.25" customHeight="1" x14ac:dyDescent="0.25">
      <c r="A27" s="117"/>
      <c r="B27" s="117"/>
      <c r="C27" s="126" t="s">
        <v>80</v>
      </c>
      <c r="D27" s="126"/>
      <c r="E27" s="127"/>
      <c r="F27" s="128">
        <v>10449.64</v>
      </c>
      <c r="G27" s="129">
        <v>1555.86</v>
      </c>
      <c r="H27" s="129">
        <v>0</v>
      </c>
      <c r="I27" s="129">
        <v>105669.84</v>
      </c>
      <c r="J27" s="129">
        <v>33970.07</v>
      </c>
      <c r="K27" s="129">
        <v>34424.51</v>
      </c>
      <c r="L27" s="129">
        <v>22354.48</v>
      </c>
      <c r="M27" s="129">
        <v>16657.79</v>
      </c>
      <c r="N27" s="129">
        <v>41086.29</v>
      </c>
      <c r="O27" s="129">
        <v>18681.75</v>
      </c>
      <c r="P27" s="130">
        <v>113360.88988281249</v>
      </c>
      <c r="Q27" s="131">
        <v>69353.8798828125</v>
      </c>
      <c r="R27" s="132">
        <v>467564.99976562499</v>
      </c>
      <c r="S27" s="133">
        <v>424420.64</v>
      </c>
      <c r="T27" s="134">
        <v>43144.359765624969</v>
      </c>
      <c r="U27" s="133"/>
      <c r="V27" s="166">
        <v>453997.70797363279</v>
      </c>
      <c r="W27" s="135">
        <v>13567.29179199218</v>
      </c>
    </row>
    <row r="28" spans="1:23" ht="11.25" customHeight="1" x14ac:dyDescent="0.25">
      <c r="A28" s="117"/>
      <c r="B28" s="117" t="s">
        <v>29</v>
      </c>
      <c r="C28" s="117"/>
      <c r="D28" s="117"/>
      <c r="E28" s="118"/>
      <c r="F28" s="119"/>
      <c r="G28" s="120"/>
      <c r="H28" s="120"/>
      <c r="I28" s="120"/>
      <c r="J28" s="120"/>
      <c r="K28" s="120"/>
      <c r="L28" s="120"/>
      <c r="M28" s="120"/>
      <c r="N28" s="120"/>
      <c r="O28" s="120"/>
      <c r="P28" s="121"/>
      <c r="Q28" s="122"/>
      <c r="R28" s="123"/>
      <c r="S28" s="124"/>
      <c r="T28" s="125"/>
      <c r="U28" s="124"/>
      <c r="V28" s="164"/>
      <c r="W28" s="165"/>
    </row>
    <row r="29" spans="1:23" ht="11.25" customHeight="1" x14ac:dyDescent="0.25">
      <c r="A29" s="117"/>
      <c r="B29" s="117"/>
      <c r="C29" s="117" t="s">
        <v>81</v>
      </c>
      <c r="D29" s="117"/>
      <c r="E29" s="118"/>
      <c r="F29" s="119">
        <v>51784.17</v>
      </c>
      <c r="G29" s="120">
        <v>178821</v>
      </c>
      <c r="H29" s="120">
        <v>128723.2</v>
      </c>
      <c r="I29" s="120">
        <v>1000</v>
      </c>
      <c r="J29" s="120">
        <v>285.93</v>
      </c>
      <c r="K29" s="120">
        <v>110670.76</v>
      </c>
      <c r="L29" s="120">
        <v>4500</v>
      </c>
      <c r="M29" s="120">
        <v>505</v>
      </c>
      <c r="N29" s="120">
        <v>177242</v>
      </c>
      <c r="O29" s="120">
        <v>80708.97</v>
      </c>
      <c r="P29" s="121">
        <v>5150</v>
      </c>
      <c r="Q29" s="122">
        <v>0</v>
      </c>
      <c r="R29" s="123">
        <v>739391.03</v>
      </c>
      <c r="S29" s="124">
        <v>627500</v>
      </c>
      <c r="T29" s="125">
        <v>111891.03000000003</v>
      </c>
      <c r="U29" s="124" t="s">
        <v>82</v>
      </c>
      <c r="V29" s="164">
        <v>716860.06</v>
      </c>
      <c r="W29" s="165">
        <v>22530.969999999972</v>
      </c>
    </row>
    <row r="30" spans="1:23" ht="11.25" customHeight="1" x14ac:dyDescent="0.25">
      <c r="A30" s="117"/>
      <c r="B30" s="117"/>
      <c r="C30" s="126" t="s">
        <v>83</v>
      </c>
      <c r="D30" s="126"/>
      <c r="E30" s="127"/>
      <c r="F30" s="128">
        <v>51784.17</v>
      </c>
      <c r="G30" s="129">
        <v>178821</v>
      </c>
      <c r="H30" s="129">
        <v>128723.2</v>
      </c>
      <c r="I30" s="129">
        <v>1000</v>
      </c>
      <c r="J30" s="129">
        <v>285.93</v>
      </c>
      <c r="K30" s="129">
        <v>110670.76</v>
      </c>
      <c r="L30" s="129">
        <v>4500</v>
      </c>
      <c r="M30" s="129">
        <v>505</v>
      </c>
      <c r="N30" s="129">
        <v>177242</v>
      </c>
      <c r="O30" s="129">
        <v>80708.97</v>
      </c>
      <c r="P30" s="130">
        <v>5150</v>
      </c>
      <c r="Q30" s="131">
        <v>0</v>
      </c>
      <c r="R30" s="132">
        <v>739391.03</v>
      </c>
      <c r="S30" s="133">
        <v>627500</v>
      </c>
      <c r="T30" s="134">
        <v>111891.03000000003</v>
      </c>
      <c r="U30" s="133"/>
      <c r="V30" s="166">
        <v>716860.06</v>
      </c>
      <c r="W30" s="135">
        <v>22530.969999999972</v>
      </c>
    </row>
    <row r="31" spans="1:23" ht="11.25" customHeight="1" x14ac:dyDescent="0.25">
      <c r="A31" s="117"/>
      <c r="B31" s="117" t="s">
        <v>30</v>
      </c>
      <c r="C31" s="117"/>
      <c r="D31" s="117"/>
      <c r="E31" s="118"/>
      <c r="F31" s="119"/>
      <c r="G31" s="120"/>
      <c r="H31" s="120"/>
      <c r="I31" s="120"/>
      <c r="J31" s="120"/>
      <c r="K31" s="120"/>
      <c r="L31" s="120"/>
      <c r="M31" s="120"/>
      <c r="N31" s="120"/>
      <c r="O31" s="120"/>
      <c r="P31" s="121"/>
      <c r="Q31" s="122"/>
      <c r="R31" s="123"/>
      <c r="S31" s="124"/>
      <c r="T31" s="125"/>
      <c r="U31" s="124"/>
      <c r="V31" s="164"/>
      <c r="W31" s="165"/>
    </row>
    <row r="32" spans="1:23" ht="11.25" customHeight="1" x14ac:dyDescent="0.25">
      <c r="A32" s="117"/>
      <c r="B32" s="117"/>
      <c r="C32" s="117" t="s">
        <v>84</v>
      </c>
      <c r="D32" s="117"/>
      <c r="E32" s="118"/>
      <c r="F32" s="119">
        <v>0</v>
      </c>
      <c r="G32" s="120">
        <v>0</v>
      </c>
      <c r="H32" s="120">
        <v>0</v>
      </c>
      <c r="I32" s="120">
        <v>6</v>
      </c>
      <c r="J32" s="120">
        <v>201.93</v>
      </c>
      <c r="K32" s="120">
        <v>76.760000000000005</v>
      </c>
      <c r="L32" s="120">
        <v>99.98</v>
      </c>
      <c r="M32" s="120">
        <v>800.39</v>
      </c>
      <c r="N32" s="120">
        <v>47.99</v>
      </c>
      <c r="O32" s="120">
        <v>220.32</v>
      </c>
      <c r="P32" s="121">
        <v>0</v>
      </c>
      <c r="Q32" s="122">
        <v>0</v>
      </c>
      <c r="R32" s="123">
        <v>1453.37</v>
      </c>
      <c r="S32" s="124">
        <v>0</v>
      </c>
      <c r="T32" s="125">
        <v>1453.37</v>
      </c>
      <c r="U32" s="124"/>
      <c r="V32" s="164">
        <v>1233.05</v>
      </c>
      <c r="W32" s="165">
        <v>220.31999999999994</v>
      </c>
    </row>
    <row r="33" spans="1:23" ht="11.25" customHeight="1" x14ac:dyDescent="0.25">
      <c r="A33" s="117"/>
      <c r="B33" s="117"/>
      <c r="C33" s="117" t="s">
        <v>85</v>
      </c>
      <c r="D33" s="117"/>
      <c r="E33" s="118"/>
      <c r="F33" s="119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1">
        <v>0</v>
      </c>
      <c r="Q33" s="122">
        <v>0</v>
      </c>
      <c r="R33" s="123">
        <v>0</v>
      </c>
      <c r="S33" s="124">
        <v>4200</v>
      </c>
      <c r="T33" s="125">
        <v>-4200</v>
      </c>
      <c r="U33" s="124"/>
      <c r="V33" s="164">
        <v>1895.0000610351563</v>
      </c>
      <c r="W33" s="165">
        <v>-1895.0000610351563</v>
      </c>
    </row>
    <row r="34" spans="1:23" ht="11.25" customHeight="1" x14ac:dyDescent="0.25">
      <c r="A34" s="117"/>
      <c r="B34" s="117"/>
      <c r="C34" s="117" t="s">
        <v>86</v>
      </c>
      <c r="D34" s="117"/>
      <c r="E34" s="118"/>
      <c r="F34" s="119">
        <v>672</v>
      </c>
      <c r="G34" s="120">
        <v>11</v>
      </c>
      <c r="H34" s="120">
        <v>1125</v>
      </c>
      <c r="I34" s="120">
        <v>398.15</v>
      </c>
      <c r="J34" s="120">
        <v>588.30999999999995</v>
      </c>
      <c r="K34" s="120">
        <v>11</v>
      </c>
      <c r="L34" s="120">
        <v>2250.4499999999998</v>
      </c>
      <c r="M34" s="120">
        <v>4363.2</v>
      </c>
      <c r="N34" s="120">
        <v>37</v>
      </c>
      <c r="O34" s="120">
        <v>11348</v>
      </c>
      <c r="P34" s="121">
        <v>0</v>
      </c>
      <c r="Q34" s="122">
        <v>0</v>
      </c>
      <c r="R34" s="123">
        <v>20804.11</v>
      </c>
      <c r="S34" s="124">
        <v>2500</v>
      </c>
      <c r="T34" s="125">
        <v>18304.11</v>
      </c>
      <c r="U34" s="124" t="s">
        <v>87</v>
      </c>
      <c r="V34" s="164">
        <v>19456.11</v>
      </c>
      <c r="W34" s="165">
        <v>1348</v>
      </c>
    </row>
    <row r="35" spans="1:23" ht="11.25" customHeight="1" x14ac:dyDescent="0.25">
      <c r="A35" s="117"/>
      <c r="B35" s="117"/>
      <c r="C35" s="126" t="s">
        <v>88</v>
      </c>
      <c r="D35" s="126"/>
      <c r="E35" s="127"/>
      <c r="F35" s="128">
        <v>672</v>
      </c>
      <c r="G35" s="129">
        <v>11</v>
      </c>
      <c r="H35" s="129">
        <v>1125</v>
      </c>
      <c r="I35" s="129">
        <v>404.15</v>
      </c>
      <c r="J35" s="129">
        <v>790.24</v>
      </c>
      <c r="K35" s="129">
        <v>87.76</v>
      </c>
      <c r="L35" s="129">
        <v>2350.4299999999998</v>
      </c>
      <c r="M35" s="129">
        <v>5163.59</v>
      </c>
      <c r="N35" s="129">
        <v>84.990000000000009</v>
      </c>
      <c r="O35" s="129">
        <v>11568.32</v>
      </c>
      <c r="P35" s="130">
        <v>0</v>
      </c>
      <c r="Q35" s="131">
        <v>0</v>
      </c>
      <c r="R35" s="132">
        <v>22257.48</v>
      </c>
      <c r="S35" s="133">
        <v>6700</v>
      </c>
      <c r="T35" s="134">
        <v>15557.48</v>
      </c>
      <c r="U35" s="133"/>
      <c r="V35" s="166">
        <v>22584.160061035156</v>
      </c>
      <c r="W35" s="135">
        <v>-326.68006103515631</v>
      </c>
    </row>
    <row r="36" spans="1:23" ht="11.25" customHeight="1" x14ac:dyDescent="0.25">
      <c r="A36" s="117"/>
      <c r="B36" s="126" t="s">
        <v>31</v>
      </c>
      <c r="C36" s="126"/>
      <c r="D36" s="126"/>
      <c r="E36" s="127"/>
      <c r="F36" s="128">
        <v>149869.14000000001</v>
      </c>
      <c r="G36" s="129">
        <v>200586.62</v>
      </c>
      <c r="H36" s="129">
        <v>255601.15</v>
      </c>
      <c r="I36" s="129">
        <v>370737.95000000007</v>
      </c>
      <c r="J36" s="129">
        <v>133634.99999999997</v>
      </c>
      <c r="K36" s="129">
        <v>266374.40999999997</v>
      </c>
      <c r="L36" s="129">
        <v>151539.37</v>
      </c>
      <c r="M36" s="129">
        <v>151435.04999999999</v>
      </c>
      <c r="N36" s="129">
        <v>339744.86</v>
      </c>
      <c r="O36" s="129">
        <v>356162.49000000005</v>
      </c>
      <c r="P36" s="130">
        <v>251465.23851562501</v>
      </c>
      <c r="Q36" s="131">
        <v>202308.228515625</v>
      </c>
      <c r="R36" s="132">
        <v>2829459.5070312498</v>
      </c>
      <c r="S36" s="133">
        <v>2738426.02</v>
      </c>
      <c r="T36" s="134">
        <v>91033.487031250101</v>
      </c>
      <c r="U36" s="133"/>
      <c r="V36" s="166">
        <v>2787958.9269213867</v>
      </c>
      <c r="W36" s="135">
        <v>41500.580109863251</v>
      </c>
    </row>
    <row r="37" spans="1:23" ht="11.25" customHeight="1" x14ac:dyDescent="0.25">
      <c r="A37" s="117" t="s">
        <v>32</v>
      </c>
      <c r="B37" s="117"/>
      <c r="C37" s="117"/>
      <c r="D37" s="117"/>
      <c r="E37" s="118"/>
      <c r="F37" s="119"/>
      <c r="G37" s="120"/>
      <c r="H37" s="120"/>
      <c r="I37" s="120"/>
      <c r="J37" s="120"/>
      <c r="K37" s="120"/>
      <c r="L37" s="120"/>
      <c r="M37" s="120"/>
      <c r="N37" s="120"/>
      <c r="O37" s="120"/>
      <c r="P37" s="121"/>
      <c r="Q37" s="122"/>
      <c r="R37" s="123"/>
      <c r="S37" s="124"/>
      <c r="T37" s="125"/>
      <c r="U37" s="124"/>
      <c r="V37" s="164"/>
      <c r="W37" s="165"/>
    </row>
    <row r="38" spans="1:23" ht="11.25" customHeight="1" x14ac:dyDescent="0.25">
      <c r="A38" s="117"/>
      <c r="B38" s="117" t="s">
        <v>33</v>
      </c>
      <c r="C38" s="117"/>
      <c r="D38" s="117"/>
      <c r="E38" s="118"/>
      <c r="F38" s="119"/>
      <c r="G38" s="120"/>
      <c r="H38" s="120"/>
      <c r="I38" s="120"/>
      <c r="J38" s="120"/>
      <c r="K38" s="120"/>
      <c r="L38" s="120"/>
      <c r="M38" s="120"/>
      <c r="N38" s="120"/>
      <c r="O38" s="120"/>
      <c r="P38" s="121"/>
      <c r="Q38" s="122"/>
      <c r="R38" s="123"/>
      <c r="S38" s="124"/>
      <c r="T38" s="125"/>
      <c r="U38" s="124"/>
      <c r="V38" s="164"/>
      <c r="W38" s="165"/>
    </row>
    <row r="39" spans="1:23" ht="11.25" customHeight="1" x14ac:dyDescent="0.25">
      <c r="A39" s="117"/>
      <c r="B39" s="117"/>
      <c r="C39" s="117" t="s">
        <v>89</v>
      </c>
      <c r="D39" s="117"/>
      <c r="E39" s="118"/>
      <c r="F39" s="119">
        <v>7041.74</v>
      </c>
      <c r="G39" s="120">
        <v>11291.66</v>
      </c>
      <c r="H39" s="120">
        <v>10145.83</v>
      </c>
      <c r="I39" s="120">
        <v>3875</v>
      </c>
      <c r="J39" s="120">
        <v>3875</v>
      </c>
      <c r="K39" s="120">
        <v>3875</v>
      </c>
      <c r="L39" s="120">
        <v>3875</v>
      </c>
      <c r="M39" s="120">
        <v>6208.33</v>
      </c>
      <c r="N39" s="120">
        <v>10721.35</v>
      </c>
      <c r="O39" s="120">
        <v>4666.66</v>
      </c>
      <c r="P39" s="121">
        <v>4666.6666666666697</v>
      </c>
      <c r="Q39" s="122">
        <v>4666.6666666666697</v>
      </c>
      <c r="R39" s="123">
        <v>74908.90333333335</v>
      </c>
      <c r="S39" s="124">
        <v>327035.03999999998</v>
      </c>
      <c r="T39" s="125">
        <v>252126.13666666663</v>
      </c>
      <c r="U39" s="124"/>
      <c r="V39" s="164">
        <v>74908.910000000018</v>
      </c>
      <c r="W39" s="165">
        <v>6.6666666680248454E-3</v>
      </c>
    </row>
    <row r="40" spans="1:23" ht="11.25" customHeight="1" x14ac:dyDescent="0.25">
      <c r="A40" s="117"/>
      <c r="B40" s="117"/>
      <c r="C40" s="117" t="s">
        <v>90</v>
      </c>
      <c r="D40" s="117"/>
      <c r="E40" s="118"/>
      <c r="F40" s="119">
        <v>0</v>
      </c>
      <c r="G40" s="120">
        <v>30624.98</v>
      </c>
      <c r="H40" s="120">
        <v>28874.98</v>
      </c>
      <c r="I40" s="120">
        <v>27781.23</v>
      </c>
      <c r="J40" s="120">
        <v>31791.64</v>
      </c>
      <c r="K40" s="120">
        <v>29958.31</v>
      </c>
      <c r="L40" s="120">
        <v>29753.78</v>
      </c>
      <c r="M40" s="120">
        <v>25382.59</v>
      </c>
      <c r="N40" s="120">
        <v>26986.76</v>
      </c>
      <c r="O40" s="120">
        <v>17715.919999999998</v>
      </c>
      <c r="P40" s="121">
        <v>16049.246666666701</v>
      </c>
      <c r="Q40" s="122">
        <v>16049.246666666701</v>
      </c>
      <c r="R40" s="123">
        <v>280968.68333333341</v>
      </c>
      <c r="S40" s="124">
        <v>0</v>
      </c>
      <c r="T40" s="125">
        <v>-280968.68333333341</v>
      </c>
      <c r="U40" s="124"/>
      <c r="V40" s="164">
        <v>279302.01000000013</v>
      </c>
      <c r="W40" s="165">
        <v>-1666.6733333332813</v>
      </c>
    </row>
    <row r="41" spans="1:23" ht="11.25" customHeight="1" x14ac:dyDescent="0.25">
      <c r="A41" s="117"/>
      <c r="B41" s="117"/>
      <c r="C41" s="117" t="s">
        <v>91</v>
      </c>
      <c r="D41" s="117"/>
      <c r="E41" s="118"/>
      <c r="F41" s="119">
        <v>0</v>
      </c>
      <c r="G41" s="120">
        <v>320</v>
      </c>
      <c r="H41" s="120">
        <v>2884.73</v>
      </c>
      <c r="I41" s="120">
        <v>3286.5</v>
      </c>
      <c r="J41" s="120">
        <v>8277.6200000000008</v>
      </c>
      <c r="K41" s="120">
        <v>7344.93</v>
      </c>
      <c r="L41" s="120">
        <v>4822.84</v>
      </c>
      <c r="M41" s="120">
        <v>7354.34</v>
      </c>
      <c r="N41" s="120">
        <v>6966.59</v>
      </c>
      <c r="O41" s="120">
        <v>3444.17</v>
      </c>
      <c r="P41" s="121">
        <v>3333.34</v>
      </c>
      <c r="Q41" s="122">
        <v>3333.34</v>
      </c>
      <c r="R41" s="123">
        <v>51368.399999999994</v>
      </c>
      <c r="S41" s="124">
        <v>120000</v>
      </c>
      <c r="T41" s="125">
        <v>68631.600000000006</v>
      </c>
      <c r="U41" s="124"/>
      <c r="V41" s="164">
        <v>75599.569999999992</v>
      </c>
      <c r="W41" s="165">
        <v>24231.17</v>
      </c>
    </row>
    <row r="42" spans="1:23" ht="11.25" customHeight="1" x14ac:dyDescent="0.25">
      <c r="A42" s="117"/>
      <c r="B42" s="117"/>
      <c r="C42" s="117" t="s">
        <v>92</v>
      </c>
      <c r="D42" s="117"/>
      <c r="E42" s="118"/>
      <c r="F42" s="119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0</v>
      </c>
      <c r="N42" s="120">
        <v>0</v>
      </c>
      <c r="O42" s="120">
        <v>8831.1299999999992</v>
      </c>
      <c r="P42" s="121">
        <v>10271</v>
      </c>
      <c r="Q42" s="122">
        <v>0</v>
      </c>
      <c r="R42" s="123">
        <v>19102.129999999997</v>
      </c>
      <c r="S42" s="124">
        <v>0</v>
      </c>
      <c r="T42" s="125">
        <v>-19102.129999999997</v>
      </c>
      <c r="U42" s="124"/>
      <c r="V42" s="164">
        <v>0</v>
      </c>
      <c r="W42" s="165">
        <v>-19102.129999999997</v>
      </c>
    </row>
    <row r="43" spans="1:23" ht="11.25" customHeight="1" x14ac:dyDescent="0.25">
      <c r="A43" s="117"/>
      <c r="B43" s="117"/>
      <c r="C43" s="117" t="s">
        <v>93</v>
      </c>
      <c r="D43" s="117"/>
      <c r="E43" s="118"/>
      <c r="F43" s="119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1">
        <v>0</v>
      </c>
      <c r="Q43" s="122">
        <v>20000</v>
      </c>
      <c r="R43" s="123">
        <v>20000</v>
      </c>
      <c r="S43" s="124">
        <v>21000</v>
      </c>
      <c r="T43" s="125">
        <v>1000</v>
      </c>
      <c r="U43" s="124"/>
      <c r="V43" s="164">
        <v>0</v>
      </c>
      <c r="W43" s="165">
        <v>-20000</v>
      </c>
    </row>
    <row r="44" spans="1:23" ht="11.25" customHeight="1" x14ac:dyDescent="0.25">
      <c r="A44" s="117"/>
      <c r="B44" s="117"/>
      <c r="C44" s="117" t="s">
        <v>94</v>
      </c>
      <c r="D44" s="117"/>
      <c r="E44" s="118"/>
      <c r="F44" s="119">
        <v>6220.76</v>
      </c>
      <c r="G44" s="120">
        <v>9166.68</v>
      </c>
      <c r="H44" s="120">
        <v>9166.68</v>
      </c>
      <c r="I44" s="120">
        <v>9166.68</v>
      </c>
      <c r="J44" s="120">
        <v>9166.68</v>
      </c>
      <c r="K44" s="120">
        <v>9166.68</v>
      </c>
      <c r="L44" s="120">
        <v>9166.68</v>
      </c>
      <c r="M44" s="120">
        <v>9166.68</v>
      </c>
      <c r="N44" s="120">
        <v>9166.68</v>
      </c>
      <c r="O44" s="120">
        <v>9166.68</v>
      </c>
      <c r="P44" s="121">
        <v>9166.6666666666697</v>
      </c>
      <c r="Q44" s="122">
        <v>9166.6666666666697</v>
      </c>
      <c r="R44" s="123">
        <v>107054.21333333335</v>
      </c>
      <c r="S44" s="124">
        <v>88925.04</v>
      </c>
      <c r="T44" s="125">
        <v>-18129.173333333354</v>
      </c>
      <c r="U44" s="124"/>
      <c r="V44" s="164">
        <v>107054.20000000003</v>
      </c>
      <c r="W44" s="165">
        <v>-1.3333333321497776E-2</v>
      </c>
    </row>
    <row r="45" spans="1:23" ht="11.25" customHeight="1" x14ac:dyDescent="0.25">
      <c r="A45" s="117"/>
      <c r="B45" s="117"/>
      <c r="C45" s="117" t="s">
        <v>95</v>
      </c>
      <c r="D45" s="117"/>
      <c r="E45" s="118"/>
      <c r="F45" s="119">
        <v>5416.66</v>
      </c>
      <c r="G45" s="120">
        <v>5416.66</v>
      </c>
      <c r="H45" s="120">
        <v>2708.33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120">
        <v>0</v>
      </c>
      <c r="P45" s="121">
        <v>0</v>
      </c>
      <c r="Q45" s="122">
        <v>0</v>
      </c>
      <c r="R45" s="123">
        <v>13541.65</v>
      </c>
      <c r="S45" s="124">
        <v>60000</v>
      </c>
      <c r="T45" s="125">
        <v>46458.35</v>
      </c>
      <c r="U45" s="124"/>
      <c r="V45" s="164">
        <v>13541.65</v>
      </c>
      <c r="W45" s="165">
        <v>0</v>
      </c>
    </row>
    <row r="46" spans="1:23" ht="11.25" customHeight="1" x14ac:dyDescent="0.25">
      <c r="A46" s="117"/>
      <c r="B46" s="117"/>
      <c r="C46" s="117" t="s">
        <v>96</v>
      </c>
      <c r="D46" s="117"/>
      <c r="E46" s="118"/>
      <c r="F46" s="119">
        <v>0</v>
      </c>
      <c r="G46" s="120">
        <v>12500</v>
      </c>
      <c r="H46" s="120">
        <v>1000</v>
      </c>
      <c r="I46" s="120">
        <v>500</v>
      </c>
      <c r="J46" s="120">
        <v>0</v>
      </c>
      <c r="K46" s="120">
        <v>0</v>
      </c>
      <c r="L46" s="120">
        <v>5250</v>
      </c>
      <c r="M46" s="120">
        <v>1500</v>
      </c>
      <c r="N46" s="120">
        <v>0</v>
      </c>
      <c r="O46" s="120">
        <v>0</v>
      </c>
      <c r="P46" s="121">
        <v>0</v>
      </c>
      <c r="Q46" s="122">
        <v>0</v>
      </c>
      <c r="R46" s="123">
        <v>20750</v>
      </c>
      <c r="S46" s="124">
        <v>0</v>
      </c>
      <c r="T46" s="125">
        <v>-20750</v>
      </c>
      <c r="U46" s="124"/>
      <c r="V46" s="164">
        <v>20750</v>
      </c>
      <c r="W46" s="165">
        <v>0</v>
      </c>
    </row>
    <row r="47" spans="1:23" ht="11.25" customHeight="1" x14ac:dyDescent="0.25">
      <c r="A47" s="117"/>
      <c r="B47" s="117"/>
      <c r="C47" s="117" t="s">
        <v>97</v>
      </c>
      <c r="D47" s="117"/>
      <c r="E47" s="118"/>
      <c r="F47" s="119">
        <v>19967.5</v>
      </c>
      <c r="G47" s="120">
        <v>16175.84</v>
      </c>
      <c r="H47" s="120">
        <v>13550.84</v>
      </c>
      <c r="I47" s="120">
        <v>13550.84</v>
      </c>
      <c r="J47" s="120">
        <v>13550.84</v>
      </c>
      <c r="K47" s="120">
        <v>13550.84</v>
      </c>
      <c r="L47" s="120">
        <v>13550.84</v>
      </c>
      <c r="M47" s="120">
        <v>13550.84</v>
      </c>
      <c r="N47" s="120">
        <v>13550.84</v>
      </c>
      <c r="O47" s="120">
        <v>39384.160000000003</v>
      </c>
      <c r="P47" s="121">
        <v>24384.166666666701</v>
      </c>
      <c r="Q47" s="122">
        <v>29384.166666666701</v>
      </c>
      <c r="R47" s="123">
        <v>224151.71333333338</v>
      </c>
      <c r="S47" s="124">
        <v>115359.96</v>
      </c>
      <c r="T47" s="125">
        <v>-108791.75333333337</v>
      </c>
      <c r="U47" s="124"/>
      <c r="V47" s="164">
        <v>224151.72000000003</v>
      </c>
      <c r="W47" s="165">
        <v>6.6666666534729302E-3</v>
      </c>
    </row>
    <row r="48" spans="1:23" ht="11.25" customHeight="1" x14ac:dyDescent="0.25">
      <c r="A48" s="117"/>
      <c r="B48" s="117"/>
      <c r="C48" s="117" t="s">
        <v>98</v>
      </c>
      <c r="D48" s="117"/>
      <c r="E48" s="118"/>
      <c r="F48" s="119">
        <v>0</v>
      </c>
      <c r="G48" s="120">
        <v>0</v>
      </c>
      <c r="H48" s="120">
        <v>0</v>
      </c>
      <c r="I48" s="120">
        <v>0</v>
      </c>
      <c r="J48" s="120">
        <v>0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1">
        <v>0</v>
      </c>
      <c r="Q48" s="122">
        <v>0</v>
      </c>
      <c r="R48" s="123">
        <v>0</v>
      </c>
      <c r="S48" s="124">
        <v>123350.04</v>
      </c>
      <c r="T48" s="125">
        <v>123350.04</v>
      </c>
      <c r="U48" s="124"/>
      <c r="V48" s="164">
        <v>0</v>
      </c>
      <c r="W48" s="165">
        <v>0</v>
      </c>
    </row>
    <row r="49" spans="1:23" ht="11.25" customHeight="1" x14ac:dyDescent="0.25">
      <c r="A49" s="117"/>
      <c r="B49" s="117"/>
      <c r="C49" s="117" t="s">
        <v>99</v>
      </c>
      <c r="D49" s="117"/>
      <c r="E49" s="118"/>
      <c r="F49" s="119">
        <v>8333.34</v>
      </c>
      <c r="G49" s="120">
        <v>8333.34</v>
      </c>
      <c r="H49" s="120">
        <v>8333.34</v>
      </c>
      <c r="I49" s="120">
        <v>8333.34</v>
      </c>
      <c r="J49" s="120">
        <v>8333.34</v>
      </c>
      <c r="K49" s="120">
        <v>8333.34</v>
      </c>
      <c r="L49" s="120">
        <v>8333.34</v>
      </c>
      <c r="M49" s="120">
        <v>8333.34</v>
      </c>
      <c r="N49" s="120">
        <v>8333.34</v>
      </c>
      <c r="O49" s="120">
        <v>8333.34</v>
      </c>
      <c r="P49" s="121">
        <v>0</v>
      </c>
      <c r="Q49" s="122">
        <v>0</v>
      </c>
      <c r="R49" s="123">
        <v>83333.39999999998</v>
      </c>
      <c r="S49" s="124">
        <v>99999.96</v>
      </c>
      <c r="T49" s="125">
        <v>16666.560000000027</v>
      </c>
      <c r="U49" s="124" t="s">
        <v>100</v>
      </c>
      <c r="V49" s="164">
        <v>100000.05999999997</v>
      </c>
      <c r="W49" s="165">
        <v>16666.659999999989</v>
      </c>
    </row>
    <row r="50" spans="1:23" ht="11.25" customHeight="1" x14ac:dyDescent="0.25">
      <c r="A50" s="117"/>
      <c r="B50" s="117"/>
      <c r="C50" s="117" t="s">
        <v>101</v>
      </c>
      <c r="D50" s="117"/>
      <c r="E50" s="118"/>
      <c r="F50" s="119">
        <v>10240.59</v>
      </c>
      <c r="G50" s="120">
        <v>13381.43</v>
      </c>
      <c r="H50" s="120">
        <v>9059.1299999999992</v>
      </c>
      <c r="I50" s="120">
        <v>7602.24</v>
      </c>
      <c r="J50" s="120">
        <v>8941.32</v>
      </c>
      <c r="K50" s="120">
        <v>16765.91</v>
      </c>
      <c r="L50" s="120">
        <v>12181.36</v>
      </c>
      <c r="M50" s="120">
        <v>11127.46</v>
      </c>
      <c r="N50" s="120">
        <v>14315.54</v>
      </c>
      <c r="O50" s="120">
        <v>13521.58</v>
      </c>
      <c r="P50" s="121">
        <v>15014.666666666701</v>
      </c>
      <c r="Q50" s="122">
        <v>15014.666666666701</v>
      </c>
      <c r="R50" s="123">
        <v>147165.89333333343</v>
      </c>
      <c r="S50" s="124">
        <v>157526.39999999999</v>
      </c>
      <c r="T50" s="125">
        <v>10360.506666666566</v>
      </c>
      <c r="U50" s="124"/>
      <c r="V50" s="164">
        <v>148658.9800000001</v>
      </c>
      <c r="W50" s="165">
        <v>1493.0866666666698</v>
      </c>
    </row>
    <row r="51" spans="1:23" ht="11.25" customHeight="1" x14ac:dyDescent="0.25">
      <c r="A51" s="117"/>
      <c r="B51" s="117"/>
      <c r="C51" s="117" t="s">
        <v>102</v>
      </c>
      <c r="D51" s="117"/>
      <c r="E51" s="118"/>
      <c r="F51" s="119">
        <v>0</v>
      </c>
      <c r="G51" s="120">
        <v>0</v>
      </c>
      <c r="H51" s="120">
        <v>0</v>
      </c>
      <c r="I51" s="120">
        <v>800</v>
      </c>
      <c r="J51" s="120">
        <v>250</v>
      </c>
      <c r="K51" s="120">
        <v>0</v>
      </c>
      <c r="L51" s="120">
        <v>0</v>
      </c>
      <c r="M51" s="120">
        <v>0</v>
      </c>
      <c r="N51" s="120">
        <v>0</v>
      </c>
      <c r="O51" s="120">
        <v>350</v>
      </c>
      <c r="P51" s="121">
        <v>0</v>
      </c>
      <c r="Q51" s="122">
        <v>0</v>
      </c>
      <c r="R51" s="123">
        <v>1400</v>
      </c>
      <c r="S51" s="124">
        <v>0</v>
      </c>
      <c r="T51" s="125">
        <v>-1400</v>
      </c>
      <c r="U51" s="124"/>
      <c r="V51" s="164">
        <v>1050</v>
      </c>
      <c r="W51" s="165">
        <v>-350</v>
      </c>
    </row>
    <row r="52" spans="1:23" ht="11.25" customHeight="1" x14ac:dyDescent="0.25">
      <c r="A52" s="117"/>
      <c r="B52" s="117"/>
      <c r="C52" s="117" t="s">
        <v>103</v>
      </c>
      <c r="D52" s="117"/>
      <c r="E52" s="118"/>
      <c r="F52" s="119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1">
        <v>0</v>
      </c>
      <c r="Q52" s="122">
        <v>0</v>
      </c>
      <c r="R52" s="123">
        <v>0</v>
      </c>
      <c r="S52" s="124">
        <v>20000.04</v>
      </c>
      <c r="T52" s="125">
        <v>20000.04</v>
      </c>
      <c r="U52" s="124"/>
      <c r="V52" s="164">
        <v>0</v>
      </c>
      <c r="W52" s="165">
        <v>0</v>
      </c>
    </row>
    <row r="53" spans="1:23" ht="11.25" customHeight="1" x14ac:dyDescent="0.25">
      <c r="A53" s="117"/>
      <c r="B53" s="117"/>
      <c r="C53" s="126" t="s">
        <v>104</v>
      </c>
      <c r="D53" s="126"/>
      <c r="E53" s="127"/>
      <c r="F53" s="128">
        <v>57220.59</v>
      </c>
      <c r="G53" s="129">
        <v>107210.59</v>
      </c>
      <c r="H53" s="129">
        <v>85723.86</v>
      </c>
      <c r="I53" s="129">
        <v>74895.83</v>
      </c>
      <c r="J53" s="129">
        <v>84186.44</v>
      </c>
      <c r="K53" s="129">
        <v>88995.01</v>
      </c>
      <c r="L53" s="129">
        <v>86933.84</v>
      </c>
      <c r="M53" s="129">
        <v>82623.579999999987</v>
      </c>
      <c r="N53" s="129">
        <v>90041.1</v>
      </c>
      <c r="O53" s="129">
        <v>105413.64</v>
      </c>
      <c r="P53" s="130">
        <v>82885.753333333443</v>
      </c>
      <c r="Q53" s="131">
        <v>97614.753333333443</v>
      </c>
      <c r="R53" s="132">
        <v>1043744.986666667</v>
      </c>
      <c r="S53" s="133">
        <v>1133196.48</v>
      </c>
      <c r="T53" s="134">
        <v>89451.493333333085</v>
      </c>
      <c r="U53" s="133"/>
      <c r="V53" s="166">
        <v>1045017.1000000003</v>
      </c>
      <c r="W53" s="135">
        <v>1272.1133333333783</v>
      </c>
    </row>
    <row r="54" spans="1:23" ht="11.25" customHeight="1" x14ac:dyDescent="0.25">
      <c r="A54" s="117"/>
      <c r="B54" s="117" t="s">
        <v>34</v>
      </c>
      <c r="C54" s="117"/>
      <c r="D54" s="117"/>
      <c r="E54" s="118"/>
      <c r="F54" s="119"/>
      <c r="G54" s="120"/>
      <c r="H54" s="120"/>
      <c r="I54" s="120"/>
      <c r="J54" s="120"/>
      <c r="K54" s="120"/>
      <c r="L54" s="120"/>
      <c r="M54" s="120"/>
      <c r="N54" s="120"/>
      <c r="O54" s="120"/>
      <c r="P54" s="121"/>
      <c r="Q54" s="122"/>
      <c r="R54" s="123"/>
      <c r="S54" s="124"/>
      <c r="T54" s="125"/>
      <c r="U54" s="124"/>
      <c r="V54" s="164"/>
      <c r="W54" s="165"/>
    </row>
    <row r="55" spans="1:23" ht="11.25" customHeight="1" x14ac:dyDescent="0.25">
      <c r="A55" s="117"/>
      <c r="B55" s="117"/>
      <c r="C55" s="117" t="s">
        <v>105</v>
      </c>
      <c r="D55" s="117"/>
      <c r="E55" s="118"/>
      <c r="F55" s="119">
        <v>729.28</v>
      </c>
      <c r="G55" s="120">
        <v>1188.5899999999999</v>
      </c>
      <c r="H55" s="120">
        <v>1101.97</v>
      </c>
      <c r="I55" s="120">
        <v>423.06</v>
      </c>
      <c r="J55" s="120">
        <v>423.06</v>
      </c>
      <c r="K55" s="120">
        <v>1003.21</v>
      </c>
      <c r="L55" s="120">
        <v>426.44</v>
      </c>
      <c r="M55" s="120">
        <v>1111.01</v>
      </c>
      <c r="N55" s="120">
        <v>1114.3499999999999</v>
      </c>
      <c r="O55" s="120">
        <v>503</v>
      </c>
      <c r="P55" s="121">
        <v>710.90616666666699</v>
      </c>
      <c r="Q55" s="122">
        <v>710.90616666666699</v>
      </c>
      <c r="R55" s="123">
        <v>9445.7823333333345</v>
      </c>
      <c r="S55" s="124">
        <v>31624.32</v>
      </c>
      <c r="T55" s="125">
        <v>22178.537666666663</v>
      </c>
      <c r="U55" s="124"/>
      <c r="V55" s="164">
        <v>9653.688500000002</v>
      </c>
      <c r="W55" s="165">
        <v>207.90616666666756</v>
      </c>
    </row>
    <row r="56" spans="1:23" ht="11.25" customHeight="1" x14ac:dyDescent="0.25">
      <c r="A56" s="117"/>
      <c r="B56" s="117"/>
      <c r="C56" s="117" t="s">
        <v>106</v>
      </c>
      <c r="D56" s="117"/>
      <c r="E56" s="118"/>
      <c r="F56" s="119">
        <v>0</v>
      </c>
      <c r="G56" s="120">
        <v>2289.5300000000002</v>
      </c>
      <c r="H56" s="120">
        <v>2220.9299999999998</v>
      </c>
      <c r="I56" s="120">
        <v>2522.6</v>
      </c>
      <c r="J56" s="120">
        <v>2920.26</v>
      </c>
      <c r="K56" s="120">
        <v>2713.36</v>
      </c>
      <c r="L56" s="120">
        <v>2555.46</v>
      </c>
      <c r="M56" s="120">
        <v>2223.9699999999998</v>
      </c>
      <c r="N56" s="120">
        <v>2263.4699999999998</v>
      </c>
      <c r="O56" s="120">
        <v>1635.1</v>
      </c>
      <c r="P56" s="121">
        <v>1100.9783213333301</v>
      </c>
      <c r="Q56" s="122">
        <v>1100.9783213333301</v>
      </c>
      <c r="R56" s="123">
        <v>23546.636642666657</v>
      </c>
      <c r="S56" s="124">
        <v>8232</v>
      </c>
      <c r="T56" s="125">
        <v>-15314.636642666657</v>
      </c>
      <c r="U56" s="124"/>
      <c r="V56" s="164">
        <v>25487.308799999999</v>
      </c>
      <c r="W56" s="165">
        <v>1940.6721573333416</v>
      </c>
    </row>
    <row r="57" spans="1:23" ht="11.25" customHeight="1" x14ac:dyDescent="0.25">
      <c r="A57" s="117"/>
      <c r="B57" s="117"/>
      <c r="C57" s="117" t="s">
        <v>107</v>
      </c>
      <c r="D57" s="117"/>
      <c r="E57" s="118"/>
      <c r="F57" s="119">
        <v>389.43</v>
      </c>
      <c r="G57" s="120">
        <v>2659.44</v>
      </c>
      <c r="H57" s="120">
        <v>2363.9299999999998</v>
      </c>
      <c r="I57" s="120">
        <v>1965.41</v>
      </c>
      <c r="J57" s="120">
        <v>2498.85</v>
      </c>
      <c r="K57" s="120">
        <v>2332.04</v>
      </c>
      <c r="L57" s="120">
        <v>2134.06</v>
      </c>
      <c r="M57" s="120">
        <v>2171.63</v>
      </c>
      <c r="N57" s="120">
        <v>2491.91</v>
      </c>
      <c r="O57" s="120">
        <v>1989.48</v>
      </c>
      <c r="P57" s="121">
        <v>1921.18862666667</v>
      </c>
      <c r="Q57" s="122">
        <v>1284.3866266666701</v>
      </c>
      <c r="R57" s="123">
        <v>24201.755253333336</v>
      </c>
      <c r="S57" s="124">
        <v>27716.16</v>
      </c>
      <c r="T57" s="125">
        <v>3514.4047466666634</v>
      </c>
      <c r="U57" s="124"/>
      <c r="V57" s="164">
        <v>22859.859880000007</v>
      </c>
      <c r="W57" s="165">
        <v>-1341.8953733333292</v>
      </c>
    </row>
    <row r="58" spans="1:23" ht="11.25" customHeight="1" x14ac:dyDescent="0.25">
      <c r="A58" s="117"/>
      <c r="B58" s="117"/>
      <c r="C58" s="117" t="s">
        <v>108</v>
      </c>
      <c r="D58" s="117"/>
      <c r="E58" s="118"/>
      <c r="F58" s="119">
        <v>91.08</v>
      </c>
      <c r="G58" s="120">
        <v>621.92999999999995</v>
      </c>
      <c r="H58" s="120">
        <v>552.82000000000005</v>
      </c>
      <c r="I58" s="120">
        <v>459.67</v>
      </c>
      <c r="J58" s="120">
        <v>584.41</v>
      </c>
      <c r="K58" s="120">
        <v>545.4</v>
      </c>
      <c r="L58" s="120">
        <v>499.05</v>
      </c>
      <c r="M58" s="120">
        <v>507.84</v>
      </c>
      <c r="N58" s="120">
        <v>582.77</v>
      </c>
      <c r="O58" s="120">
        <v>465.26</v>
      </c>
      <c r="P58" s="121">
        <v>449.31024333333301</v>
      </c>
      <c r="Q58" s="122">
        <v>300.38074333333299</v>
      </c>
      <c r="R58" s="123">
        <v>5659.920986666667</v>
      </c>
      <c r="S58" s="124">
        <v>6482.04</v>
      </c>
      <c r="T58" s="125">
        <v>822.11901333333299</v>
      </c>
      <c r="U58" s="124"/>
      <c r="V58" s="164">
        <v>5346.1122299999997</v>
      </c>
      <c r="W58" s="165">
        <v>-313.80875666666725</v>
      </c>
    </row>
    <row r="59" spans="1:23" ht="11.25" customHeight="1" x14ac:dyDescent="0.25">
      <c r="A59" s="117"/>
      <c r="B59" s="117"/>
      <c r="C59" s="117" t="s">
        <v>109</v>
      </c>
      <c r="D59" s="117"/>
      <c r="E59" s="118"/>
      <c r="F59" s="119">
        <v>504</v>
      </c>
      <c r="G59" s="120">
        <v>3767</v>
      </c>
      <c r="H59" s="120">
        <v>4771</v>
      </c>
      <c r="I59" s="120">
        <v>3012</v>
      </c>
      <c r="J59" s="120">
        <v>3012</v>
      </c>
      <c r="K59" s="120">
        <v>2761</v>
      </c>
      <c r="L59" s="120">
        <v>3222</v>
      </c>
      <c r="M59" s="120">
        <v>2685</v>
      </c>
      <c r="N59" s="120">
        <v>3490.5</v>
      </c>
      <c r="O59" s="120">
        <v>3222</v>
      </c>
      <c r="P59" s="121">
        <v>3356.25</v>
      </c>
      <c r="Q59" s="122">
        <v>3356.25</v>
      </c>
      <c r="R59" s="123">
        <v>37159</v>
      </c>
      <c r="S59" s="124">
        <v>60000</v>
      </c>
      <c r="T59" s="125">
        <v>22841</v>
      </c>
      <c r="U59" s="124"/>
      <c r="V59" s="164">
        <v>35279.5</v>
      </c>
      <c r="W59" s="165">
        <v>-1879.5</v>
      </c>
    </row>
    <row r="60" spans="1:23" ht="11.25" customHeight="1" x14ac:dyDescent="0.25">
      <c r="A60" s="117"/>
      <c r="B60" s="117"/>
      <c r="C60" s="117" t="s">
        <v>110</v>
      </c>
      <c r="D60" s="117"/>
      <c r="E60" s="118"/>
      <c r="F60" s="119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1">
        <v>0</v>
      </c>
      <c r="Q60" s="122">
        <v>0</v>
      </c>
      <c r="R60" s="123">
        <v>0</v>
      </c>
      <c r="S60" s="124">
        <v>1302</v>
      </c>
      <c r="T60" s="125">
        <v>1302</v>
      </c>
      <c r="U60" s="124"/>
      <c r="V60" s="164">
        <v>0</v>
      </c>
      <c r="W60" s="165">
        <v>0</v>
      </c>
    </row>
    <row r="61" spans="1:23" ht="11.25" customHeight="1" x14ac:dyDescent="0.25">
      <c r="A61" s="117"/>
      <c r="B61" s="117"/>
      <c r="C61" s="117" t="s">
        <v>111</v>
      </c>
      <c r="D61" s="117"/>
      <c r="E61" s="118"/>
      <c r="F61" s="119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v>0</v>
      </c>
      <c r="N61" s="120">
        <v>0</v>
      </c>
      <c r="O61" s="120">
        <v>0</v>
      </c>
      <c r="P61" s="121">
        <v>0</v>
      </c>
      <c r="Q61" s="122">
        <v>0</v>
      </c>
      <c r="R61" s="123">
        <v>0</v>
      </c>
      <c r="S61" s="124">
        <v>304.56</v>
      </c>
      <c r="T61" s="125">
        <v>304.56</v>
      </c>
      <c r="U61" s="124"/>
      <c r="V61" s="164">
        <v>0</v>
      </c>
      <c r="W61" s="165">
        <v>0</v>
      </c>
    </row>
    <row r="62" spans="1:23" ht="11.25" customHeight="1" x14ac:dyDescent="0.25">
      <c r="A62" s="117"/>
      <c r="B62" s="117"/>
      <c r="C62" s="117" t="s">
        <v>112</v>
      </c>
      <c r="D62" s="117"/>
      <c r="E62" s="118"/>
      <c r="F62" s="119">
        <v>434.47</v>
      </c>
      <c r="G62" s="120">
        <v>708.88</v>
      </c>
      <c r="H62" s="120">
        <v>703.16</v>
      </c>
      <c r="I62" s="120">
        <v>697.44</v>
      </c>
      <c r="J62" s="120">
        <v>697.44</v>
      </c>
      <c r="K62" s="120">
        <v>745.46</v>
      </c>
      <c r="L62" s="120">
        <v>702.24</v>
      </c>
      <c r="M62" s="120">
        <v>702.24</v>
      </c>
      <c r="N62" s="120">
        <v>702.24</v>
      </c>
      <c r="O62" s="120">
        <v>702.24</v>
      </c>
      <c r="P62" s="121">
        <v>702.50973333333297</v>
      </c>
      <c r="Q62" s="122">
        <v>702.50973333333297</v>
      </c>
      <c r="R62" s="123">
        <v>8200.8294666666661</v>
      </c>
      <c r="S62" s="124">
        <v>6100.2</v>
      </c>
      <c r="T62" s="125">
        <v>-2100.6294666666663</v>
      </c>
      <c r="U62" s="124"/>
      <c r="V62" s="164">
        <v>8201.0991999999987</v>
      </c>
      <c r="W62" s="165">
        <v>0.26973333333262417</v>
      </c>
    </row>
    <row r="63" spans="1:23" ht="11.25" customHeight="1" x14ac:dyDescent="0.25">
      <c r="A63" s="117"/>
      <c r="B63" s="117"/>
      <c r="C63" s="117" t="s">
        <v>113</v>
      </c>
      <c r="D63" s="117"/>
      <c r="E63" s="118"/>
      <c r="F63" s="119">
        <v>354.51</v>
      </c>
      <c r="G63" s="120">
        <v>475.53</v>
      </c>
      <c r="H63" s="120">
        <v>481.66</v>
      </c>
      <c r="I63" s="120">
        <v>487.48</v>
      </c>
      <c r="J63" s="120">
        <v>487.48</v>
      </c>
      <c r="K63" s="120">
        <v>484.5</v>
      </c>
      <c r="L63" s="120">
        <v>484.92</v>
      </c>
      <c r="M63" s="120">
        <v>484.92</v>
      </c>
      <c r="N63" s="120">
        <v>484.92</v>
      </c>
      <c r="O63" s="120">
        <v>484.26</v>
      </c>
      <c r="P63" s="121">
        <v>568.33333333333303</v>
      </c>
      <c r="Q63" s="122">
        <v>568.33333333333303</v>
      </c>
      <c r="R63" s="123">
        <v>5846.8466666666664</v>
      </c>
      <c r="S63" s="124">
        <v>5513.4</v>
      </c>
      <c r="T63" s="125">
        <v>-333.44666666666672</v>
      </c>
      <c r="U63" s="124"/>
      <c r="V63" s="164">
        <v>5930.9199999999992</v>
      </c>
      <c r="W63" s="165">
        <v>84.073333333332812</v>
      </c>
    </row>
    <row r="64" spans="1:23" ht="11.25" customHeight="1" x14ac:dyDescent="0.25">
      <c r="A64" s="117"/>
      <c r="B64" s="117"/>
      <c r="C64" s="117" t="s">
        <v>114</v>
      </c>
      <c r="D64" s="117"/>
      <c r="E64" s="118"/>
      <c r="F64" s="119">
        <v>82.91</v>
      </c>
      <c r="G64" s="120">
        <v>111.22</v>
      </c>
      <c r="H64" s="120">
        <v>112.66</v>
      </c>
      <c r="I64" s="120">
        <v>114.02</v>
      </c>
      <c r="J64" s="120">
        <v>114.02</v>
      </c>
      <c r="K64" s="120">
        <v>113.32</v>
      </c>
      <c r="L64" s="120">
        <v>113.4</v>
      </c>
      <c r="M64" s="120">
        <v>113.4</v>
      </c>
      <c r="N64" s="120">
        <v>113.4</v>
      </c>
      <c r="O64" s="120">
        <v>113.24</v>
      </c>
      <c r="P64" s="121">
        <v>132.916666666667</v>
      </c>
      <c r="Q64" s="122">
        <v>132.916666666667</v>
      </c>
      <c r="R64" s="123">
        <v>1367.4233333333336</v>
      </c>
      <c r="S64" s="124">
        <v>1289.4000000000001</v>
      </c>
      <c r="T64" s="125">
        <v>-78.023333333333539</v>
      </c>
      <c r="U64" s="124"/>
      <c r="V64" s="164">
        <v>1387.1000000000008</v>
      </c>
      <c r="W64" s="165">
        <v>19.676666666667188</v>
      </c>
    </row>
    <row r="65" spans="1:23" ht="11.25" customHeight="1" x14ac:dyDescent="0.25">
      <c r="A65" s="117"/>
      <c r="B65" s="117"/>
      <c r="C65" s="117" t="s">
        <v>115</v>
      </c>
      <c r="D65" s="117"/>
      <c r="E65" s="118"/>
      <c r="F65" s="119">
        <v>502</v>
      </c>
      <c r="G65" s="120">
        <v>1171.6600000000001</v>
      </c>
      <c r="H65" s="120">
        <v>1087.33</v>
      </c>
      <c r="I65" s="120">
        <v>1004</v>
      </c>
      <c r="J65" s="120">
        <v>1004</v>
      </c>
      <c r="K65" s="120">
        <v>1004</v>
      </c>
      <c r="L65" s="120">
        <v>1074</v>
      </c>
      <c r="M65" s="120">
        <v>1074</v>
      </c>
      <c r="N65" s="120">
        <v>1074</v>
      </c>
      <c r="O65" s="120">
        <v>1074</v>
      </c>
      <c r="P65" s="121">
        <v>1074</v>
      </c>
      <c r="Q65" s="122">
        <v>1074</v>
      </c>
      <c r="R65" s="123">
        <v>12216.99</v>
      </c>
      <c r="S65" s="124">
        <v>12000</v>
      </c>
      <c r="T65" s="125">
        <v>-216.98999999999978</v>
      </c>
      <c r="U65" s="124"/>
      <c r="V65" s="164">
        <v>12216.99</v>
      </c>
      <c r="W65" s="165">
        <v>0</v>
      </c>
    </row>
    <row r="66" spans="1:23" ht="11.25" customHeight="1" x14ac:dyDescent="0.25">
      <c r="A66" s="117"/>
      <c r="B66" s="117"/>
      <c r="C66" s="117" t="s">
        <v>116</v>
      </c>
      <c r="D66" s="117"/>
      <c r="E66" s="118"/>
      <c r="F66" s="119">
        <v>523.79999999999995</v>
      </c>
      <c r="G66" s="120">
        <v>644.66999999999996</v>
      </c>
      <c r="H66" s="120">
        <v>286.07</v>
      </c>
      <c r="I66" s="120">
        <v>0</v>
      </c>
      <c r="J66" s="120">
        <v>0</v>
      </c>
      <c r="K66" s="120">
        <v>0</v>
      </c>
      <c r="L66" s="120">
        <v>0</v>
      </c>
      <c r="M66" s="120">
        <v>0</v>
      </c>
      <c r="N66" s="120">
        <v>0</v>
      </c>
      <c r="O66" s="120">
        <v>0</v>
      </c>
      <c r="P66" s="121">
        <v>0</v>
      </c>
      <c r="Q66" s="122">
        <v>0</v>
      </c>
      <c r="R66" s="123">
        <v>1454.5399999999997</v>
      </c>
      <c r="S66" s="124">
        <v>5802</v>
      </c>
      <c r="T66" s="125">
        <v>4347.46</v>
      </c>
      <c r="U66" s="124"/>
      <c r="V66" s="164">
        <v>1454.5399999999997</v>
      </c>
      <c r="W66" s="165">
        <v>0</v>
      </c>
    </row>
    <row r="67" spans="1:23" ht="11.25" customHeight="1" x14ac:dyDescent="0.25">
      <c r="A67" s="117"/>
      <c r="B67" s="117"/>
      <c r="C67" s="117" t="s">
        <v>117</v>
      </c>
      <c r="D67" s="117"/>
      <c r="E67" s="118"/>
      <c r="F67" s="119">
        <v>303.36</v>
      </c>
      <c r="G67" s="120">
        <v>291.02</v>
      </c>
      <c r="H67" s="120">
        <v>149.21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20">
        <v>0</v>
      </c>
      <c r="O67" s="120">
        <v>0</v>
      </c>
      <c r="P67" s="121">
        <v>0</v>
      </c>
      <c r="Q67" s="122">
        <v>0</v>
      </c>
      <c r="R67" s="123">
        <v>743.59</v>
      </c>
      <c r="S67" s="124">
        <v>3720</v>
      </c>
      <c r="T67" s="125">
        <v>2976.41</v>
      </c>
      <c r="U67" s="124"/>
      <c r="V67" s="164">
        <v>743.59</v>
      </c>
      <c r="W67" s="165">
        <v>0</v>
      </c>
    </row>
    <row r="68" spans="1:23" ht="11.25" customHeight="1" x14ac:dyDescent="0.25">
      <c r="A68" s="117"/>
      <c r="B68" s="117"/>
      <c r="C68" s="117" t="s">
        <v>118</v>
      </c>
      <c r="D68" s="117"/>
      <c r="E68" s="118"/>
      <c r="F68" s="119">
        <v>70.94</v>
      </c>
      <c r="G68" s="120">
        <v>68.06</v>
      </c>
      <c r="H68" s="120">
        <v>34.9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1">
        <v>0</v>
      </c>
      <c r="Q68" s="122">
        <v>0</v>
      </c>
      <c r="R68" s="123">
        <v>173.9</v>
      </c>
      <c r="S68" s="124">
        <v>870</v>
      </c>
      <c r="T68" s="125">
        <v>696.1</v>
      </c>
      <c r="U68" s="124"/>
      <c r="V68" s="164">
        <v>173.9</v>
      </c>
      <c r="W68" s="165">
        <v>0</v>
      </c>
    </row>
    <row r="69" spans="1:23" ht="11.25" customHeight="1" x14ac:dyDescent="0.25">
      <c r="A69" s="117"/>
      <c r="B69" s="117"/>
      <c r="C69" s="117" t="s">
        <v>119</v>
      </c>
      <c r="D69" s="117"/>
      <c r="E69" s="118"/>
      <c r="F69" s="119">
        <v>2</v>
      </c>
      <c r="G69" s="120">
        <v>1255</v>
      </c>
      <c r="H69" s="120">
        <v>251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1">
        <v>0</v>
      </c>
      <c r="Q69" s="122">
        <v>0</v>
      </c>
      <c r="R69" s="123">
        <v>1508</v>
      </c>
      <c r="S69" s="124">
        <v>6000</v>
      </c>
      <c r="T69" s="125">
        <v>4492</v>
      </c>
      <c r="U69" s="124"/>
      <c r="V69" s="164">
        <v>1508</v>
      </c>
      <c r="W69" s="165">
        <v>0</v>
      </c>
    </row>
    <row r="70" spans="1:23" ht="11.25" customHeight="1" x14ac:dyDescent="0.25">
      <c r="A70" s="117"/>
      <c r="B70" s="117"/>
      <c r="C70" s="117" t="s">
        <v>120</v>
      </c>
      <c r="D70" s="117"/>
      <c r="E70" s="118"/>
      <c r="F70" s="119">
        <v>0</v>
      </c>
      <c r="G70" s="120">
        <v>0</v>
      </c>
      <c r="H70" s="120">
        <v>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1">
        <v>1500</v>
      </c>
      <c r="Q70" s="122">
        <v>1500</v>
      </c>
      <c r="R70" s="123">
        <v>3000</v>
      </c>
      <c r="S70" s="124">
        <v>3000</v>
      </c>
      <c r="T70" s="125">
        <v>0</v>
      </c>
      <c r="U70" s="124"/>
      <c r="V70" s="164">
        <v>3000</v>
      </c>
      <c r="W70" s="165">
        <v>0</v>
      </c>
    </row>
    <row r="71" spans="1:23" ht="11.25" customHeight="1" x14ac:dyDescent="0.25">
      <c r="A71" s="117"/>
      <c r="B71" s="117"/>
      <c r="C71" s="117" t="s">
        <v>121</v>
      </c>
      <c r="D71" s="117"/>
      <c r="E71" s="118"/>
      <c r="F71" s="119">
        <v>0.01</v>
      </c>
      <c r="G71" s="120">
        <v>0</v>
      </c>
      <c r="H71" s="120">
        <v>0</v>
      </c>
      <c r="I71" s="120">
        <v>0</v>
      </c>
      <c r="J71" s="120">
        <v>0</v>
      </c>
      <c r="K71" s="120">
        <v>0</v>
      </c>
      <c r="L71" s="120">
        <v>0</v>
      </c>
      <c r="M71" s="120">
        <v>0</v>
      </c>
      <c r="N71" s="120">
        <v>0</v>
      </c>
      <c r="O71" s="120">
        <v>0</v>
      </c>
      <c r="P71" s="121">
        <v>8440</v>
      </c>
      <c r="Q71" s="122">
        <v>0</v>
      </c>
      <c r="R71" s="123">
        <v>8440.01</v>
      </c>
      <c r="S71" s="124">
        <v>0</v>
      </c>
      <c r="T71" s="125">
        <v>-8440.01</v>
      </c>
      <c r="U71" s="124" t="s">
        <v>122</v>
      </c>
      <c r="V71" s="164">
        <v>0</v>
      </c>
      <c r="W71" s="165">
        <v>-8440.01</v>
      </c>
    </row>
    <row r="72" spans="1:23" ht="11.25" customHeight="1" x14ac:dyDescent="0.25">
      <c r="A72" s="117"/>
      <c r="B72" s="117"/>
      <c r="C72" s="117" t="s">
        <v>123</v>
      </c>
      <c r="D72" s="117"/>
      <c r="E72" s="118"/>
      <c r="F72" s="119">
        <v>0</v>
      </c>
      <c r="G72" s="120">
        <v>0</v>
      </c>
      <c r="H72" s="120">
        <v>24.18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20">
        <v>0</v>
      </c>
      <c r="O72" s="120">
        <v>0</v>
      </c>
      <c r="P72" s="121">
        <v>0</v>
      </c>
      <c r="Q72" s="122">
        <v>0</v>
      </c>
      <c r="R72" s="123">
        <v>24.18</v>
      </c>
      <c r="S72" s="124">
        <v>0</v>
      </c>
      <c r="T72" s="125">
        <v>-24.18</v>
      </c>
      <c r="U72" s="124"/>
      <c r="V72" s="164">
        <v>24.18</v>
      </c>
      <c r="W72" s="165">
        <v>0</v>
      </c>
    </row>
    <row r="73" spans="1:23" ht="11.25" customHeight="1" x14ac:dyDescent="0.25">
      <c r="A73" s="117"/>
      <c r="B73" s="117"/>
      <c r="C73" s="117" t="s">
        <v>124</v>
      </c>
      <c r="D73" s="117"/>
      <c r="E73" s="118"/>
      <c r="F73" s="119">
        <v>1472.68</v>
      </c>
      <c r="G73" s="120">
        <v>1195.43</v>
      </c>
      <c r="H73" s="120">
        <v>998.2</v>
      </c>
      <c r="I73" s="120">
        <v>998.2</v>
      </c>
      <c r="J73" s="120">
        <v>998.2</v>
      </c>
      <c r="K73" s="120">
        <v>1241.73</v>
      </c>
      <c r="L73" s="120">
        <v>1003</v>
      </c>
      <c r="M73" s="120">
        <v>1003</v>
      </c>
      <c r="N73" s="120">
        <v>1003</v>
      </c>
      <c r="O73" s="120">
        <v>2848.56</v>
      </c>
      <c r="P73" s="121">
        <v>1820.1066333333299</v>
      </c>
      <c r="Q73" s="122">
        <v>2163.1066333333301</v>
      </c>
      <c r="R73" s="123">
        <v>16745.213266666658</v>
      </c>
      <c r="S73" s="124">
        <v>7913.64</v>
      </c>
      <c r="T73" s="125">
        <v>-8831.573266666659</v>
      </c>
      <c r="U73" s="124"/>
      <c r="V73" s="164">
        <v>16745.75989999999</v>
      </c>
      <c r="W73" s="165">
        <v>0.54663333333155606</v>
      </c>
    </row>
    <row r="74" spans="1:23" ht="11.25" customHeight="1" x14ac:dyDescent="0.25">
      <c r="A74" s="117"/>
      <c r="B74" s="117"/>
      <c r="C74" s="117" t="s">
        <v>125</v>
      </c>
      <c r="D74" s="117"/>
      <c r="E74" s="118"/>
      <c r="F74" s="119">
        <v>1104.4000000000001</v>
      </c>
      <c r="G74" s="120">
        <v>1538.96</v>
      </c>
      <c r="H74" s="120">
        <v>829.39</v>
      </c>
      <c r="I74" s="120">
        <v>800.86</v>
      </c>
      <c r="J74" s="120">
        <v>769.86</v>
      </c>
      <c r="K74" s="120">
        <v>759.8</v>
      </c>
      <c r="L74" s="120">
        <v>1056.32</v>
      </c>
      <c r="M74" s="120">
        <v>828.84</v>
      </c>
      <c r="N74" s="120">
        <v>735.84</v>
      </c>
      <c r="O74" s="120">
        <v>2222.9899999999998</v>
      </c>
      <c r="P74" s="121">
        <v>1511.81833333333</v>
      </c>
      <c r="Q74" s="122">
        <v>1821.81833333333</v>
      </c>
      <c r="R74" s="123">
        <v>13980.896666666657</v>
      </c>
      <c r="S74" s="124">
        <v>7152.36</v>
      </c>
      <c r="T74" s="125">
        <v>-6828.5366666666569</v>
      </c>
      <c r="U74" s="124"/>
      <c r="V74" s="164">
        <v>14199.724999999988</v>
      </c>
      <c r="W74" s="165">
        <v>218.8283333333311</v>
      </c>
    </row>
    <row r="75" spans="1:23" ht="11.25" customHeight="1" x14ac:dyDescent="0.25">
      <c r="A75" s="117"/>
      <c r="B75" s="117"/>
      <c r="C75" s="117" t="s">
        <v>126</v>
      </c>
      <c r="D75" s="117"/>
      <c r="E75" s="118"/>
      <c r="F75" s="119">
        <v>258.27999999999997</v>
      </c>
      <c r="G75" s="120">
        <v>359.92</v>
      </c>
      <c r="H75" s="120">
        <v>193.97</v>
      </c>
      <c r="I75" s="120">
        <v>187.3</v>
      </c>
      <c r="J75" s="120">
        <v>180.04</v>
      </c>
      <c r="K75" s="120">
        <v>177.7</v>
      </c>
      <c r="L75" s="120">
        <v>247.05</v>
      </c>
      <c r="M75" s="120">
        <v>193.85</v>
      </c>
      <c r="N75" s="120">
        <v>172.1</v>
      </c>
      <c r="O75" s="120">
        <v>519.91</v>
      </c>
      <c r="P75" s="121">
        <v>353.57041666666697</v>
      </c>
      <c r="Q75" s="122">
        <v>426.07041666666697</v>
      </c>
      <c r="R75" s="123">
        <v>3269.7608333333337</v>
      </c>
      <c r="S75" s="124">
        <v>1672.68</v>
      </c>
      <c r="T75" s="125">
        <v>-1597.0808333333337</v>
      </c>
      <c r="U75" s="124"/>
      <c r="V75" s="164">
        <v>3320.9212500000008</v>
      </c>
      <c r="W75" s="165">
        <v>51.160416666667061</v>
      </c>
    </row>
    <row r="76" spans="1:23" ht="11.25" customHeight="1" x14ac:dyDescent="0.25">
      <c r="A76" s="117"/>
      <c r="B76" s="117"/>
      <c r="C76" s="117" t="s">
        <v>127</v>
      </c>
      <c r="D76" s="117"/>
      <c r="E76" s="118"/>
      <c r="F76" s="119">
        <v>1506</v>
      </c>
      <c r="G76" s="120">
        <v>1255</v>
      </c>
      <c r="H76" s="120">
        <v>1255</v>
      </c>
      <c r="I76" s="120">
        <v>1004</v>
      </c>
      <c r="J76" s="120">
        <v>1004</v>
      </c>
      <c r="K76" s="120">
        <v>1004</v>
      </c>
      <c r="L76" s="120">
        <v>1074</v>
      </c>
      <c r="M76" s="120">
        <v>1074</v>
      </c>
      <c r="N76" s="120">
        <v>1074</v>
      </c>
      <c r="O76" s="120">
        <v>2144</v>
      </c>
      <c r="P76" s="121">
        <v>2148</v>
      </c>
      <c r="Q76" s="122">
        <v>2148</v>
      </c>
      <c r="R76" s="123">
        <v>16690</v>
      </c>
      <c r="S76" s="124">
        <v>6000</v>
      </c>
      <c r="T76" s="125">
        <v>-10690</v>
      </c>
      <c r="U76" s="124"/>
      <c r="V76" s="164">
        <v>16694</v>
      </c>
      <c r="W76" s="165">
        <v>4</v>
      </c>
    </row>
    <row r="77" spans="1:23" ht="11.25" customHeight="1" x14ac:dyDescent="0.25">
      <c r="A77" s="117"/>
      <c r="B77" s="117"/>
      <c r="C77" s="117" t="s">
        <v>128</v>
      </c>
      <c r="D77" s="117"/>
      <c r="E77" s="118"/>
      <c r="F77" s="119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1">
        <v>0</v>
      </c>
      <c r="Q77" s="122">
        <v>0</v>
      </c>
      <c r="R77" s="123">
        <v>0</v>
      </c>
      <c r="S77" s="124">
        <v>8461.7999999999993</v>
      </c>
      <c r="T77" s="125">
        <v>8461.7999999999993</v>
      </c>
      <c r="U77" s="124"/>
      <c r="V77" s="164">
        <v>0</v>
      </c>
      <c r="W77" s="165">
        <v>0</v>
      </c>
    </row>
    <row r="78" spans="1:23" ht="11.25" customHeight="1" x14ac:dyDescent="0.25">
      <c r="A78" s="117"/>
      <c r="B78" s="117"/>
      <c r="C78" s="117" t="s">
        <v>129</v>
      </c>
      <c r="D78" s="117"/>
      <c r="E78" s="118"/>
      <c r="F78" s="119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0</v>
      </c>
      <c r="L78" s="120">
        <v>0</v>
      </c>
      <c r="M78" s="120">
        <v>0</v>
      </c>
      <c r="N78" s="120">
        <v>0</v>
      </c>
      <c r="O78" s="120">
        <v>0</v>
      </c>
      <c r="P78" s="121">
        <v>0</v>
      </c>
      <c r="Q78" s="122">
        <v>0</v>
      </c>
      <c r="R78" s="123">
        <v>0</v>
      </c>
      <c r="S78" s="124">
        <v>7647.72</v>
      </c>
      <c r="T78" s="125">
        <v>7647.72</v>
      </c>
      <c r="U78" s="124"/>
      <c r="V78" s="164">
        <v>0</v>
      </c>
      <c r="W78" s="165">
        <v>0</v>
      </c>
    </row>
    <row r="79" spans="1:23" ht="11.25" customHeight="1" x14ac:dyDescent="0.25">
      <c r="A79" s="117"/>
      <c r="B79" s="117"/>
      <c r="C79" s="117" t="s">
        <v>130</v>
      </c>
      <c r="D79" s="117"/>
      <c r="E79" s="118"/>
      <c r="F79" s="119">
        <v>0</v>
      </c>
      <c r="G79" s="120">
        <v>0</v>
      </c>
      <c r="H79" s="120">
        <v>0</v>
      </c>
      <c r="I79" s="120">
        <v>0</v>
      </c>
      <c r="J79" s="120">
        <v>0</v>
      </c>
      <c r="K79" s="120">
        <v>0</v>
      </c>
      <c r="L79" s="120">
        <v>0</v>
      </c>
      <c r="M79" s="120">
        <v>0</v>
      </c>
      <c r="N79" s="120">
        <v>0</v>
      </c>
      <c r="O79" s="120">
        <v>0</v>
      </c>
      <c r="P79" s="121">
        <v>0</v>
      </c>
      <c r="Q79" s="122">
        <v>0</v>
      </c>
      <c r="R79" s="123">
        <v>0</v>
      </c>
      <c r="S79" s="124">
        <v>1788.6</v>
      </c>
      <c r="T79" s="125">
        <v>1788.6</v>
      </c>
      <c r="U79" s="124"/>
      <c r="V79" s="164">
        <v>0</v>
      </c>
      <c r="W79" s="165">
        <v>0</v>
      </c>
    </row>
    <row r="80" spans="1:23" ht="11.25" customHeight="1" x14ac:dyDescent="0.25">
      <c r="A80" s="117"/>
      <c r="B80" s="117"/>
      <c r="C80" s="117" t="s">
        <v>131</v>
      </c>
      <c r="D80" s="117"/>
      <c r="E80" s="118"/>
      <c r="F80" s="119">
        <v>0</v>
      </c>
      <c r="G80" s="120">
        <v>0</v>
      </c>
      <c r="H80" s="120">
        <v>0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1">
        <v>0</v>
      </c>
      <c r="Q80" s="122">
        <v>0</v>
      </c>
      <c r="R80" s="123">
        <v>0</v>
      </c>
      <c r="S80" s="124">
        <v>12000</v>
      </c>
      <c r="T80" s="125">
        <v>12000</v>
      </c>
      <c r="U80" s="124"/>
      <c r="V80" s="164">
        <v>0</v>
      </c>
      <c r="W80" s="165">
        <v>0</v>
      </c>
    </row>
    <row r="81" spans="1:23" ht="11.25" customHeight="1" x14ac:dyDescent="0.25">
      <c r="A81" s="117"/>
      <c r="B81" s="117"/>
      <c r="C81" s="117" t="s">
        <v>132</v>
      </c>
      <c r="D81" s="117"/>
      <c r="E81" s="118"/>
      <c r="F81" s="119">
        <v>605.96</v>
      </c>
      <c r="G81" s="120">
        <v>605.96</v>
      </c>
      <c r="H81" s="120">
        <v>605.96</v>
      </c>
      <c r="I81" s="120">
        <v>605.96</v>
      </c>
      <c r="J81" s="120">
        <v>605.96</v>
      </c>
      <c r="K81" s="120">
        <v>605.96</v>
      </c>
      <c r="L81" s="120">
        <v>608.36</v>
      </c>
      <c r="M81" s="120">
        <v>608.36</v>
      </c>
      <c r="N81" s="120">
        <v>608.36</v>
      </c>
      <c r="O81" s="120">
        <v>608.36</v>
      </c>
      <c r="P81" s="121">
        <v>0</v>
      </c>
      <c r="Q81" s="122">
        <v>0</v>
      </c>
      <c r="R81" s="123">
        <v>6069.1999999999989</v>
      </c>
      <c r="S81" s="124">
        <v>6860.04</v>
      </c>
      <c r="T81" s="125">
        <v>790.84000000000106</v>
      </c>
      <c r="U81" s="124"/>
      <c r="V81" s="164">
        <v>7286.3546000000006</v>
      </c>
      <c r="W81" s="165">
        <v>1217.1546000000017</v>
      </c>
    </row>
    <row r="82" spans="1:23" ht="11.25" customHeight="1" x14ac:dyDescent="0.25">
      <c r="A82" s="117"/>
      <c r="B82" s="117"/>
      <c r="C82" s="117" t="s">
        <v>133</v>
      </c>
      <c r="D82" s="117"/>
      <c r="E82" s="118"/>
      <c r="F82" s="119">
        <v>474.88</v>
      </c>
      <c r="G82" s="120">
        <v>474.88</v>
      </c>
      <c r="H82" s="120">
        <v>474.88</v>
      </c>
      <c r="I82" s="120">
        <v>474.88</v>
      </c>
      <c r="J82" s="120">
        <v>474.88</v>
      </c>
      <c r="K82" s="120">
        <v>474.88</v>
      </c>
      <c r="L82" s="120">
        <v>474.5</v>
      </c>
      <c r="M82" s="120">
        <v>474.5</v>
      </c>
      <c r="N82" s="120">
        <v>474.5</v>
      </c>
      <c r="O82" s="120">
        <v>473.86</v>
      </c>
      <c r="P82" s="121">
        <v>0</v>
      </c>
      <c r="Q82" s="122">
        <v>0</v>
      </c>
      <c r="R82" s="123">
        <v>4746.6400000000003</v>
      </c>
      <c r="S82" s="124">
        <v>6200.04</v>
      </c>
      <c r="T82" s="125">
        <v>1453.3999999999996</v>
      </c>
      <c r="U82" s="124"/>
      <c r="V82" s="164">
        <v>5822.7800000000016</v>
      </c>
      <c r="W82" s="165">
        <v>1076.1400000000012</v>
      </c>
    </row>
    <row r="83" spans="1:23" ht="11.25" customHeight="1" x14ac:dyDescent="0.25">
      <c r="A83" s="117"/>
      <c r="B83" s="117"/>
      <c r="C83" s="117" t="s">
        <v>134</v>
      </c>
      <c r="D83" s="117"/>
      <c r="E83" s="118"/>
      <c r="F83" s="119">
        <v>111.06</v>
      </c>
      <c r="G83" s="120">
        <v>111.06</v>
      </c>
      <c r="H83" s="120">
        <v>111.06</v>
      </c>
      <c r="I83" s="120">
        <v>111.06</v>
      </c>
      <c r="J83" s="120">
        <v>111.06</v>
      </c>
      <c r="K83" s="120">
        <v>111.06</v>
      </c>
      <c r="L83" s="120">
        <v>110.98</v>
      </c>
      <c r="M83" s="120">
        <v>110.98</v>
      </c>
      <c r="N83" s="120">
        <v>110.98</v>
      </c>
      <c r="O83" s="120">
        <v>110.83</v>
      </c>
      <c r="P83" s="121">
        <v>0</v>
      </c>
      <c r="Q83" s="122">
        <v>0</v>
      </c>
      <c r="R83" s="123">
        <v>1110.1299999999999</v>
      </c>
      <c r="S83" s="124">
        <v>1449.96</v>
      </c>
      <c r="T83" s="125">
        <v>339.83000000000015</v>
      </c>
      <c r="U83" s="124"/>
      <c r="V83" s="164">
        <v>1361.799999999999</v>
      </c>
      <c r="W83" s="165">
        <v>251.66999999999916</v>
      </c>
    </row>
    <row r="84" spans="1:23" ht="11.25" customHeight="1" x14ac:dyDescent="0.25">
      <c r="A84" s="117"/>
      <c r="B84" s="117"/>
      <c r="C84" s="117" t="s">
        <v>135</v>
      </c>
      <c r="D84" s="117"/>
      <c r="E84" s="118"/>
      <c r="F84" s="119">
        <v>502</v>
      </c>
      <c r="G84" s="120">
        <v>502</v>
      </c>
      <c r="H84" s="120">
        <v>502</v>
      </c>
      <c r="I84" s="120">
        <v>502</v>
      </c>
      <c r="J84" s="120">
        <v>502</v>
      </c>
      <c r="K84" s="120">
        <v>502</v>
      </c>
      <c r="L84" s="120">
        <v>537</v>
      </c>
      <c r="M84" s="120">
        <v>537</v>
      </c>
      <c r="N84" s="120">
        <v>537</v>
      </c>
      <c r="O84" s="120">
        <v>537</v>
      </c>
      <c r="P84" s="121">
        <v>0</v>
      </c>
      <c r="Q84" s="122">
        <v>0</v>
      </c>
      <c r="R84" s="123">
        <v>5160</v>
      </c>
      <c r="S84" s="124">
        <v>6000</v>
      </c>
      <c r="T84" s="125">
        <v>840</v>
      </c>
      <c r="U84" s="124"/>
      <c r="V84" s="164">
        <v>6234</v>
      </c>
      <c r="W84" s="165">
        <v>1074</v>
      </c>
    </row>
    <row r="85" spans="1:23" ht="11.25" customHeight="1" x14ac:dyDescent="0.25">
      <c r="A85" s="117"/>
      <c r="B85" s="117"/>
      <c r="C85" s="117" t="s">
        <v>136</v>
      </c>
      <c r="D85" s="117"/>
      <c r="E85" s="118"/>
      <c r="F85" s="119">
        <v>771.09</v>
      </c>
      <c r="G85" s="120">
        <v>1072.3</v>
      </c>
      <c r="H85" s="120">
        <v>724.36</v>
      </c>
      <c r="I85" s="120">
        <v>590.12</v>
      </c>
      <c r="J85" s="120">
        <v>681.97</v>
      </c>
      <c r="K85" s="120">
        <v>1218.75</v>
      </c>
      <c r="L85" s="120">
        <v>855.12</v>
      </c>
      <c r="M85" s="120">
        <v>768.44</v>
      </c>
      <c r="N85" s="120">
        <v>994.44</v>
      </c>
      <c r="O85" s="120">
        <v>965.79</v>
      </c>
      <c r="P85" s="121">
        <v>1103.68253333333</v>
      </c>
      <c r="Q85" s="122">
        <v>1103.68253333333</v>
      </c>
      <c r="R85" s="123">
        <v>10849.745066666659</v>
      </c>
      <c r="S85" s="124">
        <v>10806.36</v>
      </c>
      <c r="T85" s="125">
        <v>-43.385066666658531</v>
      </c>
      <c r="U85" s="124"/>
      <c r="V85" s="164">
        <v>12001.989999999998</v>
      </c>
      <c r="W85" s="165">
        <v>1152.2449333333388</v>
      </c>
    </row>
    <row r="86" spans="1:23" ht="11.25" customHeight="1" x14ac:dyDescent="0.25">
      <c r="A86" s="117"/>
      <c r="B86" s="117"/>
      <c r="C86" s="117" t="s">
        <v>137</v>
      </c>
      <c r="D86" s="117"/>
      <c r="E86" s="118"/>
      <c r="F86" s="119">
        <v>579.07000000000005</v>
      </c>
      <c r="G86" s="120">
        <v>750.29</v>
      </c>
      <c r="H86" s="120">
        <v>506.79</v>
      </c>
      <c r="I86" s="120">
        <v>429</v>
      </c>
      <c r="J86" s="120">
        <v>506.34</v>
      </c>
      <c r="K86" s="120">
        <v>958.17</v>
      </c>
      <c r="L86" s="120">
        <v>698.67</v>
      </c>
      <c r="M86" s="120">
        <v>640.29</v>
      </c>
      <c r="N86" s="120">
        <v>805.98</v>
      </c>
      <c r="O86" s="120">
        <v>740.57</v>
      </c>
      <c r="P86" s="121">
        <v>930.90933333333305</v>
      </c>
      <c r="Q86" s="122">
        <v>930.90933333333305</v>
      </c>
      <c r="R86" s="123">
        <v>8476.9886666666662</v>
      </c>
      <c r="S86" s="124">
        <v>9766.68</v>
      </c>
      <c r="T86" s="125">
        <v>1289.6913333333341</v>
      </c>
      <c r="U86" s="124"/>
      <c r="V86" s="164">
        <v>7909.6259999999993</v>
      </c>
      <c r="W86" s="165">
        <v>-567.36266666666688</v>
      </c>
    </row>
    <row r="87" spans="1:23" ht="11.25" customHeight="1" x14ac:dyDescent="0.25">
      <c r="A87" s="117"/>
      <c r="B87" s="117"/>
      <c r="C87" s="117" t="s">
        <v>138</v>
      </c>
      <c r="D87" s="117"/>
      <c r="E87" s="118"/>
      <c r="F87" s="119">
        <v>135.44</v>
      </c>
      <c r="G87" s="120">
        <v>175.48</v>
      </c>
      <c r="H87" s="120">
        <v>118.51</v>
      </c>
      <c r="I87" s="120">
        <v>100.32</v>
      </c>
      <c r="J87" s="120">
        <v>118.42</v>
      </c>
      <c r="K87" s="120">
        <v>224.09</v>
      </c>
      <c r="L87" s="120">
        <v>163.38999999999999</v>
      </c>
      <c r="M87" s="120">
        <v>149.74</v>
      </c>
      <c r="N87" s="120">
        <v>188.5</v>
      </c>
      <c r="O87" s="120">
        <v>173.2</v>
      </c>
      <c r="P87" s="121">
        <v>217.71266666666699</v>
      </c>
      <c r="Q87" s="122">
        <v>217.71266666666699</v>
      </c>
      <c r="R87" s="123">
        <v>1982.5153333333342</v>
      </c>
      <c r="S87" s="124">
        <v>2284.08</v>
      </c>
      <c r="T87" s="125">
        <v>301.56466666666574</v>
      </c>
      <c r="U87" s="124"/>
      <c r="V87" s="164">
        <v>1849.8235</v>
      </c>
      <c r="W87" s="165">
        <v>-132.69183333333422</v>
      </c>
    </row>
    <row r="88" spans="1:23" ht="11.25" customHeight="1" x14ac:dyDescent="0.25">
      <c r="A88" s="117"/>
      <c r="B88" s="117"/>
      <c r="C88" s="117" t="s">
        <v>139</v>
      </c>
      <c r="D88" s="117"/>
      <c r="E88" s="118"/>
      <c r="F88" s="119">
        <v>1003.3</v>
      </c>
      <c r="G88" s="120">
        <v>2257.3000000000002</v>
      </c>
      <c r="H88" s="120">
        <v>1506.3</v>
      </c>
      <c r="I88" s="120">
        <v>1003.3</v>
      </c>
      <c r="J88" s="120">
        <v>1003.3</v>
      </c>
      <c r="K88" s="120">
        <v>1003.3</v>
      </c>
      <c r="L88" s="120">
        <v>624.5</v>
      </c>
      <c r="M88" s="120">
        <v>537</v>
      </c>
      <c r="N88" s="120">
        <v>805.5</v>
      </c>
      <c r="O88" s="120">
        <v>1074</v>
      </c>
      <c r="P88" s="121">
        <v>1074</v>
      </c>
      <c r="Q88" s="122">
        <v>1074</v>
      </c>
      <c r="R88" s="123">
        <v>12965.800000000001</v>
      </c>
      <c r="S88" s="124">
        <v>18000</v>
      </c>
      <c r="T88" s="125">
        <v>5034.1999999999989</v>
      </c>
      <c r="U88" s="124"/>
      <c r="V88" s="164">
        <v>12965.800000000001</v>
      </c>
      <c r="W88" s="165">
        <v>0</v>
      </c>
    </row>
    <row r="89" spans="1:23" ht="11.25" customHeight="1" x14ac:dyDescent="0.25">
      <c r="A89" s="117"/>
      <c r="B89" s="117"/>
      <c r="C89" s="117" t="s">
        <v>140</v>
      </c>
      <c r="D89" s="117"/>
      <c r="E89" s="118"/>
      <c r="F89" s="119">
        <v>0</v>
      </c>
      <c r="G89" s="120">
        <v>0</v>
      </c>
      <c r="H89" s="120">
        <v>0</v>
      </c>
      <c r="I89" s="120">
        <v>49.6</v>
      </c>
      <c r="J89" s="120">
        <v>15.5</v>
      </c>
      <c r="K89" s="120">
        <v>0</v>
      </c>
      <c r="L89" s="120">
        <v>0</v>
      </c>
      <c r="M89" s="120">
        <v>0</v>
      </c>
      <c r="N89" s="120">
        <v>0</v>
      </c>
      <c r="O89" s="120">
        <v>21.71</v>
      </c>
      <c r="P89" s="121">
        <v>0</v>
      </c>
      <c r="Q89" s="122">
        <v>0</v>
      </c>
      <c r="R89" s="123">
        <v>86.81</v>
      </c>
      <c r="S89" s="124">
        <v>0</v>
      </c>
      <c r="T89" s="125">
        <v>-86.81</v>
      </c>
      <c r="U89" s="124"/>
      <c r="V89" s="164">
        <v>65.099999999999994</v>
      </c>
      <c r="W89" s="165">
        <v>-21.710000000000008</v>
      </c>
    </row>
    <row r="90" spans="1:23" ht="11.25" customHeight="1" x14ac:dyDescent="0.25">
      <c r="A90" s="117"/>
      <c r="B90" s="117"/>
      <c r="C90" s="117" t="s">
        <v>141</v>
      </c>
      <c r="D90" s="117"/>
      <c r="E90" s="118"/>
      <c r="F90" s="119">
        <v>0</v>
      </c>
      <c r="G90" s="120">
        <v>0</v>
      </c>
      <c r="H90" s="120">
        <v>0</v>
      </c>
      <c r="I90" s="120">
        <v>11.6</v>
      </c>
      <c r="J90" s="120">
        <v>3.63</v>
      </c>
      <c r="K90" s="120">
        <v>0</v>
      </c>
      <c r="L90" s="120">
        <v>0</v>
      </c>
      <c r="M90" s="120">
        <v>0</v>
      </c>
      <c r="N90" s="120">
        <v>0</v>
      </c>
      <c r="O90" s="120">
        <v>5.09</v>
      </c>
      <c r="P90" s="121">
        <v>0</v>
      </c>
      <c r="Q90" s="122">
        <v>0</v>
      </c>
      <c r="R90" s="123">
        <v>20.32</v>
      </c>
      <c r="S90" s="124">
        <v>0</v>
      </c>
      <c r="T90" s="125">
        <v>-20.32</v>
      </c>
      <c r="U90" s="124"/>
      <c r="V90" s="164">
        <v>15.23</v>
      </c>
      <c r="W90" s="165">
        <v>-5.09</v>
      </c>
    </row>
    <row r="91" spans="1:23" ht="11.25" customHeight="1" x14ac:dyDescent="0.25">
      <c r="A91" s="117"/>
      <c r="B91" s="117"/>
      <c r="C91" s="117" t="s">
        <v>142</v>
      </c>
      <c r="D91" s="117"/>
      <c r="E91" s="118"/>
      <c r="F91" s="119"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1">
        <v>0</v>
      </c>
      <c r="Q91" s="122">
        <v>0</v>
      </c>
      <c r="R91" s="123">
        <v>0</v>
      </c>
      <c r="S91" s="124">
        <v>1371.96</v>
      </c>
      <c r="T91" s="125">
        <v>1371.96</v>
      </c>
      <c r="U91" s="124"/>
      <c r="V91" s="164">
        <v>0</v>
      </c>
      <c r="W91" s="165">
        <v>0</v>
      </c>
    </row>
    <row r="92" spans="1:23" ht="11.25" customHeight="1" x14ac:dyDescent="0.25">
      <c r="A92" s="117"/>
      <c r="B92" s="117"/>
      <c r="C92" s="117" t="s">
        <v>143</v>
      </c>
      <c r="D92" s="117"/>
      <c r="E92" s="118"/>
      <c r="F92" s="119"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1">
        <v>0</v>
      </c>
      <c r="Q92" s="122">
        <v>0</v>
      </c>
      <c r="R92" s="123">
        <v>0</v>
      </c>
      <c r="S92" s="124">
        <v>1239.96</v>
      </c>
      <c r="T92" s="125">
        <v>1239.96</v>
      </c>
      <c r="U92" s="124"/>
      <c r="V92" s="164">
        <v>0</v>
      </c>
      <c r="W92" s="165">
        <v>0</v>
      </c>
    </row>
    <row r="93" spans="1:23" ht="11.25" customHeight="1" x14ac:dyDescent="0.25">
      <c r="A93" s="117"/>
      <c r="B93" s="117"/>
      <c r="C93" s="117" t="s">
        <v>144</v>
      </c>
      <c r="D93" s="117"/>
      <c r="E93" s="118"/>
      <c r="F93" s="119"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1">
        <v>0</v>
      </c>
      <c r="Q93" s="122">
        <v>0</v>
      </c>
      <c r="R93" s="123">
        <v>0</v>
      </c>
      <c r="S93" s="124">
        <v>290.04000000000002</v>
      </c>
      <c r="T93" s="125">
        <v>290.04000000000002</v>
      </c>
      <c r="U93" s="124"/>
      <c r="V93" s="164">
        <v>0</v>
      </c>
      <c r="W93" s="165">
        <v>0</v>
      </c>
    </row>
    <row r="94" spans="1:23" ht="11.25" customHeight="1" x14ac:dyDescent="0.25">
      <c r="A94" s="117"/>
      <c r="B94" s="117"/>
      <c r="C94" s="126" t="s">
        <v>145</v>
      </c>
      <c r="D94" s="126"/>
      <c r="E94" s="127"/>
      <c r="F94" s="128">
        <v>12511.949999999999</v>
      </c>
      <c r="G94" s="129">
        <v>25551.109999999997</v>
      </c>
      <c r="H94" s="129">
        <v>21967.239999999998</v>
      </c>
      <c r="I94" s="129">
        <v>17553.879999999994</v>
      </c>
      <c r="J94" s="129">
        <v>18716.68</v>
      </c>
      <c r="K94" s="129">
        <v>19983.729999999996</v>
      </c>
      <c r="L94" s="129">
        <v>18664.459999999995</v>
      </c>
      <c r="M94" s="129">
        <v>18000.010000000002</v>
      </c>
      <c r="N94" s="129">
        <v>19827.759999999998</v>
      </c>
      <c r="O94" s="129">
        <v>22634.450000000004</v>
      </c>
      <c r="P94" s="130">
        <v>29116.193007999987</v>
      </c>
      <c r="Q94" s="131">
        <v>20615.961507999986</v>
      </c>
      <c r="R94" s="132">
        <v>245143.424516</v>
      </c>
      <c r="S94" s="133">
        <v>296862</v>
      </c>
      <c r="T94" s="134">
        <v>51718.575484000037</v>
      </c>
      <c r="U94" s="133"/>
      <c r="V94" s="166">
        <v>239739.69885999995</v>
      </c>
      <c r="W94" s="135">
        <v>-5403.7256559999851</v>
      </c>
    </row>
    <row r="95" spans="1:23" ht="11.25" customHeight="1" x14ac:dyDescent="0.25">
      <c r="A95" s="117"/>
      <c r="B95" s="117" t="s">
        <v>35</v>
      </c>
      <c r="C95" s="117"/>
      <c r="D95" s="117"/>
      <c r="E95" s="118"/>
      <c r="F95" s="119"/>
      <c r="G95" s="120"/>
      <c r="H95" s="120"/>
      <c r="I95" s="120"/>
      <c r="J95" s="120"/>
      <c r="K95" s="120"/>
      <c r="L95" s="120"/>
      <c r="M95" s="120"/>
      <c r="N95" s="120"/>
      <c r="O95" s="120"/>
      <c r="P95" s="121"/>
      <c r="Q95" s="122"/>
      <c r="R95" s="123"/>
      <c r="S95" s="124"/>
      <c r="T95" s="125"/>
      <c r="U95" s="124"/>
      <c r="V95" s="164"/>
      <c r="W95" s="165"/>
    </row>
    <row r="96" spans="1:23" ht="11.25" customHeight="1" x14ac:dyDescent="0.25">
      <c r="A96" s="117"/>
      <c r="B96" s="117"/>
      <c r="C96" s="117" t="s">
        <v>146</v>
      </c>
      <c r="D96" s="117"/>
      <c r="E96" s="118"/>
      <c r="F96" s="119">
        <v>450.18</v>
      </c>
      <c r="G96" s="120">
        <v>0</v>
      </c>
      <c r="H96" s="120">
        <v>78.09</v>
      </c>
      <c r="I96" s="120">
        <v>0</v>
      </c>
      <c r="J96" s="120">
        <v>1571</v>
      </c>
      <c r="K96" s="120">
        <v>1129</v>
      </c>
      <c r="L96" s="120">
        <v>2048</v>
      </c>
      <c r="M96" s="120">
        <v>0</v>
      </c>
      <c r="N96" s="120">
        <v>222.16</v>
      </c>
      <c r="O96" s="120">
        <v>0</v>
      </c>
      <c r="P96" s="121">
        <v>150</v>
      </c>
      <c r="Q96" s="122">
        <v>150</v>
      </c>
      <c r="R96" s="123">
        <v>5798.43</v>
      </c>
      <c r="S96" s="124">
        <v>15000</v>
      </c>
      <c r="T96" s="125">
        <v>9201.57</v>
      </c>
      <c r="U96" s="124"/>
      <c r="V96" s="164">
        <v>5948.43</v>
      </c>
      <c r="W96" s="165">
        <v>150</v>
      </c>
    </row>
    <row r="97" spans="1:23" ht="11.25" customHeight="1" x14ac:dyDescent="0.25">
      <c r="A97" s="117"/>
      <c r="B97" s="117"/>
      <c r="C97" s="117" t="s">
        <v>147</v>
      </c>
      <c r="D97" s="117"/>
      <c r="E97" s="118"/>
      <c r="F97" s="119">
        <v>0</v>
      </c>
      <c r="G97" s="120">
        <v>0</v>
      </c>
      <c r="H97" s="120">
        <v>1363.27</v>
      </c>
      <c r="I97" s="120">
        <v>0</v>
      </c>
      <c r="J97" s="120">
        <v>720.99</v>
      </c>
      <c r="K97" s="120">
        <v>657.42</v>
      </c>
      <c r="L97" s="120">
        <v>94.06</v>
      </c>
      <c r="M97" s="120">
        <v>935.87</v>
      </c>
      <c r="N97" s="120">
        <v>1877.14</v>
      </c>
      <c r="O97" s="120">
        <v>0</v>
      </c>
      <c r="P97" s="121">
        <v>0</v>
      </c>
      <c r="Q97" s="122">
        <v>0</v>
      </c>
      <c r="R97" s="123">
        <v>5648.75</v>
      </c>
      <c r="S97" s="124">
        <v>0</v>
      </c>
      <c r="T97" s="125">
        <v>-5648.75</v>
      </c>
      <c r="U97" s="124"/>
      <c r="V97" s="164">
        <v>5648.75</v>
      </c>
      <c r="W97" s="165">
        <v>0</v>
      </c>
    </row>
    <row r="98" spans="1:23" ht="11.25" customHeight="1" x14ac:dyDescent="0.25">
      <c r="A98" s="117"/>
      <c r="B98" s="117"/>
      <c r="C98" s="117" t="s">
        <v>148</v>
      </c>
      <c r="D98" s="117"/>
      <c r="E98" s="118"/>
      <c r="F98" s="119">
        <v>380</v>
      </c>
      <c r="G98" s="120">
        <v>0</v>
      </c>
      <c r="H98" s="120">
        <v>208.67</v>
      </c>
      <c r="I98" s="120">
        <v>0</v>
      </c>
      <c r="J98" s="120">
        <v>165.47</v>
      </c>
      <c r="K98" s="120">
        <v>0</v>
      </c>
      <c r="L98" s="120">
        <v>0</v>
      </c>
      <c r="M98" s="120">
        <v>41.31</v>
      </c>
      <c r="N98" s="120">
        <v>0</v>
      </c>
      <c r="O98" s="120">
        <v>0</v>
      </c>
      <c r="P98" s="121">
        <v>0</v>
      </c>
      <c r="Q98" s="122">
        <v>0</v>
      </c>
      <c r="R98" s="123">
        <v>795.45</v>
      </c>
      <c r="S98" s="124">
        <v>0</v>
      </c>
      <c r="T98" s="125">
        <v>-795.45</v>
      </c>
      <c r="U98" s="124"/>
      <c r="V98" s="164">
        <v>795.45</v>
      </c>
      <c r="W98" s="165">
        <v>0</v>
      </c>
    </row>
    <row r="99" spans="1:23" ht="11.25" customHeight="1" x14ac:dyDescent="0.25">
      <c r="A99" s="117"/>
      <c r="B99" s="117"/>
      <c r="C99" s="117" t="s">
        <v>149</v>
      </c>
      <c r="D99" s="117"/>
      <c r="E99" s="118"/>
      <c r="F99" s="119">
        <v>150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20">
        <v>400</v>
      </c>
      <c r="O99" s="120">
        <v>200</v>
      </c>
      <c r="P99" s="121">
        <v>125</v>
      </c>
      <c r="Q99" s="122">
        <v>125</v>
      </c>
      <c r="R99" s="123">
        <v>1000</v>
      </c>
      <c r="S99" s="124">
        <v>5000.04</v>
      </c>
      <c r="T99" s="125">
        <v>4000.04</v>
      </c>
      <c r="U99" s="124"/>
      <c r="V99" s="164">
        <v>1000</v>
      </c>
      <c r="W99" s="165">
        <v>0</v>
      </c>
    </row>
    <row r="100" spans="1:23" ht="11.25" customHeight="1" x14ac:dyDescent="0.25">
      <c r="A100" s="117"/>
      <c r="B100" s="117"/>
      <c r="C100" s="117" t="s">
        <v>150</v>
      </c>
      <c r="D100" s="117"/>
      <c r="E100" s="118"/>
      <c r="F100" s="119">
        <v>0</v>
      </c>
      <c r="G100" s="120">
        <v>0</v>
      </c>
      <c r="H100" s="120">
        <v>16500</v>
      </c>
      <c r="I100" s="120">
        <v>27875</v>
      </c>
      <c r="J100" s="120">
        <v>14000</v>
      </c>
      <c r="K100" s="120">
        <v>0</v>
      </c>
      <c r="L100" s="120">
        <v>25500</v>
      </c>
      <c r="M100" s="120">
        <v>0</v>
      </c>
      <c r="N100" s="120">
        <v>51875</v>
      </c>
      <c r="O100" s="120">
        <v>0</v>
      </c>
      <c r="P100" s="121">
        <v>20500</v>
      </c>
      <c r="Q100" s="122">
        <v>10250</v>
      </c>
      <c r="R100" s="123">
        <v>166500</v>
      </c>
      <c r="S100" s="124">
        <v>0</v>
      </c>
      <c r="T100" s="125">
        <v>-166500</v>
      </c>
      <c r="U100" s="124" t="s">
        <v>151</v>
      </c>
      <c r="V100" s="164">
        <v>166500</v>
      </c>
      <c r="W100" s="165">
        <v>0</v>
      </c>
    </row>
    <row r="101" spans="1:23" ht="11.25" customHeight="1" x14ac:dyDescent="0.25">
      <c r="A101" s="117"/>
      <c r="B101" s="117"/>
      <c r="C101" s="126" t="s">
        <v>152</v>
      </c>
      <c r="D101" s="126"/>
      <c r="E101" s="127"/>
      <c r="F101" s="128">
        <v>980.18000000000006</v>
      </c>
      <c r="G101" s="129">
        <v>0</v>
      </c>
      <c r="H101" s="129">
        <v>18150.03</v>
      </c>
      <c r="I101" s="129">
        <v>27875</v>
      </c>
      <c r="J101" s="129">
        <v>16457.46</v>
      </c>
      <c r="K101" s="129">
        <v>1786.42</v>
      </c>
      <c r="L101" s="129">
        <v>27642.06</v>
      </c>
      <c r="M101" s="129">
        <v>977.18000000000006</v>
      </c>
      <c r="N101" s="129">
        <v>54374.3</v>
      </c>
      <c r="O101" s="129">
        <v>200</v>
      </c>
      <c r="P101" s="130">
        <v>20775</v>
      </c>
      <c r="Q101" s="131">
        <v>10525</v>
      </c>
      <c r="R101" s="132">
        <v>179742.63</v>
      </c>
      <c r="S101" s="133">
        <v>20000.04</v>
      </c>
      <c r="T101" s="134">
        <v>-159742.59</v>
      </c>
      <c r="U101" s="133"/>
      <c r="V101" s="166">
        <v>179892.63</v>
      </c>
      <c r="W101" s="135">
        <v>150</v>
      </c>
    </row>
    <row r="102" spans="1:23" ht="11.25" customHeight="1" x14ac:dyDescent="0.25">
      <c r="A102" s="117"/>
      <c r="B102" s="117" t="s">
        <v>36</v>
      </c>
      <c r="C102" s="117"/>
      <c r="D102" s="117"/>
      <c r="E102" s="118"/>
      <c r="F102" s="119"/>
      <c r="G102" s="120"/>
      <c r="H102" s="120"/>
      <c r="I102" s="120"/>
      <c r="J102" s="120"/>
      <c r="K102" s="120"/>
      <c r="L102" s="120"/>
      <c r="M102" s="120"/>
      <c r="N102" s="120"/>
      <c r="O102" s="120"/>
      <c r="P102" s="121"/>
      <c r="Q102" s="122"/>
      <c r="R102" s="123"/>
      <c r="S102" s="124"/>
      <c r="T102" s="125"/>
      <c r="U102" s="124"/>
      <c r="V102" s="164"/>
      <c r="W102" s="165"/>
    </row>
    <row r="103" spans="1:23" ht="11.25" customHeight="1" x14ac:dyDescent="0.25">
      <c r="A103" s="117"/>
      <c r="B103" s="117"/>
      <c r="C103" s="117" t="s">
        <v>153</v>
      </c>
      <c r="D103" s="117"/>
      <c r="E103" s="118"/>
      <c r="F103" s="119">
        <v>19370.419999999998</v>
      </c>
      <c r="G103" s="120">
        <v>19370.419999999998</v>
      </c>
      <c r="H103" s="120">
        <v>19370.419999999998</v>
      </c>
      <c r="I103" s="120">
        <v>0</v>
      </c>
      <c r="J103" s="120">
        <v>19370.419999999998</v>
      </c>
      <c r="K103" s="120">
        <v>19370.419999999998</v>
      </c>
      <c r="L103" s="120">
        <v>38740.839999999997</v>
      </c>
      <c r="M103" s="120">
        <v>19370.419999999998</v>
      </c>
      <c r="N103" s="120">
        <v>19370.419999999998</v>
      </c>
      <c r="O103" s="120">
        <v>19370.419999999998</v>
      </c>
      <c r="P103" s="121">
        <v>19368.3984375</v>
      </c>
      <c r="Q103" s="122">
        <v>19368.3984375</v>
      </c>
      <c r="R103" s="123">
        <v>232440.99687499995</v>
      </c>
      <c r="S103" s="124">
        <v>181296</v>
      </c>
      <c r="T103" s="125">
        <v>-51144.996874999953</v>
      </c>
      <c r="U103" s="124"/>
      <c r="V103" s="164">
        <v>232440.99679687497</v>
      </c>
      <c r="W103" s="165">
        <v>-7.8124983701854944E-5</v>
      </c>
    </row>
    <row r="104" spans="1:23" ht="11.25" customHeight="1" x14ac:dyDescent="0.25">
      <c r="A104" s="117"/>
      <c r="B104" s="117"/>
      <c r="C104" s="126" t="s">
        <v>154</v>
      </c>
      <c r="D104" s="126"/>
      <c r="E104" s="127"/>
      <c r="F104" s="128">
        <v>19370.419999999998</v>
      </c>
      <c r="G104" s="129">
        <v>19370.419999999998</v>
      </c>
      <c r="H104" s="129">
        <v>19370.419999999998</v>
      </c>
      <c r="I104" s="129">
        <v>0</v>
      </c>
      <c r="J104" s="129">
        <v>19370.419999999998</v>
      </c>
      <c r="K104" s="129">
        <v>19370.419999999998</v>
      </c>
      <c r="L104" s="129">
        <v>38740.839999999997</v>
      </c>
      <c r="M104" s="129">
        <v>19370.419999999998</v>
      </c>
      <c r="N104" s="129">
        <v>19370.419999999998</v>
      </c>
      <c r="O104" s="129">
        <v>19370.419999999998</v>
      </c>
      <c r="P104" s="130">
        <v>19368.3984375</v>
      </c>
      <c r="Q104" s="131">
        <v>19368.3984375</v>
      </c>
      <c r="R104" s="132">
        <v>232440.99687499995</v>
      </c>
      <c r="S104" s="133">
        <v>181296</v>
      </c>
      <c r="T104" s="134">
        <v>-51144.996874999953</v>
      </c>
      <c r="U104" s="133"/>
      <c r="V104" s="166">
        <v>232440.99679687497</v>
      </c>
      <c r="W104" s="135">
        <v>-7.8124983701854944E-5</v>
      </c>
    </row>
    <row r="105" spans="1:23" ht="11.25" customHeight="1" x14ac:dyDescent="0.25">
      <c r="A105" s="117"/>
      <c r="B105" s="117" t="s">
        <v>37</v>
      </c>
      <c r="C105" s="117"/>
      <c r="D105" s="117"/>
      <c r="E105" s="118"/>
      <c r="F105" s="119"/>
      <c r="G105" s="120"/>
      <c r="H105" s="120"/>
      <c r="I105" s="120"/>
      <c r="J105" s="120"/>
      <c r="K105" s="120"/>
      <c r="L105" s="120"/>
      <c r="M105" s="120"/>
      <c r="N105" s="120"/>
      <c r="O105" s="120"/>
      <c r="P105" s="121"/>
      <c r="Q105" s="122"/>
      <c r="R105" s="123"/>
      <c r="S105" s="124"/>
      <c r="T105" s="125"/>
      <c r="U105" s="124"/>
      <c r="V105" s="164"/>
      <c r="W105" s="165"/>
    </row>
    <row r="106" spans="1:23" ht="11.25" customHeight="1" x14ac:dyDescent="0.25">
      <c r="A106" s="117"/>
      <c r="B106" s="117"/>
      <c r="C106" s="117" t="s">
        <v>155</v>
      </c>
      <c r="D106" s="117"/>
      <c r="E106" s="118"/>
      <c r="F106" s="119">
        <v>13000</v>
      </c>
      <c r="G106" s="120">
        <v>6470.45</v>
      </c>
      <c r="H106" s="120">
        <v>6694.99</v>
      </c>
      <c r="I106" s="120">
        <v>6470</v>
      </c>
      <c r="J106" s="120">
        <v>12970</v>
      </c>
      <c r="K106" s="120">
        <v>6470</v>
      </c>
      <c r="L106" s="120">
        <v>0</v>
      </c>
      <c r="M106" s="120">
        <v>12940</v>
      </c>
      <c r="N106" s="120">
        <v>6470</v>
      </c>
      <c r="O106" s="120">
        <v>0</v>
      </c>
      <c r="P106" s="121">
        <v>8970</v>
      </c>
      <c r="Q106" s="122">
        <v>6470</v>
      </c>
      <c r="R106" s="123">
        <v>86925.440000000002</v>
      </c>
      <c r="S106" s="124">
        <v>78000</v>
      </c>
      <c r="T106" s="125">
        <v>-8925.4400000000023</v>
      </c>
      <c r="U106" s="124"/>
      <c r="V106" s="164">
        <v>87225.44</v>
      </c>
      <c r="W106" s="165">
        <v>300</v>
      </c>
    </row>
    <row r="107" spans="1:23" ht="11.25" customHeight="1" x14ac:dyDescent="0.25">
      <c r="A107" s="117"/>
      <c r="B107" s="117"/>
      <c r="C107" s="117" t="s">
        <v>156</v>
      </c>
      <c r="D107" s="117"/>
      <c r="E107" s="118"/>
      <c r="F107" s="119">
        <v>800</v>
      </c>
      <c r="G107" s="120">
        <v>0</v>
      </c>
      <c r="H107" s="120">
        <v>2795</v>
      </c>
      <c r="I107" s="120">
        <v>371.74</v>
      </c>
      <c r="J107" s="120">
        <v>1515.23</v>
      </c>
      <c r="K107" s="120">
        <v>780</v>
      </c>
      <c r="L107" s="120">
        <v>0</v>
      </c>
      <c r="M107" s="120">
        <v>4762</v>
      </c>
      <c r="N107" s="120">
        <v>2596</v>
      </c>
      <c r="O107" s="120">
        <v>1957.25</v>
      </c>
      <c r="P107" s="121">
        <v>4211.39013671875</v>
      </c>
      <c r="Q107" s="122">
        <v>4211.39013671875</v>
      </c>
      <c r="R107" s="123">
        <v>24000.000273437501</v>
      </c>
      <c r="S107" s="124">
        <v>30000</v>
      </c>
      <c r="T107" s="125">
        <v>5999.9997265624988</v>
      </c>
      <c r="U107" s="124" t="s">
        <v>157</v>
      </c>
      <c r="V107" s="164">
        <v>16726.000517578126</v>
      </c>
      <c r="W107" s="165">
        <v>-7273.999755859375</v>
      </c>
    </row>
    <row r="108" spans="1:23" ht="11.25" customHeight="1" x14ac:dyDescent="0.25">
      <c r="A108" s="117"/>
      <c r="B108" s="117"/>
      <c r="C108" s="117" t="s">
        <v>158</v>
      </c>
      <c r="D108" s="117"/>
      <c r="E108" s="118"/>
      <c r="F108" s="119">
        <v>1177.8699999999999</v>
      </c>
      <c r="G108" s="120">
        <v>137.97999999999999</v>
      </c>
      <c r="H108" s="120">
        <v>137.97999999999999</v>
      </c>
      <c r="I108" s="120">
        <v>937.71</v>
      </c>
      <c r="J108" s="120">
        <v>137.97999999999999</v>
      </c>
      <c r="K108" s="120">
        <v>137.97999999999999</v>
      </c>
      <c r="L108" s="120">
        <v>1879.25</v>
      </c>
      <c r="M108" s="120">
        <v>137.97999999999999</v>
      </c>
      <c r="N108" s="120">
        <v>137.97999999999999</v>
      </c>
      <c r="O108" s="120">
        <v>1913.35</v>
      </c>
      <c r="P108" s="121">
        <v>138</v>
      </c>
      <c r="Q108" s="122">
        <v>138</v>
      </c>
      <c r="R108" s="123">
        <v>7012.0599999999995</v>
      </c>
      <c r="S108" s="124">
        <v>1739.04</v>
      </c>
      <c r="T108" s="125">
        <v>-5273.0199999999995</v>
      </c>
      <c r="U108" s="124"/>
      <c r="V108" s="164">
        <v>5236.7099999999991</v>
      </c>
      <c r="W108" s="165">
        <v>-1775.3500000000004</v>
      </c>
    </row>
    <row r="109" spans="1:23" ht="11.25" customHeight="1" x14ac:dyDescent="0.25">
      <c r="A109" s="117"/>
      <c r="B109" s="117"/>
      <c r="C109" s="117" t="s">
        <v>159</v>
      </c>
      <c r="D109" s="117"/>
      <c r="E109" s="118"/>
      <c r="F109" s="119">
        <v>396.03</v>
      </c>
      <c r="G109" s="120">
        <v>491.92</v>
      </c>
      <c r="H109" s="120">
        <v>1333.73</v>
      </c>
      <c r="I109" s="120">
        <v>812.32</v>
      </c>
      <c r="J109" s="120">
        <v>804.81</v>
      </c>
      <c r="K109" s="120">
        <v>801.39</v>
      </c>
      <c r="L109" s="120">
        <v>786.94</v>
      </c>
      <c r="M109" s="120">
        <v>771.66</v>
      </c>
      <c r="N109" s="120">
        <v>777.14</v>
      </c>
      <c r="O109" s="120">
        <v>935.31</v>
      </c>
      <c r="P109" s="121">
        <v>777</v>
      </c>
      <c r="Q109" s="122">
        <v>777</v>
      </c>
      <c r="R109" s="123">
        <v>9465.2500000000018</v>
      </c>
      <c r="S109" s="124">
        <v>4944</v>
      </c>
      <c r="T109" s="125">
        <v>-4521.2500000000018</v>
      </c>
      <c r="U109" s="124"/>
      <c r="V109" s="164">
        <v>9306.9400000000023</v>
      </c>
      <c r="W109" s="165">
        <v>-158.30999999999949</v>
      </c>
    </row>
    <row r="110" spans="1:23" ht="11.25" customHeight="1" x14ac:dyDescent="0.25">
      <c r="A110" s="117"/>
      <c r="B110" s="117"/>
      <c r="C110" s="117" t="s">
        <v>160</v>
      </c>
      <c r="D110" s="117"/>
      <c r="E110" s="118"/>
      <c r="F110" s="119">
        <v>871</v>
      </c>
      <c r="G110" s="120">
        <v>1429.55</v>
      </c>
      <c r="H110" s="120">
        <v>1700.01</v>
      </c>
      <c r="I110" s="120">
        <v>830</v>
      </c>
      <c r="J110" s="120">
        <v>2124</v>
      </c>
      <c r="K110" s="120">
        <v>928</v>
      </c>
      <c r="L110" s="120">
        <v>798</v>
      </c>
      <c r="M110" s="120">
        <v>1660</v>
      </c>
      <c r="N110" s="120">
        <v>1836</v>
      </c>
      <c r="O110" s="120">
        <v>206</v>
      </c>
      <c r="P110" s="121">
        <v>930</v>
      </c>
      <c r="Q110" s="122">
        <v>930</v>
      </c>
      <c r="R110" s="123">
        <v>14242.560000000001</v>
      </c>
      <c r="S110" s="124">
        <v>10400.040000000001</v>
      </c>
      <c r="T110" s="125">
        <v>-3842.5200000000004</v>
      </c>
      <c r="U110" s="124" t="s">
        <v>161</v>
      </c>
      <c r="V110" s="164">
        <v>14786.560000000001</v>
      </c>
      <c r="W110" s="165">
        <v>544</v>
      </c>
    </row>
    <row r="111" spans="1:23" ht="11.25" customHeight="1" x14ac:dyDescent="0.25">
      <c r="A111" s="117"/>
      <c r="B111" s="117"/>
      <c r="C111" s="117" t="s">
        <v>162</v>
      </c>
      <c r="D111" s="117"/>
      <c r="E111" s="118"/>
      <c r="F111" s="119">
        <v>7314.96</v>
      </c>
      <c r="G111" s="120">
        <v>2335.29</v>
      </c>
      <c r="H111" s="120">
        <v>2387.96</v>
      </c>
      <c r="I111" s="120">
        <v>2390.8000000000002</v>
      </c>
      <c r="J111" s="120">
        <v>2390.8000000000002</v>
      </c>
      <c r="K111" s="120">
        <v>2390.8000000000002</v>
      </c>
      <c r="L111" s="120">
        <v>2390.85</v>
      </c>
      <c r="M111" s="120">
        <v>2394.08</v>
      </c>
      <c r="N111" s="120">
        <v>1710.7</v>
      </c>
      <c r="O111" s="120">
        <v>2293.5100000000002</v>
      </c>
      <c r="P111" s="121">
        <v>1710</v>
      </c>
      <c r="Q111" s="122">
        <v>1710</v>
      </c>
      <c r="R111" s="123">
        <v>31419.749999999993</v>
      </c>
      <c r="S111" s="124">
        <v>26985</v>
      </c>
      <c r="T111" s="125">
        <v>-4434.7499999999927</v>
      </c>
      <c r="U111" s="124"/>
      <c r="V111" s="164">
        <v>30836.239999999994</v>
      </c>
      <c r="W111" s="165">
        <v>-583.5099999999984</v>
      </c>
    </row>
    <row r="112" spans="1:23" ht="11.25" customHeight="1" x14ac:dyDescent="0.25">
      <c r="A112" s="117"/>
      <c r="B112" s="117"/>
      <c r="C112" s="117" t="s">
        <v>163</v>
      </c>
      <c r="D112" s="117"/>
      <c r="E112" s="118"/>
      <c r="F112" s="119">
        <v>633.24</v>
      </c>
      <c r="G112" s="120">
        <v>0</v>
      </c>
      <c r="H112" s="120">
        <v>747.64</v>
      </c>
      <c r="I112" s="120">
        <v>840</v>
      </c>
      <c r="J112" s="120">
        <v>2388.52</v>
      </c>
      <c r="K112" s="120">
        <v>603.49</v>
      </c>
      <c r="L112" s="120">
        <v>591.75</v>
      </c>
      <c r="M112" s="120">
        <v>0</v>
      </c>
      <c r="N112" s="120">
        <v>1519.6</v>
      </c>
      <c r="O112" s="120">
        <v>577.05999999999995</v>
      </c>
      <c r="P112" s="121">
        <v>951.53</v>
      </c>
      <c r="Q112" s="122">
        <v>951.53</v>
      </c>
      <c r="R112" s="123">
        <v>9804.36</v>
      </c>
      <c r="S112" s="124">
        <v>9999.9599999999991</v>
      </c>
      <c r="T112" s="125">
        <v>195.59999999999854</v>
      </c>
      <c r="U112" s="124"/>
      <c r="V112" s="164">
        <v>9999.9596655273435</v>
      </c>
      <c r="W112" s="165">
        <v>195.59966552734295</v>
      </c>
    </row>
    <row r="113" spans="1:23" ht="11.25" customHeight="1" x14ac:dyDescent="0.25">
      <c r="A113" s="117"/>
      <c r="B113" s="117"/>
      <c r="C113" s="117" t="s">
        <v>164</v>
      </c>
      <c r="D113" s="117"/>
      <c r="E113" s="118"/>
      <c r="F113" s="119">
        <v>6300</v>
      </c>
      <c r="G113" s="120">
        <v>13368.73</v>
      </c>
      <c r="H113" s="120">
        <v>1100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1">
        <v>0.134765625</v>
      </c>
      <c r="Q113" s="122">
        <v>0.134765625</v>
      </c>
      <c r="R113" s="123">
        <v>20768.99953125</v>
      </c>
      <c r="S113" s="124">
        <v>0</v>
      </c>
      <c r="T113" s="125">
        <v>-20768.99953125</v>
      </c>
      <c r="U113" s="124" t="s">
        <v>165</v>
      </c>
      <c r="V113" s="164">
        <v>20768.99953125</v>
      </c>
      <c r="W113" s="165">
        <v>0</v>
      </c>
    </row>
    <row r="114" spans="1:23" ht="11.25" customHeight="1" x14ac:dyDescent="0.25">
      <c r="A114" s="117"/>
      <c r="B114" s="117"/>
      <c r="C114" s="117" t="s">
        <v>166</v>
      </c>
      <c r="D114" s="117"/>
      <c r="E114" s="118"/>
      <c r="F114" s="119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2472</v>
      </c>
      <c r="L114" s="120">
        <v>0</v>
      </c>
      <c r="M114" s="120">
        <v>0</v>
      </c>
      <c r="N114" s="120">
        <v>0</v>
      </c>
      <c r="O114" s="120">
        <v>0</v>
      </c>
      <c r="P114" s="121">
        <v>0</v>
      </c>
      <c r="Q114" s="122">
        <v>0</v>
      </c>
      <c r="R114" s="123">
        <v>2472</v>
      </c>
      <c r="S114" s="124">
        <v>0</v>
      </c>
      <c r="T114" s="125">
        <v>-2472</v>
      </c>
      <c r="U114" s="124" t="s">
        <v>167</v>
      </c>
      <c r="V114" s="164">
        <v>2472</v>
      </c>
      <c r="W114" s="165">
        <v>0</v>
      </c>
    </row>
    <row r="115" spans="1:23" ht="11.25" customHeight="1" x14ac:dyDescent="0.25">
      <c r="A115" s="117"/>
      <c r="B115" s="117"/>
      <c r="C115" s="117" t="s">
        <v>168</v>
      </c>
      <c r="D115" s="117"/>
      <c r="E115" s="118"/>
      <c r="F115" s="119">
        <v>360</v>
      </c>
      <c r="G115" s="120">
        <v>0</v>
      </c>
      <c r="H115" s="120">
        <v>812.5</v>
      </c>
      <c r="I115" s="120">
        <v>0</v>
      </c>
      <c r="J115" s="120">
        <v>4544.37</v>
      </c>
      <c r="K115" s="120">
        <v>0</v>
      </c>
      <c r="L115" s="120">
        <v>0</v>
      </c>
      <c r="M115" s="120">
        <v>0</v>
      </c>
      <c r="N115" s="120">
        <v>306.25</v>
      </c>
      <c r="O115" s="120">
        <v>1243</v>
      </c>
      <c r="P115" s="121">
        <v>0</v>
      </c>
      <c r="Q115" s="122">
        <v>0</v>
      </c>
      <c r="R115" s="123">
        <v>7266.12</v>
      </c>
      <c r="S115" s="124">
        <v>1200</v>
      </c>
      <c r="T115" s="125">
        <v>-6066.12</v>
      </c>
      <c r="U115" s="124" t="s">
        <v>169</v>
      </c>
      <c r="V115" s="164">
        <v>7523.12</v>
      </c>
      <c r="W115" s="165">
        <v>257</v>
      </c>
    </row>
    <row r="116" spans="1:23" ht="11.25" customHeight="1" x14ac:dyDescent="0.25">
      <c r="A116" s="117"/>
      <c r="B116" s="117"/>
      <c r="C116" s="126" t="s">
        <v>170</v>
      </c>
      <c r="D116" s="126"/>
      <c r="E116" s="127"/>
      <c r="F116" s="128">
        <v>30853.100000000002</v>
      </c>
      <c r="G116" s="129">
        <v>24233.919999999998</v>
      </c>
      <c r="H116" s="129">
        <v>17709.809999999998</v>
      </c>
      <c r="I116" s="129">
        <v>12652.57</v>
      </c>
      <c r="J116" s="129">
        <v>26875.709999999995</v>
      </c>
      <c r="K116" s="129">
        <v>14583.659999999998</v>
      </c>
      <c r="L116" s="129">
        <v>6446.79</v>
      </c>
      <c r="M116" s="129">
        <v>22665.72</v>
      </c>
      <c r="N116" s="129">
        <v>15353.67</v>
      </c>
      <c r="O116" s="129">
        <v>9125.48</v>
      </c>
      <c r="P116" s="130">
        <v>17688.054902343749</v>
      </c>
      <c r="Q116" s="131">
        <v>15188.054902343751</v>
      </c>
      <c r="R116" s="132">
        <v>213376.53980468752</v>
      </c>
      <c r="S116" s="133">
        <v>163268.03999999998</v>
      </c>
      <c r="T116" s="134">
        <v>-50108.499804687504</v>
      </c>
      <c r="U116" s="133"/>
      <c r="V116" s="166">
        <v>204881.96971435545</v>
      </c>
      <c r="W116" s="135">
        <v>-8494.5700903320303</v>
      </c>
    </row>
    <row r="117" spans="1:23" ht="11.25" customHeight="1" x14ac:dyDescent="0.25">
      <c r="A117" s="117"/>
      <c r="B117" s="117" t="s">
        <v>38</v>
      </c>
      <c r="C117" s="117"/>
      <c r="D117" s="117"/>
      <c r="E117" s="118"/>
      <c r="F117" s="119"/>
      <c r="G117" s="120"/>
      <c r="H117" s="120"/>
      <c r="I117" s="120"/>
      <c r="J117" s="120"/>
      <c r="K117" s="120"/>
      <c r="L117" s="120"/>
      <c r="M117" s="120"/>
      <c r="N117" s="120"/>
      <c r="O117" s="120"/>
      <c r="P117" s="121"/>
      <c r="Q117" s="122"/>
      <c r="R117" s="123"/>
      <c r="S117" s="124"/>
      <c r="T117" s="125"/>
      <c r="U117" s="124"/>
      <c r="V117" s="164"/>
      <c r="W117" s="165"/>
    </row>
    <row r="118" spans="1:23" ht="11.25" customHeight="1" x14ac:dyDescent="0.25">
      <c r="A118" s="117"/>
      <c r="B118" s="117"/>
      <c r="C118" s="117" t="s">
        <v>171</v>
      </c>
      <c r="D118" s="117"/>
      <c r="E118" s="118"/>
      <c r="F118" s="119">
        <v>360</v>
      </c>
      <c r="G118" s="120">
        <v>0</v>
      </c>
      <c r="H118" s="120">
        <v>0</v>
      </c>
      <c r="I118" s="120">
        <v>0</v>
      </c>
      <c r="J118" s="120">
        <v>28500</v>
      </c>
      <c r="K118" s="120">
        <v>0</v>
      </c>
      <c r="L118" s="120">
        <v>0</v>
      </c>
      <c r="M118" s="120">
        <v>0</v>
      </c>
      <c r="N118" s="120">
        <v>0</v>
      </c>
      <c r="O118" s="120">
        <v>63305</v>
      </c>
      <c r="P118" s="121">
        <v>0</v>
      </c>
      <c r="Q118" s="122">
        <v>0</v>
      </c>
      <c r="R118" s="123">
        <v>92165</v>
      </c>
      <c r="S118" s="124">
        <v>99500.04</v>
      </c>
      <c r="T118" s="125">
        <v>7335.0399999999936</v>
      </c>
      <c r="U118" s="124"/>
      <c r="V118" s="164">
        <v>92165</v>
      </c>
      <c r="W118" s="165">
        <v>0</v>
      </c>
    </row>
    <row r="119" spans="1:23" ht="11.25" customHeight="1" x14ac:dyDescent="0.25">
      <c r="A119" s="117"/>
      <c r="B119" s="117"/>
      <c r="C119" s="117" t="s">
        <v>172</v>
      </c>
      <c r="D119" s="117"/>
      <c r="E119" s="118"/>
      <c r="F119" s="119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1">
        <v>3000</v>
      </c>
      <c r="Q119" s="122">
        <v>3000</v>
      </c>
      <c r="R119" s="123">
        <v>6000</v>
      </c>
      <c r="S119" s="124">
        <v>6000</v>
      </c>
      <c r="T119" s="125">
        <v>0</v>
      </c>
      <c r="U119" s="124"/>
      <c r="V119" s="164">
        <v>6000</v>
      </c>
      <c r="W119" s="165">
        <v>0</v>
      </c>
    </row>
    <row r="120" spans="1:23" ht="11.25" customHeight="1" x14ac:dyDescent="0.25">
      <c r="A120" s="117"/>
      <c r="B120" s="117"/>
      <c r="C120" s="117" t="s">
        <v>173</v>
      </c>
      <c r="D120" s="117"/>
      <c r="E120" s="118"/>
      <c r="F120" s="119">
        <v>0</v>
      </c>
      <c r="G120" s="120">
        <v>5095</v>
      </c>
      <c r="H120" s="120">
        <v>9432.2099999999991</v>
      </c>
      <c r="I120" s="120">
        <v>363.23</v>
      </c>
      <c r="J120" s="120">
        <v>2488.88</v>
      </c>
      <c r="K120" s="120">
        <v>759.78</v>
      </c>
      <c r="L120" s="120">
        <v>746.05</v>
      </c>
      <c r="M120" s="120">
        <v>-3152.25</v>
      </c>
      <c r="N120" s="120">
        <v>726.06</v>
      </c>
      <c r="O120" s="120">
        <v>693.23</v>
      </c>
      <c r="P120" s="121">
        <v>1727.9052734375</v>
      </c>
      <c r="Q120" s="122">
        <v>1727.9052734375</v>
      </c>
      <c r="R120" s="123">
        <v>20608.000546874999</v>
      </c>
      <c r="S120" s="124">
        <v>5250</v>
      </c>
      <c r="T120" s="125">
        <v>-15358.000546874999</v>
      </c>
      <c r="U120" s="124"/>
      <c r="V120" s="164">
        <v>20669.999062499999</v>
      </c>
      <c r="W120" s="165">
        <v>61.998515625000437</v>
      </c>
    </row>
    <row r="121" spans="1:23" ht="11.25" customHeight="1" x14ac:dyDescent="0.25">
      <c r="A121" s="117"/>
      <c r="B121" s="117"/>
      <c r="C121" s="117" t="s">
        <v>174</v>
      </c>
      <c r="D121" s="117"/>
      <c r="E121" s="118"/>
      <c r="F121" s="119">
        <v>0</v>
      </c>
      <c r="G121" s="120">
        <v>27154</v>
      </c>
      <c r="H121" s="120">
        <v>461.52</v>
      </c>
      <c r="I121" s="120">
        <v>0</v>
      </c>
      <c r="J121" s="120">
        <v>2487.96</v>
      </c>
      <c r="K121" s="120">
        <v>-461.52</v>
      </c>
      <c r="L121" s="120">
        <v>910</v>
      </c>
      <c r="M121" s="120">
        <v>0</v>
      </c>
      <c r="N121" s="120">
        <v>0</v>
      </c>
      <c r="O121" s="120">
        <v>0</v>
      </c>
      <c r="P121" s="121">
        <v>0</v>
      </c>
      <c r="Q121" s="122">
        <v>0</v>
      </c>
      <c r="R121" s="123">
        <v>30551.96</v>
      </c>
      <c r="S121" s="124">
        <v>36549.96</v>
      </c>
      <c r="T121" s="125">
        <v>5998</v>
      </c>
      <c r="U121" s="124"/>
      <c r="V121" s="164">
        <v>30551.96</v>
      </c>
      <c r="W121" s="165">
        <v>0</v>
      </c>
    </row>
    <row r="122" spans="1:23" ht="11.25" customHeight="1" x14ac:dyDescent="0.25">
      <c r="A122" s="117"/>
      <c r="B122" s="117"/>
      <c r="C122" s="117" t="s">
        <v>175</v>
      </c>
      <c r="D122" s="117"/>
      <c r="E122" s="118"/>
      <c r="F122" s="119">
        <v>0</v>
      </c>
      <c r="G122" s="120">
        <v>0</v>
      </c>
      <c r="H122" s="120">
        <v>138.85</v>
      </c>
      <c r="I122" s="120">
        <v>10135.799999999999</v>
      </c>
      <c r="J122" s="120">
        <v>45512.54</v>
      </c>
      <c r="K122" s="120">
        <v>14060</v>
      </c>
      <c r="L122" s="120">
        <v>0</v>
      </c>
      <c r="M122" s="120">
        <v>0</v>
      </c>
      <c r="N122" s="120">
        <v>0</v>
      </c>
      <c r="O122" s="120">
        <v>62.32</v>
      </c>
      <c r="P122" s="121">
        <v>0</v>
      </c>
      <c r="Q122" s="122">
        <v>0</v>
      </c>
      <c r="R122" s="123">
        <v>69909.510000000009</v>
      </c>
      <c r="S122" s="124">
        <v>61340.04</v>
      </c>
      <c r="T122" s="125">
        <v>-8569.4700000000084</v>
      </c>
      <c r="U122" s="124" t="s">
        <v>176</v>
      </c>
      <c r="V122" s="164">
        <v>69847.19</v>
      </c>
      <c r="W122" s="165">
        <v>-62.320000000006985</v>
      </c>
    </row>
    <row r="123" spans="1:23" ht="11.25" customHeight="1" x14ac:dyDescent="0.25">
      <c r="A123" s="117"/>
      <c r="B123" s="117"/>
      <c r="C123" s="117" t="s">
        <v>177</v>
      </c>
      <c r="D123" s="117"/>
      <c r="E123" s="118"/>
      <c r="F123" s="119">
        <v>0</v>
      </c>
      <c r="G123" s="120">
        <v>12203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1">
        <v>0</v>
      </c>
      <c r="Q123" s="122">
        <v>0</v>
      </c>
      <c r="R123" s="123">
        <v>12203</v>
      </c>
      <c r="S123" s="124">
        <v>8300.0400000000009</v>
      </c>
      <c r="T123" s="125">
        <v>-3902.9599999999991</v>
      </c>
      <c r="U123" s="124" t="s">
        <v>178</v>
      </c>
      <c r="V123" s="164">
        <v>12203</v>
      </c>
      <c r="W123" s="165">
        <v>0</v>
      </c>
    </row>
    <row r="124" spans="1:23" ht="11.25" customHeight="1" x14ac:dyDescent="0.25">
      <c r="A124" s="117"/>
      <c r="B124" s="117"/>
      <c r="C124" s="117" t="s">
        <v>179</v>
      </c>
      <c r="D124" s="117"/>
      <c r="E124" s="118"/>
      <c r="F124" s="119">
        <v>3278.74</v>
      </c>
      <c r="G124" s="120">
        <v>0</v>
      </c>
      <c r="H124" s="120">
        <v>0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1">
        <v>0</v>
      </c>
      <c r="Q124" s="122">
        <v>0</v>
      </c>
      <c r="R124" s="123">
        <v>3278.74</v>
      </c>
      <c r="S124" s="124">
        <v>0</v>
      </c>
      <c r="T124" s="125">
        <v>-3278.74</v>
      </c>
      <c r="U124" s="124" t="s">
        <v>180</v>
      </c>
      <c r="V124" s="164">
        <v>3278.74</v>
      </c>
      <c r="W124" s="165">
        <v>0</v>
      </c>
    </row>
    <row r="125" spans="1:23" ht="11.25" customHeight="1" x14ac:dyDescent="0.25">
      <c r="A125" s="117"/>
      <c r="B125" s="117"/>
      <c r="C125" s="117" t="s">
        <v>181</v>
      </c>
      <c r="D125" s="117"/>
      <c r="E125" s="118"/>
      <c r="F125" s="119">
        <v>0</v>
      </c>
      <c r="G125" s="120">
        <v>0</v>
      </c>
      <c r="H125" s="120">
        <v>0</v>
      </c>
      <c r="I125" s="120">
        <v>0</v>
      </c>
      <c r="J125" s="120">
        <v>0</v>
      </c>
      <c r="K125" s="120">
        <v>0</v>
      </c>
      <c r="L125" s="120">
        <v>0</v>
      </c>
      <c r="M125" s="120">
        <v>0</v>
      </c>
      <c r="N125" s="120">
        <v>0</v>
      </c>
      <c r="O125" s="120">
        <v>-429</v>
      </c>
      <c r="P125" s="121">
        <v>0</v>
      </c>
      <c r="Q125" s="122">
        <v>0</v>
      </c>
      <c r="R125" s="123">
        <v>-429</v>
      </c>
      <c r="S125" s="124">
        <v>0</v>
      </c>
      <c r="T125" s="125">
        <v>429</v>
      </c>
      <c r="U125" s="124" t="s">
        <v>182</v>
      </c>
      <c r="V125" s="164">
        <v>0</v>
      </c>
      <c r="W125" s="165">
        <v>429</v>
      </c>
    </row>
    <row r="126" spans="1:23" ht="11.25" customHeight="1" x14ac:dyDescent="0.25">
      <c r="A126" s="117"/>
      <c r="B126" s="117"/>
      <c r="C126" s="117" t="s">
        <v>183</v>
      </c>
      <c r="D126" s="117"/>
      <c r="E126" s="118"/>
      <c r="F126" s="119">
        <v>0</v>
      </c>
      <c r="G126" s="120">
        <v>0</v>
      </c>
      <c r="H126" s="120">
        <v>0</v>
      </c>
      <c r="I126" s="120">
        <v>0</v>
      </c>
      <c r="J126" s="120">
        <v>0</v>
      </c>
      <c r="K126" s="120">
        <v>0</v>
      </c>
      <c r="L126" s="120">
        <v>0</v>
      </c>
      <c r="M126" s="120">
        <v>0</v>
      </c>
      <c r="N126" s="120">
        <v>0</v>
      </c>
      <c r="O126" s="120">
        <v>0</v>
      </c>
      <c r="P126" s="121">
        <v>0</v>
      </c>
      <c r="Q126" s="122">
        <v>0</v>
      </c>
      <c r="R126" s="123">
        <v>0</v>
      </c>
      <c r="S126" s="124">
        <v>24999.96</v>
      </c>
      <c r="T126" s="125">
        <v>24999.96</v>
      </c>
      <c r="U126" s="124" t="s">
        <v>184</v>
      </c>
      <c r="V126" s="164">
        <v>0</v>
      </c>
      <c r="W126" s="165">
        <v>0</v>
      </c>
    </row>
    <row r="127" spans="1:23" ht="11.25" customHeight="1" x14ac:dyDescent="0.25">
      <c r="A127" s="117"/>
      <c r="B127" s="117"/>
      <c r="C127" s="117" t="s">
        <v>185</v>
      </c>
      <c r="D127" s="117"/>
      <c r="E127" s="118"/>
      <c r="F127" s="119">
        <v>0</v>
      </c>
      <c r="G127" s="120">
        <v>0</v>
      </c>
      <c r="H127" s="120">
        <v>18035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1">
        <v>0</v>
      </c>
      <c r="Q127" s="122">
        <v>0</v>
      </c>
      <c r="R127" s="123">
        <v>18035</v>
      </c>
      <c r="S127" s="124">
        <v>15500.04</v>
      </c>
      <c r="T127" s="125">
        <v>-2534.9599999999991</v>
      </c>
      <c r="U127" s="124"/>
      <c r="V127" s="164">
        <v>18035</v>
      </c>
      <c r="W127" s="165">
        <v>0</v>
      </c>
    </row>
    <row r="128" spans="1:23" ht="11.25" customHeight="1" x14ac:dyDescent="0.25">
      <c r="A128" s="117"/>
      <c r="B128" s="117"/>
      <c r="C128" s="117" t="s">
        <v>186</v>
      </c>
      <c r="D128" s="117"/>
      <c r="E128" s="118"/>
      <c r="F128" s="119">
        <v>0</v>
      </c>
      <c r="G128" s="120">
        <v>0</v>
      </c>
      <c r="H128" s="120">
        <v>0</v>
      </c>
      <c r="I128" s="120">
        <v>0</v>
      </c>
      <c r="J128" s="120">
        <v>0</v>
      </c>
      <c r="K128" s="120">
        <v>0</v>
      </c>
      <c r="L128" s="120">
        <v>10297.57</v>
      </c>
      <c r="M128" s="120">
        <v>0</v>
      </c>
      <c r="N128" s="120">
        <v>0</v>
      </c>
      <c r="O128" s="120">
        <v>0</v>
      </c>
      <c r="P128" s="121">
        <v>0</v>
      </c>
      <c r="Q128" s="122">
        <v>0</v>
      </c>
      <c r="R128" s="123">
        <v>10297.57</v>
      </c>
      <c r="S128" s="124">
        <v>24999.96</v>
      </c>
      <c r="T128" s="125">
        <v>14702.39</v>
      </c>
      <c r="U128" s="124" t="s">
        <v>187</v>
      </c>
      <c r="V128" s="164">
        <v>10297.57</v>
      </c>
      <c r="W128" s="165">
        <v>0</v>
      </c>
    </row>
    <row r="129" spans="1:23" ht="11.25" customHeight="1" x14ac:dyDescent="0.25">
      <c r="A129" s="117"/>
      <c r="B129" s="117"/>
      <c r="C129" s="117" t="s">
        <v>188</v>
      </c>
      <c r="D129" s="117"/>
      <c r="E129" s="118"/>
      <c r="F129" s="119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1">
        <v>0</v>
      </c>
      <c r="Q129" s="122">
        <v>0</v>
      </c>
      <c r="R129" s="123">
        <v>0</v>
      </c>
      <c r="S129" s="124">
        <v>1500</v>
      </c>
      <c r="T129" s="125">
        <v>1500</v>
      </c>
      <c r="U129" s="124"/>
      <c r="V129" s="164">
        <v>0</v>
      </c>
      <c r="W129" s="165">
        <v>0</v>
      </c>
    </row>
    <row r="130" spans="1:23" ht="11.25" customHeight="1" x14ac:dyDescent="0.25">
      <c r="A130" s="117"/>
      <c r="B130" s="117"/>
      <c r="C130" s="117" t="s">
        <v>189</v>
      </c>
      <c r="D130" s="117"/>
      <c r="E130" s="118"/>
      <c r="F130" s="119">
        <v>0</v>
      </c>
      <c r="G130" s="120">
        <v>0</v>
      </c>
      <c r="H130" s="120">
        <v>136.12</v>
      </c>
      <c r="I130" s="120">
        <v>0</v>
      </c>
      <c r="J130" s="120">
        <v>0</v>
      </c>
      <c r="K130" s="120">
        <v>0</v>
      </c>
      <c r="L130" s="120">
        <v>0</v>
      </c>
      <c r="M130" s="120">
        <v>179.24</v>
      </c>
      <c r="N130" s="120">
        <v>217.26</v>
      </c>
      <c r="O130" s="120">
        <v>117.72</v>
      </c>
      <c r="P130" s="121">
        <v>1174.8299560546875</v>
      </c>
      <c r="Q130" s="122">
        <v>1174.8299560546875</v>
      </c>
      <c r="R130" s="123">
        <v>2999.9999121093751</v>
      </c>
      <c r="S130" s="124">
        <v>3000</v>
      </c>
      <c r="T130" s="125">
        <v>8.7890624854480848E-5</v>
      </c>
      <c r="U130" s="124"/>
      <c r="V130" s="164">
        <v>2999.9998828124999</v>
      </c>
      <c r="W130" s="165">
        <v>-2.9296875254658516E-5</v>
      </c>
    </row>
    <row r="131" spans="1:23" ht="11.25" customHeight="1" x14ac:dyDescent="0.25">
      <c r="A131" s="117"/>
      <c r="B131" s="117"/>
      <c r="C131" s="126" t="s">
        <v>190</v>
      </c>
      <c r="D131" s="126"/>
      <c r="E131" s="127"/>
      <c r="F131" s="128">
        <v>3638.74</v>
      </c>
      <c r="G131" s="129">
        <v>44452</v>
      </c>
      <c r="H131" s="129">
        <v>28203.7</v>
      </c>
      <c r="I131" s="129">
        <v>10499.029999999999</v>
      </c>
      <c r="J131" s="129">
        <v>78989.38</v>
      </c>
      <c r="K131" s="129">
        <v>14358.26</v>
      </c>
      <c r="L131" s="129">
        <v>11953.619999999999</v>
      </c>
      <c r="M131" s="129">
        <v>-2973.01</v>
      </c>
      <c r="N131" s="129">
        <v>943.31999999999994</v>
      </c>
      <c r="O131" s="129">
        <v>63749.270000000004</v>
      </c>
      <c r="P131" s="130">
        <v>5902.7352294921875</v>
      </c>
      <c r="Q131" s="131">
        <v>5902.7352294921875</v>
      </c>
      <c r="R131" s="132">
        <v>265619.78045898437</v>
      </c>
      <c r="S131" s="133">
        <v>286940.04000000004</v>
      </c>
      <c r="T131" s="134">
        <v>21320.25954101561</v>
      </c>
      <c r="U131" s="133"/>
      <c r="V131" s="166">
        <v>266048.45894531248</v>
      </c>
      <c r="W131" s="135">
        <v>428.6784863281182</v>
      </c>
    </row>
    <row r="132" spans="1:23" ht="11.25" customHeight="1" x14ac:dyDescent="0.25">
      <c r="A132" s="117"/>
      <c r="B132" s="117" t="s">
        <v>39</v>
      </c>
      <c r="C132" s="117"/>
      <c r="D132" s="117"/>
      <c r="E132" s="118"/>
      <c r="F132" s="119"/>
      <c r="G132" s="120"/>
      <c r="H132" s="120"/>
      <c r="I132" s="120"/>
      <c r="J132" s="120"/>
      <c r="K132" s="120"/>
      <c r="L132" s="120"/>
      <c r="M132" s="120"/>
      <c r="N132" s="120"/>
      <c r="O132" s="120"/>
      <c r="P132" s="121"/>
      <c r="Q132" s="122"/>
      <c r="R132" s="123"/>
      <c r="S132" s="124"/>
      <c r="T132" s="125"/>
      <c r="U132" s="124"/>
      <c r="V132" s="164"/>
      <c r="W132" s="165"/>
    </row>
    <row r="133" spans="1:23" ht="11.25" customHeight="1" x14ac:dyDescent="0.25">
      <c r="A133" s="117"/>
      <c r="B133" s="117"/>
      <c r="C133" s="117" t="s">
        <v>191</v>
      </c>
      <c r="D133" s="117"/>
      <c r="E133" s="118"/>
      <c r="F133" s="119">
        <v>0</v>
      </c>
      <c r="G133" s="120">
        <v>0</v>
      </c>
      <c r="H133" s="120">
        <v>0</v>
      </c>
      <c r="I133" s="120">
        <v>0</v>
      </c>
      <c r="J133" s="120">
        <v>1156</v>
      </c>
      <c r="K133" s="120">
        <v>510</v>
      </c>
      <c r="L133" s="120">
        <v>510</v>
      </c>
      <c r="M133" s="120">
        <v>1326</v>
      </c>
      <c r="N133" s="120">
        <v>969</v>
      </c>
      <c r="O133" s="120">
        <v>0</v>
      </c>
      <c r="P133" s="121">
        <v>0</v>
      </c>
      <c r="Q133" s="122">
        <v>0</v>
      </c>
      <c r="R133" s="123">
        <v>4471</v>
      </c>
      <c r="S133" s="124">
        <v>0</v>
      </c>
      <c r="T133" s="125">
        <v>-4471</v>
      </c>
      <c r="U133" s="124"/>
      <c r="V133" s="164">
        <v>4471</v>
      </c>
      <c r="W133" s="165">
        <v>0</v>
      </c>
    </row>
    <row r="134" spans="1:23" ht="11.25" customHeight="1" x14ac:dyDescent="0.25">
      <c r="A134" s="117"/>
      <c r="B134" s="117"/>
      <c r="C134" s="117" t="s">
        <v>192</v>
      </c>
      <c r="D134" s="117"/>
      <c r="E134" s="118"/>
      <c r="F134" s="119">
        <v>0</v>
      </c>
      <c r="G134" s="120">
        <v>0</v>
      </c>
      <c r="H134" s="120">
        <v>7262.02</v>
      </c>
      <c r="I134" s="120">
        <v>13680.38</v>
      </c>
      <c r="J134" s="120">
        <v>22981.93</v>
      </c>
      <c r="K134" s="120">
        <v>6332.37</v>
      </c>
      <c r="L134" s="120">
        <v>6193.31</v>
      </c>
      <c r="M134" s="120">
        <v>15937.04</v>
      </c>
      <c r="N134" s="120">
        <v>12117.6</v>
      </c>
      <c r="O134" s="120">
        <v>0</v>
      </c>
      <c r="P134" s="121">
        <v>21696</v>
      </c>
      <c r="Q134" s="122">
        <v>18930</v>
      </c>
      <c r="R134" s="123">
        <v>125130.65000000001</v>
      </c>
      <c r="S134" s="124">
        <v>99999.96</v>
      </c>
      <c r="T134" s="125">
        <v>-25130.690000000002</v>
      </c>
      <c r="U134" s="124"/>
      <c r="V134" s="164">
        <v>125130.65000000001</v>
      </c>
      <c r="W134" s="165">
        <v>0</v>
      </c>
    </row>
    <row r="135" spans="1:23" ht="11.25" customHeight="1" x14ac:dyDescent="0.25">
      <c r="A135" s="117"/>
      <c r="B135" s="117"/>
      <c r="C135" s="126" t="s">
        <v>193</v>
      </c>
      <c r="D135" s="126"/>
      <c r="E135" s="127"/>
      <c r="F135" s="128">
        <v>0</v>
      </c>
      <c r="G135" s="129">
        <v>0</v>
      </c>
      <c r="H135" s="129">
        <v>7262.02</v>
      </c>
      <c r="I135" s="129">
        <v>13680.38</v>
      </c>
      <c r="J135" s="129">
        <v>24137.93</v>
      </c>
      <c r="K135" s="129">
        <v>6842.37</v>
      </c>
      <c r="L135" s="129">
        <v>6703.31</v>
      </c>
      <c r="M135" s="129">
        <v>17263.04</v>
      </c>
      <c r="N135" s="129">
        <v>13086.6</v>
      </c>
      <c r="O135" s="129">
        <v>0</v>
      </c>
      <c r="P135" s="130">
        <v>21696</v>
      </c>
      <c r="Q135" s="131">
        <v>18930</v>
      </c>
      <c r="R135" s="132">
        <v>129601.65000000001</v>
      </c>
      <c r="S135" s="133">
        <v>99999.96</v>
      </c>
      <c r="T135" s="134">
        <v>-29601.690000000002</v>
      </c>
      <c r="U135" s="133"/>
      <c r="V135" s="166">
        <v>129601.65000000001</v>
      </c>
      <c r="W135" s="135">
        <v>0</v>
      </c>
    </row>
    <row r="136" spans="1:23" ht="11.25" customHeight="1" x14ac:dyDescent="0.25">
      <c r="A136" s="117"/>
      <c r="B136" s="117" t="s">
        <v>40</v>
      </c>
      <c r="C136" s="117"/>
      <c r="D136" s="117"/>
      <c r="E136" s="118"/>
      <c r="F136" s="119"/>
      <c r="G136" s="120"/>
      <c r="H136" s="120"/>
      <c r="I136" s="120"/>
      <c r="J136" s="120"/>
      <c r="K136" s="120"/>
      <c r="L136" s="120"/>
      <c r="M136" s="120"/>
      <c r="N136" s="120"/>
      <c r="O136" s="120"/>
      <c r="P136" s="121"/>
      <c r="Q136" s="122"/>
      <c r="R136" s="123"/>
      <c r="S136" s="124"/>
      <c r="T136" s="125"/>
      <c r="U136" s="124"/>
      <c r="V136" s="164"/>
      <c r="W136" s="165"/>
    </row>
    <row r="137" spans="1:23" ht="11.25" customHeight="1" x14ac:dyDescent="0.25">
      <c r="A137" s="117"/>
      <c r="B137" s="117"/>
      <c r="C137" s="117" t="s">
        <v>194</v>
      </c>
      <c r="D137" s="117"/>
      <c r="E137" s="118"/>
      <c r="F137" s="119">
        <v>10155</v>
      </c>
      <c r="G137" s="120">
        <v>0</v>
      </c>
      <c r="H137" s="120">
        <v>3860</v>
      </c>
      <c r="I137" s="120">
        <v>0</v>
      </c>
      <c r="J137" s="120">
        <v>6581.5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1">
        <v>0</v>
      </c>
      <c r="Q137" s="122">
        <v>0</v>
      </c>
      <c r="R137" s="123">
        <v>20596.5</v>
      </c>
      <c r="S137" s="124">
        <v>15630</v>
      </c>
      <c r="T137" s="125">
        <v>-4966.5</v>
      </c>
      <c r="U137" s="124" t="s">
        <v>195</v>
      </c>
      <c r="V137" s="164">
        <v>20596.5</v>
      </c>
      <c r="W137" s="165">
        <v>0</v>
      </c>
    </row>
    <row r="138" spans="1:23" ht="11.25" customHeight="1" x14ac:dyDescent="0.25">
      <c r="A138" s="117"/>
      <c r="B138" s="117"/>
      <c r="C138" s="117" t="s">
        <v>196</v>
      </c>
      <c r="D138" s="117"/>
      <c r="E138" s="118"/>
      <c r="F138" s="119">
        <v>0</v>
      </c>
      <c r="G138" s="120">
        <v>0</v>
      </c>
      <c r="H138" s="120">
        <v>0</v>
      </c>
      <c r="I138" s="120">
        <v>0</v>
      </c>
      <c r="J138" s="120">
        <v>547.5</v>
      </c>
      <c r="K138" s="120">
        <v>0</v>
      </c>
      <c r="L138" s="120">
        <v>0</v>
      </c>
      <c r="M138" s="120">
        <v>0</v>
      </c>
      <c r="N138" s="120">
        <v>9937.7999999999993</v>
      </c>
      <c r="O138" s="120">
        <v>0</v>
      </c>
      <c r="P138" s="121">
        <v>0</v>
      </c>
      <c r="Q138" s="122">
        <v>0</v>
      </c>
      <c r="R138" s="123">
        <v>10485.299999999999</v>
      </c>
      <c r="S138" s="124">
        <v>9000</v>
      </c>
      <c r="T138" s="125">
        <v>-1485.2999999999993</v>
      </c>
      <c r="U138" s="124" t="s">
        <v>197</v>
      </c>
      <c r="V138" s="164">
        <v>10485.299999999999</v>
      </c>
      <c r="W138" s="165">
        <v>0</v>
      </c>
    </row>
    <row r="139" spans="1:23" ht="11.25" customHeight="1" x14ac:dyDescent="0.25">
      <c r="A139" s="117"/>
      <c r="B139" s="117"/>
      <c r="C139" s="117" t="s">
        <v>198</v>
      </c>
      <c r="D139" s="117"/>
      <c r="E139" s="118"/>
      <c r="F139" s="119">
        <v>0</v>
      </c>
      <c r="G139" s="120">
        <v>1223.5999999999999</v>
      </c>
      <c r="H139" s="120">
        <v>399</v>
      </c>
      <c r="I139" s="120">
        <v>0</v>
      </c>
      <c r="J139" s="120">
        <v>0</v>
      </c>
      <c r="K139" s="120">
        <v>591.25</v>
      </c>
      <c r="L139" s="120">
        <v>266</v>
      </c>
      <c r="M139" s="120">
        <v>0</v>
      </c>
      <c r="N139" s="120">
        <v>2343.5</v>
      </c>
      <c r="O139" s="120">
        <v>1028.75</v>
      </c>
      <c r="P139" s="121">
        <v>250</v>
      </c>
      <c r="Q139" s="122">
        <v>250</v>
      </c>
      <c r="R139" s="123">
        <v>6352.1</v>
      </c>
      <c r="S139" s="124">
        <v>2499.96</v>
      </c>
      <c r="T139" s="125">
        <v>-3852.1400000000003</v>
      </c>
      <c r="U139" s="124"/>
      <c r="V139" s="164">
        <v>6352.1</v>
      </c>
      <c r="W139" s="165">
        <v>0</v>
      </c>
    </row>
    <row r="140" spans="1:23" ht="11.25" customHeight="1" x14ac:dyDescent="0.25">
      <c r="A140" s="117"/>
      <c r="B140" s="117"/>
      <c r="C140" s="117" t="s">
        <v>199</v>
      </c>
      <c r="D140" s="117"/>
      <c r="E140" s="118"/>
      <c r="F140" s="119">
        <v>0</v>
      </c>
      <c r="G140" s="120">
        <v>0</v>
      </c>
      <c r="H140" s="120">
        <v>0</v>
      </c>
      <c r="I140" s="120">
        <v>0</v>
      </c>
      <c r="J140" s="120">
        <v>6062</v>
      </c>
      <c r="K140" s="120">
        <v>0</v>
      </c>
      <c r="L140" s="120">
        <v>0</v>
      </c>
      <c r="M140" s="120">
        <v>0</v>
      </c>
      <c r="N140" s="120">
        <v>0</v>
      </c>
      <c r="O140" s="120">
        <v>3556</v>
      </c>
      <c r="P140" s="121">
        <v>0</v>
      </c>
      <c r="Q140" s="122">
        <v>0</v>
      </c>
      <c r="R140" s="123">
        <v>9618</v>
      </c>
      <c r="S140" s="124">
        <v>6200.04</v>
      </c>
      <c r="T140" s="125">
        <v>-3417.96</v>
      </c>
      <c r="U140" s="124" t="s">
        <v>200</v>
      </c>
      <c r="V140" s="164">
        <v>6062</v>
      </c>
      <c r="W140" s="165">
        <v>-3556</v>
      </c>
    </row>
    <row r="141" spans="1:23" ht="11.25" customHeight="1" x14ac:dyDescent="0.25">
      <c r="A141" s="117"/>
      <c r="B141" s="117"/>
      <c r="C141" s="117" t="s">
        <v>201</v>
      </c>
      <c r="D141" s="117"/>
      <c r="E141" s="118"/>
      <c r="F141" s="119">
        <v>-1</v>
      </c>
      <c r="G141" s="120">
        <v>6.45</v>
      </c>
      <c r="H141" s="120">
        <v>22.44</v>
      </c>
      <c r="I141" s="120">
        <v>190.43</v>
      </c>
      <c r="J141" s="120">
        <v>58.93</v>
      </c>
      <c r="K141" s="120">
        <v>58.93</v>
      </c>
      <c r="L141" s="120">
        <v>23.69</v>
      </c>
      <c r="M141" s="120">
        <v>200.5</v>
      </c>
      <c r="N141" s="120">
        <v>4394.5</v>
      </c>
      <c r="O141" s="120">
        <v>4250.5</v>
      </c>
      <c r="P141" s="121">
        <v>108</v>
      </c>
      <c r="Q141" s="122">
        <v>100</v>
      </c>
      <c r="R141" s="123">
        <v>9413.369999999999</v>
      </c>
      <c r="S141" s="124">
        <v>999.96</v>
      </c>
      <c r="T141" s="125">
        <v>-8413.41</v>
      </c>
      <c r="U141" s="124" t="s">
        <v>202</v>
      </c>
      <c r="V141" s="164">
        <v>9413.57</v>
      </c>
      <c r="W141" s="165">
        <v>0.2000000000007276</v>
      </c>
    </row>
    <row r="142" spans="1:23" ht="11.25" customHeight="1" x14ac:dyDescent="0.25">
      <c r="A142" s="117"/>
      <c r="B142" s="117"/>
      <c r="C142" s="117" t="s">
        <v>203</v>
      </c>
      <c r="D142" s="117"/>
      <c r="E142" s="118"/>
      <c r="F142" s="119">
        <v>0</v>
      </c>
      <c r="G142" s="120">
        <v>0</v>
      </c>
      <c r="H142" s="120">
        <v>0</v>
      </c>
      <c r="I142" s="120">
        <v>0</v>
      </c>
      <c r="J142" s="120">
        <v>139.68</v>
      </c>
      <c r="K142" s="120">
        <v>1800</v>
      </c>
      <c r="L142" s="120">
        <v>0</v>
      </c>
      <c r="M142" s="120">
        <v>0</v>
      </c>
      <c r="N142" s="120">
        <v>0</v>
      </c>
      <c r="O142" s="120">
        <v>0</v>
      </c>
      <c r="P142" s="121">
        <v>0</v>
      </c>
      <c r="Q142" s="122">
        <v>0</v>
      </c>
      <c r="R142" s="123">
        <v>1939.68</v>
      </c>
      <c r="S142" s="124">
        <v>550</v>
      </c>
      <c r="T142" s="125">
        <v>-1389.68</v>
      </c>
      <c r="U142" s="124" t="s">
        <v>204</v>
      </c>
      <c r="V142" s="164">
        <v>1939.68</v>
      </c>
      <c r="W142" s="165">
        <v>0</v>
      </c>
    </row>
    <row r="143" spans="1:23" ht="11.25" customHeight="1" x14ac:dyDescent="0.25">
      <c r="A143" s="117"/>
      <c r="B143" s="117"/>
      <c r="C143" s="117" t="s">
        <v>205</v>
      </c>
      <c r="D143" s="117"/>
      <c r="E143" s="118"/>
      <c r="F143" s="119">
        <v>473.95</v>
      </c>
      <c r="G143" s="120">
        <v>55.14</v>
      </c>
      <c r="H143" s="120">
        <v>2015.93</v>
      </c>
      <c r="I143" s="120">
        <v>0</v>
      </c>
      <c r="J143" s="120">
        <v>0</v>
      </c>
      <c r="K143" s="120">
        <v>0</v>
      </c>
      <c r="L143" s="120">
        <v>52.7</v>
      </c>
      <c r="M143" s="120">
        <v>0</v>
      </c>
      <c r="N143" s="120">
        <v>0</v>
      </c>
      <c r="O143" s="120">
        <v>0</v>
      </c>
      <c r="P143" s="121">
        <v>0</v>
      </c>
      <c r="Q143" s="122">
        <v>0</v>
      </c>
      <c r="R143" s="123">
        <v>2597.7199999999998</v>
      </c>
      <c r="S143" s="124">
        <v>400</v>
      </c>
      <c r="T143" s="125">
        <v>-2197.7199999999998</v>
      </c>
      <c r="U143" s="124"/>
      <c r="V143" s="164">
        <v>2597.7199999999998</v>
      </c>
      <c r="W143" s="165">
        <v>0</v>
      </c>
    </row>
    <row r="144" spans="1:23" ht="11.25" customHeight="1" x14ac:dyDescent="0.25">
      <c r="A144" s="117"/>
      <c r="B144" s="117"/>
      <c r="C144" s="117" t="s">
        <v>206</v>
      </c>
      <c r="D144" s="117"/>
      <c r="E144" s="118"/>
      <c r="F144" s="119">
        <v>75</v>
      </c>
      <c r="G144" s="120">
        <v>0</v>
      </c>
      <c r="H144" s="120">
        <v>2750.5</v>
      </c>
      <c r="I144" s="120">
        <v>0</v>
      </c>
      <c r="J144" s="120">
        <v>2134.7399999999998</v>
      </c>
      <c r="K144" s="120">
        <v>0</v>
      </c>
      <c r="L144" s="120">
        <v>0</v>
      </c>
      <c r="M144" s="120">
        <v>825</v>
      </c>
      <c r="N144" s="120">
        <v>24.84</v>
      </c>
      <c r="O144" s="120">
        <v>2473.75</v>
      </c>
      <c r="P144" s="121">
        <v>6701.0849609375</v>
      </c>
      <c r="Q144" s="122">
        <v>6701.0849609375</v>
      </c>
      <c r="R144" s="123">
        <v>21685.999921875002</v>
      </c>
      <c r="S144" s="124">
        <v>17000.04</v>
      </c>
      <c r="T144" s="125">
        <v>-4685.9599218750009</v>
      </c>
      <c r="U144" s="124" t="s">
        <v>207</v>
      </c>
      <c r="V144" s="164">
        <v>11774.999921875</v>
      </c>
      <c r="W144" s="165">
        <v>-9911.0000000000018</v>
      </c>
    </row>
    <row r="145" spans="1:23" ht="11.25" customHeight="1" x14ac:dyDescent="0.25">
      <c r="A145" s="117"/>
      <c r="B145" s="117"/>
      <c r="C145" s="117" t="s">
        <v>208</v>
      </c>
      <c r="D145" s="117"/>
      <c r="E145" s="118"/>
      <c r="F145" s="119">
        <v>2362.5</v>
      </c>
      <c r="G145" s="120">
        <v>0</v>
      </c>
      <c r="H145" s="120">
        <v>219.56</v>
      </c>
      <c r="I145" s="120">
        <v>0</v>
      </c>
      <c r="J145" s="120">
        <v>0</v>
      </c>
      <c r="K145" s="120">
        <v>2649.07</v>
      </c>
      <c r="L145" s="120">
        <v>1994.39</v>
      </c>
      <c r="M145" s="120">
        <v>0</v>
      </c>
      <c r="N145" s="120">
        <v>0</v>
      </c>
      <c r="O145" s="120">
        <v>89.28</v>
      </c>
      <c r="P145" s="121">
        <v>0</v>
      </c>
      <c r="Q145" s="122">
        <v>0</v>
      </c>
      <c r="R145" s="123">
        <v>7314.8</v>
      </c>
      <c r="S145" s="124">
        <v>2000.04</v>
      </c>
      <c r="T145" s="125">
        <v>-5314.76</v>
      </c>
      <c r="U145" s="124"/>
      <c r="V145" s="164">
        <v>7225.52</v>
      </c>
      <c r="W145" s="165">
        <v>-89.279999999999745</v>
      </c>
    </row>
    <row r="146" spans="1:23" ht="11.25" customHeight="1" x14ac:dyDescent="0.25">
      <c r="A146" s="117"/>
      <c r="B146" s="117"/>
      <c r="C146" s="117" t="s">
        <v>209</v>
      </c>
      <c r="D146" s="117"/>
      <c r="E146" s="118"/>
      <c r="F146" s="119">
        <v>52</v>
      </c>
      <c r="G146" s="120">
        <v>39.25</v>
      </c>
      <c r="H146" s="120">
        <v>216.25</v>
      </c>
      <c r="I146" s="120">
        <v>65.95</v>
      </c>
      <c r="J146" s="120">
        <v>126.5</v>
      </c>
      <c r="K146" s="120">
        <v>66.25</v>
      </c>
      <c r="L146" s="120">
        <v>65.8</v>
      </c>
      <c r="M146" s="120">
        <v>65.8</v>
      </c>
      <c r="N146" s="120">
        <v>280.10000000000002</v>
      </c>
      <c r="O146" s="120">
        <v>364.75</v>
      </c>
      <c r="P146" s="121">
        <v>228.67498779296875</v>
      </c>
      <c r="Q146" s="122">
        <v>228.67498779296875</v>
      </c>
      <c r="R146" s="123">
        <v>1799.9999755859376</v>
      </c>
      <c r="S146" s="124">
        <v>1800</v>
      </c>
      <c r="T146" s="125">
        <v>2.441406240905053E-5</v>
      </c>
      <c r="U146" s="124"/>
      <c r="V146" s="164">
        <v>1799.9999755859376</v>
      </c>
      <c r="W146" s="165">
        <v>0</v>
      </c>
    </row>
    <row r="147" spans="1:23" ht="11.25" customHeight="1" x14ac:dyDescent="0.25">
      <c r="A147" s="117"/>
      <c r="B147" s="117"/>
      <c r="C147" s="117" t="s">
        <v>210</v>
      </c>
      <c r="D147" s="117"/>
      <c r="E147" s="118"/>
      <c r="F147" s="119">
        <v>0</v>
      </c>
      <c r="G147" s="120">
        <v>2388</v>
      </c>
      <c r="H147" s="120">
        <v>0</v>
      </c>
      <c r="I147" s="120">
        <v>0</v>
      </c>
      <c r="J147" s="120">
        <v>0</v>
      </c>
      <c r="K147" s="120">
        <v>0</v>
      </c>
      <c r="L147" s="120">
        <v>0</v>
      </c>
      <c r="M147" s="120">
        <v>0</v>
      </c>
      <c r="N147" s="120">
        <v>0</v>
      </c>
      <c r="O147" s="120">
        <v>0</v>
      </c>
      <c r="P147" s="121">
        <v>0</v>
      </c>
      <c r="Q147" s="122">
        <v>0</v>
      </c>
      <c r="R147" s="123">
        <v>2388</v>
      </c>
      <c r="S147" s="124">
        <v>0</v>
      </c>
      <c r="T147" s="125">
        <v>-2388</v>
      </c>
      <c r="U147" s="124" t="s">
        <v>211</v>
      </c>
      <c r="V147" s="164">
        <v>2388</v>
      </c>
      <c r="W147" s="165">
        <v>0</v>
      </c>
    </row>
    <row r="148" spans="1:23" ht="11.25" customHeight="1" x14ac:dyDescent="0.25">
      <c r="A148" s="117"/>
      <c r="B148" s="117"/>
      <c r="C148" s="117" t="s">
        <v>212</v>
      </c>
      <c r="D148" s="117"/>
      <c r="E148" s="118"/>
      <c r="F148" s="119">
        <v>0</v>
      </c>
      <c r="G148" s="120">
        <v>8535</v>
      </c>
      <c r="H148" s="120">
        <v>1070</v>
      </c>
      <c r="I148" s="120">
        <v>0</v>
      </c>
      <c r="J148" s="120">
        <v>1500</v>
      </c>
      <c r="K148" s="120">
        <v>500</v>
      </c>
      <c r="L148" s="120">
        <v>0</v>
      </c>
      <c r="M148" s="120">
        <v>0</v>
      </c>
      <c r="N148" s="120">
        <v>1500</v>
      </c>
      <c r="O148" s="120">
        <v>0</v>
      </c>
      <c r="P148" s="121">
        <v>1000</v>
      </c>
      <c r="Q148" s="122">
        <v>500</v>
      </c>
      <c r="R148" s="123">
        <v>14605</v>
      </c>
      <c r="S148" s="124">
        <v>12000</v>
      </c>
      <c r="T148" s="125">
        <v>-2605</v>
      </c>
      <c r="U148" s="124"/>
      <c r="V148" s="164">
        <v>14605</v>
      </c>
      <c r="W148" s="165">
        <v>0</v>
      </c>
    </row>
    <row r="149" spans="1:23" ht="11.25" customHeight="1" x14ac:dyDescent="0.25">
      <c r="A149" s="117"/>
      <c r="B149" s="117"/>
      <c r="C149" s="117" t="s">
        <v>213</v>
      </c>
      <c r="D149" s="117"/>
      <c r="E149" s="118"/>
      <c r="F149" s="119">
        <v>0</v>
      </c>
      <c r="G149" s="120">
        <v>739</v>
      </c>
      <c r="H149" s="120">
        <v>2207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1">
        <v>327</v>
      </c>
      <c r="Q149" s="122">
        <v>327</v>
      </c>
      <c r="R149" s="123">
        <v>3600</v>
      </c>
      <c r="S149" s="124">
        <v>3600</v>
      </c>
      <c r="T149" s="125">
        <v>0</v>
      </c>
      <c r="U149" s="124"/>
      <c r="V149" s="164">
        <v>3600</v>
      </c>
      <c r="W149" s="165">
        <v>0</v>
      </c>
    </row>
    <row r="150" spans="1:23" ht="11.25" customHeight="1" x14ac:dyDescent="0.25">
      <c r="A150" s="117"/>
      <c r="B150" s="117"/>
      <c r="C150" s="117" t="s">
        <v>214</v>
      </c>
      <c r="D150" s="117"/>
      <c r="E150" s="118"/>
      <c r="F150" s="119">
        <v>0</v>
      </c>
      <c r="G150" s="120">
        <v>0</v>
      </c>
      <c r="H150" s="120">
        <v>26.5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1">
        <v>35.25</v>
      </c>
      <c r="Q150" s="122">
        <v>35.25</v>
      </c>
      <c r="R150" s="123">
        <v>97</v>
      </c>
      <c r="S150" s="124">
        <v>999.96</v>
      </c>
      <c r="T150" s="125">
        <v>902.96</v>
      </c>
      <c r="U150" s="124"/>
      <c r="V150" s="164">
        <v>97</v>
      </c>
      <c r="W150" s="165">
        <v>0</v>
      </c>
    </row>
    <row r="151" spans="1:23" ht="11.25" customHeight="1" x14ac:dyDescent="0.25">
      <c r="A151" s="117"/>
      <c r="B151" s="117"/>
      <c r="C151" s="117" t="s">
        <v>215</v>
      </c>
      <c r="D151" s="117"/>
      <c r="E151" s="118"/>
      <c r="F151" s="119">
        <v>0</v>
      </c>
      <c r="G151" s="120">
        <v>0</v>
      </c>
      <c r="H151" s="120">
        <v>0</v>
      </c>
      <c r="I151" s="120">
        <v>0</v>
      </c>
      <c r="J151" s="120">
        <v>516.46</v>
      </c>
      <c r="K151" s="120">
        <v>714.41</v>
      </c>
      <c r="L151" s="120">
        <v>196.83</v>
      </c>
      <c r="M151" s="120">
        <v>0</v>
      </c>
      <c r="N151" s="120">
        <v>706.49</v>
      </c>
      <c r="O151" s="120">
        <v>80.62</v>
      </c>
      <c r="P151" s="121">
        <v>1209.594970703125</v>
      </c>
      <c r="Q151" s="122">
        <v>1209.594970703125</v>
      </c>
      <c r="R151" s="123">
        <v>4633.9999414062495</v>
      </c>
      <c r="S151" s="124">
        <v>500</v>
      </c>
      <c r="T151" s="125">
        <v>-4133.9999414062495</v>
      </c>
      <c r="U151" s="124" t="s">
        <v>216</v>
      </c>
      <c r="V151" s="164">
        <v>4634.1800512695308</v>
      </c>
      <c r="W151" s="165">
        <v>0.18010986328135914</v>
      </c>
    </row>
    <row r="152" spans="1:23" ht="11.25" customHeight="1" x14ac:dyDescent="0.25">
      <c r="A152" s="117"/>
      <c r="B152" s="117"/>
      <c r="C152" s="117" t="s">
        <v>217</v>
      </c>
      <c r="D152" s="117"/>
      <c r="E152" s="118"/>
      <c r="F152" s="119">
        <v>94</v>
      </c>
      <c r="G152" s="120">
        <v>0</v>
      </c>
      <c r="H152" s="120">
        <v>612.95000000000005</v>
      </c>
      <c r="I152" s="120">
        <v>330</v>
      </c>
      <c r="J152" s="120">
        <v>601</v>
      </c>
      <c r="K152" s="120">
        <v>318.99</v>
      </c>
      <c r="L152" s="120">
        <v>353.5</v>
      </c>
      <c r="M152" s="120">
        <v>204</v>
      </c>
      <c r="N152" s="120">
        <v>550.46</v>
      </c>
      <c r="O152" s="120">
        <v>243</v>
      </c>
      <c r="P152" s="121">
        <v>200</v>
      </c>
      <c r="Q152" s="122">
        <v>200</v>
      </c>
      <c r="R152" s="123">
        <v>3707.9</v>
      </c>
      <c r="S152" s="124">
        <v>2900.04</v>
      </c>
      <c r="T152" s="125">
        <v>-807.86000000000013</v>
      </c>
      <c r="U152" s="124"/>
      <c r="V152" s="164">
        <v>3664.9</v>
      </c>
      <c r="W152" s="165">
        <v>-43</v>
      </c>
    </row>
    <row r="153" spans="1:23" ht="11.25" customHeight="1" x14ac:dyDescent="0.25">
      <c r="A153" s="117"/>
      <c r="B153" s="117"/>
      <c r="C153" s="117" t="s">
        <v>218</v>
      </c>
      <c r="D153" s="117"/>
      <c r="E153" s="118"/>
      <c r="F153" s="119">
        <v>67.19</v>
      </c>
      <c r="G153" s="120">
        <v>94.23</v>
      </c>
      <c r="H153" s="120">
        <v>252.73</v>
      </c>
      <c r="I153" s="120">
        <v>1060.67</v>
      </c>
      <c r="J153" s="120">
        <v>1672.63</v>
      </c>
      <c r="K153" s="120">
        <v>163.55000000000001</v>
      </c>
      <c r="L153" s="120">
        <v>564.84</v>
      </c>
      <c r="M153" s="120">
        <v>356.74</v>
      </c>
      <c r="N153" s="120">
        <v>697.38</v>
      </c>
      <c r="O153" s="120">
        <v>247.62</v>
      </c>
      <c r="P153" s="121">
        <v>859.7099609375</v>
      </c>
      <c r="Q153" s="122">
        <v>859.7099609375</v>
      </c>
      <c r="R153" s="123">
        <v>6896.9999218750008</v>
      </c>
      <c r="S153" s="124">
        <v>6999.96</v>
      </c>
      <c r="T153" s="125">
        <v>102.9600781249992</v>
      </c>
      <c r="U153" s="124"/>
      <c r="V153" s="164">
        <v>6947.0000390625009</v>
      </c>
      <c r="W153" s="165">
        <v>50.000117187500109</v>
      </c>
    </row>
    <row r="154" spans="1:23" ht="11.25" customHeight="1" x14ac:dyDescent="0.25">
      <c r="A154" s="117"/>
      <c r="B154" s="117"/>
      <c r="C154" s="117" t="s">
        <v>219</v>
      </c>
      <c r="D154" s="117"/>
      <c r="E154" s="118"/>
      <c r="F154" s="119">
        <v>383.33</v>
      </c>
      <c r="G154" s="120">
        <v>430.33</v>
      </c>
      <c r="H154" s="120">
        <v>976.31</v>
      </c>
      <c r="I154" s="120">
        <v>208.33</v>
      </c>
      <c r="J154" s="120">
        <v>208.32</v>
      </c>
      <c r="K154" s="120">
        <v>208.33</v>
      </c>
      <c r="L154" s="120">
        <v>208.33</v>
      </c>
      <c r="M154" s="120">
        <v>391.82</v>
      </c>
      <c r="N154" s="120">
        <v>250.82</v>
      </c>
      <c r="O154" s="120">
        <v>250.82</v>
      </c>
      <c r="P154" s="121">
        <v>275.447509765625</v>
      </c>
      <c r="Q154" s="122">
        <v>275.447509765625</v>
      </c>
      <c r="R154" s="123">
        <v>4067.6350195312502</v>
      </c>
      <c r="S154" s="124">
        <v>8663</v>
      </c>
      <c r="T154" s="125">
        <v>4595.3649804687502</v>
      </c>
      <c r="U154" s="124"/>
      <c r="V154" s="164">
        <v>4060.3949450683594</v>
      </c>
      <c r="W154" s="165">
        <v>-7.2400744628907887</v>
      </c>
    </row>
    <row r="155" spans="1:23" ht="11.25" customHeight="1" x14ac:dyDescent="0.25">
      <c r="A155" s="117"/>
      <c r="B155" s="117"/>
      <c r="C155" s="117" t="s">
        <v>220</v>
      </c>
      <c r="D155" s="117"/>
      <c r="E155" s="118"/>
      <c r="F155" s="119">
        <v>5000</v>
      </c>
      <c r="G155" s="120">
        <v>0</v>
      </c>
      <c r="H155" s="120">
        <v>0</v>
      </c>
      <c r="I155" s="120">
        <v>0</v>
      </c>
      <c r="J155" s="120">
        <v>22387.49</v>
      </c>
      <c r="K155" s="120">
        <v>11591.66</v>
      </c>
      <c r="L155" s="120">
        <v>0</v>
      </c>
      <c r="M155" s="120">
        <v>0</v>
      </c>
      <c r="N155" s="120">
        <v>17387.490000000002</v>
      </c>
      <c r="O155" s="120">
        <v>11591.66</v>
      </c>
      <c r="P155" s="121">
        <v>5795.83</v>
      </c>
      <c r="Q155" s="122">
        <v>5795.83</v>
      </c>
      <c r="R155" s="123">
        <v>79549.960000000006</v>
      </c>
      <c r="S155" s="124">
        <v>69549.960000000006</v>
      </c>
      <c r="T155" s="125">
        <v>-10000</v>
      </c>
      <c r="U155" s="124" t="s">
        <v>221</v>
      </c>
      <c r="V155" s="164">
        <v>79549.960000000006</v>
      </c>
      <c r="W155" s="165">
        <v>0</v>
      </c>
    </row>
    <row r="156" spans="1:23" ht="11.25" customHeight="1" x14ac:dyDescent="0.25">
      <c r="A156" s="117"/>
      <c r="B156" s="117"/>
      <c r="C156" s="117" t="s">
        <v>222</v>
      </c>
      <c r="D156" s="117"/>
      <c r="E156" s="118"/>
      <c r="F156" s="119">
        <v>0</v>
      </c>
      <c r="G156" s="120">
        <v>0</v>
      </c>
      <c r="H156" s="120">
        <v>871.67</v>
      </c>
      <c r="I156" s="120">
        <v>0</v>
      </c>
      <c r="J156" s="120">
        <v>543.84</v>
      </c>
      <c r="K156" s="120">
        <v>208.16</v>
      </c>
      <c r="L156" s="120">
        <v>151.78</v>
      </c>
      <c r="M156" s="120">
        <v>0</v>
      </c>
      <c r="N156" s="120">
        <v>237.46</v>
      </c>
      <c r="O156" s="120">
        <v>160.47</v>
      </c>
      <c r="P156" s="121">
        <v>354</v>
      </c>
      <c r="Q156" s="122">
        <v>8494</v>
      </c>
      <c r="R156" s="123">
        <v>11021.380000000001</v>
      </c>
      <c r="S156" s="124">
        <v>11019.96</v>
      </c>
      <c r="T156" s="125">
        <v>-1.4200000000018917</v>
      </c>
      <c r="U156" s="124"/>
      <c r="V156" s="164">
        <v>11020.91</v>
      </c>
      <c r="W156" s="165">
        <v>-0.47000000000116415</v>
      </c>
    </row>
    <row r="157" spans="1:23" ht="11.25" customHeight="1" x14ac:dyDescent="0.25">
      <c r="A157" s="117"/>
      <c r="B157" s="117"/>
      <c r="C157" s="117" t="s">
        <v>223</v>
      </c>
      <c r="D157" s="117"/>
      <c r="E157" s="118"/>
      <c r="F157" s="119">
        <v>0</v>
      </c>
      <c r="G157" s="120">
        <v>314.23</v>
      </c>
      <c r="H157" s="120">
        <v>3308.15</v>
      </c>
      <c r="I157" s="120">
        <v>0</v>
      </c>
      <c r="J157" s="120">
        <v>0</v>
      </c>
      <c r="K157" s="120">
        <v>0</v>
      </c>
      <c r="L157" s="120">
        <v>0</v>
      </c>
      <c r="M157" s="120">
        <v>0</v>
      </c>
      <c r="N157" s="120">
        <v>0</v>
      </c>
      <c r="O157" s="120">
        <v>0</v>
      </c>
      <c r="P157" s="121">
        <v>0</v>
      </c>
      <c r="Q157" s="122">
        <v>0</v>
      </c>
      <c r="R157" s="123">
        <v>3622.38</v>
      </c>
      <c r="S157" s="124">
        <v>24999.96</v>
      </c>
      <c r="T157" s="125">
        <v>21377.579999999998</v>
      </c>
      <c r="U157" s="124"/>
      <c r="V157" s="164">
        <v>3622.38</v>
      </c>
      <c r="W157" s="165">
        <v>0</v>
      </c>
    </row>
    <row r="158" spans="1:23" ht="11.25" customHeight="1" x14ac:dyDescent="0.25">
      <c r="A158" s="117"/>
      <c r="B158" s="117"/>
      <c r="C158" s="117" t="s">
        <v>224</v>
      </c>
      <c r="D158" s="117"/>
      <c r="E158" s="118"/>
      <c r="F158" s="119">
        <v>0</v>
      </c>
      <c r="G158" s="120">
        <v>0</v>
      </c>
      <c r="H158" s="120">
        <v>1309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1">
        <v>0</v>
      </c>
      <c r="Q158" s="122">
        <v>0</v>
      </c>
      <c r="R158" s="123">
        <v>1309</v>
      </c>
      <c r="S158" s="124">
        <v>0</v>
      </c>
      <c r="T158" s="125">
        <v>-1309</v>
      </c>
      <c r="U158" s="124"/>
      <c r="V158" s="164">
        <v>1309</v>
      </c>
      <c r="W158" s="165">
        <v>0</v>
      </c>
    </row>
    <row r="159" spans="1:23" ht="11.25" customHeight="1" x14ac:dyDescent="0.25">
      <c r="A159" s="117"/>
      <c r="B159" s="117"/>
      <c r="C159" s="117" t="s">
        <v>225</v>
      </c>
      <c r="D159" s="117"/>
      <c r="E159" s="118"/>
      <c r="F159" s="119">
        <v>1250</v>
      </c>
      <c r="G159" s="120">
        <v>0</v>
      </c>
      <c r="H159" s="120">
        <v>0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1">
        <v>0</v>
      </c>
      <c r="Q159" s="122">
        <v>0</v>
      </c>
      <c r="R159" s="123">
        <v>1250</v>
      </c>
      <c r="S159" s="124">
        <v>0</v>
      </c>
      <c r="T159" s="125">
        <v>-1250</v>
      </c>
      <c r="U159" s="124"/>
      <c r="V159" s="164">
        <v>1250</v>
      </c>
      <c r="W159" s="165">
        <v>0</v>
      </c>
    </row>
    <row r="160" spans="1:23" ht="11.25" customHeight="1" x14ac:dyDescent="0.25">
      <c r="A160" s="117"/>
      <c r="B160" s="117"/>
      <c r="C160" s="126" t="s">
        <v>226</v>
      </c>
      <c r="D160" s="126"/>
      <c r="E160" s="127"/>
      <c r="F160" s="128">
        <v>19911.97</v>
      </c>
      <c r="G160" s="129">
        <v>13825.23</v>
      </c>
      <c r="H160" s="129">
        <v>20117.989999999998</v>
      </c>
      <c r="I160" s="129">
        <v>1855.38</v>
      </c>
      <c r="J160" s="129">
        <v>43080.59</v>
      </c>
      <c r="K160" s="129">
        <v>18870.599999999999</v>
      </c>
      <c r="L160" s="129">
        <v>3877.8600000000006</v>
      </c>
      <c r="M160" s="129">
        <v>2043.86</v>
      </c>
      <c r="N160" s="129">
        <v>38310.840000000004</v>
      </c>
      <c r="O160" s="129">
        <v>24337.22</v>
      </c>
      <c r="P160" s="130">
        <v>17344.59239013672</v>
      </c>
      <c r="Q160" s="131">
        <v>24976.59239013672</v>
      </c>
      <c r="R160" s="132">
        <v>228552.72478027345</v>
      </c>
      <c r="S160" s="133">
        <v>197312.88</v>
      </c>
      <c r="T160" s="134">
        <v>-31239.844780273448</v>
      </c>
      <c r="U160" s="133"/>
      <c r="V160" s="166">
        <v>214996.11493286132</v>
      </c>
      <c r="W160" s="135">
        <v>-13556.60984741211</v>
      </c>
    </row>
    <row r="161" spans="1:23" ht="11.25" customHeight="1" x14ac:dyDescent="0.25">
      <c r="A161" s="117"/>
      <c r="B161" s="117" t="s">
        <v>41</v>
      </c>
      <c r="C161" s="117"/>
      <c r="D161" s="117"/>
      <c r="E161" s="118"/>
      <c r="F161" s="119"/>
      <c r="G161" s="120"/>
      <c r="H161" s="120"/>
      <c r="I161" s="120"/>
      <c r="J161" s="120"/>
      <c r="K161" s="120"/>
      <c r="L161" s="120"/>
      <c r="M161" s="120"/>
      <c r="N161" s="120"/>
      <c r="O161" s="120"/>
      <c r="P161" s="121"/>
      <c r="Q161" s="122"/>
      <c r="R161" s="123"/>
      <c r="S161" s="124"/>
      <c r="T161" s="125"/>
      <c r="U161" s="124"/>
      <c r="V161" s="164"/>
      <c r="W161" s="165"/>
    </row>
    <row r="162" spans="1:23" ht="11.25" customHeight="1" x14ac:dyDescent="0.25">
      <c r="A162" s="117"/>
      <c r="B162" s="117"/>
      <c r="C162" s="117" t="s">
        <v>227</v>
      </c>
      <c r="D162" s="117"/>
      <c r="E162" s="118"/>
      <c r="F162" s="119">
        <v>0</v>
      </c>
      <c r="G162" s="120">
        <v>0</v>
      </c>
      <c r="H162" s="120">
        <v>0</v>
      </c>
      <c r="I162" s="120">
        <v>0</v>
      </c>
      <c r="J162" s="120">
        <v>8828.4599999999991</v>
      </c>
      <c r="K162" s="120">
        <v>37275.72</v>
      </c>
      <c r="L162" s="120">
        <v>0</v>
      </c>
      <c r="M162" s="120">
        <v>0</v>
      </c>
      <c r="N162" s="120">
        <v>43029.96</v>
      </c>
      <c r="O162" s="120">
        <v>17656.919999999998</v>
      </c>
      <c r="P162" s="121">
        <v>21904.46875</v>
      </c>
      <c r="Q162" s="122">
        <v>21904.46875</v>
      </c>
      <c r="R162" s="123">
        <v>150599.9975</v>
      </c>
      <c r="S162" s="124">
        <v>150600</v>
      </c>
      <c r="T162" s="125">
        <v>2.5000000023283064E-3</v>
      </c>
      <c r="U162" s="124"/>
      <c r="V162" s="164">
        <v>150599.99742187501</v>
      </c>
      <c r="W162" s="165">
        <v>-7.8124983701854944E-5</v>
      </c>
    </row>
    <row r="163" spans="1:23" ht="11.25" customHeight="1" x14ac:dyDescent="0.25">
      <c r="A163" s="117"/>
      <c r="B163" s="117"/>
      <c r="C163" s="117" t="s">
        <v>228</v>
      </c>
      <c r="D163" s="117"/>
      <c r="E163" s="118"/>
      <c r="F163" s="119">
        <v>0</v>
      </c>
      <c r="G163" s="120">
        <v>0</v>
      </c>
      <c r="H163" s="120">
        <v>0</v>
      </c>
      <c r="I163" s="120">
        <v>0</v>
      </c>
      <c r="J163" s="120">
        <v>1492.17</v>
      </c>
      <c r="K163" s="120">
        <v>535</v>
      </c>
      <c r="L163" s="120">
        <v>0</v>
      </c>
      <c r="M163" s="120">
        <v>0</v>
      </c>
      <c r="N163" s="120">
        <v>0</v>
      </c>
      <c r="O163" s="120">
        <v>0</v>
      </c>
      <c r="P163" s="121">
        <v>1986.4150390625</v>
      </c>
      <c r="Q163" s="122">
        <v>1986.4150390625</v>
      </c>
      <c r="R163" s="123">
        <v>6000.0000781250001</v>
      </c>
      <c r="S163" s="124">
        <v>6000</v>
      </c>
      <c r="T163" s="125">
        <v>-7.8125000072759576E-5</v>
      </c>
      <c r="U163" s="124"/>
      <c r="V163" s="164">
        <v>6000.0002001953126</v>
      </c>
      <c r="W163" s="165">
        <v>1.220703125E-4</v>
      </c>
    </row>
    <row r="164" spans="1:23" ht="11.25" customHeight="1" x14ac:dyDescent="0.25">
      <c r="A164" s="117"/>
      <c r="B164" s="117"/>
      <c r="C164" s="117" t="s">
        <v>229</v>
      </c>
      <c r="D164" s="117"/>
      <c r="E164" s="118"/>
      <c r="F164" s="119">
        <v>8935.32</v>
      </c>
      <c r="G164" s="120">
        <v>0</v>
      </c>
      <c r="H164" s="120">
        <v>0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1">
        <v>0</v>
      </c>
      <c r="Q164" s="122">
        <v>0</v>
      </c>
      <c r="R164" s="123">
        <v>8935.32</v>
      </c>
      <c r="S164" s="124">
        <v>0</v>
      </c>
      <c r="T164" s="125">
        <v>-8935.32</v>
      </c>
      <c r="U164" s="124"/>
      <c r="V164" s="164">
        <v>8935.32</v>
      </c>
      <c r="W164" s="165">
        <v>0</v>
      </c>
    </row>
    <row r="165" spans="1:23" ht="11.25" customHeight="1" x14ac:dyDescent="0.25">
      <c r="A165" s="117"/>
      <c r="B165" s="117"/>
      <c r="C165" s="126" t="s">
        <v>230</v>
      </c>
      <c r="D165" s="126"/>
      <c r="E165" s="127"/>
      <c r="F165" s="128">
        <v>8935.32</v>
      </c>
      <c r="G165" s="129">
        <v>0</v>
      </c>
      <c r="H165" s="129">
        <v>0</v>
      </c>
      <c r="I165" s="129">
        <v>0</v>
      </c>
      <c r="J165" s="129">
        <v>10320.629999999999</v>
      </c>
      <c r="K165" s="129">
        <v>37810.720000000001</v>
      </c>
      <c r="L165" s="129">
        <v>0</v>
      </c>
      <c r="M165" s="129">
        <v>0</v>
      </c>
      <c r="N165" s="129">
        <v>43029.96</v>
      </c>
      <c r="O165" s="129">
        <v>17656.919999999998</v>
      </c>
      <c r="P165" s="130">
        <v>23890.8837890625</v>
      </c>
      <c r="Q165" s="131">
        <v>23890.8837890625</v>
      </c>
      <c r="R165" s="132">
        <v>165535.31757812502</v>
      </c>
      <c r="S165" s="133">
        <v>156600</v>
      </c>
      <c r="T165" s="134">
        <v>-8935.3175781249975</v>
      </c>
      <c r="U165" s="133"/>
      <c r="V165" s="166">
        <v>165535.31762207035</v>
      </c>
      <c r="W165" s="135">
        <v>4.3945328798145056E-5</v>
      </c>
    </row>
    <row r="166" spans="1:23" ht="11.25" customHeight="1" x14ac:dyDescent="0.25">
      <c r="A166" s="117"/>
      <c r="B166" s="126" t="s">
        <v>49</v>
      </c>
      <c r="C166" s="126"/>
      <c r="D166" s="126"/>
      <c r="E166" s="127"/>
      <c r="F166" s="128">
        <v>153422.27000000002</v>
      </c>
      <c r="G166" s="129">
        <v>234643.27</v>
      </c>
      <c r="H166" s="129">
        <v>218505.06999999998</v>
      </c>
      <c r="I166" s="129">
        <v>159012.07</v>
      </c>
      <c r="J166" s="129">
        <v>322135.24</v>
      </c>
      <c r="K166" s="129">
        <v>222601.19</v>
      </c>
      <c r="L166" s="129">
        <v>200962.77999999997</v>
      </c>
      <c r="M166" s="129">
        <v>159970.79999999996</v>
      </c>
      <c r="N166" s="129">
        <v>294337.97000000003</v>
      </c>
      <c r="O166" s="129">
        <v>262487.40000000002</v>
      </c>
      <c r="P166" s="130">
        <v>238667.61108986859</v>
      </c>
      <c r="Q166" s="131">
        <v>237012.37958986859</v>
      </c>
      <c r="R166" s="132">
        <v>2703758.0506797372</v>
      </c>
      <c r="S166" s="133">
        <v>2535475.44</v>
      </c>
      <c r="T166" s="134">
        <v>-168282.61067973718</v>
      </c>
      <c r="U166" s="133"/>
      <c r="V166" s="166">
        <v>2678153.9368714746</v>
      </c>
      <c r="W166" s="135">
        <v>-25604.113808262286</v>
      </c>
    </row>
    <row r="167" spans="1:23" ht="11.25" customHeight="1" x14ac:dyDescent="0.25">
      <c r="A167" s="126" t="s">
        <v>231</v>
      </c>
      <c r="B167" s="126"/>
      <c r="C167" s="126"/>
      <c r="D167" s="126"/>
      <c r="E167" s="127"/>
      <c r="F167" s="128">
        <v>-3553.1300000000047</v>
      </c>
      <c r="G167" s="129">
        <v>-34056.649999999994</v>
      </c>
      <c r="H167" s="129">
        <v>37096.080000000016</v>
      </c>
      <c r="I167" s="129">
        <v>211725.88000000006</v>
      </c>
      <c r="J167" s="129">
        <v>-188500.24000000002</v>
      </c>
      <c r="K167" s="129">
        <v>43773.219999999972</v>
      </c>
      <c r="L167" s="129">
        <v>-49423.409999999974</v>
      </c>
      <c r="M167" s="129">
        <v>-8535.7499999999709</v>
      </c>
      <c r="N167" s="129">
        <v>45406.889999999956</v>
      </c>
      <c r="O167" s="129">
        <v>93675.090000000026</v>
      </c>
      <c r="P167" s="130">
        <v>12797.627425756422</v>
      </c>
      <c r="Q167" s="131">
        <v>-34704.151074243593</v>
      </c>
      <c r="R167" s="132">
        <v>125701.45635151258</v>
      </c>
      <c r="S167" s="133">
        <v>202950.58000000007</v>
      </c>
      <c r="T167" s="134">
        <v>-77249.123648487497</v>
      </c>
      <c r="U167" s="133"/>
      <c r="V167" s="166">
        <v>109804.99004991213</v>
      </c>
      <c r="W167" s="135">
        <v>15896.466301600449</v>
      </c>
    </row>
    <row r="168" spans="1:23" ht="11.25" customHeight="1" x14ac:dyDescent="0.25">
      <c r="A168" s="117" t="s">
        <v>44</v>
      </c>
      <c r="B168" s="117"/>
      <c r="C168" s="117"/>
      <c r="D168" s="117"/>
      <c r="E168" s="118"/>
      <c r="F168" s="119"/>
      <c r="G168" s="120"/>
      <c r="H168" s="120"/>
      <c r="I168" s="120"/>
      <c r="J168" s="120"/>
      <c r="K168" s="120"/>
      <c r="L168" s="120"/>
      <c r="M168" s="120"/>
      <c r="N168" s="120"/>
      <c r="O168" s="120"/>
      <c r="P168" s="121"/>
      <c r="Q168" s="122"/>
      <c r="R168" s="123"/>
      <c r="S168" s="124"/>
      <c r="T168" s="125"/>
      <c r="U168" s="124"/>
      <c r="V168" s="164"/>
      <c r="W168" s="165"/>
    </row>
    <row r="169" spans="1:23" ht="11.25" customHeight="1" x14ac:dyDescent="0.25">
      <c r="A169" s="117"/>
      <c r="B169" s="117" t="s">
        <v>47</v>
      </c>
      <c r="C169" s="117"/>
      <c r="D169" s="117"/>
      <c r="E169" s="118"/>
      <c r="F169" s="119"/>
      <c r="G169" s="120"/>
      <c r="H169" s="120"/>
      <c r="I169" s="120"/>
      <c r="J169" s="120"/>
      <c r="K169" s="120"/>
      <c r="L169" s="120"/>
      <c r="M169" s="120"/>
      <c r="N169" s="120"/>
      <c r="O169" s="120"/>
      <c r="P169" s="121"/>
      <c r="Q169" s="122"/>
      <c r="R169" s="123"/>
      <c r="S169" s="124"/>
      <c r="T169" s="125"/>
      <c r="U169" s="124"/>
      <c r="V169" s="164"/>
      <c r="W169" s="165"/>
    </row>
    <row r="170" spans="1:23" ht="11.25" customHeight="1" x14ac:dyDescent="0.25">
      <c r="A170" s="117"/>
      <c r="B170" s="117"/>
      <c r="C170" s="117" t="s">
        <v>232</v>
      </c>
      <c r="D170" s="117"/>
      <c r="E170" s="118"/>
      <c r="F170" s="119">
        <v>0</v>
      </c>
      <c r="G170" s="120">
        <v>0</v>
      </c>
      <c r="H170" s="120">
        <v>0</v>
      </c>
      <c r="I170" s="120">
        <v>0</v>
      </c>
      <c r="J170" s="120">
        <v>0</v>
      </c>
      <c r="K170" s="120">
        <v>0</v>
      </c>
      <c r="L170" s="120">
        <v>0</v>
      </c>
      <c r="M170" s="120">
        <v>0</v>
      </c>
      <c r="N170" s="120">
        <v>0</v>
      </c>
      <c r="O170" s="120">
        <v>9750</v>
      </c>
      <c r="P170" s="121">
        <v>7075</v>
      </c>
      <c r="Q170" s="122">
        <v>0</v>
      </c>
      <c r="R170" s="123">
        <v>16825</v>
      </c>
      <c r="S170" s="124">
        <v>0</v>
      </c>
      <c r="T170" s="125">
        <v>-16825</v>
      </c>
      <c r="U170" s="124"/>
      <c r="V170" s="164">
        <v>0</v>
      </c>
      <c r="W170" s="165">
        <v>-16825</v>
      </c>
    </row>
    <row r="171" spans="1:23" ht="11.25" customHeight="1" x14ac:dyDescent="0.25">
      <c r="A171" s="117"/>
      <c r="B171" s="117"/>
      <c r="C171" s="117" t="s">
        <v>233</v>
      </c>
      <c r="D171" s="117"/>
      <c r="E171" s="118"/>
      <c r="F171" s="119">
        <v>0</v>
      </c>
      <c r="G171" s="120">
        <v>0</v>
      </c>
      <c r="H171" s="120">
        <v>0</v>
      </c>
      <c r="I171" s="120">
        <v>0</v>
      </c>
      <c r="J171" s="120">
        <v>0</v>
      </c>
      <c r="K171" s="120">
        <v>0</v>
      </c>
      <c r="L171" s="120">
        <v>0</v>
      </c>
      <c r="M171" s="120">
        <v>0</v>
      </c>
      <c r="N171" s="120">
        <v>0</v>
      </c>
      <c r="O171" s="120">
        <v>0</v>
      </c>
      <c r="P171" s="121">
        <v>0</v>
      </c>
      <c r="Q171" s="122">
        <v>0</v>
      </c>
      <c r="R171" s="123">
        <v>0</v>
      </c>
      <c r="S171" s="124">
        <v>0.01</v>
      </c>
      <c r="T171" s="125">
        <v>0.01</v>
      </c>
      <c r="U171" s="124" t="s">
        <v>234</v>
      </c>
      <c r="V171" s="164">
        <v>15000</v>
      </c>
      <c r="W171" s="165">
        <v>15000</v>
      </c>
    </row>
    <row r="172" spans="1:23" ht="11.25" customHeight="1" x14ac:dyDescent="0.25">
      <c r="A172" s="117"/>
      <c r="B172" s="117"/>
      <c r="C172" s="126" t="s">
        <v>235</v>
      </c>
      <c r="D172" s="126"/>
      <c r="E172" s="127"/>
      <c r="F172" s="128">
        <v>0</v>
      </c>
      <c r="G172" s="129">
        <v>0</v>
      </c>
      <c r="H172" s="129">
        <v>0</v>
      </c>
      <c r="I172" s="129">
        <v>0</v>
      </c>
      <c r="J172" s="129">
        <v>0</v>
      </c>
      <c r="K172" s="129">
        <v>0</v>
      </c>
      <c r="L172" s="129">
        <v>0</v>
      </c>
      <c r="M172" s="129">
        <v>0</v>
      </c>
      <c r="N172" s="129">
        <v>0</v>
      </c>
      <c r="O172" s="129">
        <v>9750</v>
      </c>
      <c r="P172" s="130">
        <v>7075</v>
      </c>
      <c r="Q172" s="131">
        <v>0</v>
      </c>
      <c r="R172" s="132">
        <v>16825</v>
      </c>
      <c r="S172" s="133">
        <v>0.01</v>
      </c>
      <c r="T172" s="134">
        <v>-16824.990000000002</v>
      </c>
      <c r="U172" s="133"/>
      <c r="V172" s="166">
        <v>15000</v>
      </c>
      <c r="W172" s="135">
        <v>-1825</v>
      </c>
    </row>
    <row r="173" spans="1:23" ht="11.25" customHeight="1" x14ac:dyDescent="0.25">
      <c r="A173" s="117"/>
      <c r="B173" s="126" t="s">
        <v>48</v>
      </c>
      <c r="C173" s="126"/>
      <c r="D173" s="126"/>
      <c r="E173" s="127"/>
      <c r="F173" s="128">
        <v>0</v>
      </c>
      <c r="G173" s="129">
        <v>0</v>
      </c>
      <c r="H173" s="129">
        <v>0</v>
      </c>
      <c r="I173" s="129">
        <v>0</v>
      </c>
      <c r="J173" s="129">
        <v>0</v>
      </c>
      <c r="K173" s="129">
        <v>0</v>
      </c>
      <c r="L173" s="129">
        <v>0</v>
      </c>
      <c r="M173" s="129">
        <v>0</v>
      </c>
      <c r="N173" s="129">
        <v>0</v>
      </c>
      <c r="O173" s="129">
        <v>9750</v>
      </c>
      <c r="P173" s="130">
        <v>7075</v>
      </c>
      <c r="Q173" s="131">
        <v>0</v>
      </c>
      <c r="R173" s="132">
        <v>16825</v>
      </c>
      <c r="S173" s="133">
        <v>0.01</v>
      </c>
      <c r="T173" s="134">
        <v>-16824.990000000002</v>
      </c>
      <c r="U173" s="133"/>
      <c r="V173" s="166">
        <v>15000</v>
      </c>
      <c r="W173" s="135">
        <v>-1825</v>
      </c>
    </row>
    <row r="174" spans="1:23" ht="11.25" customHeight="1" x14ac:dyDescent="0.25">
      <c r="A174" s="126" t="s">
        <v>50</v>
      </c>
      <c r="B174" s="126"/>
      <c r="C174" s="126"/>
      <c r="D174" s="126"/>
      <c r="E174" s="127"/>
      <c r="F174" s="128">
        <v>-3553.1300000000047</v>
      </c>
      <c r="G174" s="129">
        <v>-34056.649999999994</v>
      </c>
      <c r="H174" s="129">
        <v>37096.080000000016</v>
      </c>
      <c r="I174" s="129">
        <v>211725.88000000006</v>
      </c>
      <c r="J174" s="129">
        <v>-188500.24000000002</v>
      </c>
      <c r="K174" s="129">
        <v>43773.219999999972</v>
      </c>
      <c r="L174" s="129">
        <v>-49423.409999999974</v>
      </c>
      <c r="M174" s="129">
        <v>-8535.7499999999709</v>
      </c>
      <c r="N174" s="129">
        <v>45406.889999999956</v>
      </c>
      <c r="O174" s="129">
        <v>83925.090000000026</v>
      </c>
      <c r="P174" s="130">
        <v>5722.6274257564219</v>
      </c>
      <c r="Q174" s="131">
        <v>-34704.151074243593</v>
      </c>
      <c r="R174" s="132">
        <v>108876.45635151258</v>
      </c>
      <c r="S174" s="133">
        <v>202950.57000000007</v>
      </c>
      <c r="T174" s="134">
        <v>-94074.113648487488</v>
      </c>
      <c r="U174" s="133"/>
      <c r="V174" s="166">
        <v>94804.990049912129</v>
      </c>
      <c r="W174" s="135">
        <v>14071.466301600449</v>
      </c>
    </row>
    <row r="175" spans="1:23" ht="11.25" customHeight="1" x14ac:dyDescent="0.25">
      <c r="A175" s="117"/>
      <c r="B175" s="117"/>
      <c r="C175" s="117"/>
      <c r="D175" s="117"/>
      <c r="E175" s="118"/>
      <c r="F175" s="119"/>
      <c r="G175" s="120"/>
      <c r="H175" s="120"/>
      <c r="I175" s="120"/>
      <c r="J175" s="120"/>
      <c r="K175" s="120"/>
      <c r="L175" s="120"/>
      <c r="M175" s="120"/>
      <c r="N175" s="120"/>
      <c r="O175" s="120"/>
      <c r="P175" s="121"/>
      <c r="Q175" s="122"/>
      <c r="R175" s="123"/>
      <c r="S175" s="124"/>
      <c r="T175" s="125"/>
      <c r="U175" s="124"/>
      <c r="V175" s="164"/>
      <c r="W175" s="165"/>
    </row>
    <row r="176" spans="1:23" ht="11.25" customHeight="1" x14ac:dyDescent="0.25">
      <c r="A176" s="136" t="s">
        <v>236</v>
      </c>
      <c r="B176" s="136"/>
      <c r="C176" s="137"/>
      <c r="D176" s="137"/>
      <c r="E176" s="138" t="s">
        <v>251</v>
      </c>
      <c r="F176" s="139" t="s">
        <v>252</v>
      </c>
      <c r="G176" s="140" t="s">
        <v>253</v>
      </c>
      <c r="H176" s="140" t="s">
        <v>254</v>
      </c>
      <c r="I176" s="140" t="s">
        <v>255</v>
      </c>
      <c r="J176" s="140" t="s">
        <v>256</v>
      </c>
      <c r="K176" s="140" t="s">
        <v>257</v>
      </c>
      <c r="L176" s="140" t="s">
        <v>258</v>
      </c>
      <c r="M176" s="140" t="s">
        <v>259</v>
      </c>
      <c r="N176" s="140" t="s">
        <v>260</v>
      </c>
      <c r="O176" s="140" t="s">
        <v>261</v>
      </c>
      <c r="P176" s="141" t="s">
        <v>262</v>
      </c>
      <c r="Q176" s="142" t="s">
        <v>251</v>
      </c>
      <c r="R176" s="143" t="s">
        <v>250</v>
      </c>
      <c r="S176" s="144" t="s">
        <v>21</v>
      </c>
      <c r="T176" s="145" t="s">
        <v>22</v>
      </c>
      <c r="U176" s="146" t="s">
        <v>56</v>
      </c>
      <c r="V176" s="167" t="s">
        <v>57</v>
      </c>
      <c r="W176" s="147" t="s">
        <v>58</v>
      </c>
    </row>
    <row r="177" spans="1:23" ht="11.25" customHeight="1" x14ac:dyDescent="0.25">
      <c r="A177" s="117" t="s">
        <v>50</v>
      </c>
      <c r="B177" s="117"/>
      <c r="C177" s="117"/>
      <c r="D177" s="117"/>
      <c r="E177" s="118"/>
      <c r="F177" s="119">
        <v>-3553.1300000000047</v>
      </c>
      <c r="G177" s="120">
        <v>-34056.649999999994</v>
      </c>
      <c r="H177" s="120">
        <v>37096.080000000016</v>
      </c>
      <c r="I177" s="120">
        <v>211725.88000000006</v>
      </c>
      <c r="J177" s="120">
        <v>-188500.24000000002</v>
      </c>
      <c r="K177" s="120">
        <v>43773.219999999972</v>
      </c>
      <c r="L177" s="120">
        <v>-49423.409999999974</v>
      </c>
      <c r="M177" s="120">
        <v>-8535.7499999999709</v>
      </c>
      <c r="N177" s="120">
        <v>45406.889999999956</v>
      </c>
      <c r="O177" s="120">
        <v>83925.090000000026</v>
      </c>
      <c r="P177" s="121">
        <v>5722.6274257564219</v>
      </c>
      <c r="Q177" s="122">
        <v>-34704.151074243593</v>
      </c>
      <c r="R177" s="123">
        <v>108876.45635151258</v>
      </c>
      <c r="S177" s="124">
        <v>202950.57000000007</v>
      </c>
      <c r="T177" s="125">
        <v>-94074.113648487488</v>
      </c>
      <c r="U177" s="124"/>
      <c r="V177" s="164">
        <v>94804.990049912129</v>
      </c>
      <c r="W177" s="165">
        <v>14071.466301600449</v>
      </c>
    </row>
    <row r="178" spans="1:23" ht="11.25" customHeight="1" x14ac:dyDescent="0.25">
      <c r="A178" s="126" t="s">
        <v>51</v>
      </c>
      <c r="B178" s="126"/>
      <c r="C178" s="126"/>
      <c r="D178" s="126"/>
      <c r="E178" s="127"/>
      <c r="F178" s="128"/>
      <c r="G178" s="129"/>
      <c r="H178" s="129"/>
      <c r="I178" s="129"/>
      <c r="J178" s="129"/>
      <c r="K178" s="129"/>
      <c r="L178" s="129"/>
      <c r="M178" s="129"/>
      <c r="N178" s="129"/>
      <c r="O178" s="129"/>
      <c r="P178" s="130"/>
      <c r="Q178" s="131"/>
      <c r="R178" s="132"/>
      <c r="S178" s="133"/>
      <c r="T178" s="134"/>
      <c r="U178" s="133"/>
      <c r="V178" s="166"/>
      <c r="W178" s="135"/>
    </row>
    <row r="179" spans="1:23" ht="11.25" customHeight="1" x14ac:dyDescent="0.25">
      <c r="A179" s="117"/>
      <c r="B179" s="117" t="s">
        <v>237</v>
      </c>
      <c r="C179" s="117"/>
      <c r="D179" s="117"/>
      <c r="E179" s="118"/>
      <c r="F179" s="119"/>
      <c r="G179" s="120"/>
      <c r="H179" s="120"/>
      <c r="I179" s="120"/>
      <c r="J179" s="120"/>
      <c r="K179" s="120"/>
      <c r="L179" s="120"/>
      <c r="M179" s="120"/>
      <c r="N179" s="120"/>
      <c r="O179" s="120"/>
      <c r="P179" s="121"/>
      <c r="Q179" s="122"/>
      <c r="R179" s="123"/>
      <c r="S179" s="124"/>
      <c r="T179" s="125"/>
      <c r="U179" s="124"/>
      <c r="V179" s="164"/>
      <c r="W179" s="165"/>
    </row>
    <row r="180" spans="1:23" ht="11.25" customHeight="1" x14ac:dyDescent="0.25">
      <c r="A180" s="117"/>
      <c r="B180" s="117"/>
      <c r="C180" s="117" t="s">
        <v>238</v>
      </c>
      <c r="D180" s="117"/>
      <c r="E180" s="118"/>
      <c r="F180" s="119">
        <v>0</v>
      </c>
      <c r="G180" s="120">
        <v>0</v>
      </c>
      <c r="H180" s="120">
        <v>0</v>
      </c>
      <c r="I180" s="120">
        <v>0</v>
      </c>
      <c r="J180" s="120">
        <v>0</v>
      </c>
      <c r="K180" s="120">
        <v>0</v>
      </c>
      <c r="L180" s="120">
        <v>0</v>
      </c>
      <c r="M180" s="120">
        <v>0</v>
      </c>
      <c r="N180" s="120">
        <v>0</v>
      </c>
      <c r="O180" s="120">
        <v>0</v>
      </c>
      <c r="P180" s="121">
        <v>0</v>
      </c>
      <c r="Q180" s="122">
        <v>0</v>
      </c>
      <c r="R180" s="123">
        <v>0</v>
      </c>
      <c r="S180" s="124">
        <v>0</v>
      </c>
      <c r="T180" s="125">
        <v>0</v>
      </c>
      <c r="U180" s="124"/>
      <c r="V180" s="164">
        <v>0</v>
      </c>
      <c r="W180" s="165">
        <v>0</v>
      </c>
    </row>
    <row r="181" spans="1:23" ht="11.25" customHeight="1" x14ac:dyDescent="0.25">
      <c r="A181" s="117"/>
      <c r="B181" s="117"/>
      <c r="C181" s="117" t="s">
        <v>239</v>
      </c>
      <c r="D181" s="117"/>
      <c r="E181" s="118"/>
      <c r="F181" s="119">
        <v>0</v>
      </c>
      <c r="G181" s="120">
        <v>0</v>
      </c>
      <c r="H181" s="120">
        <v>0</v>
      </c>
      <c r="I181" s="120">
        <v>0</v>
      </c>
      <c r="J181" s="120">
        <v>0</v>
      </c>
      <c r="K181" s="120">
        <v>0</v>
      </c>
      <c r="L181" s="120">
        <v>0</v>
      </c>
      <c r="M181" s="120">
        <v>0</v>
      </c>
      <c r="N181" s="120">
        <v>4927.5600000000004</v>
      </c>
      <c r="O181" s="120">
        <v>8273.43</v>
      </c>
      <c r="P181" s="121">
        <v>-6600.4951171875</v>
      </c>
      <c r="Q181" s="122">
        <v>-6600.4951171875</v>
      </c>
      <c r="R181" s="123">
        <v>-2.3437499839928932E-4</v>
      </c>
      <c r="S181" s="124">
        <v>0</v>
      </c>
      <c r="T181" s="125">
        <v>-2.3437499839928932E-4</v>
      </c>
      <c r="U181" s="124"/>
      <c r="V181" s="164">
        <v>-5.8593749599822331E-5</v>
      </c>
      <c r="W181" s="165">
        <v>-1.7578124879946699E-4</v>
      </c>
    </row>
    <row r="182" spans="1:23" ht="11.25" customHeight="1" x14ac:dyDescent="0.25">
      <c r="A182" s="117"/>
      <c r="B182" s="117"/>
      <c r="C182" s="117" t="s">
        <v>240</v>
      </c>
      <c r="D182" s="117"/>
      <c r="E182" s="118"/>
      <c r="F182" s="119">
        <v>5179.96</v>
      </c>
      <c r="G182" s="120">
        <v>7384.44</v>
      </c>
      <c r="H182" s="120">
        <v>2356.21</v>
      </c>
      <c r="I182" s="120">
        <v>7938</v>
      </c>
      <c r="J182" s="120">
        <v>-20011.150000000001</v>
      </c>
      <c r="K182" s="120">
        <v>-18742.95</v>
      </c>
      <c r="L182" s="120">
        <v>9087.5400000000009</v>
      </c>
      <c r="M182" s="120">
        <v>8359.08</v>
      </c>
      <c r="N182" s="120">
        <v>-15750.04</v>
      </c>
      <c r="O182" s="120">
        <v>-6728.24</v>
      </c>
      <c r="P182" s="121">
        <v>10463.5751953125</v>
      </c>
      <c r="Q182" s="122">
        <v>10463.5751953125</v>
      </c>
      <c r="R182" s="123">
        <v>3.9062499854480848E-4</v>
      </c>
      <c r="S182" s="124">
        <v>0</v>
      </c>
      <c r="T182" s="125">
        <v>3.9062499854480848E-4</v>
      </c>
      <c r="U182" s="124"/>
      <c r="V182" s="164">
        <v>6.4453124832652975E-4</v>
      </c>
      <c r="W182" s="165">
        <v>-2.5390624978172127E-4</v>
      </c>
    </row>
    <row r="183" spans="1:23" ht="11.25" customHeight="1" x14ac:dyDescent="0.25">
      <c r="A183" s="117"/>
      <c r="B183" s="117"/>
      <c r="C183" s="117" t="s">
        <v>241</v>
      </c>
      <c r="D183" s="117"/>
      <c r="E183" s="118"/>
      <c r="F183" s="119">
        <v>0</v>
      </c>
      <c r="G183" s="120">
        <v>0</v>
      </c>
      <c r="H183" s="120">
        <v>0</v>
      </c>
      <c r="I183" s="120">
        <v>0</v>
      </c>
      <c r="J183" s="120">
        <v>0</v>
      </c>
      <c r="K183" s="120">
        <v>0</v>
      </c>
      <c r="L183" s="120">
        <v>0</v>
      </c>
      <c r="M183" s="120">
        <v>0</v>
      </c>
      <c r="N183" s="120">
        <v>832.43</v>
      </c>
      <c r="O183" s="120">
        <v>131.12</v>
      </c>
      <c r="P183" s="121">
        <v>-481.77499389648438</v>
      </c>
      <c r="Q183" s="122">
        <v>-481.77499389648438</v>
      </c>
      <c r="R183" s="123">
        <v>1.2207031204525265E-5</v>
      </c>
      <c r="S183" s="124">
        <v>0</v>
      </c>
      <c r="T183" s="125">
        <v>1.2207031204525265E-5</v>
      </c>
      <c r="U183" s="124"/>
      <c r="V183" s="164">
        <v>3.7841796824977791E-5</v>
      </c>
      <c r="W183" s="165">
        <v>-2.5634765620452526E-5</v>
      </c>
    </row>
    <row r="184" spans="1:23" ht="11.25" customHeight="1" x14ac:dyDescent="0.25">
      <c r="A184" s="117"/>
      <c r="B184" s="117"/>
      <c r="C184" s="117" t="s">
        <v>242</v>
      </c>
      <c r="D184" s="117"/>
      <c r="E184" s="118"/>
      <c r="F184" s="119">
        <v>0</v>
      </c>
      <c r="G184" s="120">
        <v>0</v>
      </c>
      <c r="H184" s="120">
        <v>0</v>
      </c>
      <c r="I184" s="120">
        <v>0</v>
      </c>
      <c r="J184" s="120">
        <v>0</v>
      </c>
      <c r="K184" s="120">
        <v>0</v>
      </c>
      <c r="L184" s="120">
        <v>0</v>
      </c>
      <c r="M184" s="120">
        <v>0</v>
      </c>
      <c r="N184" s="120">
        <v>1203.47</v>
      </c>
      <c r="O184" s="120">
        <v>0</v>
      </c>
      <c r="P184" s="121">
        <v>-601.7349853515625</v>
      </c>
      <c r="Q184" s="122">
        <v>-601.7349853515625</v>
      </c>
      <c r="R184" s="123">
        <v>2.9296875027284841E-5</v>
      </c>
      <c r="S184" s="124">
        <v>0</v>
      </c>
      <c r="T184" s="125">
        <v>2.9296875027284841E-5</v>
      </c>
      <c r="U184" s="124"/>
      <c r="V184" s="164">
        <v>5.9814453152284841E-5</v>
      </c>
      <c r="W184" s="165">
        <v>-3.0517578125E-5</v>
      </c>
    </row>
    <row r="185" spans="1:23" ht="11.25" customHeight="1" x14ac:dyDescent="0.25">
      <c r="A185" s="117"/>
      <c r="B185" s="117"/>
      <c r="C185" s="117" t="s">
        <v>243</v>
      </c>
      <c r="D185" s="117"/>
      <c r="E185" s="118"/>
      <c r="F185" s="119">
        <v>-312.35000000000002</v>
      </c>
      <c r="G185" s="120">
        <v>493.6</v>
      </c>
      <c r="H185" s="120">
        <v>394.09</v>
      </c>
      <c r="I185" s="120">
        <v>-743.22</v>
      </c>
      <c r="J185" s="120">
        <v>434.26</v>
      </c>
      <c r="K185" s="120">
        <v>460.42</v>
      </c>
      <c r="L185" s="120">
        <v>-790.2</v>
      </c>
      <c r="M185" s="120">
        <v>452.7</v>
      </c>
      <c r="N185" s="120">
        <v>292.45</v>
      </c>
      <c r="O185" s="120">
        <v>-1125.69</v>
      </c>
      <c r="P185" s="121">
        <v>221.97000122070313</v>
      </c>
      <c r="Q185" s="122">
        <v>221.97000122070313</v>
      </c>
      <c r="R185" s="123">
        <v>2.4414060817434802E-6</v>
      </c>
      <c r="S185" s="124">
        <v>0</v>
      </c>
      <c r="T185" s="125">
        <v>2.4414060817434802E-6</v>
      </c>
      <c r="U185" s="124"/>
      <c r="V185" s="164">
        <v>0</v>
      </c>
      <c r="W185" s="165">
        <v>2.4414060817434802E-6</v>
      </c>
    </row>
    <row r="186" spans="1:23" ht="11.25" customHeight="1" x14ac:dyDescent="0.25">
      <c r="A186" s="117"/>
      <c r="B186" s="117"/>
      <c r="C186" s="126" t="s">
        <v>244</v>
      </c>
      <c r="D186" s="126"/>
      <c r="E186" s="127"/>
      <c r="F186" s="128">
        <v>4867.6099999999997</v>
      </c>
      <c r="G186" s="129">
        <v>7878.04</v>
      </c>
      <c r="H186" s="129">
        <v>2750.3</v>
      </c>
      <c r="I186" s="129">
        <v>7194.78</v>
      </c>
      <c r="J186" s="129">
        <v>-19576.890000000003</v>
      </c>
      <c r="K186" s="129">
        <v>-18282.530000000002</v>
      </c>
      <c r="L186" s="129">
        <v>8297.34</v>
      </c>
      <c r="M186" s="129">
        <v>8811.7800000000007</v>
      </c>
      <c r="N186" s="129">
        <v>-8494.1299999999992</v>
      </c>
      <c r="O186" s="129">
        <v>550.62000000000035</v>
      </c>
      <c r="P186" s="130">
        <v>3001.5401000976563</v>
      </c>
      <c r="Q186" s="131">
        <v>3001.5401000976563</v>
      </c>
      <c r="R186" s="132">
        <v>2.0019531245907274E-4</v>
      </c>
      <c r="S186" s="133">
        <v>0</v>
      </c>
      <c r="T186" s="134">
        <v>2.0019531245907274E-4</v>
      </c>
      <c r="U186" s="133"/>
      <c r="V186" s="166">
        <v>6.8359374870397005E-4</v>
      </c>
      <c r="W186" s="135">
        <v>-4.8339843624489731E-4</v>
      </c>
    </row>
    <row r="187" spans="1:23" ht="11.25" customHeight="1" x14ac:dyDescent="0.25">
      <c r="A187" s="117"/>
      <c r="B187" s="117" t="s">
        <v>245</v>
      </c>
      <c r="C187" s="117"/>
      <c r="D187" s="117"/>
      <c r="E187" s="118"/>
      <c r="F187" s="119"/>
      <c r="G187" s="120"/>
      <c r="H187" s="120"/>
      <c r="I187" s="120"/>
      <c r="J187" s="120"/>
      <c r="K187" s="120"/>
      <c r="L187" s="120"/>
      <c r="M187" s="120"/>
      <c r="N187" s="120"/>
      <c r="O187" s="120"/>
      <c r="P187" s="121"/>
      <c r="Q187" s="122"/>
      <c r="R187" s="123"/>
      <c r="S187" s="124"/>
      <c r="T187" s="125"/>
      <c r="U187" s="124"/>
      <c r="V187" s="164"/>
      <c r="W187" s="165"/>
    </row>
    <row r="188" spans="1:23" ht="11.25" customHeight="1" x14ac:dyDescent="0.25">
      <c r="A188" s="117"/>
      <c r="B188" s="117"/>
      <c r="C188" s="117" t="s">
        <v>246</v>
      </c>
      <c r="D188" s="117"/>
      <c r="E188" s="118"/>
      <c r="F188" s="119">
        <v>0</v>
      </c>
      <c r="G188" s="120">
        <v>0</v>
      </c>
      <c r="H188" s="120">
        <v>0</v>
      </c>
      <c r="I188" s="120">
        <v>0</v>
      </c>
      <c r="J188" s="120">
        <v>0</v>
      </c>
      <c r="K188" s="120">
        <v>0</v>
      </c>
      <c r="L188" s="120">
        <v>0</v>
      </c>
      <c r="M188" s="120">
        <v>0</v>
      </c>
      <c r="N188" s="120">
        <v>0</v>
      </c>
      <c r="O188" s="120">
        <v>0</v>
      </c>
      <c r="P188" s="121">
        <v>0</v>
      </c>
      <c r="Q188" s="122">
        <v>0</v>
      </c>
      <c r="R188" s="123">
        <v>0</v>
      </c>
      <c r="S188" s="124">
        <v>0</v>
      </c>
      <c r="T188" s="125">
        <v>0</v>
      </c>
      <c r="U188" s="124"/>
      <c r="V188" s="164">
        <v>0</v>
      </c>
      <c r="W188" s="165">
        <v>0</v>
      </c>
    </row>
    <row r="189" spans="1:23" ht="11.25" customHeight="1" x14ac:dyDescent="0.25">
      <c r="A189" s="117"/>
      <c r="B189" s="117"/>
      <c r="C189" s="126" t="s">
        <v>247</v>
      </c>
      <c r="D189" s="126"/>
      <c r="E189" s="127"/>
      <c r="F189" s="128">
        <v>0</v>
      </c>
      <c r="G189" s="129">
        <v>0</v>
      </c>
      <c r="H189" s="129">
        <v>0</v>
      </c>
      <c r="I189" s="129">
        <v>0</v>
      </c>
      <c r="J189" s="129">
        <v>0</v>
      </c>
      <c r="K189" s="129">
        <v>0</v>
      </c>
      <c r="L189" s="129">
        <v>0</v>
      </c>
      <c r="M189" s="129">
        <v>0</v>
      </c>
      <c r="N189" s="129">
        <v>0</v>
      </c>
      <c r="O189" s="129">
        <v>0</v>
      </c>
      <c r="P189" s="130">
        <v>0</v>
      </c>
      <c r="Q189" s="131">
        <v>0</v>
      </c>
      <c r="R189" s="132">
        <v>0</v>
      </c>
      <c r="S189" s="133">
        <v>0</v>
      </c>
      <c r="T189" s="134">
        <v>0</v>
      </c>
      <c r="U189" s="133"/>
      <c r="V189" s="166">
        <v>0</v>
      </c>
      <c r="W189" s="135">
        <v>0</v>
      </c>
    </row>
    <row r="190" spans="1:23" ht="11.25" customHeight="1" x14ac:dyDescent="0.25">
      <c r="A190" s="117"/>
      <c r="B190" s="126" t="s">
        <v>248</v>
      </c>
      <c r="C190" s="126"/>
      <c r="D190" s="126"/>
      <c r="E190" s="127"/>
      <c r="F190" s="128">
        <v>4867.6099999999997</v>
      </c>
      <c r="G190" s="129">
        <v>7878.04</v>
      </c>
      <c r="H190" s="129">
        <v>2750.3</v>
      </c>
      <c r="I190" s="129">
        <v>7194.78</v>
      </c>
      <c r="J190" s="129">
        <v>-19576.890000000003</v>
      </c>
      <c r="K190" s="129">
        <v>-18282.530000000002</v>
      </c>
      <c r="L190" s="129">
        <v>8297.34</v>
      </c>
      <c r="M190" s="129">
        <v>8811.7800000000007</v>
      </c>
      <c r="N190" s="129">
        <v>-8494.1299999999992</v>
      </c>
      <c r="O190" s="129">
        <v>550.62000000000035</v>
      </c>
      <c r="P190" s="130">
        <v>3001.5401000976563</v>
      </c>
      <c r="Q190" s="131">
        <v>3001.5401000976563</v>
      </c>
      <c r="R190" s="132">
        <v>2.0019531245907274E-4</v>
      </c>
      <c r="S190" s="133">
        <v>0</v>
      </c>
      <c r="T190" s="134">
        <v>2.0019531245907274E-4</v>
      </c>
      <c r="U190" s="133"/>
      <c r="V190" s="166">
        <v>6.8359374870397005E-4</v>
      </c>
      <c r="W190" s="135">
        <v>-4.8339843624489731E-4</v>
      </c>
    </row>
    <row r="191" spans="1:23" ht="11.25" customHeight="1" x14ac:dyDescent="0.25">
      <c r="A191" s="126" t="s">
        <v>263</v>
      </c>
      <c r="B191" s="126"/>
      <c r="C191" s="126"/>
      <c r="D191" s="126"/>
      <c r="E191" s="127"/>
      <c r="F191" s="128">
        <v>1314.479999999995</v>
      </c>
      <c r="G191" s="129">
        <v>-26178.609999999993</v>
      </c>
      <c r="H191" s="129">
        <v>39846.380000000019</v>
      </c>
      <c r="I191" s="129">
        <v>218920.66000000006</v>
      </c>
      <c r="J191" s="129">
        <v>-208077.13000000003</v>
      </c>
      <c r="K191" s="129">
        <v>25490.68999999997</v>
      </c>
      <c r="L191" s="129">
        <v>-41126.069999999978</v>
      </c>
      <c r="M191" s="129">
        <v>276.03000000002976</v>
      </c>
      <c r="N191" s="129">
        <v>36912.759999999958</v>
      </c>
      <c r="O191" s="129">
        <v>84475.710000000021</v>
      </c>
      <c r="P191" s="130">
        <v>8724.1675258540781</v>
      </c>
      <c r="Q191" s="131">
        <v>-31702.610974145937</v>
      </c>
      <c r="R191" s="132">
        <v>108876.45655170789</v>
      </c>
      <c r="S191" s="133">
        <v>202950.57000000007</v>
      </c>
      <c r="T191" s="134">
        <v>-94074.113448292177</v>
      </c>
      <c r="U191" s="133"/>
      <c r="V191" s="166">
        <v>94804.990733505882</v>
      </c>
      <c r="W191" s="135">
        <v>14071.465818202007</v>
      </c>
    </row>
    <row r="192" spans="1:23" ht="11.25" customHeight="1" x14ac:dyDescent="0.25">
      <c r="A192" s="117"/>
      <c r="B192" s="117"/>
      <c r="C192" s="117"/>
      <c r="D192" s="117"/>
      <c r="E192" s="118"/>
      <c r="F192" s="119"/>
      <c r="G192" s="120"/>
      <c r="H192" s="120"/>
      <c r="I192" s="120"/>
      <c r="J192" s="120"/>
      <c r="K192" s="120"/>
      <c r="L192" s="120"/>
      <c r="M192" s="120"/>
      <c r="N192" s="120"/>
      <c r="O192" s="120"/>
      <c r="P192" s="121"/>
      <c r="Q192" s="122"/>
      <c r="R192" s="123"/>
      <c r="S192" s="124"/>
      <c r="T192" s="125"/>
      <c r="U192" s="124"/>
      <c r="V192" s="164"/>
      <c r="W192" s="165"/>
    </row>
    <row r="193" spans="1:23" ht="11.25" customHeight="1" x14ac:dyDescent="0.25">
      <c r="A193" s="148" t="s">
        <v>53</v>
      </c>
      <c r="B193" s="149"/>
      <c r="C193" s="149"/>
      <c r="D193" s="149"/>
      <c r="E193" s="150" t="s">
        <v>251</v>
      </c>
      <c r="F193" s="151" t="s">
        <v>252</v>
      </c>
      <c r="G193" s="152" t="s">
        <v>253</v>
      </c>
      <c r="H193" s="152" t="s">
        <v>254</v>
      </c>
      <c r="I193" s="152" t="s">
        <v>255</v>
      </c>
      <c r="J193" s="152" t="s">
        <v>256</v>
      </c>
      <c r="K193" s="152" t="s">
        <v>257</v>
      </c>
      <c r="L193" s="152" t="s">
        <v>258</v>
      </c>
      <c r="M193" s="152" t="s">
        <v>259</v>
      </c>
      <c r="N193" s="152" t="s">
        <v>260</v>
      </c>
      <c r="O193" s="152" t="s">
        <v>261</v>
      </c>
      <c r="P193" s="153" t="s">
        <v>262</v>
      </c>
      <c r="Q193" s="154" t="s">
        <v>251</v>
      </c>
      <c r="R193" s="155" t="s">
        <v>250</v>
      </c>
      <c r="S193" s="124" t="s">
        <v>21</v>
      </c>
      <c r="T193" s="125"/>
      <c r="U193" s="124"/>
      <c r="V193" s="164"/>
      <c r="W193" s="165"/>
    </row>
    <row r="194" spans="1:23" ht="11.25" customHeight="1" x14ac:dyDescent="0.25">
      <c r="A194" s="156" t="s">
        <v>264</v>
      </c>
      <c r="B194" s="156"/>
      <c r="C194" s="156"/>
      <c r="D194" s="156"/>
      <c r="E194" s="157">
        <v>0</v>
      </c>
      <c r="F194" s="158">
        <v>1314.479999999995</v>
      </c>
      <c r="G194" s="159">
        <v>-26178.609999999993</v>
      </c>
      <c r="H194" s="159">
        <v>39846.380000000019</v>
      </c>
      <c r="I194" s="159">
        <v>218920.66000000006</v>
      </c>
      <c r="J194" s="159">
        <v>-208077.13000000003</v>
      </c>
      <c r="K194" s="159">
        <v>25490.68999999997</v>
      </c>
      <c r="L194" s="159">
        <v>-41126.069999999978</v>
      </c>
      <c r="M194" s="159">
        <v>276.03000000002976</v>
      </c>
      <c r="N194" s="159">
        <v>36912.759999999958</v>
      </c>
      <c r="O194" s="159">
        <v>84475.710000000021</v>
      </c>
      <c r="P194" s="160">
        <v>8724.1675258540781</v>
      </c>
      <c r="Q194" s="161">
        <v>-31702.610974145937</v>
      </c>
      <c r="R194" s="162">
        <v>108876.45655170789</v>
      </c>
      <c r="S194" s="124"/>
      <c r="T194" s="125"/>
      <c r="U194" s="124"/>
      <c r="V194" s="164"/>
      <c r="W194" s="165"/>
    </row>
    <row r="195" spans="1:23" ht="11.25" customHeight="1" x14ac:dyDescent="0.25">
      <c r="A195" s="117" t="s">
        <v>265</v>
      </c>
      <c r="B195" s="117"/>
      <c r="C195" s="117"/>
      <c r="D195" s="117"/>
      <c r="E195" s="118">
        <v>43043.05</v>
      </c>
      <c r="F195" s="119">
        <v>44357.53</v>
      </c>
      <c r="G195" s="120">
        <v>18178.920000000006</v>
      </c>
      <c r="H195" s="120">
        <v>58025.300000000025</v>
      </c>
      <c r="I195" s="120">
        <v>276945.96000000008</v>
      </c>
      <c r="J195" s="120">
        <v>68868.830000000045</v>
      </c>
      <c r="K195" s="120">
        <v>94359.520000000019</v>
      </c>
      <c r="L195" s="120">
        <v>53233.450000000041</v>
      </c>
      <c r="M195" s="120">
        <v>53509.480000000069</v>
      </c>
      <c r="N195" s="120">
        <v>90422.24000000002</v>
      </c>
      <c r="O195" s="120">
        <v>174897.95000000004</v>
      </c>
      <c r="P195" s="121">
        <v>183622.11752585412</v>
      </c>
      <c r="Q195" s="122">
        <v>151919.50655170818</v>
      </c>
      <c r="R195" s="123"/>
      <c r="S195" s="124"/>
      <c r="T195" s="125"/>
      <c r="U195" s="124"/>
      <c r="V195" s="164"/>
      <c r="W195" s="165"/>
    </row>
    <row r="196" spans="1:23" ht="11.25" customHeight="1" x14ac:dyDescent="0.25">
      <c r="A196" s="117" t="s">
        <v>266</v>
      </c>
      <c r="B196" s="117"/>
      <c r="C196" s="117"/>
      <c r="D196" s="117"/>
      <c r="E196" s="118">
        <v>43043.04457382192</v>
      </c>
      <c r="F196" s="119">
        <v>260414.30896387724</v>
      </c>
      <c r="G196" s="120">
        <v>71885.834291432548</v>
      </c>
      <c r="H196" s="120">
        <v>217634.35891586283</v>
      </c>
      <c r="I196" s="120">
        <v>249834.7790676369</v>
      </c>
      <c r="J196" s="120">
        <v>231253.66153830299</v>
      </c>
      <c r="K196" s="120">
        <v>239333.29100115658</v>
      </c>
      <c r="L196" s="120">
        <v>184578.67046401018</v>
      </c>
      <c r="M196" s="120">
        <v>179047.39682139503</v>
      </c>
      <c r="N196" s="120">
        <v>261503.92747565487</v>
      </c>
      <c r="O196" s="120">
        <v>239701.36424319595</v>
      </c>
      <c r="P196" s="121">
        <v>218972.61624511203</v>
      </c>
      <c r="Q196" s="122">
        <v>245993.64577011048</v>
      </c>
      <c r="R196" s="123"/>
      <c r="S196" s="124"/>
      <c r="T196" s="125"/>
      <c r="U196" s="124"/>
      <c r="V196" s="164"/>
      <c r="W196" s="165"/>
    </row>
  </sheetData>
  <mergeCells count="1">
    <mergeCell ref="V5:W5"/>
  </mergeCells>
  <conditionalFormatting sqref="W9">
    <cfRule type="expression" dxfId="289" priority="1" stopIfTrue="1">
      <formula>AND(NOT(ISBLANK(T9)),ABS(W9)&gt;PreviousMonthMinimumDiff)</formula>
    </cfRule>
    <cfRule type="expression" dxfId="288" priority="2" stopIfTrue="1">
      <formula>AND(ISBLANK(T9),ABS(W9)&gt;PreviousMonthMinimumDiff)</formula>
    </cfRule>
  </conditionalFormatting>
  <conditionalFormatting sqref="W12">
    <cfRule type="expression" dxfId="287" priority="3" stopIfTrue="1">
      <formula>AND(NOT(ISBLANK(T12)),ABS(W12)&gt;PreviousMonthMinimumDiff)</formula>
    </cfRule>
    <cfRule type="expression" dxfId="286" priority="4" stopIfTrue="1">
      <formula>AND(ISBLANK(T12),ABS(W12)&gt;PreviousMonthMinimumDiff)</formula>
    </cfRule>
  </conditionalFormatting>
  <conditionalFormatting sqref="W13">
    <cfRule type="expression" dxfId="285" priority="5" stopIfTrue="1">
      <formula>AND(NOT(ISBLANK(T13)),ABS(W13)&gt;PreviousMonthMinimumDiff)</formula>
    </cfRule>
    <cfRule type="expression" dxfId="284" priority="6" stopIfTrue="1">
      <formula>AND(ISBLANK(T13),ABS(W13)&gt;PreviousMonthMinimumDiff)</formula>
    </cfRule>
  </conditionalFormatting>
  <conditionalFormatting sqref="W14">
    <cfRule type="expression" dxfId="283" priority="7" stopIfTrue="1">
      <formula>AND(NOT(ISBLANK(T14)),ABS(W14)&gt;PreviousMonthMinimumDiff)</formula>
    </cfRule>
    <cfRule type="expression" dxfId="282" priority="8" stopIfTrue="1">
      <formula>AND(ISBLANK(T14),ABS(W14)&gt;PreviousMonthMinimumDiff)</formula>
    </cfRule>
  </conditionalFormatting>
  <conditionalFormatting sqref="W15">
    <cfRule type="expression" dxfId="281" priority="9" stopIfTrue="1">
      <formula>AND(NOT(ISBLANK(T15)),ABS(W15)&gt;PreviousMonthMinimumDiff)</formula>
    </cfRule>
    <cfRule type="expression" dxfId="280" priority="10" stopIfTrue="1">
      <formula>AND(ISBLANK(T15),ABS(W15)&gt;PreviousMonthMinimumDiff)</formula>
    </cfRule>
  </conditionalFormatting>
  <conditionalFormatting sqref="W18">
    <cfRule type="expression" dxfId="279" priority="11" stopIfTrue="1">
      <formula>AND(NOT(ISBLANK(T18)),ABS(W18)&gt;PreviousMonthMinimumDiff)</formula>
    </cfRule>
  </conditionalFormatting>
  <conditionalFormatting sqref="W18">
    <cfRule type="expression" dxfId="278" priority="12" stopIfTrue="1">
      <formula>AND(ISBLANK(T18),ABS(W18)&gt;PreviousMonthMinimumDiff)</formula>
    </cfRule>
  </conditionalFormatting>
  <conditionalFormatting sqref="W19">
    <cfRule type="expression" dxfId="277" priority="13" stopIfTrue="1">
      <formula>AND(NOT(ISBLANK(T19)),ABS(W19)&gt;PreviousMonthMinimumDiff)</formula>
    </cfRule>
  </conditionalFormatting>
  <conditionalFormatting sqref="W19">
    <cfRule type="expression" dxfId="276" priority="14" stopIfTrue="1">
      <formula>AND(ISBLANK(T19),ABS(W19)&gt;PreviousMonthMinimumDiff)</formula>
    </cfRule>
  </conditionalFormatting>
  <conditionalFormatting sqref="W20">
    <cfRule type="expression" dxfId="275" priority="15" stopIfTrue="1">
      <formula>AND(NOT(ISBLANK(T20)),ABS(W20)&gt;PreviousMonthMinimumDiff)</formula>
    </cfRule>
  </conditionalFormatting>
  <conditionalFormatting sqref="W20">
    <cfRule type="expression" dxfId="274" priority="16" stopIfTrue="1">
      <formula>AND(ISBLANK(T20),ABS(W20)&gt;PreviousMonthMinimumDiff)</formula>
    </cfRule>
  </conditionalFormatting>
  <conditionalFormatting sqref="W21">
    <cfRule type="expression" dxfId="273" priority="17" stopIfTrue="1">
      <formula>AND(NOT(ISBLANK(T21)),ABS(W21)&gt;PreviousMonthMinimumDiff)</formula>
    </cfRule>
  </conditionalFormatting>
  <conditionalFormatting sqref="W21">
    <cfRule type="expression" dxfId="272" priority="18" stopIfTrue="1">
      <formula>AND(ISBLANK(T21),ABS(W21)&gt;PreviousMonthMinimumDiff)</formula>
    </cfRule>
  </conditionalFormatting>
  <conditionalFormatting sqref="W22">
    <cfRule type="expression" dxfId="271" priority="19" stopIfTrue="1">
      <formula>AND(NOT(ISBLANK(T22)),ABS(W22)&gt;PreviousMonthMinimumDiff)</formula>
    </cfRule>
  </conditionalFormatting>
  <conditionalFormatting sqref="W22">
    <cfRule type="expression" dxfId="270" priority="20" stopIfTrue="1">
      <formula>AND(ISBLANK(T22),ABS(W22)&gt;PreviousMonthMinimumDiff)</formula>
    </cfRule>
  </conditionalFormatting>
  <conditionalFormatting sqref="W23">
    <cfRule type="expression" dxfId="269" priority="21" stopIfTrue="1">
      <formula>AND(NOT(ISBLANK(T23)),ABS(W23)&gt;PreviousMonthMinimumDiff)</formula>
    </cfRule>
  </conditionalFormatting>
  <conditionalFormatting sqref="W23">
    <cfRule type="expression" dxfId="268" priority="22" stopIfTrue="1">
      <formula>AND(ISBLANK(T23),ABS(W23)&gt;PreviousMonthMinimumDiff)</formula>
    </cfRule>
  </conditionalFormatting>
  <conditionalFormatting sqref="W24">
    <cfRule type="expression" dxfId="267" priority="23" stopIfTrue="1">
      <formula>AND(NOT(ISBLANK(T24)),ABS(W24)&gt;PreviousMonthMinimumDiff)</formula>
    </cfRule>
  </conditionalFormatting>
  <conditionalFormatting sqref="W24">
    <cfRule type="expression" dxfId="266" priority="24" stopIfTrue="1">
      <formula>AND(ISBLANK(T24),ABS(W24)&gt;PreviousMonthMinimumDiff)</formula>
    </cfRule>
  </conditionalFormatting>
  <conditionalFormatting sqref="W25">
    <cfRule type="expression" dxfId="265" priority="25" stopIfTrue="1">
      <formula>AND(NOT(ISBLANK(T25)),ABS(W25)&gt;PreviousMonthMinimumDiff)</formula>
    </cfRule>
  </conditionalFormatting>
  <conditionalFormatting sqref="W25">
    <cfRule type="expression" dxfId="264" priority="26" stopIfTrue="1">
      <formula>AND(ISBLANK(T25),ABS(W25)&gt;PreviousMonthMinimumDiff)</formula>
    </cfRule>
  </conditionalFormatting>
  <conditionalFormatting sqref="W26">
    <cfRule type="expression" dxfId="263" priority="27" stopIfTrue="1">
      <formula>AND(NOT(ISBLANK(T26)),ABS(W26)&gt;PreviousMonthMinimumDiff)</formula>
    </cfRule>
  </conditionalFormatting>
  <conditionalFormatting sqref="W26">
    <cfRule type="expression" dxfId="262" priority="28" stopIfTrue="1">
      <formula>AND(ISBLANK(T26),ABS(W26)&gt;PreviousMonthMinimumDiff)</formula>
    </cfRule>
  </conditionalFormatting>
  <conditionalFormatting sqref="W29">
    <cfRule type="expression" dxfId="261" priority="29" stopIfTrue="1">
      <formula>AND(NOT(ISBLANK(T29)),ABS(W29)&gt;PreviousMonthMinimumDiff)</formula>
    </cfRule>
  </conditionalFormatting>
  <conditionalFormatting sqref="W29">
    <cfRule type="expression" dxfId="260" priority="30" stopIfTrue="1">
      <formula>AND(ISBLANK(T29),ABS(W29)&gt;PreviousMonthMinimumDiff)</formula>
    </cfRule>
  </conditionalFormatting>
  <conditionalFormatting sqref="W32">
    <cfRule type="expression" dxfId="259" priority="31" stopIfTrue="1">
      <formula>AND(NOT(ISBLANK(T32)),ABS(W32)&gt;PreviousMonthMinimumDiff)</formula>
    </cfRule>
  </conditionalFormatting>
  <conditionalFormatting sqref="W32">
    <cfRule type="expression" dxfId="258" priority="32" stopIfTrue="1">
      <formula>AND(ISBLANK(T32),ABS(W32)&gt;PreviousMonthMinimumDiff)</formula>
    </cfRule>
  </conditionalFormatting>
  <conditionalFormatting sqref="W33">
    <cfRule type="expression" dxfId="257" priority="33" stopIfTrue="1">
      <formula>AND(NOT(ISBLANK(T33)),ABS(W33)&gt;PreviousMonthMinimumDiff)</formula>
    </cfRule>
  </conditionalFormatting>
  <conditionalFormatting sqref="W33">
    <cfRule type="expression" dxfId="256" priority="34" stopIfTrue="1">
      <formula>AND(ISBLANK(T33),ABS(W33)&gt;PreviousMonthMinimumDiff)</formula>
    </cfRule>
  </conditionalFormatting>
  <conditionalFormatting sqref="W34">
    <cfRule type="expression" dxfId="255" priority="35" stopIfTrue="1">
      <formula>AND(NOT(ISBLANK(T34)),ABS(W34)&gt;PreviousMonthMinimumDiff)</formula>
    </cfRule>
  </conditionalFormatting>
  <conditionalFormatting sqref="W34">
    <cfRule type="expression" dxfId="254" priority="36" stopIfTrue="1">
      <formula>AND(ISBLANK(T34),ABS(W34)&gt;PreviousMonthMinimumDiff)</formula>
    </cfRule>
  </conditionalFormatting>
  <conditionalFormatting sqref="W39">
    <cfRule type="expression" dxfId="253" priority="37" stopIfTrue="1">
      <formula>AND(NOT(ISBLANK(T39)),ABS(W39)&gt;PreviousMonthMinimumDiff)</formula>
    </cfRule>
  </conditionalFormatting>
  <conditionalFormatting sqref="W39">
    <cfRule type="expression" dxfId="252" priority="38" stopIfTrue="1">
      <formula>AND(ISBLANK(T39),ABS(W39)&gt;PreviousMonthMinimumDiff)</formula>
    </cfRule>
  </conditionalFormatting>
  <conditionalFormatting sqref="W40">
    <cfRule type="expression" dxfId="251" priority="39" stopIfTrue="1">
      <formula>AND(NOT(ISBLANK(T40)),ABS(W40)&gt;PreviousMonthMinimumDiff)</formula>
    </cfRule>
  </conditionalFormatting>
  <conditionalFormatting sqref="W40">
    <cfRule type="expression" dxfId="250" priority="40" stopIfTrue="1">
      <formula>AND(ISBLANK(T40),ABS(W40)&gt;PreviousMonthMinimumDiff)</formula>
    </cfRule>
  </conditionalFormatting>
  <conditionalFormatting sqref="W41">
    <cfRule type="expression" dxfId="249" priority="41" stopIfTrue="1">
      <formula>AND(NOT(ISBLANK(T41)),ABS(W41)&gt;PreviousMonthMinimumDiff)</formula>
    </cfRule>
  </conditionalFormatting>
  <conditionalFormatting sqref="W41">
    <cfRule type="expression" dxfId="248" priority="42" stopIfTrue="1">
      <formula>AND(ISBLANK(T41),ABS(W41)&gt;PreviousMonthMinimumDiff)</formula>
    </cfRule>
  </conditionalFormatting>
  <conditionalFormatting sqref="W42">
    <cfRule type="expression" dxfId="247" priority="43" stopIfTrue="1">
      <formula>AND(NOT(ISBLANK(T42)),ABS(W42)&gt;PreviousMonthMinimumDiff)</formula>
    </cfRule>
  </conditionalFormatting>
  <conditionalFormatting sqref="W42">
    <cfRule type="expression" dxfId="246" priority="44" stopIfTrue="1">
      <formula>AND(ISBLANK(T42),ABS(W42)&gt;PreviousMonthMinimumDiff)</formula>
    </cfRule>
  </conditionalFormatting>
  <conditionalFormatting sqref="W43">
    <cfRule type="expression" dxfId="245" priority="45" stopIfTrue="1">
      <formula>AND(NOT(ISBLANK(T43)),ABS(W43)&gt;PreviousMonthMinimumDiff)</formula>
    </cfRule>
  </conditionalFormatting>
  <conditionalFormatting sqref="W43">
    <cfRule type="expression" dxfId="244" priority="46" stopIfTrue="1">
      <formula>AND(ISBLANK(T43),ABS(W43)&gt;PreviousMonthMinimumDiff)</formula>
    </cfRule>
  </conditionalFormatting>
  <conditionalFormatting sqref="W44">
    <cfRule type="expression" dxfId="243" priority="47" stopIfTrue="1">
      <formula>AND(NOT(ISBLANK(T44)),ABS(W44)&gt;PreviousMonthMinimumDiff)</formula>
    </cfRule>
  </conditionalFormatting>
  <conditionalFormatting sqref="W44">
    <cfRule type="expression" dxfId="242" priority="48" stopIfTrue="1">
      <formula>AND(ISBLANK(T44),ABS(W44)&gt;PreviousMonthMinimumDiff)</formula>
    </cfRule>
  </conditionalFormatting>
  <conditionalFormatting sqref="W45">
    <cfRule type="expression" dxfId="241" priority="49" stopIfTrue="1">
      <formula>AND(NOT(ISBLANK(T45)),ABS(W45)&gt;PreviousMonthMinimumDiff)</formula>
    </cfRule>
  </conditionalFormatting>
  <conditionalFormatting sqref="W45">
    <cfRule type="expression" dxfId="240" priority="50" stopIfTrue="1">
      <formula>AND(ISBLANK(T45),ABS(W45)&gt;PreviousMonthMinimumDiff)</formula>
    </cfRule>
  </conditionalFormatting>
  <conditionalFormatting sqref="W46">
    <cfRule type="expression" dxfId="239" priority="51" stopIfTrue="1">
      <formula>AND(NOT(ISBLANK(T46)),ABS(W46)&gt;PreviousMonthMinimumDiff)</formula>
    </cfRule>
  </conditionalFormatting>
  <conditionalFormatting sqref="W46">
    <cfRule type="expression" dxfId="238" priority="52" stopIfTrue="1">
      <formula>AND(ISBLANK(T46),ABS(W46)&gt;PreviousMonthMinimumDiff)</formula>
    </cfRule>
  </conditionalFormatting>
  <conditionalFormatting sqref="W47">
    <cfRule type="expression" dxfId="237" priority="53" stopIfTrue="1">
      <formula>AND(NOT(ISBLANK(T47)),ABS(W47)&gt;PreviousMonthMinimumDiff)</formula>
    </cfRule>
  </conditionalFormatting>
  <conditionalFormatting sqref="W47">
    <cfRule type="expression" dxfId="236" priority="54" stopIfTrue="1">
      <formula>AND(ISBLANK(T47),ABS(W47)&gt;PreviousMonthMinimumDiff)</formula>
    </cfRule>
  </conditionalFormatting>
  <conditionalFormatting sqref="W48">
    <cfRule type="expression" dxfId="235" priority="55" stopIfTrue="1">
      <formula>AND(NOT(ISBLANK(T48)),ABS(W48)&gt;PreviousMonthMinimumDiff)</formula>
    </cfRule>
  </conditionalFormatting>
  <conditionalFormatting sqref="W48">
    <cfRule type="expression" dxfId="234" priority="56" stopIfTrue="1">
      <formula>AND(ISBLANK(T48),ABS(W48)&gt;PreviousMonthMinimumDiff)</formula>
    </cfRule>
  </conditionalFormatting>
  <conditionalFormatting sqref="W49">
    <cfRule type="expression" dxfId="233" priority="57" stopIfTrue="1">
      <formula>AND(NOT(ISBLANK(T49)),ABS(W49)&gt;PreviousMonthMinimumDiff)</formula>
    </cfRule>
  </conditionalFormatting>
  <conditionalFormatting sqref="W49">
    <cfRule type="expression" dxfId="232" priority="58" stopIfTrue="1">
      <formula>AND(ISBLANK(T49),ABS(W49)&gt;PreviousMonthMinimumDiff)</formula>
    </cfRule>
  </conditionalFormatting>
  <conditionalFormatting sqref="W50">
    <cfRule type="expression" dxfId="231" priority="59" stopIfTrue="1">
      <formula>AND(NOT(ISBLANK(T50)),ABS(W50)&gt;PreviousMonthMinimumDiff)</formula>
    </cfRule>
  </conditionalFormatting>
  <conditionalFormatting sqref="W50">
    <cfRule type="expression" dxfId="230" priority="60" stopIfTrue="1">
      <formula>AND(ISBLANK(T50),ABS(W50)&gt;PreviousMonthMinimumDiff)</formula>
    </cfRule>
  </conditionalFormatting>
  <conditionalFormatting sqref="W51">
    <cfRule type="expression" dxfId="229" priority="61" stopIfTrue="1">
      <formula>AND(NOT(ISBLANK(T51)),ABS(W51)&gt;PreviousMonthMinimumDiff)</formula>
    </cfRule>
  </conditionalFormatting>
  <conditionalFormatting sqref="W51">
    <cfRule type="expression" dxfId="228" priority="62" stopIfTrue="1">
      <formula>AND(ISBLANK(T51),ABS(W51)&gt;PreviousMonthMinimumDiff)</formula>
    </cfRule>
  </conditionalFormatting>
  <conditionalFormatting sqref="W52">
    <cfRule type="expression" dxfId="227" priority="63" stopIfTrue="1">
      <formula>AND(NOT(ISBLANK(T52)),ABS(W52)&gt;PreviousMonthMinimumDiff)</formula>
    </cfRule>
  </conditionalFormatting>
  <conditionalFormatting sqref="W52">
    <cfRule type="expression" dxfId="226" priority="64" stopIfTrue="1">
      <formula>AND(ISBLANK(T52),ABS(W52)&gt;PreviousMonthMinimumDiff)</formula>
    </cfRule>
  </conditionalFormatting>
  <conditionalFormatting sqref="W55">
    <cfRule type="expression" dxfId="225" priority="65" stopIfTrue="1">
      <formula>AND(NOT(ISBLANK(T55)),ABS(W55)&gt;PreviousMonthMinimumDiff)</formula>
    </cfRule>
  </conditionalFormatting>
  <conditionalFormatting sqref="W55">
    <cfRule type="expression" dxfId="224" priority="66" stopIfTrue="1">
      <formula>AND(ISBLANK(T55),ABS(W55)&gt;PreviousMonthMinimumDiff)</formula>
    </cfRule>
  </conditionalFormatting>
  <conditionalFormatting sqref="W56">
    <cfRule type="expression" dxfId="223" priority="67" stopIfTrue="1">
      <formula>AND(NOT(ISBLANK(T56)),ABS(W56)&gt;PreviousMonthMinimumDiff)</formula>
    </cfRule>
  </conditionalFormatting>
  <conditionalFormatting sqref="W56">
    <cfRule type="expression" dxfId="222" priority="68" stopIfTrue="1">
      <formula>AND(ISBLANK(T56),ABS(W56)&gt;PreviousMonthMinimumDiff)</formula>
    </cfRule>
  </conditionalFormatting>
  <conditionalFormatting sqref="W57">
    <cfRule type="expression" dxfId="221" priority="69" stopIfTrue="1">
      <formula>AND(NOT(ISBLANK(T57)),ABS(W57)&gt;PreviousMonthMinimumDiff)</formula>
    </cfRule>
  </conditionalFormatting>
  <conditionalFormatting sqref="W57">
    <cfRule type="expression" dxfId="220" priority="70" stopIfTrue="1">
      <formula>AND(ISBLANK(T57),ABS(W57)&gt;PreviousMonthMinimumDiff)</formula>
    </cfRule>
  </conditionalFormatting>
  <conditionalFormatting sqref="W58">
    <cfRule type="expression" dxfId="219" priority="71" stopIfTrue="1">
      <formula>AND(NOT(ISBLANK(T58)),ABS(W58)&gt;PreviousMonthMinimumDiff)</formula>
    </cfRule>
  </conditionalFormatting>
  <conditionalFormatting sqref="W58">
    <cfRule type="expression" dxfId="218" priority="72" stopIfTrue="1">
      <formula>AND(ISBLANK(T58),ABS(W58)&gt;PreviousMonthMinimumDiff)</formula>
    </cfRule>
  </conditionalFormatting>
  <conditionalFormatting sqref="W59">
    <cfRule type="expression" dxfId="217" priority="73" stopIfTrue="1">
      <formula>AND(NOT(ISBLANK(T59)),ABS(W59)&gt;PreviousMonthMinimumDiff)</formula>
    </cfRule>
  </conditionalFormatting>
  <conditionalFormatting sqref="W59">
    <cfRule type="expression" dxfId="216" priority="74" stopIfTrue="1">
      <formula>AND(ISBLANK(T59),ABS(W59)&gt;PreviousMonthMinimumDiff)</formula>
    </cfRule>
  </conditionalFormatting>
  <conditionalFormatting sqref="W60">
    <cfRule type="expression" dxfId="215" priority="75" stopIfTrue="1">
      <formula>AND(NOT(ISBLANK(T60)),ABS(W60)&gt;PreviousMonthMinimumDiff)</formula>
    </cfRule>
  </conditionalFormatting>
  <conditionalFormatting sqref="W60">
    <cfRule type="expression" dxfId="214" priority="76" stopIfTrue="1">
      <formula>AND(ISBLANK(T60),ABS(W60)&gt;PreviousMonthMinimumDiff)</formula>
    </cfRule>
  </conditionalFormatting>
  <conditionalFormatting sqref="W61">
    <cfRule type="expression" dxfId="213" priority="77" stopIfTrue="1">
      <formula>AND(NOT(ISBLANK(T61)),ABS(W61)&gt;PreviousMonthMinimumDiff)</formula>
    </cfRule>
  </conditionalFormatting>
  <conditionalFormatting sqref="W61">
    <cfRule type="expression" dxfId="212" priority="78" stopIfTrue="1">
      <formula>AND(ISBLANK(T61),ABS(W61)&gt;PreviousMonthMinimumDiff)</formula>
    </cfRule>
  </conditionalFormatting>
  <conditionalFormatting sqref="W62">
    <cfRule type="expression" dxfId="211" priority="79" stopIfTrue="1">
      <formula>AND(NOT(ISBLANK(T62)),ABS(W62)&gt;PreviousMonthMinimumDiff)</formula>
    </cfRule>
  </conditionalFormatting>
  <conditionalFormatting sqref="W62">
    <cfRule type="expression" dxfId="210" priority="80" stopIfTrue="1">
      <formula>AND(ISBLANK(T62),ABS(W62)&gt;PreviousMonthMinimumDiff)</formula>
    </cfRule>
  </conditionalFormatting>
  <conditionalFormatting sqref="W63">
    <cfRule type="expression" dxfId="209" priority="81" stopIfTrue="1">
      <formula>AND(NOT(ISBLANK(T63)),ABS(W63)&gt;PreviousMonthMinimumDiff)</formula>
    </cfRule>
  </conditionalFormatting>
  <conditionalFormatting sqref="W63">
    <cfRule type="expression" dxfId="208" priority="82" stopIfTrue="1">
      <formula>AND(ISBLANK(T63),ABS(W63)&gt;PreviousMonthMinimumDiff)</formula>
    </cfRule>
  </conditionalFormatting>
  <conditionalFormatting sqref="W64">
    <cfRule type="expression" dxfId="207" priority="83" stopIfTrue="1">
      <formula>AND(NOT(ISBLANK(T64)),ABS(W64)&gt;PreviousMonthMinimumDiff)</formula>
    </cfRule>
  </conditionalFormatting>
  <conditionalFormatting sqref="W64">
    <cfRule type="expression" dxfId="206" priority="84" stopIfTrue="1">
      <formula>AND(ISBLANK(T64),ABS(W64)&gt;PreviousMonthMinimumDiff)</formula>
    </cfRule>
  </conditionalFormatting>
  <conditionalFormatting sqref="W65">
    <cfRule type="expression" dxfId="205" priority="85" stopIfTrue="1">
      <formula>AND(NOT(ISBLANK(T65)),ABS(W65)&gt;PreviousMonthMinimumDiff)</formula>
    </cfRule>
  </conditionalFormatting>
  <conditionalFormatting sqref="W65">
    <cfRule type="expression" dxfId="204" priority="86" stopIfTrue="1">
      <formula>AND(ISBLANK(T65),ABS(W65)&gt;PreviousMonthMinimumDiff)</formula>
    </cfRule>
  </conditionalFormatting>
  <conditionalFormatting sqref="W66">
    <cfRule type="expression" dxfId="203" priority="87" stopIfTrue="1">
      <formula>AND(NOT(ISBLANK(T66)),ABS(W66)&gt;PreviousMonthMinimumDiff)</formula>
    </cfRule>
  </conditionalFormatting>
  <conditionalFormatting sqref="W66">
    <cfRule type="expression" dxfId="202" priority="88" stopIfTrue="1">
      <formula>AND(ISBLANK(T66),ABS(W66)&gt;PreviousMonthMinimumDiff)</formula>
    </cfRule>
  </conditionalFormatting>
  <conditionalFormatting sqref="W67">
    <cfRule type="expression" dxfId="201" priority="89" stopIfTrue="1">
      <formula>AND(NOT(ISBLANK(T67)),ABS(W67)&gt;PreviousMonthMinimumDiff)</formula>
    </cfRule>
  </conditionalFormatting>
  <conditionalFormatting sqref="W67">
    <cfRule type="expression" dxfId="200" priority="90" stopIfTrue="1">
      <formula>AND(ISBLANK(T67),ABS(W67)&gt;PreviousMonthMinimumDiff)</formula>
    </cfRule>
  </conditionalFormatting>
  <conditionalFormatting sqref="W68">
    <cfRule type="expression" dxfId="199" priority="91" stopIfTrue="1">
      <formula>AND(NOT(ISBLANK(T68)),ABS(W68)&gt;PreviousMonthMinimumDiff)</formula>
    </cfRule>
  </conditionalFormatting>
  <conditionalFormatting sqref="W68">
    <cfRule type="expression" dxfId="198" priority="92" stopIfTrue="1">
      <formula>AND(ISBLANK(T68),ABS(W68)&gt;PreviousMonthMinimumDiff)</formula>
    </cfRule>
  </conditionalFormatting>
  <conditionalFormatting sqref="W69">
    <cfRule type="expression" dxfId="197" priority="93" stopIfTrue="1">
      <formula>AND(NOT(ISBLANK(T69)),ABS(W69)&gt;PreviousMonthMinimumDiff)</formula>
    </cfRule>
  </conditionalFormatting>
  <conditionalFormatting sqref="W69">
    <cfRule type="expression" dxfId="196" priority="94" stopIfTrue="1">
      <formula>AND(ISBLANK(T69),ABS(W69)&gt;PreviousMonthMinimumDiff)</formula>
    </cfRule>
  </conditionalFormatting>
  <conditionalFormatting sqref="W70">
    <cfRule type="expression" dxfId="195" priority="95" stopIfTrue="1">
      <formula>AND(NOT(ISBLANK(T70)),ABS(W70)&gt;PreviousMonthMinimumDiff)</formula>
    </cfRule>
  </conditionalFormatting>
  <conditionalFormatting sqref="W70">
    <cfRule type="expression" dxfId="194" priority="96" stopIfTrue="1">
      <formula>AND(ISBLANK(T70),ABS(W70)&gt;PreviousMonthMinimumDiff)</formula>
    </cfRule>
  </conditionalFormatting>
  <conditionalFormatting sqref="W71">
    <cfRule type="expression" dxfId="193" priority="97" stopIfTrue="1">
      <formula>AND(NOT(ISBLANK(T71)),ABS(W71)&gt;PreviousMonthMinimumDiff)</formula>
    </cfRule>
  </conditionalFormatting>
  <conditionalFormatting sqref="W71">
    <cfRule type="expression" dxfId="192" priority="98" stopIfTrue="1">
      <formula>AND(ISBLANK(T71),ABS(W71)&gt;PreviousMonthMinimumDiff)</formula>
    </cfRule>
  </conditionalFormatting>
  <conditionalFormatting sqref="W72">
    <cfRule type="expression" dxfId="191" priority="99" stopIfTrue="1">
      <formula>AND(NOT(ISBLANK(T72)),ABS(W72)&gt;PreviousMonthMinimumDiff)</formula>
    </cfRule>
  </conditionalFormatting>
  <conditionalFormatting sqref="W72">
    <cfRule type="expression" dxfId="190" priority="100" stopIfTrue="1">
      <formula>AND(ISBLANK(T72),ABS(W72)&gt;PreviousMonthMinimumDiff)</formula>
    </cfRule>
  </conditionalFormatting>
  <conditionalFormatting sqref="W73">
    <cfRule type="expression" dxfId="189" priority="101" stopIfTrue="1">
      <formula>AND(NOT(ISBLANK(T73)),ABS(W73)&gt;PreviousMonthMinimumDiff)</formula>
    </cfRule>
  </conditionalFormatting>
  <conditionalFormatting sqref="W73">
    <cfRule type="expression" dxfId="188" priority="102" stopIfTrue="1">
      <formula>AND(ISBLANK(T73),ABS(W73)&gt;PreviousMonthMinimumDiff)</formula>
    </cfRule>
  </conditionalFormatting>
  <conditionalFormatting sqref="W74">
    <cfRule type="expression" dxfId="187" priority="103" stopIfTrue="1">
      <formula>AND(NOT(ISBLANK(T74)),ABS(W74)&gt;PreviousMonthMinimumDiff)</formula>
    </cfRule>
  </conditionalFormatting>
  <conditionalFormatting sqref="W74">
    <cfRule type="expression" dxfId="186" priority="104" stopIfTrue="1">
      <formula>AND(ISBLANK(T74),ABS(W74)&gt;PreviousMonthMinimumDiff)</formula>
    </cfRule>
  </conditionalFormatting>
  <conditionalFormatting sqref="W75">
    <cfRule type="expression" dxfId="185" priority="105" stopIfTrue="1">
      <formula>AND(NOT(ISBLANK(T75)),ABS(W75)&gt;PreviousMonthMinimumDiff)</formula>
    </cfRule>
  </conditionalFormatting>
  <conditionalFormatting sqref="W75">
    <cfRule type="expression" dxfId="184" priority="106" stopIfTrue="1">
      <formula>AND(ISBLANK(T75),ABS(W75)&gt;PreviousMonthMinimumDiff)</formula>
    </cfRule>
  </conditionalFormatting>
  <conditionalFormatting sqref="W76">
    <cfRule type="expression" dxfId="183" priority="107" stopIfTrue="1">
      <formula>AND(NOT(ISBLANK(T76)),ABS(W76)&gt;PreviousMonthMinimumDiff)</formula>
    </cfRule>
  </conditionalFormatting>
  <conditionalFormatting sqref="W76">
    <cfRule type="expression" dxfId="182" priority="108" stopIfTrue="1">
      <formula>AND(ISBLANK(T76),ABS(W76)&gt;PreviousMonthMinimumDiff)</formula>
    </cfRule>
  </conditionalFormatting>
  <conditionalFormatting sqref="W77">
    <cfRule type="expression" dxfId="181" priority="109" stopIfTrue="1">
      <formula>AND(NOT(ISBLANK(T77)),ABS(W77)&gt;PreviousMonthMinimumDiff)</formula>
    </cfRule>
  </conditionalFormatting>
  <conditionalFormatting sqref="W77">
    <cfRule type="expression" dxfId="180" priority="110" stopIfTrue="1">
      <formula>AND(ISBLANK(T77),ABS(W77)&gt;PreviousMonthMinimumDiff)</formula>
    </cfRule>
  </conditionalFormatting>
  <conditionalFormatting sqref="W78">
    <cfRule type="expression" dxfId="179" priority="111" stopIfTrue="1">
      <formula>AND(NOT(ISBLANK(T78)),ABS(W78)&gt;PreviousMonthMinimumDiff)</formula>
    </cfRule>
  </conditionalFormatting>
  <conditionalFormatting sqref="W78">
    <cfRule type="expression" dxfId="178" priority="112" stopIfTrue="1">
      <formula>AND(ISBLANK(T78),ABS(W78)&gt;PreviousMonthMinimumDiff)</formula>
    </cfRule>
  </conditionalFormatting>
  <conditionalFormatting sqref="W79">
    <cfRule type="expression" dxfId="177" priority="113" stopIfTrue="1">
      <formula>AND(NOT(ISBLANK(T79)),ABS(W79)&gt;PreviousMonthMinimumDiff)</formula>
    </cfRule>
  </conditionalFormatting>
  <conditionalFormatting sqref="W79">
    <cfRule type="expression" dxfId="176" priority="114" stopIfTrue="1">
      <formula>AND(ISBLANK(T79),ABS(W79)&gt;PreviousMonthMinimumDiff)</formula>
    </cfRule>
  </conditionalFormatting>
  <conditionalFormatting sqref="W80">
    <cfRule type="expression" dxfId="175" priority="115" stopIfTrue="1">
      <formula>AND(NOT(ISBLANK(T80)),ABS(W80)&gt;PreviousMonthMinimumDiff)</formula>
    </cfRule>
  </conditionalFormatting>
  <conditionalFormatting sqref="W80">
    <cfRule type="expression" dxfId="174" priority="116" stopIfTrue="1">
      <formula>AND(ISBLANK(T80),ABS(W80)&gt;PreviousMonthMinimumDiff)</formula>
    </cfRule>
  </conditionalFormatting>
  <conditionalFormatting sqref="W81">
    <cfRule type="expression" dxfId="173" priority="117" stopIfTrue="1">
      <formula>AND(NOT(ISBLANK(T81)),ABS(W81)&gt;PreviousMonthMinimumDiff)</formula>
    </cfRule>
  </conditionalFormatting>
  <conditionalFormatting sqref="W81">
    <cfRule type="expression" dxfId="172" priority="118" stopIfTrue="1">
      <formula>AND(ISBLANK(T81),ABS(W81)&gt;PreviousMonthMinimumDiff)</formula>
    </cfRule>
  </conditionalFormatting>
  <conditionalFormatting sqref="W82">
    <cfRule type="expression" dxfId="171" priority="119" stopIfTrue="1">
      <formula>AND(NOT(ISBLANK(T82)),ABS(W82)&gt;PreviousMonthMinimumDiff)</formula>
    </cfRule>
  </conditionalFormatting>
  <conditionalFormatting sqref="W82">
    <cfRule type="expression" dxfId="170" priority="120" stopIfTrue="1">
      <formula>AND(ISBLANK(T82),ABS(W82)&gt;PreviousMonthMinimumDiff)</formula>
    </cfRule>
  </conditionalFormatting>
  <conditionalFormatting sqref="W83">
    <cfRule type="expression" dxfId="169" priority="121" stopIfTrue="1">
      <formula>AND(NOT(ISBLANK(T83)),ABS(W83)&gt;PreviousMonthMinimumDiff)</formula>
    </cfRule>
  </conditionalFormatting>
  <conditionalFormatting sqref="W83">
    <cfRule type="expression" dxfId="168" priority="122" stopIfTrue="1">
      <formula>AND(ISBLANK(T83),ABS(W83)&gt;PreviousMonthMinimumDiff)</formula>
    </cfRule>
  </conditionalFormatting>
  <conditionalFormatting sqref="W84">
    <cfRule type="expression" dxfId="167" priority="123" stopIfTrue="1">
      <formula>AND(NOT(ISBLANK(T84)),ABS(W84)&gt;PreviousMonthMinimumDiff)</formula>
    </cfRule>
  </conditionalFormatting>
  <conditionalFormatting sqref="W84">
    <cfRule type="expression" dxfId="166" priority="124" stopIfTrue="1">
      <formula>AND(ISBLANK(T84),ABS(W84)&gt;PreviousMonthMinimumDiff)</formula>
    </cfRule>
  </conditionalFormatting>
  <conditionalFormatting sqref="W85">
    <cfRule type="expression" dxfId="165" priority="125" stopIfTrue="1">
      <formula>AND(NOT(ISBLANK(T85)),ABS(W85)&gt;PreviousMonthMinimumDiff)</formula>
    </cfRule>
  </conditionalFormatting>
  <conditionalFormatting sqref="W85">
    <cfRule type="expression" dxfId="164" priority="126" stopIfTrue="1">
      <formula>AND(ISBLANK(T85),ABS(W85)&gt;PreviousMonthMinimumDiff)</formula>
    </cfRule>
  </conditionalFormatting>
  <conditionalFormatting sqref="W86">
    <cfRule type="expression" dxfId="163" priority="127" stopIfTrue="1">
      <formula>AND(NOT(ISBLANK(T86)),ABS(W86)&gt;PreviousMonthMinimumDiff)</formula>
    </cfRule>
  </conditionalFormatting>
  <conditionalFormatting sqref="W86">
    <cfRule type="expression" dxfId="162" priority="128" stopIfTrue="1">
      <formula>AND(ISBLANK(T86),ABS(W86)&gt;PreviousMonthMinimumDiff)</formula>
    </cfRule>
  </conditionalFormatting>
  <conditionalFormatting sqref="W87">
    <cfRule type="expression" dxfId="161" priority="129" stopIfTrue="1">
      <formula>AND(NOT(ISBLANK(T87)),ABS(W87)&gt;PreviousMonthMinimumDiff)</formula>
    </cfRule>
  </conditionalFormatting>
  <conditionalFormatting sqref="W87">
    <cfRule type="expression" dxfId="160" priority="130" stopIfTrue="1">
      <formula>AND(ISBLANK(T87),ABS(W87)&gt;PreviousMonthMinimumDiff)</formula>
    </cfRule>
  </conditionalFormatting>
  <conditionalFormatting sqref="W88">
    <cfRule type="expression" dxfId="159" priority="131" stopIfTrue="1">
      <formula>AND(NOT(ISBLANK(T88)),ABS(W88)&gt;PreviousMonthMinimumDiff)</formula>
    </cfRule>
  </conditionalFormatting>
  <conditionalFormatting sqref="W88">
    <cfRule type="expression" dxfId="158" priority="132" stopIfTrue="1">
      <formula>AND(ISBLANK(T88),ABS(W88)&gt;PreviousMonthMinimumDiff)</formula>
    </cfRule>
  </conditionalFormatting>
  <conditionalFormatting sqref="W89">
    <cfRule type="expression" dxfId="157" priority="133" stopIfTrue="1">
      <formula>AND(NOT(ISBLANK(T89)),ABS(W89)&gt;PreviousMonthMinimumDiff)</formula>
    </cfRule>
  </conditionalFormatting>
  <conditionalFormatting sqref="W89">
    <cfRule type="expression" dxfId="156" priority="134" stopIfTrue="1">
      <formula>AND(ISBLANK(T89),ABS(W89)&gt;PreviousMonthMinimumDiff)</formula>
    </cfRule>
  </conditionalFormatting>
  <conditionalFormatting sqref="W90">
    <cfRule type="expression" dxfId="155" priority="135" stopIfTrue="1">
      <formula>AND(NOT(ISBLANK(T90)),ABS(W90)&gt;PreviousMonthMinimumDiff)</formula>
    </cfRule>
  </conditionalFormatting>
  <conditionalFormatting sqref="W90">
    <cfRule type="expression" dxfId="154" priority="136" stopIfTrue="1">
      <formula>AND(ISBLANK(T90),ABS(W90)&gt;PreviousMonthMinimumDiff)</formula>
    </cfRule>
  </conditionalFormatting>
  <conditionalFormatting sqref="W91">
    <cfRule type="expression" dxfId="153" priority="137" stopIfTrue="1">
      <formula>AND(NOT(ISBLANK(T91)),ABS(W91)&gt;PreviousMonthMinimumDiff)</formula>
    </cfRule>
  </conditionalFormatting>
  <conditionalFormatting sqref="W91">
    <cfRule type="expression" dxfId="152" priority="138" stopIfTrue="1">
      <formula>AND(ISBLANK(T91),ABS(W91)&gt;PreviousMonthMinimumDiff)</formula>
    </cfRule>
  </conditionalFormatting>
  <conditionalFormatting sqref="W92">
    <cfRule type="expression" dxfId="151" priority="139" stopIfTrue="1">
      <formula>AND(NOT(ISBLANK(T92)),ABS(W92)&gt;PreviousMonthMinimumDiff)</formula>
    </cfRule>
  </conditionalFormatting>
  <conditionalFormatting sqref="W92">
    <cfRule type="expression" dxfId="150" priority="140" stopIfTrue="1">
      <formula>AND(ISBLANK(T92),ABS(W92)&gt;PreviousMonthMinimumDiff)</formula>
    </cfRule>
  </conditionalFormatting>
  <conditionalFormatting sqref="W93">
    <cfRule type="expression" dxfId="149" priority="141" stopIfTrue="1">
      <formula>AND(NOT(ISBLANK(T93)),ABS(W93)&gt;PreviousMonthMinimumDiff)</formula>
    </cfRule>
  </conditionalFormatting>
  <conditionalFormatting sqref="W93">
    <cfRule type="expression" dxfId="148" priority="142" stopIfTrue="1">
      <formula>AND(ISBLANK(T93),ABS(W93)&gt;PreviousMonthMinimumDiff)</formula>
    </cfRule>
  </conditionalFormatting>
  <conditionalFormatting sqref="W96">
    <cfRule type="expression" dxfId="147" priority="143" stopIfTrue="1">
      <formula>AND(NOT(ISBLANK(T96)),ABS(W96)&gt;PreviousMonthMinimumDiff)</formula>
    </cfRule>
  </conditionalFormatting>
  <conditionalFormatting sqref="W96">
    <cfRule type="expression" dxfId="146" priority="144" stopIfTrue="1">
      <formula>AND(ISBLANK(T96),ABS(W96)&gt;PreviousMonthMinimumDiff)</formula>
    </cfRule>
  </conditionalFormatting>
  <conditionalFormatting sqref="W97">
    <cfRule type="expression" dxfId="145" priority="145" stopIfTrue="1">
      <formula>AND(NOT(ISBLANK(T97)),ABS(W97)&gt;PreviousMonthMinimumDiff)</formula>
    </cfRule>
  </conditionalFormatting>
  <conditionalFormatting sqref="W97">
    <cfRule type="expression" dxfId="144" priority="146" stopIfTrue="1">
      <formula>AND(ISBLANK(T97),ABS(W97)&gt;PreviousMonthMinimumDiff)</formula>
    </cfRule>
  </conditionalFormatting>
  <conditionalFormatting sqref="W98">
    <cfRule type="expression" dxfId="143" priority="147" stopIfTrue="1">
      <formula>AND(NOT(ISBLANK(T98)),ABS(W98)&gt;PreviousMonthMinimumDiff)</formula>
    </cfRule>
  </conditionalFormatting>
  <conditionalFormatting sqref="W98">
    <cfRule type="expression" dxfId="142" priority="148" stopIfTrue="1">
      <formula>AND(ISBLANK(T98),ABS(W98)&gt;PreviousMonthMinimumDiff)</formula>
    </cfRule>
  </conditionalFormatting>
  <conditionalFormatting sqref="W99">
    <cfRule type="expression" dxfId="141" priority="149" stopIfTrue="1">
      <formula>AND(NOT(ISBLANK(T99)),ABS(W99)&gt;PreviousMonthMinimumDiff)</formula>
    </cfRule>
  </conditionalFormatting>
  <conditionalFormatting sqref="W99">
    <cfRule type="expression" dxfId="140" priority="150" stopIfTrue="1">
      <formula>AND(ISBLANK(T99),ABS(W99)&gt;PreviousMonthMinimumDiff)</formula>
    </cfRule>
  </conditionalFormatting>
  <conditionalFormatting sqref="W100">
    <cfRule type="expression" dxfId="139" priority="151" stopIfTrue="1">
      <formula>AND(NOT(ISBLANK(T100)),ABS(W100)&gt;PreviousMonthMinimumDiff)</formula>
    </cfRule>
  </conditionalFormatting>
  <conditionalFormatting sqref="W100">
    <cfRule type="expression" dxfId="138" priority="152" stopIfTrue="1">
      <formula>AND(ISBLANK(T100),ABS(W100)&gt;PreviousMonthMinimumDiff)</formula>
    </cfRule>
  </conditionalFormatting>
  <conditionalFormatting sqref="W103">
    <cfRule type="expression" dxfId="137" priority="153" stopIfTrue="1">
      <formula>AND(NOT(ISBLANK(T103)),ABS(W103)&gt;PreviousMonthMinimumDiff)</formula>
    </cfRule>
  </conditionalFormatting>
  <conditionalFormatting sqref="W103">
    <cfRule type="expression" dxfId="136" priority="154" stopIfTrue="1">
      <formula>AND(ISBLANK(T103),ABS(W103)&gt;PreviousMonthMinimumDiff)</formula>
    </cfRule>
  </conditionalFormatting>
  <conditionalFormatting sqref="W106">
    <cfRule type="expression" dxfId="135" priority="155" stopIfTrue="1">
      <formula>AND(NOT(ISBLANK(T106)),ABS(W106)&gt;PreviousMonthMinimumDiff)</formula>
    </cfRule>
  </conditionalFormatting>
  <conditionalFormatting sqref="W106">
    <cfRule type="expression" dxfId="134" priority="156" stopIfTrue="1">
      <formula>AND(ISBLANK(T106),ABS(W106)&gt;PreviousMonthMinimumDiff)</formula>
    </cfRule>
  </conditionalFormatting>
  <conditionalFormatting sqref="W107">
    <cfRule type="expression" dxfId="133" priority="157" stopIfTrue="1">
      <formula>AND(NOT(ISBLANK(T107)),ABS(W107)&gt;PreviousMonthMinimumDiff)</formula>
    </cfRule>
  </conditionalFormatting>
  <conditionalFormatting sqref="W107">
    <cfRule type="expression" dxfId="132" priority="158" stopIfTrue="1">
      <formula>AND(ISBLANK(T107),ABS(W107)&gt;PreviousMonthMinimumDiff)</formula>
    </cfRule>
  </conditionalFormatting>
  <conditionalFormatting sqref="W108">
    <cfRule type="expression" dxfId="131" priority="159" stopIfTrue="1">
      <formula>AND(NOT(ISBLANK(T108)),ABS(W108)&gt;PreviousMonthMinimumDiff)</formula>
    </cfRule>
  </conditionalFormatting>
  <conditionalFormatting sqref="W108">
    <cfRule type="expression" dxfId="130" priority="160" stopIfTrue="1">
      <formula>AND(ISBLANK(T108),ABS(W108)&gt;PreviousMonthMinimumDiff)</formula>
    </cfRule>
  </conditionalFormatting>
  <conditionalFormatting sqref="W109">
    <cfRule type="expression" dxfId="129" priority="161" stopIfTrue="1">
      <formula>AND(NOT(ISBLANK(T109)),ABS(W109)&gt;PreviousMonthMinimumDiff)</formula>
    </cfRule>
  </conditionalFormatting>
  <conditionalFormatting sqref="W109">
    <cfRule type="expression" dxfId="128" priority="162" stopIfTrue="1">
      <formula>AND(ISBLANK(T109),ABS(W109)&gt;PreviousMonthMinimumDiff)</formula>
    </cfRule>
  </conditionalFormatting>
  <conditionalFormatting sqref="W110">
    <cfRule type="expression" dxfId="127" priority="163" stopIfTrue="1">
      <formula>AND(NOT(ISBLANK(T110)),ABS(W110)&gt;PreviousMonthMinimumDiff)</formula>
    </cfRule>
  </conditionalFormatting>
  <conditionalFormatting sqref="W110">
    <cfRule type="expression" dxfId="126" priority="164" stopIfTrue="1">
      <formula>AND(ISBLANK(T110),ABS(W110)&gt;PreviousMonthMinimumDiff)</formula>
    </cfRule>
  </conditionalFormatting>
  <conditionalFormatting sqref="W111">
    <cfRule type="expression" dxfId="125" priority="165" stopIfTrue="1">
      <formula>AND(NOT(ISBLANK(T111)),ABS(W111)&gt;PreviousMonthMinimumDiff)</formula>
    </cfRule>
  </conditionalFormatting>
  <conditionalFormatting sqref="W111">
    <cfRule type="expression" dxfId="124" priority="166" stopIfTrue="1">
      <formula>AND(ISBLANK(T111),ABS(W111)&gt;PreviousMonthMinimumDiff)</formula>
    </cfRule>
  </conditionalFormatting>
  <conditionalFormatting sqref="W112">
    <cfRule type="expression" dxfId="123" priority="167" stopIfTrue="1">
      <formula>AND(NOT(ISBLANK(T112)),ABS(W112)&gt;PreviousMonthMinimumDiff)</formula>
    </cfRule>
  </conditionalFormatting>
  <conditionalFormatting sqref="W112">
    <cfRule type="expression" dxfId="122" priority="168" stopIfTrue="1">
      <formula>AND(ISBLANK(T112),ABS(W112)&gt;PreviousMonthMinimumDiff)</formula>
    </cfRule>
  </conditionalFormatting>
  <conditionalFormatting sqref="W113">
    <cfRule type="expression" dxfId="121" priority="169" stopIfTrue="1">
      <formula>AND(NOT(ISBLANK(T113)),ABS(W113)&gt;PreviousMonthMinimumDiff)</formula>
    </cfRule>
  </conditionalFormatting>
  <conditionalFormatting sqref="W113">
    <cfRule type="expression" dxfId="120" priority="170" stopIfTrue="1">
      <formula>AND(ISBLANK(T113),ABS(W113)&gt;PreviousMonthMinimumDiff)</formula>
    </cfRule>
  </conditionalFormatting>
  <conditionalFormatting sqref="W114">
    <cfRule type="expression" dxfId="119" priority="171" stopIfTrue="1">
      <formula>AND(NOT(ISBLANK(T114)),ABS(W114)&gt;PreviousMonthMinimumDiff)</formula>
    </cfRule>
  </conditionalFormatting>
  <conditionalFormatting sqref="W114">
    <cfRule type="expression" dxfId="118" priority="172" stopIfTrue="1">
      <formula>AND(ISBLANK(T114),ABS(W114)&gt;PreviousMonthMinimumDiff)</formula>
    </cfRule>
  </conditionalFormatting>
  <conditionalFormatting sqref="W115">
    <cfRule type="expression" dxfId="117" priority="173" stopIfTrue="1">
      <formula>AND(NOT(ISBLANK(T115)),ABS(W115)&gt;PreviousMonthMinimumDiff)</formula>
    </cfRule>
  </conditionalFormatting>
  <conditionalFormatting sqref="W115">
    <cfRule type="expression" dxfId="116" priority="174" stopIfTrue="1">
      <formula>AND(ISBLANK(T115),ABS(W115)&gt;PreviousMonthMinimumDiff)</formula>
    </cfRule>
  </conditionalFormatting>
  <conditionalFormatting sqref="W118">
    <cfRule type="expression" dxfId="115" priority="175" stopIfTrue="1">
      <formula>AND(NOT(ISBLANK(T118)),ABS(W118)&gt;PreviousMonthMinimumDiff)</formula>
    </cfRule>
  </conditionalFormatting>
  <conditionalFormatting sqref="W118">
    <cfRule type="expression" dxfId="114" priority="176" stopIfTrue="1">
      <formula>AND(ISBLANK(T118),ABS(W118)&gt;PreviousMonthMinimumDiff)</formula>
    </cfRule>
  </conditionalFormatting>
  <conditionalFormatting sqref="W119">
    <cfRule type="expression" dxfId="113" priority="177" stopIfTrue="1">
      <formula>AND(NOT(ISBLANK(T119)),ABS(W119)&gt;PreviousMonthMinimumDiff)</formula>
    </cfRule>
  </conditionalFormatting>
  <conditionalFormatting sqref="W119">
    <cfRule type="expression" dxfId="112" priority="178" stopIfTrue="1">
      <formula>AND(ISBLANK(T119),ABS(W119)&gt;PreviousMonthMinimumDiff)</formula>
    </cfRule>
  </conditionalFormatting>
  <conditionalFormatting sqref="W120">
    <cfRule type="expression" dxfId="111" priority="179" stopIfTrue="1">
      <formula>AND(NOT(ISBLANK(T120)),ABS(W120)&gt;PreviousMonthMinimumDiff)</formula>
    </cfRule>
  </conditionalFormatting>
  <conditionalFormatting sqref="W120">
    <cfRule type="expression" dxfId="110" priority="180" stopIfTrue="1">
      <formula>AND(ISBLANK(T120),ABS(W120)&gt;PreviousMonthMinimumDiff)</formula>
    </cfRule>
  </conditionalFormatting>
  <conditionalFormatting sqref="W121">
    <cfRule type="expression" dxfId="109" priority="181" stopIfTrue="1">
      <formula>AND(NOT(ISBLANK(T121)),ABS(W121)&gt;PreviousMonthMinimumDiff)</formula>
    </cfRule>
  </conditionalFormatting>
  <conditionalFormatting sqref="W121">
    <cfRule type="expression" dxfId="108" priority="182" stopIfTrue="1">
      <formula>AND(ISBLANK(T121),ABS(W121)&gt;PreviousMonthMinimumDiff)</formula>
    </cfRule>
  </conditionalFormatting>
  <conditionalFormatting sqref="W122">
    <cfRule type="expression" dxfId="107" priority="183" stopIfTrue="1">
      <formula>AND(NOT(ISBLANK(T122)),ABS(W122)&gt;PreviousMonthMinimumDiff)</formula>
    </cfRule>
  </conditionalFormatting>
  <conditionalFormatting sqref="W122">
    <cfRule type="expression" dxfId="106" priority="184" stopIfTrue="1">
      <formula>AND(ISBLANK(T122),ABS(W122)&gt;PreviousMonthMinimumDiff)</formula>
    </cfRule>
  </conditionalFormatting>
  <conditionalFormatting sqref="W123">
    <cfRule type="expression" dxfId="105" priority="185" stopIfTrue="1">
      <formula>AND(NOT(ISBLANK(T123)),ABS(W123)&gt;PreviousMonthMinimumDiff)</formula>
    </cfRule>
  </conditionalFormatting>
  <conditionalFormatting sqref="W123">
    <cfRule type="expression" dxfId="104" priority="186" stopIfTrue="1">
      <formula>AND(ISBLANK(T123),ABS(W123)&gt;PreviousMonthMinimumDiff)</formula>
    </cfRule>
  </conditionalFormatting>
  <conditionalFormatting sqref="W124">
    <cfRule type="expression" dxfId="103" priority="187" stopIfTrue="1">
      <formula>AND(NOT(ISBLANK(T124)),ABS(W124)&gt;PreviousMonthMinimumDiff)</formula>
    </cfRule>
  </conditionalFormatting>
  <conditionalFormatting sqref="W124">
    <cfRule type="expression" dxfId="102" priority="188" stopIfTrue="1">
      <formula>AND(ISBLANK(T124),ABS(W124)&gt;PreviousMonthMinimumDiff)</formula>
    </cfRule>
  </conditionalFormatting>
  <conditionalFormatting sqref="W125">
    <cfRule type="expression" dxfId="101" priority="189" stopIfTrue="1">
      <formula>AND(NOT(ISBLANK(T125)),ABS(W125)&gt;PreviousMonthMinimumDiff)</formula>
    </cfRule>
  </conditionalFormatting>
  <conditionalFormatting sqref="W125">
    <cfRule type="expression" dxfId="100" priority="190" stopIfTrue="1">
      <formula>AND(ISBLANK(T125),ABS(W125)&gt;PreviousMonthMinimumDiff)</formula>
    </cfRule>
  </conditionalFormatting>
  <conditionalFormatting sqref="W126">
    <cfRule type="expression" dxfId="99" priority="191" stopIfTrue="1">
      <formula>AND(NOT(ISBLANK(T126)),ABS(W126)&gt;PreviousMonthMinimumDiff)</formula>
    </cfRule>
  </conditionalFormatting>
  <conditionalFormatting sqref="W126">
    <cfRule type="expression" dxfId="98" priority="192" stopIfTrue="1">
      <formula>AND(ISBLANK(T126),ABS(W126)&gt;PreviousMonthMinimumDiff)</formula>
    </cfRule>
  </conditionalFormatting>
  <conditionalFormatting sqref="W127">
    <cfRule type="expression" dxfId="97" priority="193" stopIfTrue="1">
      <formula>AND(NOT(ISBLANK(T127)),ABS(W127)&gt;PreviousMonthMinimumDiff)</formula>
    </cfRule>
  </conditionalFormatting>
  <conditionalFormatting sqref="W127">
    <cfRule type="expression" dxfId="96" priority="194" stopIfTrue="1">
      <formula>AND(ISBLANK(T127),ABS(W127)&gt;PreviousMonthMinimumDiff)</formula>
    </cfRule>
  </conditionalFormatting>
  <conditionalFormatting sqref="W128">
    <cfRule type="expression" dxfId="95" priority="195" stopIfTrue="1">
      <formula>AND(NOT(ISBLANK(T128)),ABS(W128)&gt;PreviousMonthMinimumDiff)</formula>
    </cfRule>
  </conditionalFormatting>
  <conditionalFormatting sqref="W128">
    <cfRule type="expression" dxfId="94" priority="196" stopIfTrue="1">
      <formula>AND(ISBLANK(T128),ABS(W128)&gt;PreviousMonthMinimumDiff)</formula>
    </cfRule>
  </conditionalFormatting>
  <conditionalFormatting sqref="W129">
    <cfRule type="expression" dxfId="93" priority="197" stopIfTrue="1">
      <formula>AND(NOT(ISBLANK(T129)),ABS(W129)&gt;PreviousMonthMinimumDiff)</formula>
    </cfRule>
  </conditionalFormatting>
  <conditionalFormatting sqref="W129">
    <cfRule type="expression" dxfId="92" priority="198" stopIfTrue="1">
      <formula>AND(ISBLANK(T129),ABS(W129)&gt;PreviousMonthMinimumDiff)</formula>
    </cfRule>
  </conditionalFormatting>
  <conditionalFormatting sqref="W130">
    <cfRule type="expression" dxfId="91" priority="199" stopIfTrue="1">
      <formula>AND(NOT(ISBLANK(T130)),ABS(W130)&gt;PreviousMonthMinimumDiff)</formula>
    </cfRule>
  </conditionalFormatting>
  <conditionalFormatting sqref="W130">
    <cfRule type="expression" dxfId="90" priority="200" stopIfTrue="1">
      <formula>AND(ISBLANK(T130),ABS(W130)&gt;PreviousMonthMinimumDiff)</formula>
    </cfRule>
  </conditionalFormatting>
  <conditionalFormatting sqref="W133">
    <cfRule type="expression" dxfId="89" priority="201" stopIfTrue="1">
      <formula>AND(NOT(ISBLANK(T133)),ABS(W133)&gt;PreviousMonthMinimumDiff)</formula>
    </cfRule>
  </conditionalFormatting>
  <conditionalFormatting sqref="W133">
    <cfRule type="expression" dxfId="88" priority="202" stopIfTrue="1">
      <formula>AND(ISBLANK(T133),ABS(W133)&gt;PreviousMonthMinimumDiff)</formula>
    </cfRule>
  </conditionalFormatting>
  <conditionalFormatting sqref="W134">
    <cfRule type="expression" dxfId="87" priority="203" stopIfTrue="1">
      <formula>AND(NOT(ISBLANK(T134)),ABS(W134)&gt;PreviousMonthMinimumDiff)</formula>
    </cfRule>
  </conditionalFormatting>
  <conditionalFormatting sqref="W134">
    <cfRule type="expression" dxfId="86" priority="204" stopIfTrue="1">
      <formula>AND(ISBLANK(T134),ABS(W134)&gt;PreviousMonthMinimumDiff)</formula>
    </cfRule>
  </conditionalFormatting>
  <conditionalFormatting sqref="W137">
    <cfRule type="expression" dxfId="85" priority="205" stopIfTrue="1">
      <formula>AND(NOT(ISBLANK(T137)),ABS(W137)&gt;PreviousMonthMinimumDiff)</formula>
    </cfRule>
  </conditionalFormatting>
  <conditionalFormatting sqref="W137">
    <cfRule type="expression" dxfId="84" priority="206" stopIfTrue="1">
      <formula>AND(ISBLANK(T137),ABS(W137)&gt;PreviousMonthMinimumDiff)</formula>
    </cfRule>
  </conditionalFormatting>
  <conditionalFormatting sqref="W138">
    <cfRule type="expression" dxfId="83" priority="207" stopIfTrue="1">
      <formula>AND(NOT(ISBLANK(T138)),ABS(W138)&gt;PreviousMonthMinimumDiff)</formula>
    </cfRule>
  </conditionalFormatting>
  <conditionalFormatting sqref="W138">
    <cfRule type="expression" dxfId="82" priority="208" stopIfTrue="1">
      <formula>AND(ISBLANK(T138),ABS(W138)&gt;PreviousMonthMinimumDiff)</formula>
    </cfRule>
  </conditionalFormatting>
  <conditionalFormatting sqref="W139">
    <cfRule type="expression" dxfId="81" priority="209" stopIfTrue="1">
      <formula>AND(NOT(ISBLANK(T139)),ABS(W139)&gt;PreviousMonthMinimumDiff)</formula>
    </cfRule>
  </conditionalFormatting>
  <conditionalFormatting sqref="W139">
    <cfRule type="expression" dxfId="80" priority="210" stopIfTrue="1">
      <formula>AND(ISBLANK(T139),ABS(W139)&gt;PreviousMonthMinimumDiff)</formula>
    </cfRule>
  </conditionalFormatting>
  <conditionalFormatting sqref="W140">
    <cfRule type="expression" dxfId="79" priority="211" stopIfTrue="1">
      <formula>AND(NOT(ISBLANK(T140)),ABS(W140)&gt;PreviousMonthMinimumDiff)</formula>
    </cfRule>
  </conditionalFormatting>
  <conditionalFormatting sqref="W140">
    <cfRule type="expression" dxfId="78" priority="212" stopIfTrue="1">
      <formula>AND(ISBLANK(T140),ABS(W140)&gt;PreviousMonthMinimumDiff)</formula>
    </cfRule>
  </conditionalFormatting>
  <conditionalFormatting sqref="W141">
    <cfRule type="expression" dxfId="77" priority="213" stopIfTrue="1">
      <formula>AND(NOT(ISBLANK(T141)),ABS(W141)&gt;PreviousMonthMinimumDiff)</formula>
    </cfRule>
  </conditionalFormatting>
  <conditionalFormatting sqref="W141">
    <cfRule type="expression" dxfId="76" priority="214" stopIfTrue="1">
      <formula>AND(ISBLANK(T141),ABS(W141)&gt;PreviousMonthMinimumDiff)</formula>
    </cfRule>
  </conditionalFormatting>
  <conditionalFormatting sqref="W142">
    <cfRule type="expression" dxfId="75" priority="215" stopIfTrue="1">
      <formula>AND(NOT(ISBLANK(T142)),ABS(W142)&gt;PreviousMonthMinimumDiff)</formula>
    </cfRule>
  </conditionalFormatting>
  <conditionalFormatting sqref="W142">
    <cfRule type="expression" dxfId="74" priority="216" stopIfTrue="1">
      <formula>AND(ISBLANK(T142),ABS(W142)&gt;PreviousMonthMinimumDiff)</formula>
    </cfRule>
  </conditionalFormatting>
  <conditionalFormatting sqref="W143">
    <cfRule type="expression" dxfId="73" priority="217" stopIfTrue="1">
      <formula>AND(NOT(ISBLANK(T143)),ABS(W143)&gt;PreviousMonthMinimumDiff)</formula>
    </cfRule>
  </conditionalFormatting>
  <conditionalFormatting sqref="W143">
    <cfRule type="expression" dxfId="72" priority="218" stopIfTrue="1">
      <formula>AND(ISBLANK(T143),ABS(W143)&gt;PreviousMonthMinimumDiff)</formula>
    </cfRule>
  </conditionalFormatting>
  <conditionalFormatting sqref="W144">
    <cfRule type="expression" dxfId="71" priority="219" stopIfTrue="1">
      <formula>AND(NOT(ISBLANK(T144)),ABS(W144)&gt;PreviousMonthMinimumDiff)</formula>
    </cfRule>
  </conditionalFormatting>
  <conditionalFormatting sqref="W144">
    <cfRule type="expression" dxfId="70" priority="220" stopIfTrue="1">
      <formula>AND(ISBLANK(T144),ABS(W144)&gt;PreviousMonthMinimumDiff)</formula>
    </cfRule>
  </conditionalFormatting>
  <conditionalFormatting sqref="W145">
    <cfRule type="expression" dxfId="69" priority="221" stopIfTrue="1">
      <formula>AND(NOT(ISBLANK(T145)),ABS(W145)&gt;PreviousMonthMinimumDiff)</formula>
    </cfRule>
  </conditionalFormatting>
  <conditionalFormatting sqref="W145">
    <cfRule type="expression" dxfId="68" priority="222" stopIfTrue="1">
      <formula>AND(ISBLANK(T145),ABS(W145)&gt;PreviousMonthMinimumDiff)</formula>
    </cfRule>
  </conditionalFormatting>
  <conditionalFormatting sqref="W146">
    <cfRule type="expression" dxfId="67" priority="223" stopIfTrue="1">
      <formula>AND(NOT(ISBLANK(T146)),ABS(W146)&gt;PreviousMonthMinimumDiff)</formula>
    </cfRule>
  </conditionalFormatting>
  <conditionalFormatting sqref="W146">
    <cfRule type="expression" dxfId="66" priority="224" stopIfTrue="1">
      <formula>AND(ISBLANK(T146),ABS(W146)&gt;PreviousMonthMinimumDiff)</formula>
    </cfRule>
  </conditionalFormatting>
  <conditionalFormatting sqref="W147">
    <cfRule type="expression" dxfId="65" priority="225" stopIfTrue="1">
      <formula>AND(NOT(ISBLANK(T147)),ABS(W147)&gt;PreviousMonthMinimumDiff)</formula>
    </cfRule>
  </conditionalFormatting>
  <conditionalFormatting sqref="W147">
    <cfRule type="expression" dxfId="64" priority="226" stopIfTrue="1">
      <formula>AND(ISBLANK(T147),ABS(W147)&gt;PreviousMonthMinimumDiff)</formula>
    </cfRule>
  </conditionalFormatting>
  <conditionalFormatting sqref="W148">
    <cfRule type="expression" dxfId="63" priority="227" stopIfTrue="1">
      <formula>AND(NOT(ISBLANK(T148)),ABS(W148)&gt;PreviousMonthMinimumDiff)</formula>
    </cfRule>
  </conditionalFormatting>
  <conditionalFormatting sqref="W148">
    <cfRule type="expression" dxfId="62" priority="228" stopIfTrue="1">
      <formula>AND(ISBLANK(T148),ABS(W148)&gt;PreviousMonthMinimumDiff)</formula>
    </cfRule>
  </conditionalFormatting>
  <conditionalFormatting sqref="W149">
    <cfRule type="expression" dxfId="61" priority="229" stopIfTrue="1">
      <formula>AND(NOT(ISBLANK(T149)),ABS(W149)&gt;PreviousMonthMinimumDiff)</formula>
    </cfRule>
  </conditionalFormatting>
  <conditionalFormatting sqref="W149">
    <cfRule type="expression" dxfId="60" priority="230" stopIfTrue="1">
      <formula>AND(ISBLANK(T149),ABS(W149)&gt;PreviousMonthMinimumDiff)</formula>
    </cfRule>
  </conditionalFormatting>
  <conditionalFormatting sqref="W150">
    <cfRule type="expression" dxfId="59" priority="231" stopIfTrue="1">
      <formula>AND(NOT(ISBLANK(T150)),ABS(W150)&gt;PreviousMonthMinimumDiff)</formula>
    </cfRule>
  </conditionalFormatting>
  <conditionalFormatting sqref="W150">
    <cfRule type="expression" dxfId="58" priority="232" stopIfTrue="1">
      <formula>AND(ISBLANK(T150),ABS(W150)&gt;PreviousMonthMinimumDiff)</formula>
    </cfRule>
  </conditionalFormatting>
  <conditionalFormatting sqref="W151">
    <cfRule type="expression" dxfId="57" priority="233" stopIfTrue="1">
      <formula>AND(NOT(ISBLANK(T151)),ABS(W151)&gt;PreviousMonthMinimumDiff)</formula>
    </cfRule>
  </conditionalFormatting>
  <conditionalFormatting sqref="W151">
    <cfRule type="expression" dxfId="56" priority="234" stopIfTrue="1">
      <formula>AND(ISBLANK(T151),ABS(W151)&gt;PreviousMonthMinimumDiff)</formula>
    </cfRule>
  </conditionalFormatting>
  <conditionalFormatting sqref="W152">
    <cfRule type="expression" dxfId="55" priority="235" stopIfTrue="1">
      <formula>AND(NOT(ISBLANK(T152)),ABS(W152)&gt;PreviousMonthMinimumDiff)</formula>
    </cfRule>
  </conditionalFormatting>
  <conditionalFormatting sqref="W152">
    <cfRule type="expression" dxfId="54" priority="236" stopIfTrue="1">
      <formula>AND(ISBLANK(T152),ABS(W152)&gt;PreviousMonthMinimumDiff)</formula>
    </cfRule>
  </conditionalFormatting>
  <conditionalFormatting sqref="W153">
    <cfRule type="expression" dxfId="53" priority="237" stopIfTrue="1">
      <formula>AND(NOT(ISBLANK(T153)),ABS(W153)&gt;PreviousMonthMinimumDiff)</formula>
    </cfRule>
  </conditionalFormatting>
  <conditionalFormatting sqref="W153">
    <cfRule type="expression" dxfId="52" priority="238" stopIfTrue="1">
      <formula>AND(ISBLANK(T153),ABS(W153)&gt;PreviousMonthMinimumDiff)</formula>
    </cfRule>
  </conditionalFormatting>
  <conditionalFormatting sqref="W154">
    <cfRule type="expression" dxfId="51" priority="239" stopIfTrue="1">
      <formula>AND(NOT(ISBLANK(T154)),ABS(W154)&gt;PreviousMonthMinimumDiff)</formula>
    </cfRule>
  </conditionalFormatting>
  <conditionalFormatting sqref="W154">
    <cfRule type="expression" dxfId="50" priority="240" stopIfTrue="1">
      <formula>AND(ISBLANK(T154),ABS(W154)&gt;PreviousMonthMinimumDiff)</formula>
    </cfRule>
  </conditionalFormatting>
  <conditionalFormatting sqref="W155">
    <cfRule type="expression" dxfId="49" priority="241" stopIfTrue="1">
      <formula>AND(NOT(ISBLANK(T155)),ABS(W155)&gt;PreviousMonthMinimumDiff)</formula>
    </cfRule>
  </conditionalFormatting>
  <conditionalFormatting sqref="W155">
    <cfRule type="expression" dxfId="48" priority="242" stopIfTrue="1">
      <formula>AND(ISBLANK(T155),ABS(W155)&gt;PreviousMonthMinimumDiff)</formula>
    </cfRule>
  </conditionalFormatting>
  <conditionalFormatting sqref="W156">
    <cfRule type="expression" dxfId="47" priority="243" stopIfTrue="1">
      <formula>AND(NOT(ISBLANK(T156)),ABS(W156)&gt;PreviousMonthMinimumDiff)</formula>
    </cfRule>
  </conditionalFormatting>
  <conditionalFormatting sqref="W156">
    <cfRule type="expression" dxfId="46" priority="244" stopIfTrue="1">
      <formula>AND(ISBLANK(T156),ABS(W156)&gt;PreviousMonthMinimumDiff)</formula>
    </cfRule>
  </conditionalFormatting>
  <conditionalFormatting sqref="W157">
    <cfRule type="expression" dxfId="45" priority="245" stopIfTrue="1">
      <formula>AND(NOT(ISBLANK(T157)),ABS(W157)&gt;PreviousMonthMinimumDiff)</formula>
    </cfRule>
  </conditionalFormatting>
  <conditionalFormatting sqref="W157">
    <cfRule type="expression" dxfId="44" priority="246" stopIfTrue="1">
      <formula>AND(ISBLANK(T157),ABS(W157)&gt;PreviousMonthMinimumDiff)</formula>
    </cfRule>
  </conditionalFormatting>
  <conditionalFormatting sqref="W158">
    <cfRule type="expression" dxfId="43" priority="247" stopIfTrue="1">
      <formula>AND(NOT(ISBLANK(T158)),ABS(W158)&gt;PreviousMonthMinimumDiff)</formula>
    </cfRule>
  </conditionalFormatting>
  <conditionalFormatting sqref="W158">
    <cfRule type="expression" dxfId="42" priority="248" stopIfTrue="1">
      <formula>AND(ISBLANK(T158),ABS(W158)&gt;PreviousMonthMinimumDiff)</formula>
    </cfRule>
  </conditionalFormatting>
  <conditionalFormatting sqref="W159">
    <cfRule type="expression" dxfId="41" priority="249" stopIfTrue="1">
      <formula>AND(NOT(ISBLANK(T159)),ABS(W159)&gt;PreviousMonthMinimumDiff)</formula>
    </cfRule>
  </conditionalFormatting>
  <conditionalFormatting sqref="W159">
    <cfRule type="expression" dxfId="40" priority="250" stopIfTrue="1">
      <formula>AND(ISBLANK(T159),ABS(W159)&gt;PreviousMonthMinimumDiff)</formula>
    </cfRule>
  </conditionalFormatting>
  <conditionalFormatting sqref="W162">
    <cfRule type="expression" dxfId="39" priority="251" stopIfTrue="1">
      <formula>AND(NOT(ISBLANK(T162)),ABS(W162)&gt;PreviousMonthMinimumDiff)</formula>
    </cfRule>
  </conditionalFormatting>
  <conditionalFormatting sqref="W162">
    <cfRule type="expression" dxfId="38" priority="252" stopIfTrue="1">
      <formula>AND(ISBLANK(T162),ABS(W162)&gt;PreviousMonthMinimumDiff)</formula>
    </cfRule>
  </conditionalFormatting>
  <conditionalFormatting sqref="W163">
    <cfRule type="expression" dxfId="37" priority="253" stopIfTrue="1">
      <formula>AND(NOT(ISBLANK(T163)),ABS(W163)&gt;PreviousMonthMinimumDiff)</formula>
    </cfRule>
  </conditionalFormatting>
  <conditionalFormatting sqref="W163">
    <cfRule type="expression" dxfId="36" priority="254" stopIfTrue="1">
      <formula>AND(ISBLANK(T163),ABS(W163)&gt;PreviousMonthMinimumDiff)</formula>
    </cfRule>
  </conditionalFormatting>
  <conditionalFormatting sqref="W164">
    <cfRule type="expression" dxfId="35" priority="255" stopIfTrue="1">
      <formula>AND(NOT(ISBLANK(T164)),ABS(W164)&gt;PreviousMonthMinimumDiff)</formula>
    </cfRule>
  </conditionalFormatting>
  <conditionalFormatting sqref="W164">
    <cfRule type="expression" dxfId="34" priority="256" stopIfTrue="1">
      <formula>AND(ISBLANK(T164),ABS(W164)&gt;PreviousMonthMinimumDiff)</formula>
    </cfRule>
  </conditionalFormatting>
  <conditionalFormatting sqref="W170">
    <cfRule type="expression" dxfId="33" priority="257" stopIfTrue="1">
      <formula>AND(NOT(ISBLANK(T170)),ABS(W170)&gt;PreviousMonthMinimumDiff)</formula>
    </cfRule>
  </conditionalFormatting>
  <conditionalFormatting sqref="W170">
    <cfRule type="expression" dxfId="32" priority="258" stopIfTrue="1">
      <formula>AND(ISBLANK(T170),ABS(W170)&gt;PreviousMonthMinimumDiff)</formula>
    </cfRule>
  </conditionalFormatting>
  <conditionalFormatting sqref="W171">
    <cfRule type="expression" dxfId="31" priority="259" stopIfTrue="1">
      <formula>AND(NOT(ISBLANK(T171)),ABS(W171)&gt;PreviousMonthMinimumDiff)</formula>
    </cfRule>
  </conditionalFormatting>
  <conditionalFormatting sqref="W171">
    <cfRule type="expression" dxfId="30" priority="260" stopIfTrue="1">
      <formula>AND(ISBLANK(T171),ABS(W171)&gt;PreviousMonthMinimumDiff)</formula>
    </cfRule>
  </conditionalFormatting>
  <conditionalFormatting sqref="W180">
    <cfRule type="expression" dxfId="29" priority="261" stopIfTrue="1">
      <formula>AND(NOT(ISBLANK(T180)),ABS(W180)&gt;PreviousMonthMinimumDiff)</formula>
    </cfRule>
  </conditionalFormatting>
  <conditionalFormatting sqref="W180">
    <cfRule type="expression" dxfId="28" priority="262" stopIfTrue="1">
      <formula>AND(ISBLANK(T180),ABS(W180)&gt;PreviousMonthMinimumDiff)</formula>
    </cfRule>
  </conditionalFormatting>
  <conditionalFormatting sqref="W181">
    <cfRule type="expression" dxfId="27" priority="263" stopIfTrue="1">
      <formula>AND(NOT(ISBLANK(T181)),ABS(W181)&gt;PreviousMonthMinimumDiff)</formula>
    </cfRule>
  </conditionalFormatting>
  <conditionalFormatting sqref="W181">
    <cfRule type="expression" dxfId="26" priority="264" stopIfTrue="1">
      <formula>AND(ISBLANK(T181),ABS(W181)&gt;PreviousMonthMinimumDiff)</formula>
    </cfRule>
  </conditionalFormatting>
  <conditionalFormatting sqref="W182">
    <cfRule type="expression" dxfId="25" priority="265" stopIfTrue="1">
      <formula>AND(NOT(ISBLANK(T182)),ABS(W182)&gt;PreviousMonthMinimumDiff)</formula>
    </cfRule>
  </conditionalFormatting>
  <conditionalFormatting sqref="W182">
    <cfRule type="expression" dxfId="24" priority="266" stopIfTrue="1">
      <formula>AND(ISBLANK(T182),ABS(W182)&gt;PreviousMonthMinimumDiff)</formula>
    </cfRule>
  </conditionalFormatting>
  <conditionalFormatting sqref="W183">
    <cfRule type="expression" dxfId="23" priority="267" stopIfTrue="1">
      <formula>AND(NOT(ISBLANK(T183)),ABS(W183)&gt;PreviousMonthMinimumDiff)</formula>
    </cfRule>
  </conditionalFormatting>
  <conditionalFormatting sqref="W183">
    <cfRule type="expression" dxfId="22" priority="268" stopIfTrue="1">
      <formula>AND(ISBLANK(T183),ABS(W183)&gt;PreviousMonthMinimumDiff)</formula>
    </cfRule>
  </conditionalFormatting>
  <conditionalFormatting sqref="W184">
    <cfRule type="expression" dxfId="21" priority="269" stopIfTrue="1">
      <formula>AND(NOT(ISBLANK(T184)),ABS(W184)&gt;PreviousMonthMinimumDiff)</formula>
    </cfRule>
  </conditionalFormatting>
  <conditionalFormatting sqref="W184">
    <cfRule type="expression" dxfId="20" priority="270" stopIfTrue="1">
      <formula>AND(ISBLANK(T184),ABS(W184)&gt;PreviousMonthMinimumDiff)</formula>
    </cfRule>
  </conditionalFormatting>
  <conditionalFormatting sqref="W185">
    <cfRule type="expression" dxfId="19" priority="271" stopIfTrue="1">
      <formula>AND(NOT(ISBLANK(T185)),ABS(W185)&gt;PreviousMonthMinimumDiff)</formula>
    </cfRule>
  </conditionalFormatting>
  <conditionalFormatting sqref="W185">
    <cfRule type="expression" dxfId="18" priority="272" stopIfTrue="1">
      <formula>AND(ISBLANK(T185),ABS(W185)&gt;PreviousMonthMinimumDiff)</formula>
    </cfRule>
  </conditionalFormatting>
  <conditionalFormatting sqref="W188">
    <cfRule type="expression" dxfId="17" priority="273" stopIfTrue="1">
      <formula>AND(NOT(ISBLANK(T188)),ABS(W188)&gt;PreviousMonthMinimumDiff)</formula>
    </cfRule>
  </conditionalFormatting>
  <conditionalFormatting sqref="W188">
    <cfRule type="expression" dxfId="16" priority="274" stopIfTrue="1">
      <formula>AND(ISBLANK(T188),ABS(W188)&gt;PreviousMonthMinimumDiff)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6CB76-E304-4778-B040-6AC41092F210}">
  <sheetPr>
    <pageSetUpPr fitToPage="1"/>
  </sheetPr>
  <dimension ref="A1:R41"/>
  <sheetViews>
    <sheetView showGridLines="0" workbookViewId="0"/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71" t="s">
        <v>268</v>
      </c>
      <c r="B1" s="50"/>
      <c r="C1" s="50"/>
      <c r="E1" s="64"/>
      <c r="F1" s="64"/>
      <c r="G1" s="172"/>
    </row>
    <row r="2" spans="1:18" ht="15" customHeight="1" x14ac:dyDescent="0.25">
      <c r="A2" s="3" t="s">
        <v>1</v>
      </c>
      <c r="B2" s="51"/>
      <c r="C2" s="51"/>
      <c r="E2" s="64"/>
      <c r="F2" s="64"/>
      <c r="G2" s="64"/>
    </row>
    <row r="3" spans="1:18" ht="15" customHeight="1" x14ac:dyDescent="0.25">
      <c r="A3" s="4" t="s">
        <v>294</v>
      </c>
      <c r="B3" s="52"/>
      <c r="C3" s="52"/>
      <c r="E3" s="64"/>
      <c r="F3" s="64"/>
      <c r="G3" s="172"/>
    </row>
    <row r="4" spans="1:18" ht="12.75" customHeight="1" x14ac:dyDescent="0.25">
      <c r="A4" s="51"/>
      <c r="B4" s="51"/>
      <c r="C4" s="51"/>
      <c r="E4" s="64"/>
      <c r="F4" s="64"/>
      <c r="G4" s="172"/>
    </row>
    <row r="5" spans="1:18" ht="12.75" customHeight="1" x14ac:dyDescent="0.25">
      <c r="A5" s="173" t="s">
        <v>268</v>
      </c>
      <c r="B5" s="173"/>
      <c r="C5" s="173"/>
      <c r="D5" s="173"/>
      <c r="E5" s="174">
        <v>45107</v>
      </c>
      <c r="F5" s="174">
        <v>45412</v>
      </c>
      <c r="G5" s="174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175" t="s">
        <v>269</v>
      </c>
      <c r="B6" s="176"/>
      <c r="C6" s="176"/>
      <c r="D6" s="176"/>
      <c r="E6" s="177" t="s">
        <v>270</v>
      </c>
      <c r="F6" s="177" t="s">
        <v>271</v>
      </c>
      <c r="G6" s="177" t="s">
        <v>272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269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273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274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275</v>
      </c>
      <c r="E10" s="2"/>
      <c r="F10" s="2"/>
      <c r="G10" s="69">
        <v>151919.50655170789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2" t="s">
        <v>276</v>
      </c>
      <c r="E11" s="69">
        <v>43043.05</v>
      </c>
      <c r="F11" s="69">
        <v>174897.96</v>
      </c>
      <c r="G11" s="72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/>
      <c r="D12" s="41" t="s">
        <v>277</v>
      </c>
      <c r="E12" s="72">
        <v>43043.05</v>
      </c>
      <c r="F12" s="72">
        <v>174897.96</v>
      </c>
      <c r="G12" s="72">
        <v>151919.50655170789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 t="s">
        <v>278</v>
      </c>
      <c r="D13" s="2"/>
      <c r="E13" s="69"/>
      <c r="F13" s="69"/>
      <c r="G13" s="6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238</v>
      </c>
      <c r="E14" s="69">
        <v>0</v>
      </c>
      <c r="F14" s="69">
        <v>0</v>
      </c>
      <c r="G14" s="69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2" t="s">
        <v>246</v>
      </c>
      <c r="E15" s="69">
        <v>0</v>
      </c>
      <c r="F15" s="69">
        <v>0</v>
      </c>
      <c r="G15" s="69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2"/>
      <c r="D16" s="41" t="s">
        <v>279</v>
      </c>
      <c r="E16" s="72">
        <v>0</v>
      </c>
      <c r="F16" s="72">
        <v>0</v>
      </c>
      <c r="G16" s="72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2"/>
      <c r="C17" s="41" t="s">
        <v>280</v>
      </c>
      <c r="D17" s="41"/>
      <c r="E17" s="72">
        <v>43043.05</v>
      </c>
      <c r="F17" s="72">
        <v>174897.96</v>
      </c>
      <c r="G17" s="72">
        <v>151919.50655170789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41" t="s">
        <v>281</v>
      </c>
      <c r="C18" s="41"/>
      <c r="D18" s="41"/>
      <c r="E18" s="72">
        <v>43043.05</v>
      </c>
      <c r="F18" s="72">
        <v>174897.96</v>
      </c>
      <c r="G18" s="72">
        <v>151919.50655170789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2"/>
      <c r="C19" s="2"/>
      <c r="D19" s="2"/>
      <c r="E19" s="69"/>
      <c r="F19" s="69"/>
      <c r="G19" s="6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178" t="s">
        <v>282</v>
      </c>
      <c r="B20" s="178"/>
      <c r="C20" s="179"/>
      <c r="D20" s="179"/>
      <c r="E20" s="180" t="s">
        <v>270</v>
      </c>
      <c r="F20" s="180" t="s">
        <v>271</v>
      </c>
      <c r="G20" s="180" t="s">
        <v>272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 t="s">
        <v>282</v>
      </c>
      <c r="B21" s="2"/>
      <c r="C21" s="2"/>
      <c r="D21" s="2"/>
      <c r="E21" s="69"/>
      <c r="F21" s="69"/>
      <c r="G21" s="6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 t="s">
        <v>283</v>
      </c>
      <c r="C22" s="2"/>
      <c r="D22" s="2"/>
      <c r="E22" s="69"/>
      <c r="F22" s="69"/>
      <c r="G22" s="6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 t="s">
        <v>284</v>
      </c>
      <c r="D23" s="2"/>
      <c r="E23" s="69"/>
      <c r="F23" s="69"/>
      <c r="G23" s="6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239</v>
      </c>
      <c r="E24" s="69">
        <v>0</v>
      </c>
      <c r="F24" s="69">
        <v>13200.99</v>
      </c>
      <c r="G24" s="69">
        <v>-2.3437499839928932E-4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2" t="s">
        <v>240</v>
      </c>
      <c r="E25" s="69">
        <v>-2449.29</v>
      </c>
      <c r="F25" s="69">
        <v>-23376.44</v>
      </c>
      <c r="G25" s="69">
        <v>-2449.2896093750014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2"/>
      <c r="D26" s="2" t="s">
        <v>241</v>
      </c>
      <c r="E26" s="69">
        <v>0</v>
      </c>
      <c r="F26" s="69">
        <v>963.55</v>
      </c>
      <c r="G26" s="69">
        <v>1.2207031204525265E-5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/>
      <c r="C27" s="2"/>
      <c r="D27" s="2" t="s">
        <v>242</v>
      </c>
      <c r="E27" s="69">
        <v>0</v>
      </c>
      <c r="F27" s="69">
        <v>1203.47</v>
      </c>
      <c r="G27" s="69">
        <v>2.9296875027284841E-5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/>
      <c r="C28" s="2"/>
      <c r="D28" s="2" t="s">
        <v>243</v>
      </c>
      <c r="E28" s="69">
        <v>778.69</v>
      </c>
      <c r="F28" s="69">
        <v>334.75</v>
      </c>
      <c r="G28" s="69">
        <v>778.69000244140614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/>
      <c r="D29" s="41" t="s">
        <v>285</v>
      </c>
      <c r="E29" s="72">
        <v>-1670.6</v>
      </c>
      <c r="F29" s="72">
        <v>-7673.6799999999994</v>
      </c>
      <c r="G29" s="72">
        <v>-1670.5997998046869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41" t="s">
        <v>286</v>
      </c>
      <c r="D30" s="41"/>
      <c r="E30" s="72">
        <v>-1670.6</v>
      </c>
      <c r="F30" s="72">
        <v>-7673.6799999999994</v>
      </c>
      <c r="G30" s="72">
        <v>-1670.5997998046869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 t="s">
        <v>287</v>
      </c>
      <c r="C31" s="2"/>
      <c r="D31" s="2"/>
      <c r="E31" s="69"/>
      <c r="F31" s="69"/>
      <c r="G31" s="6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2" t="s">
        <v>288</v>
      </c>
      <c r="D32" s="2"/>
      <c r="E32" s="69"/>
      <c r="F32" s="69"/>
      <c r="G32" s="6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2"/>
      <c r="C33" s="2"/>
      <c r="D33" s="2" t="s">
        <v>289</v>
      </c>
      <c r="E33" s="69">
        <v>44713.65</v>
      </c>
      <c r="F33" s="69">
        <v>44713.65</v>
      </c>
      <c r="G33" s="69">
        <v>44713.65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2"/>
      <c r="D34" s="41" t="s">
        <v>290</v>
      </c>
      <c r="E34" s="72">
        <v>44713.65</v>
      </c>
      <c r="F34" s="72">
        <v>44713.65</v>
      </c>
      <c r="G34" s="72">
        <v>44713.65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2"/>
      <c r="C35" s="2" t="s">
        <v>50</v>
      </c>
      <c r="D35" s="2"/>
      <c r="E35" s="69"/>
      <c r="F35" s="69"/>
      <c r="G35" s="6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1.25" customHeight="1" x14ac:dyDescent="0.25">
      <c r="A36" s="2"/>
      <c r="B36" s="2"/>
      <c r="C36" s="2"/>
      <c r="D36" s="2" t="s">
        <v>50</v>
      </c>
      <c r="E36" s="69">
        <v>0</v>
      </c>
      <c r="F36" s="69">
        <v>137857.99</v>
      </c>
      <c r="G36" s="69">
        <v>108876.45635151258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1.25" customHeight="1" x14ac:dyDescent="0.25">
      <c r="A37" s="2"/>
      <c r="B37" s="2"/>
      <c r="C37" s="2"/>
      <c r="D37" s="41" t="s">
        <v>291</v>
      </c>
      <c r="E37" s="72">
        <v>0</v>
      </c>
      <c r="F37" s="72">
        <v>137857.99</v>
      </c>
      <c r="G37" s="72">
        <v>108876.45635151258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1.25" customHeight="1" x14ac:dyDescent="0.25">
      <c r="A38" s="2"/>
      <c r="B38" s="2"/>
      <c r="C38" s="41" t="s">
        <v>292</v>
      </c>
      <c r="D38" s="41"/>
      <c r="E38" s="72">
        <v>44713.65</v>
      </c>
      <c r="F38" s="72">
        <v>182571.63999999998</v>
      </c>
      <c r="G38" s="72">
        <v>153590.10635151257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1.25" customHeight="1" x14ac:dyDescent="0.25">
      <c r="A39" s="2"/>
      <c r="B39" s="41" t="s">
        <v>293</v>
      </c>
      <c r="C39" s="41"/>
      <c r="D39" s="41"/>
      <c r="E39" s="72">
        <v>43043.05</v>
      </c>
      <c r="F39" s="72">
        <v>174897.96</v>
      </c>
      <c r="G39" s="72">
        <v>151919.50655170789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</sheetData>
  <conditionalFormatting sqref="A20:G20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AB20-E096-40C2-AD61-80B7ECBFA5C6}">
  <sheetPr>
    <pageSetUpPr fitToPage="1"/>
  </sheetPr>
  <dimension ref="A1:Z43"/>
  <sheetViews>
    <sheetView showGridLines="0" workbookViewId="0">
      <selection activeCell="H43" sqref="A43:H44"/>
    </sheetView>
  </sheetViews>
  <sheetFormatPr defaultRowHeight="15" x14ac:dyDescent="0.25"/>
  <cols>
    <col min="1" max="1" width="23.7109375" customWidth="1"/>
    <col min="2" max="2" width="11.5703125" bestFit="1" customWidth="1"/>
    <col min="3" max="3" width="15" customWidth="1"/>
    <col min="4" max="13" width="11.7109375" customWidth="1"/>
  </cols>
  <sheetData>
    <row r="1" spans="1:26" ht="18.75" x14ac:dyDescent="0.3">
      <c r="A1" s="1" t="s">
        <v>295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26" x14ac:dyDescent="0.25">
      <c r="A2" s="3" t="s">
        <v>1</v>
      </c>
      <c r="C2" s="181"/>
      <c r="D2" s="181"/>
      <c r="E2" s="181"/>
      <c r="F2" s="181"/>
      <c r="G2" s="181"/>
      <c r="H2" s="181"/>
      <c r="I2" s="181"/>
      <c r="J2" s="181"/>
      <c r="K2" s="182"/>
      <c r="L2" s="181"/>
      <c r="M2" s="181"/>
    </row>
    <row r="3" spans="1:26" x14ac:dyDescent="0.25">
      <c r="A3" s="4" t="s">
        <v>2</v>
      </c>
      <c r="C3" s="181"/>
      <c r="D3" s="181"/>
      <c r="E3" s="181"/>
      <c r="F3" s="181"/>
      <c r="G3" s="181"/>
      <c r="H3" s="183"/>
      <c r="I3" s="181"/>
      <c r="J3" s="181"/>
      <c r="M3" s="82"/>
    </row>
    <row r="4" spans="1:26" x14ac:dyDescent="0.25">
      <c r="A4" s="184"/>
      <c r="H4" s="181"/>
      <c r="K4" s="181"/>
    </row>
    <row r="5" spans="1:26" ht="11.25" customHeight="1" x14ac:dyDescent="0.25">
      <c r="A5" s="5" t="s">
        <v>296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5">
      <c r="A7" s="185" t="s">
        <v>297</v>
      </c>
      <c r="B7" s="185"/>
      <c r="C7" s="186" t="s">
        <v>298</v>
      </c>
      <c r="D7" s="187" t="s">
        <v>299</v>
      </c>
      <c r="E7" s="188" t="s">
        <v>300</v>
      </c>
      <c r="F7" s="187" t="s">
        <v>23</v>
      </c>
      <c r="G7" s="189" t="s">
        <v>301</v>
      </c>
      <c r="H7" s="187" t="s">
        <v>302</v>
      </c>
      <c r="I7" s="187" t="s">
        <v>303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5">
      <c r="A8" s="2" t="s">
        <v>304</v>
      </c>
      <c r="B8" s="2"/>
      <c r="C8" s="2"/>
      <c r="D8" s="250">
        <v>147</v>
      </c>
      <c r="E8" s="251"/>
      <c r="F8" s="190">
        <v>147</v>
      </c>
      <c r="G8" s="252">
        <v>147</v>
      </c>
      <c r="H8" s="250">
        <v>0</v>
      </c>
      <c r="I8" s="191"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5">
      <c r="A9" s="2" t="s">
        <v>305</v>
      </c>
      <c r="B9" s="2"/>
      <c r="C9" s="2"/>
      <c r="D9" s="253">
        <v>0.02</v>
      </c>
      <c r="E9" s="192"/>
      <c r="F9" s="6"/>
      <c r="G9" s="252">
        <v>0</v>
      </c>
      <c r="H9" s="250">
        <v>-0.02</v>
      </c>
      <c r="I9" s="191">
        <v>-1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5">
      <c r="A10" s="2" t="s">
        <v>306</v>
      </c>
      <c r="B10" s="2"/>
      <c r="C10" s="2"/>
      <c r="D10" s="250">
        <v>144</v>
      </c>
      <c r="E10" s="192"/>
      <c r="F10" s="193">
        <v>153</v>
      </c>
      <c r="G10" s="252">
        <v>153</v>
      </c>
      <c r="H10" s="250">
        <v>9</v>
      </c>
      <c r="I10" s="191">
        <v>6.25E-2</v>
      </c>
      <c r="J10" s="2"/>
      <c r="K10" s="2"/>
      <c r="L10" s="19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5">
      <c r="A11" s="2" t="s">
        <v>307</v>
      </c>
      <c r="B11" s="2"/>
      <c r="C11" s="2"/>
      <c r="D11" s="254">
        <v>0.92</v>
      </c>
      <c r="E11" s="192"/>
      <c r="F11" s="195">
        <v>0.88</v>
      </c>
      <c r="G11" s="252">
        <v>0.88</v>
      </c>
      <c r="H11" s="254">
        <v>-4.0000000000000036E-2</v>
      </c>
      <c r="I11" s="191">
        <v>-4.3478260869565251E-2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5">
      <c r="A12" s="2"/>
      <c r="B12" s="2"/>
      <c r="C12" s="254"/>
      <c r="D12" s="254"/>
      <c r="E12" s="255"/>
      <c r="F12" s="256"/>
      <c r="G12" s="257"/>
      <c r="H12" s="254"/>
      <c r="I12" s="19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185" t="s">
        <v>308</v>
      </c>
      <c r="B13" s="185"/>
      <c r="C13" s="186" t="s">
        <v>298</v>
      </c>
      <c r="D13" s="187" t="s">
        <v>299</v>
      </c>
      <c r="E13" s="188" t="s">
        <v>300</v>
      </c>
      <c r="F13" s="187" t="s">
        <v>23</v>
      </c>
      <c r="G13" s="189" t="s">
        <v>301</v>
      </c>
      <c r="H13" s="187" t="s">
        <v>302</v>
      </c>
      <c r="I13" s="187" t="s">
        <v>303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5">
      <c r="A14" s="258" t="s">
        <v>309</v>
      </c>
      <c r="B14" s="2"/>
      <c r="C14" s="256"/>
      <c r="D14" s="256"/>
      <c r="E14" s="255"/>
      <c r="F14" s="256"/>
      <c r="G14" s="257"/>
      <c r="H14" s="256"/>
      <c r="I14" s="19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5">
      <c r="A15" s="259" t="s">
        <v>310</v>
      </c>
      <c r="B15" s="2"/>
      <c r="C15" s="190">
        <v>0</v>
      </c>
      <c r="D15" s="190">
        <v>0</v>
      </c>
      <c r="E15" s="198">
        <v>0</v>
      </c>
      <c r="F15" s="190">
        <v>0</v>
      </c>
      <c r="G15" s="199">
        <v>0</v>
      </c>
      <c r="H15" s="260">
        <v>0</v>
      </c>
      <c r="I15" s="197">
        <v>0</v>
      </c>
      <c r="J15" s="2"/>
      <c r="K15" s="2"/>
      <c r="L15" s="20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5">
      <c r="A16" s="259" t="s">
        <v>311</v>
      </c>
      <c r="B16" s="2"/>
      <c r="C16" s="190">
        <v>130</v>
      </c>
      <c r="D16" s="201">
        <v>133.9</v>
      </c>
      <c r="E16" s="201">
        <v>130</v>
      </c>
      <c r="F16" s="201">
        <v>130</v>
      </c>
      <c r="G16" s="199">
        <v>130</v>
      </c>
      <c r="H16" s="260">
        <v>-3.9000000000000057</v>
      </c>
      <c r="I16" s="197">
        <v>-2.9126213592233052E-2</v>
      </c>
      <c r="J16" s="2"/>
      <c r="K16" s="2"/>
      <c r="L16" s="4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5">
      <c r="A17" s="202" t="s">
        <v>312</v>
      </c>
      <c r="B17" s="202"/>
      <c r="C17" s="203">
        <v>130</v>
      </c>
      <c r="D17" s="204">
        <v>133.9</v>
      </c>
      <c r="E17" s="205">
        <v>130</v>
      </c>
      <c r="F17" s="204">
        <v>130</v>
      </c>
      <c r="G17" s="206">
        <v>130</v>
      </c>
      <c r="H17" s="204">
        <v>-3.9000000000000057</v>
      </c>
      <c r="I17" s="207"/>
      <c r="J17" s="2"/>
      <c r="K17" s="2"/>
      <c r="L17" s="4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5">
      <c r="A18" s="258" t="s">
        <v>313</v>
      </c>
      <c r="B18" s="2"/>
      <c r="C18" s="190">
        <v>0</v>
      </c>
      <c r="D18" s="190">
        <v>0</v>
      </c>
      <c r="E18" s="198">
        <v>0</v>
      </c>
      <c r="F18" s="190">
        <v>0</v>
      </c>
      <c r="G18" s="199">
        <v>0</v>
      </c>
      <c r="H18" s="260">
        <v>0</v>
      </c>
      <c r="I18" s="197">
        <v>0</v>
      </c>
      <c r="J18" s="2"/>
      <c r="K18" s="2"/>
      <c r="L18" s="4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5">
      <c r="A19" s="258" t="s">
        <v>314</v>
      </c>
      <c r="B19" s="2"/>
      <c r="C19" s="190">
        <v>0</v>
      </c>
      <c r="D19" s="190">
        <v>4.1965000000000003</v>
      </c>
      <c r="E19" s="190">
        <v>0</v>
      </c>
      <c r="F19" s="190">
        <v>0</v>
      </c>
      <c r="G19" s="199">
        <v>0</v>
      </c>
      <c r="H19" s="260">
        <v>-4.1965000000000003</v>
      </c>
      <c r="I19" s="197">
        <v>-1</v>
      </c>
      <c r="J19" s="2"/>
      <c r="K19" s="2"/>
      <c r="L19" s="4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5">
      <c r="A20" s="208" t="s">
        <v>315</v>
      </c>
      <c r="B20" s="33"/>
      <c r="C20" s="209">
        <v>130</v>
      </c>
      <c r="D20" s="209">
        <v>138.09649999999999</v>
      </c>
      <c r="E20" s="210">
        <v>130</v>
      </c>
      <c r="F20" s="209">
        <v>130</v>
      </c>
      <c r="G20" s="211">
        <v>130</v>
      </c>
      <c r="H20" s="209">
        <v>-8.096500000000006</v>
      </c>
      <c r="I20" s="212">
        <v>-5.8629291835781548E-2</v>
      </c>
      <c r="J20" s="2"/>
      <c r="K20" s="2"/>
      <c r="L20" s="4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5">
      <c r="A21" s="2"/>
      <c r="B21" s="2"/>
      <c r="C21" s="213"/>
      <c r="D21" s="213"/>
      <c r="E21" s="214"/>
      <c r="F21" s="213"/>
      <c r="G21" s="215"/>
      <c r="H21" s="213"/>
      <c r="I21" s="216"/>
      <c r="J21" s="2"/>
      <c r="K21" s="2"/>
      <c r="L21" s="21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5">
      <c r="A22" s="185" t="s">
        <v>316</v>
      </c>
      <c r="B22" s="185"/>
      <c r="C22" s="186" t="s">
        <v>298</v>
      </c>
      <c r="D22" s="187" t="s">
        <v>299</v>
      </c>
      <c r="E22" s="188" t="s">
        <v>300</v>
      </c>
      <c r="F22" s="187" t="s">
        <v>23</v>
      </c>
      <c r="G22" s="189" t="s">
        <v>301</v>
      </c>
      <c r="H22" s="187" t="s">
        <v>302</v>
      </c>
      <c r="I22" s="187" t="s">
        <v>303</v>
      </c>
      <c r="J22" s="2"/>
      <c r="K22" s="2"/>
      <c r="L22" s="21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5">
      <c r="A23" s="261" t="s">
        <v>317</v>
      </c>
      <c r="B23" s="18"/>
      <c r="C23" s="218"/>
      <c r="D23" s="218"/>
      <c r="E23" s="219"/>
      <c r="F23" s="218"/>
      <c r="G23" s="220"/>
      <c r="H23" s="218"/>
      <c r="I23" s="221"/>
      <c r="J23" s="2"/>
      <c r="K23" s="2"/>
      <c r="L23" s="4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5">
      <c r="A24" s="259" t="s">
        <v>318</v>
      </c>
      <c r="B24" s="2"/>
      <c r="C24" s="2"/>
      <c r="D24" s="222">
        <v>0.85</v>
      </c>
      <c r="E24" s="222">
        <v>0.85</v>
      </c>
      <c r="F24" s="222">
        <v>0.85</v>
      </c>
      <c r="G24" s="223">
        <v>0.85</v>
      </c>
      <c r="H24" s="256">
        <v>0</v>
      </c>
      <c r="I24" s="221">
        <v>0</v>
      </c>
      <c r="J24" s="2"/>
      <c r="K24" s="2"/>
      <c r="L24" s="4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5">
      <c r="A25" s="259" t="s">
        <v>319</v>
      </c>
      <c r="B25" s="2"/>
      <c r="C25" s="2">
        <v>61.27</v>
      </c>
      <c r="D25" s="262">
        <v>113.8</v>
      </c>
      <c r="E25" s="263">
        <v>110.5</v>
      </c>
      <c r="F25" s="262">
        <v>124</v>
      </c>
      <c r="G25" s="264">
        <v>124</v>
      </c>
      <c r="H25" s="262">
        <v>10.200000000000003</v>
      </c>
      <c r="I25" s="221">
        <v>8.9630931458699506E-2</v>
      </c>
      <c r="J25" s="2"/>
      <c r="K25" s="2"/>
      <c r="L25" s="4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5">
      <c r="A26" s="259" t="s">
        <v>320</v>
      </c>
      <c r="B26" s="2"/>
      <c r="C26" s="213">
        <v>5.2587500000000009</v>
      </c>
      <c r="D26" s="213">
        <v>18.089487499999997</v>
      </c>
      <c r="E26" s="213">
        <v>17.56625</v>
      </c>
      <c r="F26" s="213">
        <v>20.94125</v>
      </c>
      <c r="G26" s="215">
        <v>20.94125</v>
      </c>
      <c r="H26" s="213">
        <v>2.8517625000000031</v>
      </c>
      <c r="I26" s="221">
        <v>0.15764750106933673</v>
      </c>
      <c r="J26" s="2"/>
      <c r="K26" s="2"/>
      <c r="L26" s="22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5">
      <c r="A27" s="261" t="s">
        <v>321</v>
      </c>
      <c r="B27" s="18"/>
      <c r="C27" s="218"/>
      <c r="D27" s="218"/>
      <c r="E27" s="219"/>
      <c r="F27" s="218"/>
      <c r="G27" s="220"/>
      <c r="H27" s="218"/>
      <c r="I27" s="221"/>
      <c r="J27" s="2"/>
      <c r="K27" s="2"/>
      <c r="L27" s="2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5">
      <c r="A28" s="259" t="s">
        <v>318</v>
      </c>
      <c r="B28" s="2"/>
      <c r="C28" s="2"/>
      <c r="D28" s="222">
        <v>0</v>
      </c>
      <c r="E28" s="225">
        <v>0</v>
      </c>
      <c r="F28" s="226">
        <v>0</v>
      </c>
      <c r="G28" s="223">
        <v>0</v>
      </c>
      <c r="H28" s="200">
        <v>0</v>
      </c>
      <c r="I28" s="227" t="e">
        <v>#DIV/0!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5">
      <c r="A29" s="259" t="s">
        <v>319</v>
      </c>
      <c r="B29" s="2"/>
      <c r="C29" s="2"/>
      <c r="D29" s="262">
        <v>0</v>
      </c>
      <c r="E29" s="263">
        <v>0</v>
      </c>
      <c r="F29" s="262">
        <v>0</v>
      </c>
      <c r="G29" s="264">
        <v>0</v>
      </c>
      <c r="H29" s="265">
        <v>0</v>
      </c>
      <c r="I29" s="227" t="e">
        <v>#DIV/0!</v>
      </c>
      <c r="J29" s="22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5">
      <c r="A30" s="259" t="s">
        <v>320</v>
      </c>
      <c r="B30" s="2"/>
      <c r="C30" s="213">
        <v>0</v>
      </c>
      <c r="D30" s="213">
        <v>0</v>
      </c>
      <c r="E30" s="214">
        <v>0</v>
      </c>
      <c r="F30" s="213">
        <v>0</v>
      </c>
      <c r="G30" s="215">
        <v>0</v>
      </c>
      <c r="H30" s="213">
        <v>0</v>
      </c>
      <c r="I30" s="227" t="e">
        <v>#DIV/0!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5">
      <c r="A31" s="261" t="s">
        <v>322</v>
      </c>
      <c r="B31" s="18"/>
      <c r="C31" s="218"/>
      <c r="D31" s="218"/>
      <c r="E31" s="219"/>
      <c r="F31" s="218"/>
      <c r="G31" s="220"/>
      <c r="H31" s="218"/>
      <c r="I31" s="22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5">
      <c r="A32" s="259" t="s">
        <v>318</v>
      </c>
      <c r="B32" s="2"/>
      <c r="C32" s="2"/>
      <c r="D32" s="222">
        <v>0</v>
      </c>
      <c r="E32" s="225">
        <v>0</v>
      </c>
      <c r="F32" s="226">
        <v>0</v>
      </c>
      <c r="G32" s="223">
        <v>0</v>
      </c>
      <c r="H32" s="266">
        <v>0</v>
      </c>
      <c r="I32" s="221" t="e">
        <v>#DIV/0!</v>
      </c>
      <c r="J32" s="2"/>
      <c r="K32" s="2"/>
      <c r="L32" s="22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5">
      <c r="A33" s="259" t="s">
        <v>319</v>
      </c>
      <c r="B33" s="2"/>
      <c r="C33" s="2"/>
      <c r="D33" s="262">
        <v>0</v>
      </c>
      <c r="E33" s="263">
        <v>0</v>
      </c>
      <c r="F33" s="262">
        <v>0</v>
      </c>
      <c r="G33" s="264">
        <v>0</v>
      </c>
      <c r="H33" s="250">
        <v>0</v>
      </c>
      <c r="I33" s="221" t="e">
        <v>#DIV/0!</v>
      </c>
      <c r="J33" s="2"/>
      <c r="K33" s="2"/>
      <c r="L33" s="22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5">
      <c r="A34" s="267" t="s">
        <v>320</v>
      </c>
      <c r="B34" s="268"/>
      <c r="C34" s="229">
        <v>0</v>
      </c>
      <c r="D34" s="229">
        <v>0</v>
      </c>
      <c r="E34" s="230">
        <v>0</v>
      </c>
      <c r="F34" s="229">
        <v>0</v>
      </c>
      <c r="G34" s="231">
        <v>0</v>
      </c>
      <c r="H34" s="229">
        <v>0</v>
      </c>
      <c r="I34" s="232" t="e">
        <v>#DIV/0!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5">
      <c r="A35" s="269" t="s">
        <v>323</v>
      </c>
      <c r="B35" s="269"/>
      <c r="C35" s="233">
        <v>135.25874999999999</v>
      </c>
      <c r="D35" s="234">
        <v>156.18598749999998</v>
      </c>
      <c r="E35" s="235">
        <v>147.56625</v>
      </c>
      <c r="F35" s="236">
        <v>150.94125</v>
      </c>
      <c r="G35" s="237">
        <v>150.94125</v>
      </c>
      <c r="H35" s="234">
        <v>-5.2447374999999852</v>
      </c>
      <c r="I35" s="238">
        <v>-3.3580077085980493E-2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5">
      <c r="A36" s="2" t="s">
        <v>324</v>
      </c>
      <c r="B36" s="2"/>
      <c r="C36" s="239">
        <v>9683.74</v>
      </c>
      <c r="D36" s="240">
        <v>9735</v>
      </c>
      <c r="E36" s="240">
        <v>9683.74</v>
      </c>
      <c r="F36" s="240">
        <v>9670.64</v>
      </c>
      <c r="G36" s="241">
        <v>9670.64</v>
      </c>
      <c r="H36" s="45">
        <v>-64.360000000000582</v>
      </c>
      <c r="I36" s="238">
        <v>-6.6111967128916881E-3</v>
      </c>
      <c r="J36" s="2"/>
      <c r="K36" s="2"/>
      <c r="L36" s="24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5">
      <c r="A37" s="2" t="s">
        <v>325</v>
      </c>
      <c r="B37" s="2"/>
      <c r="C37" s="45">
        <v>1290163.409209125</v>
      </c>
      <c r="D37" s="45">
        <v>1497603.5294878124</v>
      </c>
      <c r="E37" s="270">
        <v>1407558.2998083751</v>
      </c>
      <c r="F37" s="271">
        <v>1437803.0125515</v>
      </c>
      <c r="G37" s="272">
        <v>1437803.0125515</v>
      </c>
      <c r="H37" s="45">
        <v>-59800.51693631243</v>
      </c>
      <c r="I37" s="238">
        <v>-3.9930806624610779E-2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5">
      <c r="A38" s="2" t="s">
        <v>326</v>
      </c>
      <c r="B38" s="2"/>
      <c r="C38" s="239">
        <v>0</v>
      </c>
      <c r="D38" s="243">
        <v>0</v>
      </c>
      <c r="E38" s="244">
        <v>-27254</v>
      </c>
      <c r="F38" s="243">
        <v>-27254</v>
      </c>
      <c r="G38" s="241">
        <v>-27254</v>
      </c>
      <c r="H38" s="45">
        <v>-27254</v>
      </c>
      <c r="I38" s="238" t="e">
        <v>#DIV/0!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2" t="s">
        <v>327</v>
      </c>
      <c r="B39" s="2"/>
      <c r="C39" s="45">
        <v>1290163.409209125</v>
      </c>
      <c r="D39" s="45">
        <v>1497603.5294878124</v>
      </c>
      <c r="E39" s="270">
        <v>1380304.2998083751</v>
      </c>
      <c r="F39" s="271">
        <v>1410549.0125515</v>
      </c>
      <c r="G39" s="273">
        <v>1410549.0125515</v>
      </c>
      <c r="H39" s="45">
        <v>-87054.51693631243</v>
      </c>
      <c r="I39" s="238">
        <v>-5.8129214589982631E-2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5">
      <c r="A40" s="2" t="s">
        <v>328</v>
      </c>
      <c r="B40" s="2"/>
      <c r="C40" s="245">
        <v>34599.18</v>
      </c>
      <c r="D40" s="245"/>
      <c r="E40" s="245">
        <v>34599</v>
      </c>
      <c r="F40" s="245">
        <v>34557</v>
      </c>
      <c r="G40" s="246">
        <v>34557</v>
      </c>
      <c r="H40" s="45">
        <v>34557</v>
      </c>
      <c r="I40" s="238" t="e">
        <v>#DIV/0!</v>
      </c>
      <c r="J40" s="24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5">
      <c r="A41" s="2" t="s">
        <v>329</v>
      </c>
      <c r="B41" s="2"/>
      <c r="C41" s="248">
        <v>1255564.229209125</v>
      </c>
      <c r="D41" s="45">
        <v>1497603.5294878124</v>
      </c>
      <c r="E41" s="249">
        <v>1345705.2998083751</v>
      </c>
      <c r="F41" s="249">
        <v>1375992.0125515</v>
      </c>
      <c r="G41" s="249">
        <v>1375992.0125515</v>
      </c>
      <c r="H41" s="45">
        <v>-121611.51693631243</v>
      </c>
      <c r="I41" s="238">
        <v>-8.1204080079795321E-2</v>
      </c>
      <c r="J41" s="247"/>
      <c r="K41" s="27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5">
      <c r="A42" s="2"/>
      <c r="B42" s="2"/>
      <c r="C42" s="2"/>
      <c r="D42" s="2"/>
      <c r="E42" s="2"/>
      <c r="F42" s="2"/>
      <c r="G42" s="2"/>
      <c r="H42" s="23"/>
      <c r="I42" s="2"/>
      <c r="J42" s="2"/>
      <c r="K42" s="2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5">
      <c r="A43" s="2"/>
      <c r="B43" s="2"/>
      <c r="C43" s="2"/>
      <c r="D43" s="2"/>
      <c r="E43" s="2"/>
      <c r="F43" s="2"/>
      <c r="G43" s="2"/>
      <c r="H43" s="23"/>
      <c r="I43" s="2"/>
      <c r="J43" s="2"/>
      <c r="K43" s="2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2024-05-22T21:12:02Z</dcterms:created>
  <dcterms:modified xsi:type="dcterms:W3CDTF">2024-05-22T21:12:43Z</dcterms:modified>
</cp:coreProperties>
</file>