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mAJPO-WNQsOdDJ_3PC5rCv7NTKsuD8S\The Leadership School\11. Monthly Financials\FY24\2023 08\"/>
    </mc:Choice>
  </mc:AlternateContent>
  <xr:revisionPtr revIDLastSave="0" documentId="13_ncr:1_{A659BADD-A91C-483E-8B11-444C1127BC49}" xr6:coauthVersionLast="47" xr6:coauthVersionMax="47" xr10:uidLastSave="{00000000-0000-0000-0000-000000000000}"/>
  <bookViews>
    <workbookView xWindow="20370" yWindow="-120" windowWidth="29040" windowHeight="15840" xr2:uid="{8AC797F5-8029-4362-A0E7-7AE0A7397AF8}"/>
  </bookViews>
  <sheets>
    <sheet name="Dashboard" sheetId="2" r:id="rId1"/>
    <sheet name="Income Stmt - Forecast" sheetId="3" r:id="rId2"/>
    <sheet name="Monthly Projections" sheetId="4" r:id="rId3"/>
    <sheet name="Balance Sheet - Detailed" sheetId="5" r:id="rId4"/>
    <sheet name="Enrollment" sheetId="6" r:id="rId5"/>
  </sheets>
  <externalReferences>
    <externalReference r:id="rId6"/>
  </externalReferences>
  <definedNames>
    <definedName name="BSDate">[1]Setup!$X$9</definedName>
    <definedName name="CommentWarningAbsolute">[1]Setup!$X$43</definedName>
    <definedName name="CommentWarningFloor">[1]Setup!$X$44</definedName>
    <definedName name="CommentWarningPercent">[1]Setup!$X$42</definedName>
    <definedName name="EndOfCurrentMonth">[1]Setup!$X$12</definedName>
    <definedName name="ForecastChangeInCash">[1]Dashboard!$G$67</definedName>
    <definedName name="ForecastNetIncome">[1]Dashboard!$G$65</definedName>
    <definedName name="ISDate">[1]Setup!$X$8</definedName>
    <definedName name="LastYearCashBalance">[1]GraphData!$B$24</definedName>
    <definedName name="Months">[1]Setup!$X$16:$X$27</definedName>
    <definedName name="PreviousMonthMinimumDiff">[1]Setup!$X$52</definedName>
    <definedName name="SchoolName">[1]Setup!$D$6</definedName>
    <definedName name="StartOfYear">[1]Setup!$D$13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<sst xmlns="http://schemas.openxmlformats.org/spreadsheetml/2006/main" count="554" uniqueCount="277">
  <si>
    <t>Dashboard</t>
  </si>
  <si>
    <t>The Leadership School</t>
  </si>
  <si>
    <t>July 2023 through August 2023</t>
  </si>
  <si>
    <t>Key Performance Indicators</t>
  </si>
  <si>
    <t>Bad</t>
  </si>
  <si>
    <t>Good</t>
  </si>
  <si>
    <t>Days of Cash</t>
  </si>
  <si>
    <t>Gross Margin</t>
  </si>
  <si>
    <t>Fund Balance</t>
  </si>
  <si>
    <t>(At Year End)</t>
  </si>
  <si>
    <t>Margin</t>
  </si>
  <si>
    <t>Target &gt; 45 days</t>
  </si>
  <si>
    <t>Target &gt; -5.0%</t>
  </si>
  <si>
    <t>Target &gt; 0,00</t>
  </si>
  <si>
    <t>Cash Forecast</t>
  </si>
  <si>
    <t>Financial Snapshot</t>
  </si>
  <si>
    <t>Year-To-Date Financials</t>
  </si>
  <si>
    <t>Annual Forecast</t>
  </si>
  <si>
    <t>Actual</t>
  </si>
  <si>
    <t>Budget</t>
  </si>
  <si>
    <t>Variance</t>
  </si>
  <si>
    <t>Forecast</t>
  </si>
  <si>
    <t>Remaining</t>
  </si>
  <si>
    <t>Revenue</t>
  </si>
  <si>
    <t>Local Revenue</t>
  </si>
  <si>
    <t>State Revenue</t>
  </si>
  <si>
    <t>Federal Revenue</t>
  </si>
  <si>
    <t>Private Grants and Donations</t>
  </si>
  <si>
    <t>Earned Fees</t>
  </si>
  <si>
    <t>Total Revenue</t>
  </si>
  <si>
    <t>Expenses</t>
  </si>
  <si>
    <t>Salaries</t>
  </si>
  <si>
    <t>Benefits and Taxes</t>
  </si>
  <si>
    <t>Staff-Related Costs</t>
  </si>
  <si>
    <t>Rent</t>
  </si>
  <si>
    <t>Occupancy Service</t>
  </si>
  <si>
    <t>Student Expense, Direct</t>
  </si>
  <si>
    <t>Student Expense, Food</t>
  </si>
  <si>
    <t>Office &amp; Business Expense</t>
  </si>
  <si>
    <t>Transportation</t>
  </si>
  <si>
    <t>Depreciation and Amortization</t>
  </si>
  <si>
    <t>Interest</t>
  </si>
  <si>
    <t>Facility Improvements</t>
  </si>
  <si>
    <t>Total Ordinary Expenses</t>
  </si>
  <si>
    <t>Net Ordinary Income</t>
  </si>
  <si>
    <t>Extraordinary Expenses</t>
  </si>
  <si>
    <t>Custom Category</t>
  </si>
  <si>
    <t>Total Extraordinary Expenses</t>
  </si>
  <si>
    <t>Total Expenses</t>
  </si>
  <si>
    <t>Net Income</t>
  </si>
  <si>
    <t>Cash Flow Adjustments</t>
  </si>
  <si>
    <t>Change in Cash</t>
  </si>
  <si>
    <t>Income Statement</t>
  </si>
  <si>
    <t>Year-To-Date</t>
  </si>
  <si>
    <t>Annual</t>
  </si>
  <si>
    <t>Comments</t>
  </si>
  <si>
    <t>Prv TOTAL</t>
  </si>
  <si>
    <t>Diff</t>
  </si>
  <si>
    <t>5113 · Proposition C (Sales Tax)</t>
  </si>
  <si>
    <t>Total Local Revenue</t>
  </si>
  <si>
    <t>5311 · Basic Formula</t>
  </si>
  <si>
    <t>5312 · Transportation</t>
  </si>
  <si>
    <t>5319 · Classroom Trust Fund</t>
  </si>
  <si>
    <t>Total State Revenue</t>
  </si>
  <si>
    <t>5412 · Medicaid</t>
  </si>
  <si>
    <t>5422 · Cares Esser III</t>
  </si>
  <si>
    <t>5445 · Food Service-lunch</t>
  </si>
  <si>
    <t>5446 · Food Service-breakfast</t>
  </si>
  <si>
    <t>5448 · Food Service-snacks</t>
  </si>
  <si>
    <t>5451 · Title I</t>
  </si>
  <si>
    <t>5461 · Title IVa</t>
  </si>
  <si>
    <t>5465 · Title II</t>
  </si>
  <si>
    <t>Total Federal Revenue</t>
  </si>
  <si>
    <t>5192 · Donations</t>
  </si>
  <si>
    <t>Total Private Grants and Donations</t>
  </si>
  <si>
    <t>5181 · BAC</t>
  </si>
  <si>
    <t>5198 · Miscellaneous Revenue</t>
  </si>
  <si>
    <t>Total Earned Fees</t>
  </si>
  <si>
    <t>1111-6111 · ES Instruction Cert FT</t>
  </si>
  <si>
    <t>1111-6151 · ES Instruction NC FT</t>
  </si>
  <si>
    <t>1111-6153 · ES Instruction Substitutes</t>
  </si>
  <si>
    <t>1191-6131 · Summer Instruction Supp Pay</t>
  </si>
  <si>
    <t>2122-6151 · Counseling Nc Ft</t>
  </si>
  <si>
    <t>2213-6111 · Professional Developement Cert FT</t>
  </si>
  <si>
    <t>2321-6131 · Exec Admin Supp Pay</t>
  </si>
  <si>
    <t>2321-6151 · Exec Admin Nc Ft</t>
  </si>
  <si>
    <t>2322-6151 · Community Services NC FT</t>
  </si>
  <si>
    <t>2329-6151 · Other Exec Admin Nc Ft</t>
  </si>
  <si>
    <t>2511-6151 · Business Office NC FT</t>
  </si>
  <si>
    <t>3812-6161 · Afterschool NC PT</t>
  </si>
  <si>
    <t>Total Salaries</t>
  </si>
  <si>
    <t>1111-6211 · ES Instruction Cert PRS</t>
  </si>
  <si>
    <t>1111-6221 · ES Instruction NC PRS</t>
  </si>
  <si>
    <t>1111-6231 · ES Instruction Soc Sec</t>
  </si>
  <si>
    <t>1111-6232 · ES Instruction Medicare</t>
  </si>
  <si>
    <t>1111-6241 · ES Instruction Emp Ins</t>
  </si>
  <si>
    <t>1191-6231 · Summer Instruction Soc Sec</t>
  </si>
  <si>
    <t>1191-6232 · Summer Instruction Medicare</t>
  </si>
  <si>
    <t>2122-6221 · Counseling Nc Prs</t>
  </si>
  <si>
    <t>2122-6231 · Counseling Soc Sec</t>
  </si>
  <si>
    <t>2122-6232 · Counseling Medicare</t>
  </si>
  <si>
    <t>2122-6241 · Counseling Emp Ins</t>
  </si>
  <si>
    <t>2213-6211 · Professional Developement Cert PRS</t>
  </si>
  <si>
    <t>2213-6231 · Professional Developement Soc Sec</t>
  </si>
  <si>
    <t>2213-6232 · Professional Developement Medicare</t>
  </si>
  <si>
    <t>2213-6241 · Professional Developement Emp Ins</t>
  </si>
  <si>
    <t>2311-6261 · Board WC</t>
  </si>
  <si>
    <t>2321-6221 · Exec Admin Nc Prs</t>
  </si>
  <si>
    <t>2321-6231 · Exec Admin Soc Sec</t>
  </si>
  <si>
    <t>2321-6232 · Exec Admin Medicare</t>
  </si>
  <si>
    <t>2321-6241 · Exec Admin Emp Ins</t>
  </si>
  <si>
    <t>2322-6221 · Community Servicesn NC PRS</t>
  </si>
  <si>
    <t>2322-6231 · Community Services Soc Sec</t>
  </si>
  <si>
    <t>2322-6232 · Community Services Medicare</t>
  </si>
  <si>
    <t>2322-6241 · Community Services Emp Ins</t>
  </si>
  <si>
    <t>2329-6221 · Other Exec Admin Nc Prs</t>
  </si>
  <si>
    <t>2329-6231 · Other Exec Admin Soc Sec</t>
  </si>
  <si>
    <t>2329-6232 · Other Exec Admin Medicare</t>
  </si>
  <si>
    <t>2329-6241 · Other Exec Admin Emp Ins</t>
  </si>
  <si>
    <t>2511-6221 · Business Office NC PRS</t>
  </si>
  <si>
    <t>2511-6231 · Business Office Soc Sec</t>
  </si>
  <si>
    <t>2511-6232 · Business Office Medicare</t>
  </si>
  <si>
    <t>2511-6241 · Business Office Emp Ins</t>
  </si>
  <si>
    <t>3812-6221 · Afterschool NC PRS</t>
  </si>
  <si>
    <t>3812-6231 · Afterschool Soc Sec</t>
  </si>
  <si>
    <t>3812-6232 · Afterschool Medicare</t>
  </si>
  <si>
    <t>Total Benefits and Taxes</t>
  </si>
  <si>
    <t>2213-6319 · Professional Developement Prof Serv</t>
  </si>
  <si>
    <t>2213-6411 · Professional Developement Supplies</t>
  </si>
  <si>
    <t>2642-6319 · Recruitment Prof Serv</t>
  </si>
  <si>
    <t>Total Staff-Related Costs</t>
  </si>
  <si>
    <t>2542-6333 · Facilities Rent</t>
  </si>
  <si>
    <t>Total Rent</t>
  </si>
  <si>
    <t>2542-6331 · Facilities Janitorial</t>
  </si>
  <si>
    <t>2542-6332 · Facilities Rep &amp; Mait</t>
  </si>
  <si>
    <t>2542-6334 · Facilities Equip Rent</t>
  </si>
  <si>
    <t>2542-6336 · Facilities Trash Remov</t>
  </si>
  <si>
    <t>2542-6339 · Facilities Oth Prop Serv</t>
  </si>
  <si>
    <t>2542-6361 · Facilities Phone/internet</t>
  </si>
  <si>
    <t>2542-6411 · Facilities Supplies</t>
  </si>
  <si>
    <t>2546-6319 · Security Svcs Prof Serv</t>
  </si>
  <si>
    <t>Total Occupancy Service</t>
  </si>
  <si>
    <t>1111-6319 · ES Instruction Prof Serv</t>
  </si>
  <si>
    <t>1111-6391 · ES Field Trip</t>
  </si>
  <si>
    <t>1111-6411 · ES Instruction Supplies</t>
  </si>
  <si>
    <t>1111-6412 · ES Instruction Tech Supplies</t>
  </si>
  <si>
    <t>1111-6431 · Textbooks</t>
  </si>
  <si>
    <t xml:space="preserve">1111-6543 · ES Instruction Tech Equipment   </t>
  </si>
  <si>
    <t>2113-6319 · Social Work Prof Serv</t>
  </si>
  <si>
    <t>2125-6319 · Student Information Systems Prof Serv</t>
  </si>
  <si>
    <t>2134-6319 · Nursing Prof Serv</t>
  </si>
  <si>
    <t>2134-6411 · Nursing Supplies</t>
  </si>
  <si>
    <t>3912-6411 · Parental Involvement Supplies</t>
  </si>
  <si>
    <t>Total Student Expense, Direct</t>
  </si>
  <si>
    <t>2563-6471 · Food Delivery Snack</t>
  </si>
  <si>
    <t>Total Student Expense, Food</t>
  </si>
  <si>
    <t>2114-6412 · Sup Svc Tech Supplies</t>
  </si>
  <si>
    <t>2311-6315 · Board Audit</t>
  </si>
  <si>
    <t>2311-6317 · Board Legal</t>
  </si>
  <si>
    <t>2311-6352 · Board Liability Insurance</t>
  </si>
  <si>
    <t>2321-6319 · Exec Admin Prof Serv</t>
  </si>
  <si>
    <t>2321-6371 · Exec Admin  Dues and Memberships</t>
  </si>
  <si>
    <t>2321-6411 · Exec Admin Supplies</t>
  </si>
  <si>
    <t>2322-6319 · Community Services Prof Serv</t>
  </si>
  <si>
    <t>2322-6411 · Community Services Supplies</t>
  </si>
  <si>
    <t>2329-6319 · Other Exec Admin Prof Serv</t>
  </si>
  <si>
    <t>2331-6316 · It Admin Data Process</t>
  </si>
  <si>
    <t>2331-6319 · It Admin Prof Serv</t>
  </si>
  <si>
    <t>2331-6412 · IT Admin Tech Supplies</t>
  </si>
  <si>
    <t>2411-6319 · Building Admin Prof Serv</t>
  </si>
  <si>
    <t>2411-6411 · Building Admin Supplies</t>
  </si>
  <si>
    <t>2511-6319 · Business Office Prof Serv</t>
  </si>
  <si>
    <t>2511-6411 · Business Office Supplies</t>
  </si>
  <si>
    <t>2511-6412 · Bness Off Tech Supplies</t>
  </si>
  <si>
    <t>2525-6319 · Financial Accounting Services Prof Serv</t>
  </si>
  <si>
    <t>2525-6412 · Technology Supplies</t>
  </si>
  <si>
    <t>2572-6411 · Purchasing Services Supplies</t>
  </si>
  <si>
    <t>Total Office &amp; Business Expense</t>
  </si>
  <si>
    <t>2551-6341 · Transportation - Contracted, Non-Disabled Students Home to School</t>
  </si>
  <si>
    <t>2551-6342 · Transportation - Contracted, Non-Disabled Students Non-Route</t>
  </si>
  <si>
    <t>Total Transportation</t>
  </si>
  <si>
    <t>Cash Flow Statement</t>
  </si>
  <si>
    <t>Other Operating Activities</t>
  </si>
  <si>
    <t>1598 · Remove from operations</t>
  </si>
  <si>
    <t>2156 · Group Health And Life Insurance Payable</t>
  </si>
  <si>
    <t>2162 · Tax Sheltered Annuity Payable</t>
  </si>
  <si>
    <t>Total Other Operating Activities</t>
  </si>
  <si>
    <t>Facilities Project Adjustments</t>
  </si>
  <si>
    <t>1599 · Add to facilities</t>
  </si>
  <si>
    <t>Total Facilities Project Adjustments</t>
  </si>
  <si>
    <t>Total Cash Flow Adjustments</t>
  </si>
  <si>
    <t>Previous Forecast</t>
  </si>
  <si>
    <t>TOTAL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</si>
  <si>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</si>
  <si>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</si>
  <si>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</si>
  <si>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</si>
  <si>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</si>
  <si>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</si>
  <si>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</si>
  <si>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</si>
  <si>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</si>
  <si>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</si>
  <si>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</si>
  <si>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</si>
  <si>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Change in Monthly Cash</t>
  </si>
  <si>
    <t>Change in Monthly Cash (Net Restricted Cash Changes)</t>
  </si>
  <si>
    <t>Forecast Cash</t>
  </si>
  <si>
    <t>Budget Cash</t>
  </si>
  <si>
    <t>Monthly Projections</t>
  </si>
  <si>
    <t>Balance Sheet</t>
  </si>
  <si>
    <t>Assets</t>
  </si>
  <si>
    <t>Last Year</t>
  </si>
  <si>
    <t>Current</t>
  </si>
  <si>
    <t>Year End</t>
  </si>
  <si>
    <t>Current Assets</t>
  </si>
  <si>
    <t>Cash</t>
  </si>
  <si>
    <t>Ending Cash</t>
  </si>
  <si>
    <t>1112 · Anybill</t>
  </si>
  <si>
    <t>Total Cash</t>
  </si>
  <si>
    <t>Intercompany Transfers</t>
  </si>
  <si>
    <t>Total Intercompany Transfers</t>
  </si>
  <si>
    <t>Total Current Assets</t>
  </si>
  <si>
    <t>Total Assets</t>
  </si>
  <si>
    <t>Liabilities and Equity</t>
  </si>
  <si>
    <t>Current Liabilities</t>
  </si>
  <si>
    <t>Other Current Liabilities</t>
  </si>
  <si>
    <t>Total Other Current Liabilities</t>
  </si>
  <si>
    <t>Total Current Liabilities</t>
  </si>
  <si>
    <t>Equity</t>
  </si>
  <si>
    <t>Unrestricted Net Assets</t>
  </si>
  <si>
    <t>3111 · Fund Balance</t>
  </si>
  <si>
    <t>Total Unrestricted Net Assets</t>
  </si>
  <si>
    <t>Total Net Income</t>
  </si>
  <si>
    <t>Total Equity</t>
  </si>
  <si>
    <t>Total Liabilities and Equity</t>
  </si>
  <si>
    <t>As of August 31, 2023</t>
  </si>
  <si>
    <t>Per-Pupil Funding Detail (Not including ESY, Supplemental)</t>
  </si>
  <si>
    <t>Revenue Drivers</t>
  </si>
  <si>
    <t xml:space="preserve">As of </t>
  </si>
  <si>
    <t>Enrollment</t>
  </si>
  <si>
    <t>SpEd Students</t>
  </si>
  <si>
    <t>YTD Attendance %</t>
  </si>
  <si>
    <t>Recent DESE Pmt</t>
  </si>
  <si>
    <t>Budgeted</t>
  </si>
  <si>
    <t>Change</t>
  </si>
  <si>
    <t>Gain/(Loss)</t>
  </si>
  <si>
    <t>Start of Year Enrollment</t>
  </si>
  <si>
    <t>Attrition</t>
  </si>
  <si>
    <t>End of Year Enrollment</t>
  </si>
  <si>
    <t>Attendance %</t>
  </si>
  <si>
    <t>ADA</t>
  </si>
  <si>
    <t>Regular Term ADA</t>
  </si>
  <si>
    <t>Pre-K</t>
  </si>
  <si>
    <t>K-12</t>
  </si>
  <si>
    <t>Subtotal Regular Term</t>
  </si>
  <si>
    <t>Remedial ADA</t>
  </si>
  <si>
    <t>Summer ADA</t>
  </si>
  <si>
    <t>Total ADA</t>
  </si>
  <si>
    <t>Special Populations Weights</t>
  </si>
  <si>
    <t>Free and Reduced Lunch (FRL)</t>
  </si>
  <si>
    <t>% of ADA</t>
  </si>
  <si>
    <t>Count</t>
  </si>
  <si>
    <t>Non-CEP = Last Wednesday in January</t>
  </si>
  <si>
    <t>Weight</t>
  </si>
  <si>
    <t>Individualized Education Plans (IEP)</t>
  </si>
  <si>
    <t>December 1</t>
  </si>
  <si>
    <t>Limited English Proficiency (LEP)</t>
  </si>
  <si>
    <t>Last Wednesday in September</t>
  </si>
  <si>
    <t>Total WADA</t>
  </si>
  <si>
    <t>Per Wada Payment</t>
  </si>
  <si>
    <t>notify Josh of changes to this number</t>
  </si>
  <si>
    <t>State Aid Projection</t>
  </si>
  <si>
    <t>Prior Year Adjustment</t>
  </si>
  <si>
    <t>Net State Rev Projection</t>
  </si>
  <si>
    <t>Classroom Trust Fund</t>
  </si>
  <si>
    <t>Basic Formula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</si>
</sst>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_);_(* \(#,##0.0\);_(* &quot;-&quot;??_);_(@_)"/>
    <numFmt numFmtId="167" formatCode="#,##0.0_);\(#,##0.0\)"/>
    <numFmt numFmtId="168" formatCode="_(* #,##0.000_);_(* \(#,##0.000\);_(* &quot;-&quot;??_);_(@_)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8"/>
      <color theme="1"/>
      <name val="Arial"/>
      <family val="2"/>
    </font>
    <font>
      <sz val="11"/>
      <name val="Calibri"/>
      <family val="2"/>
      <scheme val="minor"/>
    </font>
    <font>
      <b/>
      <sz val="8"/>
      <color theme="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10"/>
      <name val="Arial"/>
      <family val="2"/>
    </font>
    <font>
      <sz val="8"/>
      <color theme="0"/>
      <name val="Arial"/>
      <family val="2"/>
    </font>
    <font>
      <sz val="18"/>
      <color theme="1"/>
      <name val="Arial"/>
      <family val="2"/>
    </font>
    <font>
      <b/>
      <sz val="18"/>
      <color theme="0" tint="-0.34998626667073579"/>
      <name val="Arial"/>
      <family val="2"/>
    </font>
    <font>
      <sz val="18"/>
      <color theme="0" tint="-0.34998626667073579"/>
      <name val="Arial"/>
      <family val="2"/>
    </font>
    <font>
      <b/>
      <sz val="16"/>
      <color theme="0" tint="-0.34998626667073579"/>
      <name val="Arial"/>
      <family val="2"/>
    </font>
    <font>
      <sz val="8"/>
      <color theme="1" tint="0.499984740745262"/>
      <name val="Arial"/>
      <family val="2"/>
    </font>
    <font>
      <b/>
      <sz val="8"/>
      <color theme="4"/>
      <name val="Arial"/>
      <family val="2"/>
    </font>
    <font>
      <b/>
      <sz val="8"/>
      <color theme="3"/>
      <name val="Arial"/>
      <family val="2"/>
    </font>
    <font>
      <b/>
      <sz val="8"/>
      <name val="Arial"/>
      <family val="2"/>
    </font>
    <font>
      <b/>
      <sz val="12"/>
      <name val="Arial Black"/>
      <family val="2"/>
    </font>
    <font>
      <b/>
      <sz val="8"/>
      <color rgb="FFFFFFFF"/>
      <name val="Arial"/>
      <family val="2"/>
    </font>
    <font>
      <sz val="8"/>
      <color theme="0" tint="-0.499984740745262"/>
      <name val="Arial"/>
      <family val="2"/>
    </font>
    <font>
      <sz val="8"/>
      <color theme="3"/>
      <name val="Arial"/>
      <family val="2"/>
    </font>
    <font>
      <b/>
      <sz val="8"/>
      <color rgb="FF000000"/>
      <name val="Arial"/>
      <family val="2"/>
    </font>
    <font>
      <sz val="8"/>
      <color theme="4"/>
      <name val="Arial"/>
      <family val="2"/>
    </font>
    <font>
      <sz val="8"/>
      <color indexed="23" tint="-0.499984740745262"/>
      <name val="Arial"/>
      <family val="2"/>
    </font>
    <font>
      <b/>
      <sz val="8"/>
      <color indexed="23" tint="-0.499984740745262"/>
      <name val="Arial"/>
      <family val="2"/>
    </font>
    <font>
      <sz val="8"/>
      <color rgb="FFFFFFFF"/>
      <name val="Arial"/>
      <family val="2"/>
    </font>
    <font>
      <sz val="8"/>
      <color rgb="FFFF0000"/>
      <name val="Arial"/>
      <family val="2"/>
    </font>
    <font>
      <b/>
      <sz val="11"/>
      <color theme="9"/>
      <name val="Calibri"/>
      <family val="2"/>
      <scheme val="minor"/>
    </font>
    <font>
      <sz val="8"/>
      <color theme="4" tint="-0.249977111117893"/>
      <name val="Arial"/>
      <family val="2"/>
    </font>
    <font>
      <i/>
      <sz val="8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1" tint="0.499984740745262"/>
      </left>
      <right/>
      <top style="thin">
        <color theme="0" tint="-0.499984740745262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auto="1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1" tint="0.499984740745262"/>
      </left>
      <right/>
      <top style="thin">
        <color indexed="64"/>
      </top>
      <bottom/>
      <diagonal/>
    </border>
    <border>
      <left/>
      <right/>
      <top style="thin">
        <color theme="1" tint="0.499984740745262"/>
      </top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theme="1" tint="0.499984740745262"/>
      </right>
      <top/>
      <bottom style="thin">
        <color indexed="23"/>
      </bottom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/>
      <top/>
      <bottom style="thin">
        <color indexed="23"/>
      </bottom>
      <diagonal/>
    </border>
    <border>
      <left style="thin">
        <color indexed="64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1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5" fillId="0" borderId="0" xfId="0" applyFont="1"/>
    <xf numFmtId="0" fontId="6" fillId="2" borderId="1" xfId="0" applyFont="1" applyFill="1" applyBorder="1"/>
    <xf numFmtId="0" fontId="4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/>
    <xf numFmtId="1" fontId="12" fillId="0" borderId="0" xfId="0" applyNumberFormat="1" applyFont="1" applyAlignment="1">
      <alignment horizontal="center"/>
    </xf>
    <xf numFmtId="0" fontId="13" fillId="0" borderId="0" xfId="0" applyFont="1"/>
    <xf numFmtId="9" fontId="12" fillId="0" borderId="0" xfId="2" applyFont="1" applyFill="1" applyBorder="1" applyAlignment="1">
      <alignment horizontal="center"/>
    </xf>
    <xf numFmtId="9" fontId="14" fillId="0" borderId="0" xfId="2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10" fillId="2" borderId="1" xfId="0" applyFont="1" applyFill="1" applyBorder="1" applyAlignment="1">
      <alignment horizontal="center"/>
    </xf>
    <xf numFmtId="0" fontId="4" fillId="4" borderId="0" xfId="0" applyFont="1" applyFill="1"/>
    <xf numFmtId="0" fontId="4" fillId="4" borderId="0" xfId="0" applyFont="1" applyFill="1" applyAlignment="1">
      <alignment horizontal="right"/>
    </xf>
    <xf numFmtId="0" fontId="4" fillId="4" borderId="2" xfId="0" applyFont="1" applyFill="1" applyBorder="1" applyAlignment="1">
      <alignment horizontal="right"/>
    </xf>
    <xf numFmtId="0" fontId="17" fillId="0" borderId="0" xfId="0" applyFont="1"/>
    <xf numFmtId="0" fontId="4" fillId="0" borderId="2" xfId="0" applyFont="1" applyBorder="1" applyAlignment="1">
      <alignment horizontal="right"/>
    </xf>
    <xf numFmtId="164" fontId="4" fillId="0" borderId="0" xfId="1" applyNumberFormat="1" applyFont="1"/>
    <xf numFmtId="164" fontId="7" fillId="0" borderId="0" xfId="1" applyNumberFormat="1" applyFont="1"/>
    <xf numFmtId="164" fontId="4" fillId="0" borderId="2" xfId="1" applyNumberFormat="1" applyFont="1" applyBorder="1"/>
    <xf numFmtId="0" fontId="4" fillId="0" borderId="3" xfId="0" applyFont="1" applyBorder="1"/>
    <xf numFmtId="164" fontId="4" fillId="0" borderId="3" xfId="1" applyNumberFormat="1" applyFont="1" applyBorder="1"/>
    <xf numFmtId="164" fontId="7" fillId="0" borderId="3" xfId="1" applyNumberFormat="1" applyFont="1" applyBorder="1"/>
    <xf numFmtId="164" fontId="4" fillId="0" borderId="4" xfId="1" applyNumberFormat="1" applyFont="1" applyBorder="1"/>
    <xf numFmtId="164" fontId="4" fillId="0" borderId="0" xfId="1" applyNumberFormat="1" applyFont="1" applyBorder="1"/>
    <xf numFmtId="164" fontId="7" fillId="0" borderId="0" xfId="1" applyNumberFormat="1" applyFont="1" applyBorder="1"/>
    <xf numFmtId="0" fontId="4" fillId="0" borderId="2" xfId="0" applyFont="1" applyBorder="1"/>
    <xf numFmtId="0" fontId="4" fillId="0" borderId="6" xfId="0" applyFont="1" applyBorder="1"/>
    <xf numFmtId="164" fontId="4" fillId="0" borderId="6" xfId="1" applyNumberFormat="1" applyFont="1" applyBorder="1"/>
    <xf numFmtId="164" fontId="7" fillId="0" borderId="6" xfId="1" applyNumberFormat="1" applyFont="1" applyBorder="1"/>
    <xf numFmtId="164" fontId="4" fillId="0" borderId="7" xfId="1" applyNumberFormat="1" applyFont="1" applyBorder="1"/>
    <xf numFmtId="0" fontId="4" fillId="0" borderId="8" xfId="0" applyFont="1" applyBorder="1"/>
    <xf numFmtId="164" fontId="4" fillId="0" borderId="8" xfId="1" applyNumberFormat="1" applyFont="1" applyBorder="1"/>
    <xf numFmtId="164" fontId="7" fillId="0" borderId="8" xfId="1" applyNumberFormat="1" applyFont="1" applyBorder="1"/>
    <xf numFmtId="164" fontId="4" fillId="0" borderId="9" xfId="1" applyNumberFormat="1" applyFont="1" applyBorder="1"/>
    <xf numFmtId="0" fontId="4" fillId="0" borderId="1" xfId="0" applyFont="1" applyBorder="1"/>
    <xf numFmtId="164" fontId="4" fillId="0" borderId="1" xfId="1" applyNumberFormat="1" applyFont="1" applyBorder="1"/>
    <xf numFmtId="164" fontId="7" fillId="0" borderId="1" xfId="1" applyNumberFormat="1" applyFont="1" applyBorder="1"/>
    <xf numFmtId="164" fontId="4" fillId="0" borderId="10" xfId="1" applyNumberFormat="1" applyFont="1" applyBorder="1"/>
    <xf numFmtId="0" fontId="4" fillId="0" borderId="11" xfId="0" applyFont="1" applyBorder="1"/>
    <xf numFmtId="164" fontId="4" fillId="0" borderId="11" xfId="1" applyNumberFormat="1" applyFont="1" applyBorder="1"/>
    <xf numFmtId="164" fontId="4" fillId="0" borderId="12" xfId="1" applyNumberFormat="1" applyFont="1" applyBorder="1"/>
    <xf numFmtId="0" fontId="18" fillId="0" borderId="0" xfId="0" applyFont="1" applyAlignment="1">
      <alignment horizontal="center"/>
    </xf>
    <xf numFmtId="0" fontId="19" fillId="0" borderId="0" xfId="0" applyFont="1"/>
    <xf numFmtId="0" fontId="9" fillId="0" borderId="0" xfId="0" applyFont="1"/>
    <xf numFmtId="0" fontId="18" fillId="0" borderId="0" xfId="0" applyFont="1"/>
    <xf numFmtId="0" fontId="20" fillId="5" borderId="13" xfId="0" applyFont="1" applyFill="1" applyBorder="1"/>
    <xf numFmtId="0" fontId="20" fillId="5" borderId="14" xfId="0" applyFont="1" applyFill="1" applyBorder="1" applyAlignment="1">
      <alignment horizontal="center"/>
    </xf>
    <xf numFmtId="0" fontId="20" fillId="5" borderId="15" xfId="0" applyFont="1" applyFill="1" applyBorder="1" applyAlignment="1">
      <alignment horizontal="center"/>
    </xf>
    <xf numFmtId="0" fontId="20" fillId="5" borderId="14" xfId="0" applyFont="1" applyFill="1" applyBorder="1"/>
    <xf numFmtId="0" fontId="20" fillId="5" borderId="14" xfId="0" applyFont="1" applyFill="1" applyBorder="1" applyAlignment="1">
      <alignment horizontal="center"/>
    </xf>
    <xf numFmtId="0" fontId="18" fillId="6" borderId="0" xfId="0" applyFont="1" applyFill="1" applyAlignment="1">
      <alignment horizontal="left"/>
    </xf>
    <xf numFmtId="0" fontId="18" fillId="6" borderId="0" xfId="0" applyFont="1" applyFill="1" applyAlignment="1">
      <alignment horizontal="center"/>
    </xf>
    <xf numFmtId="38" fontId="8" fillId="6" borderId="0" xfId="0" applyNumberFormat="1" applyFont="1" applyFill="1" applyAlignment="1">
      <alignment horizontal="center"/>
    </xf>
    <xf numFmtId="37" fontId="8" fillId="6" borderId="0" xfId="0" applyNumberFormat="1" applyFont="1" applyFill="1" applyAlignment="1">
      <alignment horizontal="center"/>
    </xf>
    <xf numFmtId="37" fontId="8" fillId="6" borderId="16" xfId="0" applyNumberFormat="1" applyFont="1" applyFill="1" applyBorder="1" applyAlignment="1">
      <alignment horizontal="center"/>
    </xf>
    <xf numFmtId="3" fontId="8" fillId="6" borderId="0" xfId="0" applyNumberFormat="1" applyFont="1" applyFill="1" applyAlignment="1">
      <alignment horizontal="center"/>
    </xf>
    <xf numFmtId="0" fontId="0" fillId="0" borderId="0" xfId="0" applyAlignment="1">
      <alignment horizontal="right"/>
    </xf>
    <xf numFmtId="0" fontId="8" fillId="0" borderId="1" xfId="0" applyFont="1" applyBorder="1" applyAlignment="1">
      <alignment horizontal="center"/>
    </xf>
    <xf numFmtId="38" fontId="8" fillId="0" borderId="1" xfId="0" applyNumberFormat="1" applyFont="1" applyBorder="1" applyAlignment="1">
      <alignment horizontal="center"/>
    </xf>
    <xf numFmtId="37" fontId="8" fillId="0" borderId="1" xfId="0" applyNumberFormat="1" applyFont="1" applyBorder="1" applyAlignment="1">
      <alignment horizontal="center"/>
    </xf>
    <xf numFmtId="37" fontId="8" fillId="0" borderId="18" xfId="0" applyNumberFormat="1" applyFont="1" applyBorder="1" applyAlignment="1">
      <alignment horizontal="center"/>
    </xf>
    <xf numFmtId="38" fontId="4" fillId="0" borderId="0" xfId="0" applyNumberFormat="1" applyFont="1"/>
    <xf numFmtId="37" fontId="4" fillId="0" borderId="0" xfId="0" applyNumberFormat="1" applyFont="1"/>
    <xf numFmtId="37" fontId="4" fillId="0" borderId="16" xfId="0" applyNumberFormat="1" applyFont="1" applyBorder="1"/>
    <xf numFmtId="38" fontId="4" fillId="0" borderId="1" xfId="0" applyNumberFormat="1" applyFont="1" applyBorder="1"/>
    <xf numFmtId="37" fontId="4" fillId="0" borderId="1" xfId="0" applyNumberFormat="1" applyFont="1" applyBorder="1"/>
    <xf numFmtId="37" fontId="4" fillId="0" borderId="18" xfId="0" applyNumberFormat="1" applyFont="1" applyBorder="1"/>
    <xf numFmtId="3" fontId="8" fillId="6" borderId="5" xfId="0" applyNumberFormat="1" applyFont="1" applyFill="1" applyBorder="1" applyAlignment="1">
      <alignment horizontal="center"/>
    </xf>
    <xf numFmtId="3" fontId="20" fillId="5" borderId="20" xfId="0" applyNumberFormat="1" applyFont="1" applyFill="1" applyBorder="1" applyAlignment="1">
      <alignment horizontal="center"/>
    </xf>
    <xf numFmtId="3" fontId="20" fillId="5" borderId="14" xfId="0" applyNumberFormat="1" applyFont="1" applyFill="1" applyBorder="1" applyAlignment="1">
      <alignment horizontal="center"/>
    </xf>
    <xf numFmtId="3" fontId="4" fillId="0" borderId="0" xfId="0" applyNumberFormat="1" applyFont="1"/>
    <xf numFmtId="3" fontId="4" fillId="0" borderId="5" xfId="0" applyNumberFormat="1" applyFont="1" applyBorder="1"/>
    <xf numFmtId="3" fontId="4" fillId="0" borderId="21" xfId="0" applyNumberFormat="1" applyFont="1" applyBorder="1"/>
    <xf numFmtId="3" fontId="4" fillId="0" borderId="1" xfId="0" applyNumberFormat="1" applyFont="1" applyBorder="1"/>
    <xf numFmtId="0" fontId="3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0" fillId="0" borderId="0" xfId="0" applyAlignment="1">
      <alignment vertical="center"/>
    </xf>
    <xf numFmtId="38" fontId="0" fillId="0" borderId="0" xfId="0" applyNumberFormat="1" applyAlignment="1">
      <alignment vertical="center"/>
    </xf>
    <xf numFmtId="0" fontId="21" fillId="0" borderId="0" xfId="0" applyFont="1" applyAlignment="1">
      <alignment horizontal="center" vertical="center"/>
    </xf>
    <xf numFmtId="43" fontId="0" fillId="0" borderId="0" xfId="1" applyFont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38" fontId="0" fillId="0" borderId="0" xfId="1" applyNumberFormat="1" applyFont="1" applyAlignment="1">
      <alignment vertical="center"/>
    </xf>
    <xf numFmtId="164" fontId="0" fillId="0" borderId="0" xfId="1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164" fontId="7" fillId="0" borderId="0" xfId="1" applyNumberFormat="1" applyFont="1" applyAlignment="1">
      <alignment horizontal="right" vertical="center"/>
    </xf>
    <xf numFmtId="0" fontId="21" fillId="0" borderId="0" xfId="0" applyFont="1" applyAlignment="1">
      <alignment vertical="center"/>
    </xf>
    <xf numFmtId="164" fontId="0" fillId="0" borderId="0" xfId="1" applyNumberFormat="1" applyFont="1" applyAlignment="1">
      <alignment horizontal="right" vertical="center"/>
    </xf>
    <xf numFmtId="0" fontId="6" fillId="5" borderId="22" xfId="0" applyFont="1" applyFill="1" applyBorder="1" applyAlignment="1">
      <alignment vertical="center"/>
    </xf>
    <xf numFmtId="38" fontId="6" fillId="5" borderId="22" xfId="0" applyNumberFormat="1" applyFont="1" applyFill="1" applyBorder="1" applyAlignment="1">
      <alignment vertical="center"/>
    </xf>
    <xf numFmtId="38" fontId="16" fillId="5" borderId="23" xfId="1" applyNumberFormat="1" applyFont="1" applyFill="1" applyBorder="1" applyAlignment="1">
      <alignment vertical="center"/>
    </xf>
    <xf numFmtId="38" fontId="16" fillId="5" borderId="22" xfId="1" applyNumberFormat="1" applyFont="1" applyFill="1" applyBorder="1" applyAlignment="1">
      <alignment vertical="center"/>
    </xf>
    <xf numFmtId="38" fontId="16" fillId="5" borderId="24" xfId="1" applyNumberFormat="1" applyFont="1" applyFill="1" applyBorder="1" applyAlignment="1">
      <alignment vertical="center"/>
    </xf>
    <xf numFmtId="38" fontId="17" fillId="5" borderId="25" xfId="1" applyNumberFormat="1" applyFont="1" applyFill="1" applyBorder="1" applyAlignment="1">
      <alignment vertical="center"/>
    </xf>
    <xf numFmtId="38" fontId="22" fillId="5" borderId="24" xfId="0" applyNumberFormat="1" applyFont="1" applyFill="1" applyBorder="1" applyAlignment="1">
      <alignment vertical="center"/>
    </xf>
    <xf numFmtId="38" fontId="7" fillId="5" borderId="24" xfId="0" applyNumberFormat="1" applyFont="1" applyFill="1" applyBorder="1" applyAlignment="1">
      <alignment vertical="center"/>
    </xf>
    <xf numFmtId="0" fontId="18" fillId="7" borderId="11" xfId="0" applyFont="1" applyFill="1" applyBorder="1" applyAlignment="1">
      <alignment vertical="center"/>
    </xf>
    <xf numFmtId="0" fontId="7" fillId="7" borderId="11" xfId="0" applyFont="1" applyFill="1" applyBorder="1" applyAlignment="1">
      <alignment vertical="center"/>
    </xf>
    <xf numFmtId="38" fontId="18" fillId="7" borderId="11" xfId="0" applyNumberFormat="1" applyFont="1" applyFill="1" applyBorder="1" applyAlignment="1">
      <alignment horizontal="center" vertical="center"/>
    </xf>
    <xf numFmtId="38" fontId="23" fillId="7" borderId="12" xfId="1" applyNumberFormat="1" applyFont="1" applyFill="1" applyBorder="1" applyAlignment="1">
      <alignment horizontal="center" vertical="center"/>
    </xf>
    <xf numFmtId="38" fontId="23" fillId="7" borderId="11" xfId="1" applyNumberFormat="1" applyFont="1" applyFill="1" applyBorder="1" applyAlignment="1">
      <alignment horizontal="center" vertical="center"/>
    </xf>
    <xf numFmtId="38" fontId="16" fillId="7" borderId="12" xfId="1" applyNumberFormat="1" applyFont="1" applyFill="1" applyBorder="1" applyAlignment="1">
      <alignment horizontal="center" vertical="center"/>
    </xf>
    <xf numFmtId="38" fontId="16" fillId="7" borderId="11" xfId="1" applyNumberFormat="1" applyFont="1" applyFill="1" applyBorder="1" applyAlignment="1">
      <alignment horizontal="center" vertical="center"/>
    </xf>
    <xf numFmtId="38" fontId="18" fillId="8" borderId="26" xfId="1" applyNumberFormat="1" applyFont="1" applyFill="1" applyBorder="1" applyAlignment="1">
      <alignment horizontal="center" vertical="center"/>
    </xf>
    <xf numFmtId="38" fontId="7" fillId="8" borderId="11" xfId="0" applyNumberFormat="1" applyFont="1" applyFill="1" applyBorder="1" applyAlignment="1">
      <alignment horizontal="center" vertical="center"/>
    </xf>
    <xf numFmtId="164" fontId="7" fillId="7" borderId="1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38" fontId="4" fillId="0" borderId="0" xfId="0" applyNumberFormat="1" applyFont="1" applyAlignment="1">
      <alignment vertical="center"/>
    </xf>
    <xf numFmtId="38" fontId="4" fillId="0" borderId="2" xfId="1" applyNumberFormat="1" applyFont="1" applyBorder="1" applyAlignment="1">
      <alignment vertical="center"/>
    </xf>
    <xf numFmtId="38" fontId="4" fillId="0" borderId="0" xfId="1" applyNumberFormat="1" applyFont="1" applyAlignment="1">
      <alignment vertical="center"/>
    </xf>
    <xf numFmtId="38" fontId="24" fillId="0" borderId="2" xfId="1" applyNumberFormat="1" applyFont="1" applyBorder="1" applyAlignment="1">
      <alignment vertical="center"/>
    </xf>
    <xf numFmtId="38" fontId="24" fillId="0" borderId="0" xfId="1" applyNumberFormat="1" applyFont="1" applyAlignment="1">
      <alignment vertical="center"/>
    </xf>
    <xf numFmtId="38" fontId="16" fillId="0" borderId="17" xfId="1" applyNumberFormat="1" applyFont="1" applyBorder="1" applyAlignment="1">
      <alignment vertical="center"/>
    </xf>
    <xf numFmtId="38" fontId="25" fillId="0" borderId="0" xfId="0" applyNumberFormat="1" applyFont="1" applyAlignment="1">
      <alignment vertical="center"/>
    </xf>
    <xf numFmtId="38" fontId="25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38" fontId="4" fillId="0" borderId="1" xfId="0" applyNumberFormat="1" applyFont="1" applyBorder="1" applyAlignment="1">
      <alignment vertical="center"/>
    </xf>
    <xf numFmtId="38" fontId="4" fillId="0" borderId="10" xfId="1" applyNumberFormat="1" applyFont="1" applyBorder="1" applyAlignment="1">
      <alignment vertical="center"/>
    </xf>
    <xf numFmtId="38" fontId="4" fillId="0" borderId="1" xfId="1" applyNumberFormat="1" applyFont="1" applyBorder="1" applyAlignment="1">
      <alignment vertical="center"/>
    </xf>
    <xf numFmtId="38" fontId="24" fillId="0" borderId="10" xfId="1" applyNumberFormat="1" applyFont="1" applyBorder="1" applyAlignment="1">
      <alignment vertical="center"/>
    </xf>
    <xf numFmtId="38" fontId="24" fillId="0" borderId="1" xfId="1" applyNumberFormat="1" applyFont="1" applyBorder="1" applyAlignment="1">
      <alignment vertical="center"/>
    </xf>
    <xf numFmtId="38" fontId="16" fillId="0" borderId="19" xfId="1" applyNumberFormat="1" applyFont="1" applyBorder="1" applyAlignment="1">
      <alignment vertical="center"/>
    </xf>
    <xf numFmtId="38" fontId="25" fillId="0" borderId="1" xfId="0" applyNumberFormat="1" applyFont="1" applyBorder="1" applyAlignment="1">
      <alignment vertical="center"/>
    </xf>
    <xf numFmtId="38" fontId="25" fillId="0" borderId="1" xfId="0" applyNumberFormat="1" applyFont="1" applyBorder="1" applyAlignment="1">
      <alignment horizontal="center" vertical="center"/>
    </xf>
    <xf numFmtId="38" fontId="25" fillId="0" borderId="1" xfId="1" applyNumberFormat="1" applyFont="1" applyBorder="1" applyAlignment="1">
      <alignment vertical="center"/>
    </xf>
    <xf numFmtId="0" fontId="4" fillId="9" borderId="1" xfId="0" applyFont="1" applyFill="1" applyBorder="1" applyAlignment="1">
      <alignment vertical="center"/>
    </xf>
    <xf numFmtId="0" fontId="8" fillId="9" borderId="1" xfId="0" applyFont="1" applyFill="1" applyBorder="1" applyAlignment="1">
      <alignment horizontal="center" vertical="center"/>
    </xf>
    <xf numFmtId="38" fontId="8" fillId="9" borderId="1" xfId="0" applyNumberFormat="1" applyFont="1" applyFill="1" applyBorder="1" applyAlignment="1">
      <alignment horizontal="center" vertical="center"/>
    </xf>
    <xf numFmtId="38" fontId="8" fillId="9" borderId="10" xfId="1" applyNumberFormat="1" applyFont="1" applyFill="1" applyBorder="1" applyAlignment="1">
      <alignment horizontal="center" vertical="center"/>
    </xf>
    <xf numFmtId="38" fontId="8" fillId="9" borderId="1" xfId="1" applyNumberFormat="1" applyFont="1" applyFill="1" applyBorder="1" applyAlignment="1">
      <alignment horizontal="center" vertical="center"/>
    </xf>
    <xf numFmtId="38" fontId="16" fillId="9" borderId="10" xfId="1" applyNumberFormat="1" applyFont="1" applyFill="1" applyBorder="1" applyAlignment="1">
      <alignment horizontal="center" vertical="center"/>
    </xf>
    <xf numFmtId="38" fontId="16" fillId="9" borderId="1" xfId="1" applyNumberFormat="1" applyFont="1" applyFill="1" applyBorder="1" applyAlignment="1">
      <alignment horizontal="center" vertical="center"/>
    </xf>
    <xf numFmtId="38" fontId="16" fillId="9" borderId="19" xfId="1" applyNumberFormat="1" applyFont="1" applyFill="1" applyBorder="1" applyAlignment="1">
      <alignment horizontal="center" vertical="center"/>
    </xf>
    <xf numFmtId="38" fontId="26" fillId="9" borderId="1" xfId="0" applyNumberFormat="1" applyFont="1" applyFill="1" applyBorder="1" applyAlignment="1">
      <alignment horizontal="center" vertical="center"/>
    </xf>
    <xf numFmtId="38" fontId="25" fillId="9" borderId="1" xfId="0" applyNumberFormat="1" applyFont="1" applyFill="1" applyBorder="1" applyAlignment="1">
      <alignment horizontal="center" vertical="center"/>
    </xf>
    <xf numFmtId="38" fontId="25" fillId="9" borderId="1" xfId="0" applyNumberFormat="1" applyFont="1" applyFill="1" applyBorder="1" applyAlignment="1">
      <alignment vertical="center"/>
    </xf>
    <xf numFmtId="38" fontId="25" fillId="9" borderId="1" xfId="1" applyNumberFormat="1" applyFont="1" applyFill="1" applyBorder="1" applyAlignment="1">
      <alignment vertical="center"/>
    </xf>
    <xf numFmtId="0" fontId="8" fillId="8" borderId="6" xfId="0" applyFont="1" applyFill="1" applyBorder="1" applyAlignment="1">
      <alignment vertical="center"/>
    </xf>
    <xf numFmtId="0" fontId="8" fillId="8" borderId="6" xfId="0" applyFont="1" applyFill="1" applyBorder="1" applyAlignment="1">
      <alignment horizontal="center" vertical="center"/>
    </xf>
    <xf numFmtId="38" fontId="8" fillId="8" borderId="6" xfId="0" applyNumberFormat="1" applyFont="1" applyFill="1" applyBorder="1" applyAlignment="1">
      <alignment horizontal="center" vertical="center"/>
    </xf>
    <xf numFmtId="38" fontId="8" fillId="8" borderId="7" xfId="1" applyNumberFormat="1" applyFont="1" applyFill="1" applyBorder="1" applyAlignment="1">
      <alignment horizontal="center" vertical="center"/>
    </xf>
    <xf numFmtId="38" fontId="8" fillId="8" borderId="6" xfId="1" applyNumberFormat="1" applyFont="1" applyFill="1" applyBorder="1" applyAlignment="1">
      <alignment horizontal="center" vertical="center"/>
    </xf>
    <xf numFmtId="38" fontId="16" fillId="8" borderId="7" xfId="1" applyNumberFormat="1" applyFont="1" applyFill="1" applyBorder="1" applyAlignment="1">
      <alignment horizontal="center" vertical="center"/>
    </xf>
    <xf numFmtId="38" fontId="16" fillId="8" borderId="6" xfId="1" applyNumberFormat="1" applyFont="1" applyFill="1" applyBorder="1" applyAlignment="1">
      <alignment horizontal="center" vertical="center"/>
    </xf>
    <xf numFmtId="38" fontId="16" fillId="8" borderId="27" xfId="1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38" fontId="4" fillId="0" borderId="6" xfId="0" applyNumberFormat="1" applyFont="1" applyBorder="1" applyAlignment="1">
      <alignment vertical="center"/>
    </xf>
    <xf numFmtId="38" fontId="4" fillId="0" borderId="7" xfId="1" applyNumberFormat="1" applyFont="1" applyBorder="1" applyAlignment="1">
      <alignment vertical="center"/>
    </xf>
    <xf numFmtId="38" fontId="4" fillId="0" borderId="6" xfId="1" applyNumberFormat="1" applyFont="1" applyBorder="1" applyAlignment="1">
      <alignment vertical="center"/>
    </xf>
    <xf numFmtId="38" fontId="24" fillId="0" borderId="7" xfId="1" applyNumberFormat="1" applyFont="1" applyBorder="1" applyAlignment="1">
      <alignment vertical="center"/>
    </xf>
    <xf numFmtId="38" fontId="24" fillId="0" borderId="6" xfId="1" applyNumberFormat="1" applyFont="1" applyBorder="1" applyAlignment="1">
      <alignment vertical="center"/>
    </xf>
    <xf numFmtId="38" fontId="16" fillId="0" borderId="27" xfId="1" applyNumberFormat="1" applyFont="1" applyBorder="1" applyAlignment="1">
      <alignment vertical="center"/>
    </xf>
    <xf numFmtId="43" fontId="7" fillId="7" borderId="29" xfId="1" applyFont="1" applyFill="1" applyBorder="1" applyAlignment="1">
      <alignment horizontal="center" vertical="center"/>
    </xf>
    <xf numFmtId="38" fontId="25" fillId="0" borderId="5" xfId="1" applyNumberFormat="1" applyFont="1" applyBorder="1" applyAlignment="1">
      <alignment vertical="center"/>
    </xf>
    <xf numFmtId="38" fontId="25" fillId="0" borderId="0" xfId="1" applyNumberFormat="1" applyFont="1" applyBorder="1" applyAlignment="1">
      <alignment vertical="center"/>
    </xf>
    <xf numFmtId="38" fontId="25" fillId="0" borderId="21" xfId="1" applyNumberFormat="1" applyFont="1" applyBorder="1" applyAlignment="1">
      <alignment vertical="center"/>
    </xf>
    <xf numFmtId="38" fontId="25" fillId="9" borderId="21" xfId="1" applyNumberFormat="1" applyFont="1" applyFill="1" applyBorder="1" applyAlignment="1">
      <alignment vertical="center"/>
    </xf>
    <xf numFmtId="43" fontId="7" fillId="5" borderId="24" xfId="1" applyFont="1" applyFill="1" applyBorder="1" applyAlignment="1">
      <alignment horizontal="center" vertical="center"/>
    </xf>
    <xf numFmtId="43" fontId="20" fillId="5" borderId="28" xfId="1" applyFont="1" applyFill="1" applyBorder="1" applyAlignment="1">
      <alignment horizontal="center" vertical="center"/>
    </xf>
    <xf numFmtId="3" fontId="18" fillId="6" borderId="30" xfId="0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left"/>
    </xf>
    <xf numFmtId="43" fontId="0" fillId="0" borderId="0" xfId="1" applyFont="1" applyBorder="1" applyAlignment="1">
      <alignment horizontal="right"/>
    </xf>
    <xf numFmtId="0" fontId="6" fillId="5" borderId="1" xfId="0" applyFont="1" applyFill="1" applyBorder="1"/>
    <xf numFmtId="14" fontId="27" fillId="5" borderId="0" xfId="0" applyNumberFormat="1" applyFont="1" applyFill="1" applyAlignment="1">
      <alignment horizontal="center"/>
    </xf>
    <xf numFmtId="0" fontId="18" fillId="6" borderId="31" xfId="0" applyFont="1" applyFill="1" applyBorder="1" applyAlignment="1">
      <alignment horizontal="left"/>
    </xf>
    <xf numFmtId="0" fontId="18" fillId="6" borderId="31" xfId="0" applyFont="1" applyFill="1" applyBorder="1" applyAlignment="1">
      <alignment horizontal="center"/>
    </xf>
    <xf numFmtId="0" fontId="8" fillId="6" borderId="31" xfId="0" applyFont="1" applyFill="1" applyBorder="1" applyAlignment="1">
      <alignment horizontal="center"/>
    </xf>
    <xf numFmtId="0" fontId="8" fillId="9" borderId="1" xfId="0" applyFont="1" applyFill="1" applyBorder="1"/>
    <xf numFmtId="0" fontId="8" fillId="9" borderId="1" xfId="0" applyFont="1" applyFill="1" applyBorder="1" applyAlignment="1">
      <alignment horizontal="right"/>
    </xf>
    <xf numFmtId="38" fontId="8" fillId="9" borderId="1" xfId="0" applyNumberFormat="1" applyFont="1" applyFill="1" applyBorder="1" applyAlignment="1">
      <alignment horizontal="right"/>
    </xf>
    <xf numFmtId="164" fontId="0" fillId="0" borderId="0" xfId="1" applyNumberFormat="1" applyFont="1"/>
    <xf numFmtId="164" fontId="16" fillId="0" borderId="0" xfId="1" applyNumberFormat="1" applyFont="1"/>
    <xf numFmtId="164" fontId="28" fillId="0" borderId="0" xfId="1" applyNumberFormat="1" applyFont="1"/>
    <xf numFmtId="164" fontId="24" fillId="0" borderId="0" xfId="1" applyNumberFormat="1" applyFont="1"/>
    <xf numFmtId="0" fontId="29" fillId="0" borderId="0" xfId="0" applyFont="1"/>
    <xf numFmtId="14" fontId="4" fillId="10" borderId="32" xfId="0" applyNumberFormat="1" applyFont="1" applyFill="1" applyBorder="1"/>
    <xf numFmtId="0" fontId="4" fillId="10" borderId="32" xfId="0" applyFont="1" applyFill="1" applyBorder="1"/>
    <xf numFmtId="9" fontId="4" fillId="10" borderId="32" xfId="0" applyNumberFormat="1" applyFont="1" applyFill="1" applyBorder="1"/>
    <xf numFmtId="0" fontId="6" fillId="2" borderId="0" xfId="0" applyFont="1" applyFill="1"/>
    <xf numFmtId="0" fontId="6" fillId="2" borderId="0" xfId="0" applyFont="1" applyFill="1" applyAlignment="1">
      <alignment wrapText="1"/>
    </xf>
    <xf numFmtId="0" fontId="6" fillId="2" borderId="0" xfId="0" applyFont="1" applyFill="1" applyAlignment="1">
      <alignment horizontal="right"/>
    </xf>
    <xf numFmtId="0" fontId="4" fillId="11" borderId="0" xfId="0" applyFont="1" applyFill="1"/>
    <xf numFmtId="9" fontId="7" fillId="0" borderId="0" xfId="2" applyFont="1"/>
    <xf numFmtId="9" fontId="4" fillId="11" borderId="0" xfId="2" applyFont="1" applyFill="1" applyAlignment="1">
      <alignment horizontal="right"/>
    </xf>
    <xf numFmtId="0" fontId="4" fillId="11" borderId="0" xfId="0" applyFont="1" applyFill="1" applyAlignment="1">
      <alignment horizontal="right"/>
    </xf>
    <xf numFmtId="0" fontId="4" fillId="0" borderId="0" xfId="0" applyFont="1" applyAlignment="1">
      <alignment wrapText="1"/>
    </xf>
    <xf numFmtId="3" fontId="7" fillId="0" borderId="0" xfId="1" applyNumberFormat="1" applyFont="1"/>
    <xf numFmtId="9" fontId="7" fillId="0" borderId="33" xfId="2" applyFont="1" applyBorder="1"/>
    <xf numFmtId="166" fontId="30" fillId="3" borderId="0" xfId="1" applyNumberFormat="1" applyFont="1" applyFill="1" applyBorder="1"/>
    <xf numFmtId="10" fontId="4" fillId="0" borderId="0" xfId="0" applyNumberFormat="1" applyFont="1"/>
    <xf numFmtId="164" fontId="30" fillId="3" borderId="0" xfId="1" applyNumberFormat="1" applyFont="1" applyFill="1" applyBorder="1"/>
    <xf numFmtId="43" fontId="4" fillId="0" borderId="0" xfId="1" applyFont="1"/>
    <xf numFmtId="0" fontId="8" fillId="0" borderId="11" xfId="0" applyFont="1" applyBorder="1"/>
    <xf numFmtId="166" fontId="8" fillId="0" borderId="11" xfId="1" applyNumberFormat="1" applyFont="1" applyFill="1" applyBorder="1"/>
    <xf numFmtId="164" fontId="8" fillId="0" borderId="11" xfId="1" applyNumberFormat="1" applyFont="1" applyBorder="1"/>
    <xf numFmtId="166" fontId="8" fillId="0" borderId="11" xfId="1" applyNumberFormat="1" applyFont="1" applyBorder="1"/>
    <xf numFmtId="9" fontId="18" fillId="0" borderId="30" xfId="2" applyFont="1" applyBorder="1"/>
    <xf numFmtId="0" fontId="8" fillId="0" borderId="34" xfId="0" applyFont="1" applyBorder="1"/>
    <xf numFmtId="166" fontId="8" fillId="0" borderId="6" xfId="1" applyNumberFormat="1" applyFont="1" applyFill="1" applyBorder="1"/>
    <xf numFmtId="164" fontId="8" fillId="0" borderId="6" xfId="1" applyNumberFormat="1" applyFont="1" applyFill="1" applyBorder="1"/>
    <xf numFmtId="9" fontId="7" fillId="0" borderId="35" xfId="2" applyFont="1" applyFill="1" applyBorder="1"/>
    <xf numFmtId="166" fontId="8" fillId="0" borderId="0" xfId="1" applyNumberFormat="1" applyFont="1" applyFill="1" applyBorder="1"/>
    <xf numFmtId="3" fontId="7" fillId="0" borderId="0" xfId="1" applyNumberFormat="1" applyFont="1" applyFill="1"/>
    <xf numFmtId="43" fontId="4" fillId="0" borderId="0" xfId="1" applyFont="1" applyFill="1"/>
    <xf numFmtId="166" fontId="8" fillId="4" borderId="0" xfId="1" applyNumberFormat="1" applyFont="1" applyFill="1" applyBorder="1"/>
    <xf numFmtId="3" fontId="7" fillId="0" borderId="33" xfId="1" applyNumberFormat="1" applyFont="1" applyBorder="1"/>
    <xf numFmtId="9" fontId="30" fillId="3" borderId="0" xfId="2" applyFont="1" applyFill="1" applyBorder="1"/>
    <xf numFmtId="167" fontId="8" fillId="0" borderId="0" xfId="1" applyNumberFormat="1" applyFont="1" applyFill="1" applyBorder="1"/>
    <xf numFmtId="43" fontId="4" fillId="0" borderId="0" xfId="0" applyNumberFormat="1" applyFont="1"/>
    <xf numFmtId="10" fontId="7" fillId="0" borderId="33" xfId="1" applyNumberFormat="1" applyFont="1" applyBorder="1"/>
    <xf numFmtId="16" fontId="4" fillId="0" borderId="0" xfId="0" quotePrefix="1" applyNumberFormat="1" applyFont="1"/>
    <xf numFmtId="166" fontId="8" fillId="0" borderId="37" xfId="1" applyNumberFormat="1" applyFont="1" applyFill="1" applyBorder="1"/>
    <xf numFmtId="10" fontId="7" fillId="0" borderId="38" xfId="1" applyNumberFormat="1" applyFont="1" applyBorder="1"/>
    <xf numFmtId="166" fontId="8" fillId="7" borderId="11" xfId="1" applyNumberFormat="1" applyFont="1" applyFill="1" applyBorder="1"/>
    <xf numFmtId="39" fontId="8" fillId="7" borderId="0" xfId="1" applyNumberFormat="1" applyFont="1" applyFill="1"/>
    <xf numFmtId="166" fontId="8" fillId="7" borderId="0" xfId="1" applyNumberFormat="1" applyFont="1" applyFill="1"/>
    <xf numFmtId="10" fontId="7" fillId="0" borderId="0" xfId="1" applyNumberFormat="1" applyFont="1"/>
    <xf numFmtId="168" fontId="30" fillId="12" borderId="0" xfId="1" applyNumberFormat="1" applyFont="1" applyFill="1" applyBorder="1"/>
    <xf numFmtId="43" fontId="30" fillId="12" borderId="0" xfId="1" applyFont="1" applyFill="1" applyBorder="1"/>
    <xf numFmtId="164" fontId="4" fillId="0" borderId="0" xfId="0" applyNumberFormat="1" applyFont="1" applyAlignment="1">
      <alignment horizontal="center"/>
    </xf>
    <xf numFmtId="168" fontId="30" fillId="3" borderId="0" xfId="1" applyNumberFormat="1" applyFont="1" applyFill="1" applyBorder="1"/>
    <xf numFmtId="43" fontId="30" fillId="3" borderId="0" xfId="1" applyFont="1" applyFill="1" applyBorder="1"/>
    <xf numFmtId="43" fontId="30" fillId="3" borderId="32" xfId="1" applyFont="1" applyFill="1" applyBorder="1"/>
    <xf numFmtId="0" fontId="31" fillId="0" borderId="0" xfId="0" applyFont="1"/>
    <xf numFmtId="43" fontId="8" fillId="0" borderId="0" xfId="1" applyFont="1"/>
    <xf numFmtId="43" fontId="8" fillId="0" borderId="32" xfId="1" applyFont="1" applyBorder="1"/>
    <xf numFmtId="1" fontId="4" fillId="0" borderId="0" xfId="0" applyNumberFormat="1" applyFont="1"/>
    <xf numFmtId="10" fontId="4" fillId="0" borderId="0" xfId="2" applyNumberFormat="1" applyFont="1"/>
    <xf numFmtId="165" fontId="4" fillId="0" borderId="0" xfId="1" applyNumberFormat="1" applyFont="1" applyFill="1"/>
    <xf numFmtId="0" fontId="4" fillId="0" borderId="5" xfId="0" applyFont="1" applyBorder="1"/>
    <xf numFmtId="165" fontId="4" fillId="0" borderId="0" xfId="1" applyNumberFormat="1" applyFont="1" applyFill="1" applyBorder="1"/>
    <xf numFmtId="0" fontId="4" fillId="0" borderId="5" xfId="0" applyFont="1" applyBorder="1" applyAlignment="1">
      <alignment horizontal="left" indent="2"/>
    </xf>
    <xf numFmtId="166" fontId="4" fillId="0" borderId="0" xfId="1" applyNumberFormat="1" applyFont="1" applyBorder="1"/>
    <xf numFmtId="0" fontId="4" fillId="4" borderId="5" xfId="0" applyFont="1" applyFill="1" applyBorder="1"/>
    <xf numFmtId="43" fontId="4" fillId="0" borderId="0" xfId="1" applyFont="1" applyFill="1" applyBorder="1"/>
    <xf numFmtId="2" fontId="4" fillId="0" borderId="0" xfId="0" applyNumberFormat="1" applyFont="1"/>
    <xf numFmtId="9" fontId="4" fillId="0" borderId="0" xfId="2" applyFont="1" applyFill="1" applyBorder="1"/>
    <xf numFmtId="0" fontId="4" fillId="0" borderId="36" xfId="0" applyFont="1" applyBorder="1" applyAlignment="1">
      <alignment horizontal="left" indent="2"/>
    </xf>
    <xf numFmtId="0" fontId="4" fillId="0" borderId="37" xfId="0" applyFont="1" applyBorder="1"/>
    <xf numFmtId="0" fontId="4" fillId="7" borderId="0" xfId="0" applyFont="1" applyFill="1"/>
    <xf numFmtId="0" fontId="4" fillId="12" borderId="0" xfId="0" applyFont="1" applyFill="1"/>
    <xf numFmtId="43" fontId="4" fillId="12" borderId="0" xfId="1" applyFont="1" applyFill="1"/>
    <xf numFmtId="42" fontId="4" fillId="0" borderId="0" xfId="0" applyNumberFormat="1" applyFont="1"/>
  </cellXfs>
  <cellStyles count="3">
    <cellStyle name="Comma" xfId="1" builtinId="3"/>
    <cellStyle name="Normal" xfId="0" builtinId="0"/>
    <cellStyle name="Percent" xfId="2" builtinId="5"/>
  </cellStyles>
  <dxfs count="693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theme="1"/>
      </font>
      <fill>
        <patternFill>
          <fgColor indexed="64"/>
          <bgColor theme="0" tint="-0.14993743705557422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b/>
        <i val="0"/>
        <color theme="5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>
          <bgColor theme="0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15</xdr:row>
      <xdr:rowOff>0</xdr:rowOff>
    </xdr:from>
    <xdr:to>
      <xdr:col>10</xdr:col>
      <xdr:colOff>9525</xdr:colOff>
      <xdr:row>32</xdr:row>
      <xdr:rowOff>76200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225AB821-3AFE-B6AC-49ED-4C06D17B7B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057400"/>
          <a:ext cx="7458075" cy="2505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mAJPO-WNQsOdDJ_3PC5rCv7NTKsuD8S\The%20Leadership%20School\11.%20Monthly%20Financials\FY24\2023%2008\TLS%20-%20FRT24%20MO%20-%202023%2008%20v3.xlsm" TargetMode="External"/><Relationship Id="rId1" Type="http://schemas.openxmlformats.org/officeDocument/2006/relationships/externalLinkPath" Target="TLS%20-%20FRT24%20MO%20-%202023%2008%20v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rror"/>
      <sheetName val="FAR"/>
      <sheetName val="KPIs"/>
      <sheetName val="Dashboard"/>
      <sheetName val="IS"/>
      <sheetName val="Forecast"/>
      <sheetName val="BS"/>
      <sheetName val="PrevForecast"/>
      <sheetName val="Data"/>
      <sheetName val="DataBS"/>
      <sheetName val="Setup"/>
      <sheetName val="Accounts"/>
      <sheetName val="PPF"/>
      <sheetName val="Rev"/>
      <sheetName val="Payroll"/>
      <sheetName val="Payroll JE"/>
      <sheetName val="FAC"/>
      <sheetName val="AR"/>
      <sheetName val="iIS"/>
      <sheetName val="iBS"/>
      <sheetName val="Benefits"/>
      <sheetName val="iBudget"/>
      <sheetName val="iBudgetNextYear"/>
      <sheetName val="is1"/>
      <sheetName val="bs1"/>
      <sheetName val="is2"/>
      <sheetName val="bs2"/>
      <sheetName val="is3"/>
      <sheetName val="bs3"/>
      <sheetName val="ForecastPivot"/>
      <sheetName val="BSPivot"/>
      <sheetName val="ISPivot"/>
      <sheetName val="COAHints"/>
      <sheetName val="GraphData"/>
      <sheetName val="Controls"/>
      <sheetName val="icons"/>
      <sheetName val="Timer"/>
      <sheetName val="QC"/>
    </sheetNames>
    <sheetDataSet>
      <sheetData sheetId="0"/>
      <sheetData sheetId="1"/>
      <sheetData sheetId="2"/>
      <sheetData sheetId="3">
        <row r="65">
          <cell r="G65">
            <v>194840.35942476429</v>
          </cell>
        </row>
        <row r="67">
          <cell r="G67">
            <v>194840.35878999866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6">
          <cell r="D6" t="str">
            <v>The Leadership School</v>
          </cell>
        </row>
        <row r="8">
          <cell r="X8" t="str">
            <v>July 2023 through August 2023</v>
          </cell>
        </row>
        <row r="9">
          <cell r="X9" t="str">
            <v>As of August 31, 2023</v>
          </cell>
        </row>
        <row r="12">
          <cell r="X12">
            <v>45169</v>
          </cell>
        </row>
        <row r="13">
          <cell r="D13">
            <v>45108</v>
          </cell>
        </row>
        <row r="16">
          <cell r="X16">
            <v>45138</v>
          </cell>
        </row>
        <row r="17">
          <cell r="X17">
            <v>45169</v>
          </cell>
        </row>
        <row r="18">
          <cell r="X18">
            <v>45199</v>
          </cell>
        </row>
        <row r="19">
          <cell r="X19">
            <v>45230</v>
          </cell>
        </row>
        <row r="20">
          <cell r="X20">
            <v>45260</v>
          </cell>
        </row>
        <row r="21">
          <cell r="X21">
            <v>45291</v>
          </cell>
        </row>
        <row r="22">
          <cell r="X22">
            <v>45322</v>
          </cell>
        </row>
        <row r="23">
          <cell r="X23">
            <v>45351</v>
          </cell>
        </row>
        <row r="24">
          <cell r="X24">
            <v>45382</v>
          </cell>
        </row>
        <row r="25">
          <cell r="X25">
            <v>45412</v>
          </cell>
        </row>
        <row r="26">
          <cell r="X26">
            <v>45443</v>
          </cell>
        </row>
        <row r="27">
          <cell r="X27">
            <v>45473</v>
          </cell>
        </row>
        <row r="42">
          <cell r="X42">
            <v>0.15</v>
          </cell>
        </row>
        <row r="43">
          <cell r="X43">
            <v>25000</v>
          </cell>
        </row>
        <row r="44">
          <cell r="X44">
            <v>5000</v>
          </cell>
        </row>
        <row r="52">
          <cell r="X52">
            <v>25000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24">
          <cell r="B24">
            <v>43043.05</v>
          </cell>
        </row>
      </sheetData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3BA2B-60E8-4119-BFC6-FFD14319CF7F}">
  <sheetPr>
    <pageSetUpPr fitToPage="1"/>
  </sheetPr>
  <dimension ref="A1:O67"/>
  <sheetViews>
    <sheetView showGridLines="0" tabSelected="1" topLeftCell="A11" workbookViewId="0"/>
  </sheetViews>
  <sheetFormatPr defaultRowHeight="11.25" customHeight="1" x14ac:dyDescent="0.25"/>
  <cols>
    <col min="1" max="1" width="4" customWidth="1"/>
    <col min="2" max="2" width="15" customWidth="1"/>
    <col min="3" max="3" width="11.5703125" customWidth="1"/>
    <col min="4" max="4" width="12.140625" customWidth="1"/>
    <col min="5" max="10" width="11.5703125" customWidth="1"/>
  </cols>
  <sheetData>
    <row r="1" spans="1:15" ht="18.75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5" ht="15" x14ac:dyDescent="0.25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5" ht="15" x14ac:dyDescent="0.25">
      <c r="A3" s="4" t="s">
        <v>2</v>
      </c>
      <c r="B3" s="2"/>
      <c r="C3" s="2"/>
      <c r="D3" s="2"/>
      <c r="E3" s="2"/>
      <c r="F3" s="2"/>
      <c r="G3" s="2"/>
      <c r="H3" s="2"/>
      <c r="I3" s="2"/>
      <c r="J3" s="2"/>
    </row>
    <row r="4" spans="1:15" ht="11.2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5" ht="11.25" customHeight="1" x14ac:dyDescent="0.25">
      <c r="A5" s="5" t="s">
        <v>3</v>
      </c>
      <c r="B5" s="5"/>
      <c r="C5" s="5"/>
      <c r="D5" s="5"/>
      <c r="E5" s="5"/>
      <c r="F5" s="5"/>
      <c r="G5" s="5"/>
      <c r="H5" s="5"/>
      <c r="I5" s="5"/>
      <c r="J5" s="5"/>
      <c r="K5" s="2"/>
      <c r="L5" s="2"/>
      <c r="M5" s="2"/>
      <c r="N5" s="2"/>
      <c r="O5" s="2"/>
    </row>
    <row r="6" spans="1:15" ht="11.25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11.25" hidden="1" customHeight="1" x14ac:dyDescent="0.25">
      <c r="A7" s="2"/>
      <c r="B7" s="2">
        <v>1</v>
      </c>
      <c r="C7" s="2"/>
      <c r="D7" s="2">
        <v>2</v>
      </c>
      <c r="E7" s="2"/>
      <c r="F7" s="2">
        <v>3</v>
      </c>
      <c r="G7" s="2"/>
      <c r="H7" s="2"/>
      <c r="I7" s="2"/>
      <c r="J7" s="2"/>
      <c r="K7" s="2"/>
      <c r="L7" s="2"/>
      <c r="M7" s="2"/>
      <c r="N7" s="2"/>
      <c r="O7" s="2"/>
    </row>
    <row r="8" spans="1:15" ht="11.25" hidden="1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ht="11.25" hidden="1" customHeight="1" x14ac:dyDescent="0.25">
      <c r="A9" s="7"/>
      <c r="B9" s="8" t="s">
        <v>4</v>
      </c>
      <c r="C9" s="9"/>
      <c r="D9" s="8" t="s">
        <v>5</v>
      </c>
      <c r="E9" s="9"/>
      <c r="F9" s="8" t="s">
        <v>5</v>
      </c>
      <c r="G9" s="9"/>
      <c r="H9" s="8"/>
      <c r="I9" s="9"/>
      <c r="J9" s="2"/>
      <c r="K9" s="2"/>
      <c r="L9" s="2"/>
      <c r="M9" s="2"/>
      <c r="N9" s="2"/>
      <c r="O9" s="2"/>
    </row>
    <row r="10" spans="1:15" ht="11.25" customHeight="1" x14ac:dyDescent="0.25">
      <c r="A10" s="2"/>
      <c r="B10" s="48" t="s">
        <v>6</v>
      </c>
      <c r="C10" s="2"/>
      <c r="D10" s="48" t="s">
        <v>7</v>
      </c>
      <c r="E10" s="2"/>
      <c r="F10" s="48" t="s">
        <v>8</v>
      </c>
      <c r="G10" s="2"/>
      <c r="H10" s="48"/>
      <c r="I10" s="2"/>
      <c r="J10" s="2"/>
      <c r="K10" s="2"/>
      <c r="L10" s="2"/>
      <c r="M10" s="2"/>
      <c r="N10" s="2"/>
      <c r="O10" s="2"/>
    </row>
    <row r="11" spans="1:15" ht="11.25" customHeight="1" x14ac:dyDescent="0.25">
      <c r="A11" s="2"/>
      <c r="B11" s="48" t="s">
        <v>9</v>
      </c>
      <c r="C11" s="2"/>
      <c r="D11" s="48" t="s">
        <v>10</v>
      </c>
      <c r="E11" s="2"/>
      <c r="F11" s="48" t="s">
        <v>9</v>
      </c>
      <c r="G11" s="2"/>
      <c r="H11" s="48"/>
      <c r="I11" s="2"/>
      <c r="J11" s="2"/>
      <c r="K11" s="2"/>
      <c r="L11" s="2"/>
      <c r="M11" s="2"/>
      <c r="N11" s="2"/>
      <c r="O11" s="2"/>
    </row>
    <row r="12" spans="1:15" ht="23.25" x14ac:dyDescent="0.35">
      <c r="A12" s="10"/>
      <c r="B12" s="11">
        <v>34.135848464990929</v>
      </c>
      <c r="C12" s="12"/>
      <c r="D12" s="13">
        <v>7.1150500251357024E-2</v>
      </c>
      <c r="E12" s="12"/>
      <c r="F12" s="14">
        <v>9.4179662196234609E-2</v>
      </c>
      <c r="G12" s="12"/>
      <c r="H12" s="11"/>
      <c r="I12" s="10"/>
      <c r="J12" s="2"/>
    </row>
    <row r="13" spans="1:15" ht="11.25" customHeight="1" x14ac:dyDescent="0.25">
      <c r="A13" s="2"/>
      <c r="B13" s="15" t="s">
        <v>11</v>
      </c>
      <c r="C13" s="16"/>
      <c r="D13" s="15" t="s">
        <v>12</v>
      </c>
      <c r="E13" s="16"/>
      <c r="F13" s="15" t="s">
        <v>13</v>
      </c>
      <c r="G13" s="2"/>
      <c r="H13" s="15"/>
      <c r="I13" s="2"/>
      <c r="J13" s="2"/>
      <c r="K13" s="2"/>
      <c r="L13" s="2"/>
      <c r="M13" s="2"/>
      <c r="N13" s="2"/>
      <c r="O13" s="2"/>
    </row>
    <row r="14" spans="1:15" ht="11.2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t="11.25" customHeight="1" x14ac:dyDescent="0.25">
      <c r="A15" s="5" t="s">
        <v>14</v>
      </c>
      <c r="B15" s="5"/>
      <c r="C15" s="5"/>
      <c r="D15" s="5"/>
      <c r="E15" s="5"/>
      <c r="F15" s="5"/>
      <c r="G15" s="5"/>
      <c r="H15" s="5"/>
      <c r="I15" s="5"/>
      <c r="J15" s="5"/>
      <c r="K15" s="2"/>
      <c r="L15" s="2"/>
      <c r="M15" s="2"/>
      <c r="N15" s="2"/>
      <c r="O15" s="2"/>
    </row>
    <row r="16" spans="1:15" ht="11.25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ht="11.25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ht="11.25" customHeigh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ht="11.25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ht="11.25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ht="11.25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11.2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11.2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ht="11.2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ht="11.2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ht="11.2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ht="11.2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ht="11.2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ht="11.2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ht="11.2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ht="11.2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ht="11.25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ht="11.2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ht="11.2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ht="11.25" customHeight="1" x14ac:dyDescent="0.25">
      <c r="A35" s="5" t="s">
        <v>15</v>
      </c>
      <c r="B35" s="5"/>
      <c r="C35" s="5"/>
      <c r="D35" s="5"/>
      <c r="E35" s="17" t="s">
        <v>16</v>
      </c>
      <c r="F35" s="5"/>
      <c r="G35" s="5"/>
      <c r="H35" s="17" t="s">
        <v>17</v>
      </c>
      <c r="I35" s="5"/>
      <c r="J35" s="5"/>
      <c r="K35" s="2"/>
      <c r="L35" s="2"/>
      <c r="M35" s="2"/>
      <c r="N35" s="2"/>
      <c r="O35" s="2"/>
    </row>
    <row r="36" spans="1:15" ht="11.25" customHeight="1" x14ac:dyDescent="0.25">
      <c r="A36" s="18"/>
      <c r="B36" s="18"/>
      <c r="C36" s="18"/>
      <c r="D36" s="19" t="s">
        <v>18</v>
      </c>
      <c r="E36" s="19" t="s">
        <v>19</v>
      </c>
      <c r="F36" s="19" t="s">
        <v>20</v>
      </c>
      <c r="G36" s="20" t="s">
        <v>21</v>
      </c>
      <c r="H36" s="19" t="s">
        <v>19</v>
      </c>
      <c r="I36" s="19" t="s">
        <v>20</v>
      </c>
      <c r="J36" s="20" t="s">
        <v>22</v>
      </c>
      <c r="K36" s="2"/>
      <c r="L36" s="2"/>
      <c r="M36" s="2"/>
      <c r="N36" s="2"/>
      <c r="O36" s="2"/>
    </row>
    <row r="37" spans="1:15" ht="11.25" customHeight="1" x14ac:dyDescent="0.25">
      <c r="A37" s="21" t="s">
        <v>23</v>
      </c>
      <c r="B37" s="2"/>
      <c r="C37" s="2"/>
      <c r="D37" s="6"/>
      <c r="E37" s="6"/>
      <c r="F37" s="6"/>
      <c r="G37" s="22"/>
      <c r="H37" s="6"/>
      <c r="I37" s="6"/>
      <c r="J37" s="22"/>
      <c r="K37" s="2"/>
      <c r="L37" s="2"/>
      <c r="M37" s="2"/>
      <c r="N37" s="2"/>
      <c r="O37" s="2"/>
    </row>
    <row r="38" spans="1:15" ht="11.25" customHeight="1" x14ac:dyDescent="0.25">
      <c r="A38" s="2" t="s">
        <v>24</v>
      </c>
      <c r="B38" s="2"/>
      <c r="C38" s="2"/>
      <c r="D38" s="23">
        <v>13963.76</v>
      </c>
      <c r="E38" s="23">
        <v>1431.76</v>
      </c>
      <c r="F38" s="24">
        <v>12532</v>
      </c>
      <c r="G38" s="25">
        <v>107381.54320312501</v>
      </c>
      <c r="H38" s="23">
        <v>107381.54</v>
      </c>
      <c r="I38" s="24">
        <v>3.2031250157160684E-3</v>
      </c>
      <c r="J38" s="25">
        <v>93417.783203125015</v>
      </c>
      <c r="K38" s="2"/>
      <c r="L38" s="2"/>
      <c r="M38" s="2"/>
      <c r="N38" s="2"/>
      <c r="O38" s="2"/>
    </row>
    <row r="39" spans="1:15" ht="11.25" customHeight="1" x14ac:dyDescent="0.25">
      <c r="A39" s="2" t="s">
        <v>25</v>
      </c>
      <c r="B39" s="2"/>
      <c r="C39" s="2"/>
      <c r="D39" s="23">
        <v>93198.33</v>
      </c>
      <c r="E39" s="23">
        <v>12470.16</v>
      </c>
      <c r="F39" s="24">
        <v>80728.17</v>
      </c>
      <c r="G39" s="25">
        <v>1572423.3544140626</v>
      </c>
      <c r="H39" s="23">
        <v>1572423.8399999999</v>
      </c>
      <c r="I39" s="24">
        <v>-0.48558593727648258</v>
      </c>
      <c r="J39" s="25">
        <v>1479225.0244140625</v>
      </c>
      <c r="K39" s="2"/>
      <c r="L39" s="2"/>
      <c r="M39" s="2"/>
      <c r="N39" s="2"/>
      <c r="O39" s="2"/>
    </row>
    <row r="40" spans="1:15" ht="11.25" customHeight="1" x14ac:dyDescent="0.25">
      <c r="A40" s="2" t="s">
        <v>26</v>
      </c>
      <c r="B40" s="2"/>
      <c r="C40" s="2"/>
      <c r="D40" s="23">
        <v>12005.5</v>
      </c>
      <c r="E40" s="23">
        <v>22174.6</v>
      </c>
      <c r="F40" s="24">
        <v>-10169.099999999999</v>
      </c>
      <c r="G40" s="25">
        <v>424420.84912109375</v>
      </c>
      <c r="H40" s="23">
        <v>424420.64</v>
      </c>
      <c r="I40" s="24">
        <v>0.20912109373603016</v>
      </c>
      <c r="J40" s="25">
        <v>412415.34912109375</v>
      </c>
      <c r="K40" s="2"/>
      <c r="L40" s="2"/>
      <c r="M40" s="2"/>
      <c r="N40" s="2"/>
      <c r="O40" s="2"/>
    </row>
    <row r="41" spans="1:15" ht="11.25" customHeight="1" x14ac:dyDescent="0.25">
      <c r="A41" s="2" t="s">
        <v>27</v>
      </c>
      <c r="B41" s="2"/>
      <c r="C41" s="2"/>
      <c r="D41" s="23">
        <v>53363.17</v>
      </c>
      <c r="E41" s="23">
        <v>407875</v>
      </c>
      <c r="F41" s="24">
        <v>-354511.83</v>
      </c>
      <c r="G41" s="25">
        <v>627499.96687499993</v>
      </c>
      <c r="H41" s="23">
        <v>627500</v>
      </c>
      <c r="I41" s="24">
        <v>-3.3125000074505806E-2</v>
      </c>
      <c r="J41" s="25">
        <v>574136.79687499988</v>
      </c>
      <c r="K41" s="2"/>
      <c r="L41" s="2"/>
      <c r="M41" s="2"/>
      <c r="N41" s="2"/>
      <c r="O41" s="2"/>
    </row>
    <row r="42" spans="1:15" ht="11.25" customHeight="1" x14ac:dyDescent="0.25">
      <c r="A42" s="2" t="s">
        <v>28</v>
      </c>
      <c r="B42" s="2"/>
      <c r="C42" s="2"/>
      <c r="D42" s="23">
        <v>177925</v>
      </c>
      <c r="E42" s="23">
        <v>700</v>
      </c>
      <c r="F42" s="24">
        <v>177225</v>
      </c>
      <c r="G42" s="25">
        <v>6700</v>
      </c>
      <c r="H42" s="23">
        <v>6700</v>
      </c>
      <c r="I42" s="24">
        <v>0</v>
      </c>
      <c r="J42" s="25">
        <v>-171225</v>
      </c>
      <c r="K42" s="2"/>
      <c r="L42" s="2"/>
      <c r="M42" s="2"/>
      <c r="N42" s="2"/>
      <c r="O42" s="2"/>
    </row>
    <row r="43" spans="1:15" ht="11.25" customHeight="1" x14ac:dyDescent="0.25">
      <c r="A43" s="26" t="s">
        <v>29</v>
      </c>
      <c r="B43" s="26"/>
      <c r="C43" s="26"/>
      <c r="D43" s="27">
        <v>350455.76</v>
      </c>
      <c r="E43" s="27">
        <v>444651.52000000002</v>
      </c>
      <c r="F43" s="28">
        <v>-94195.760000000009</v>
      </c>
      <c r="G43" s="29">
        <v>2738425.713613281</v>
      </c>
      <c r="H43" s="27">
        <v>2738426.02</v>
      </c>
      <c r="I43" s="28">
        <v>-0.30638671899214387</v>
      </c>
      <c r="J43" s="29">
        <v>2387969.9536132813</v>
      </c>
      <c r="K43" s="2"/>
      <c r="L43" s="2"/>
      <c r="M43" s="2"/>
      <c r="N43" s="2"/>
      <c r="O43" s="2"/>
    </row>
    <row r="44" spans="1:15" ht="11.25" customHeight="1" x14ac:dyDescent="0.25">
      <c r="A44" s="2"/>
      <c r="B44" s="2"/>
      <c r="C44" s="2"/>
      <c r="D44" s="30"/>
      <c r="E44" s="30"/>
      <c r="F44" s="31"/>
      <c r="G44" s="25"/>
      <c r="H44" s="30"/>
      <c r="I44" s="31"/>
      <c r="J44" s="25"/>
      <c r="K44" s="2"/>
      <c r="L44" s="2"/>
      <c r="M44" s="2"/>
      <c r="N44" s="2"/>
      <c r="O44" s="2"/>
    </row>
    <row r="45" spans="1:15" ht="11.25" customHeight="1" x14ac:dyDescent="0.25">
      <c r="A45" s="21" t="s">
        <v>30</v>
      </c>
      <c r="B45" s="2"/>
      <c r="C45" s="2"/>
      <c r="D45" s="2"/>
      <c r="E45" s="2"/>
      <c r="F45" s="7"/>
      <c r="G45" s="32"/>
      <c r="H45" s="2"/>
      <c r="I45" s="7"/>
      <c r="J45" s="32"/>
      <c r="K45" s="2"/>
      <c r="L45" s="2"/>
      <c r="M45" s="2"/>
      <c r="N45" s="2"/>
      <c r="O45" s="2"/>
    </row>
    <row r="46" spans="1:15" ht="11.25" customHeight="1" x14ac:dyDescent="0.25">
      <c r="A46" s="2" t="s">
        <v>31</v>
      </c>
      <c r="B46" s="2"/>
      <c r="C46" s="2"/>
      <c r="D46" s="23">
        <v>164431.18</v>
      </c>
      <c r="E46" s="23">
        <v>188866.08</v>
      </c>
      <c r="F46" s="24">
        <v>24434.899999999994</v>
      </c>
      <c r="G46" s="25">
        <v>1069662.1799999997</v>
      </c>
      <c r="H46" s="23">
        <v>1133196.48</v>
      </c>
      <c r="I46" s="24">
        <v>63534.300000000279</v>
      </c>
      <c r="J46" s="25">
        <v>905230.99999999977</v>
      </c>
      <c r="K46" s="2"/>
      <c r="L46" s="2"/>
      <c r="M46" s="2"/>
      <c r="N46" s="2"/>
      <c r="O46" s="2"/>
    </row>
    <row r="47" spans="1:15" ht="11.25" customHeight="1" x14ac:dyDescent="0.25">
      <c r="A47" s="2" t="s">
        <v>32</v>
      </c>
      <c r="B47" s="2"/>
      <c r="C47" s="2"/>
      <c r="D47" s="23">
        <v>37718.799999999996</v>
      </c>
      <c r="E47" s="23">
        <v>49477</v>
      </c>
      <c r="F47" s="24">
        <v>11758.200000000004</v>
      </c>
      <c r="G47" s="25">
        <v>301375.06116666668</v>
      </c>
      <c r="H47" s="23">
        <v>296862</v>
      </c>
      <c r="I47" s="24">
        <v>-4513.0611666666809</v>
      </c>
      <c r="J47" s="25">
        <v>263656.26116666669</v>
      </c>
      <c r="K47" s="2"/>
      <c r="L47" s="2"/>
      <c r="M47" s="2"/>
      <c r="N47" s="2"/>
      <c r="O47" s="2"/>
    </row>
    <row r="48" spans="1:15" ht="11.25" customHeight="1" x14ac:dyDescent="0.25">
      <c r="A48" s="2" t="s">
        <v>33</v>
      </c>
      <c r="B48" s="2"/>
      <c r="C48" s="2"/>
      <c r="D48" s="23">
        <v>980.18000000000006</v>
      </c>
      <c r="E48" s="23">
        <v>2333.34</v>
      </c>
      <c r="F48" s="24">
        <v>1353.16</v>
      </c>
      <c r="G48" s="25">
        <v>20000.040534667969</v>
      </c>
      <c r="H48" s="23">
        <v>20000.04</v>
      </c>
      <c r="I48" s="24">
        <v>-5.3466796816792339E-4</v>
      </c>
      <c r="J48" s="25">
        <v>19019.860534667969</v>
      </c>
      <c r="K48" s="2"/>
      <c r="L48" s="2"/>
      <c r="M48" s="2"/>
      <c r="N48" s="2"/>
      <c r="O48" s="2"/>
    </row>
    <row r="49" spans="1:15" ht="11.25" customHeight="1" x14ac:dyDescent="0.25">
      <c r="A49" s="2" t="s">
        <v>34</v>
      </c>
      <c r="B49" s="2"/>
      <c r="C49" s="2"/>
      <c r="D49" s="23">
        <v>38740.839999999997</v>
      </c>
      <c r="E49" s="23">
        <v>30216</v>
      </c>
      <c r="F49" s="24">
        <v>-8524.8399999999965</v>
      </c>
      <c r="G49" s="25">
        <v>232440.84</v>
      </c>
      <c r="H49" s="23">
        <v>181296</v>
      </c>
      <c r="I49" s="24">
        <v>-51144.84</v>
      </c>
      <c r="J49" s="25">
        <v>193700</v>
      </c>
      <c r="K49" s="2"/>
      <c r="L49" s="2"/>
      <c r="M49" s="2"/>
      <c r="N49" s="2"/>
      <c r="O49" s="2"/>
    </row>
    <row r="50" spans="1:15" ht="11.25" customHeight="1" x14ac:dyDescent="0.25">
      <c r="A50" s="2" t="s">
        <v>35</v>
      </c>
      <c r="B50" s="2"/>
      <c r="C50" s="2"/>
      <c r="D50" s="23">
        <v>55087.02</v>
      </c>
      <c r="E50" s="23">
        <v>27211.34</v>
      </c>
      <c r="F50" s="24">
        <v>-27875.679999999997</v>
      </c>
      <c r="G50" s="25">
        <v>174837.28069641112</v>
      </c>
      <c r="H50" s="23">
        <v>163268.03999999998</v>
      </c>
      <c r="I50" s="24">
        <v>-11569.240696411143</v>
      </c>
      <c r="J50" s="25">
        <v>119750.26069641113</v>
      </c>
      <c r="K50" s="2"/>
      <c r="L50" s="2"/>
      <c r="M50" s="2"/>
      <c r="N50" s="2"/>
      <c r="O50" s="2"/>
    </row>
    <row r="51" spans="1:15" ht="11.25" customHeight="1" x14ac:dyDescent="0.25">
      <c r="A51" s="2" t="s">
        <v>36</v>
      </c>
      <c r="B51" s="2"/>
      <c r="C51" s="2"/>
      <c r="D51" s="23">
        <v>47255.74</v>
      </c>
      <c r="E51" s="23">
        <v>47323.34</v>
      </c>
      <c r="F51" s="24">
        <v>67.599999999998545</v>
      </c>
      <c r="G51" s="25">
        <v>290811.74097656249</v>
      </c>
      <c r="H51" s="23">
        <v>286940.04000000004</v>
      </c>
      <c r="I51" s="24">
        <v>-3871.7009765624534</v>
      </c>
      <c r="J51" s="25">
        <v>243556.0009765625</v>
      </c>
      <c r="K51" s="2"/>
      <c r="L51" s="2"/>
      <c r="M51" s="2"/>
      <c r="N51" s="2"/>
      <c r="O51" s="2"/>
    </row>
    <row r="52" spans="1:15" ht="11.25" customHeight="1" x14ac:dyDescent="0.25">
      <c r="A52" s="2" t="s">
        <v>37</v>
      </c>
      <c r="B52" s="2"/>
      <c r="C52" s="2"/>
      <c r="D52" s="23">
        <v>0</v>
      </c>
      <c r="E52" s="23">
        <v>16666.66</v>
      </c>
      <c r="F52" s="24">
        <v>16666.66</v>
      </c>
      <c r="G52" s="25">
        <v>99999.9609375</v>
      </c>
      <c r="H52" s="23">
        <v>99999.96</v>
      </c>
      <c r="I52" s="24">
        <v>-9.374999935971573E-4</v>
      </c>
      <c r="J52" s="25">
        <v>99999.9609375</v>
      </c>
      <c r="K52" s="2"/>
      <c r="L52" s="2"/>
      <c r="M52" s="2"/>
      <c r="N52" s="2"/>
      <c r="O52" s="2"/>
    </row>
    <row r="53" spans="1:15" ht="11.25" customHeight="1" x14ac:dyDescent="0.25">
      <c r="A53" s="2" t="s">
        <v>38</v>
      </c>
      <c r="B53" s="2"/>
      <c r="C53" s="2"/>
      <c r="D53" s="23">
        <v>34580.899999999994</v>
      </c>
      <c r="E53" s="23">
        <v>27614.98</v>
      </c>
      <c r="F53" s="24">
        <v>-6965.9199999999946</v>
      </c>
      <c r="G53" s="25">
        <v>197858.24237670898</v>
      </c>
      <c r="H53" s="23">
        <v>197312.88</v>
      </c>
      <c r="I53" s="24">
        <v>-545.3623767089739</v>
      </c>
      <c r="J53" s="25">
        <v>163277.34237670898</v>
      </c>
      <c r="K53" s="2"/>
      <c r="L53" s="2"/>
      <c r="M53" s="2"/>
      <c r="N53" s="2"/>
      <c r="O53" s="2"/>
    </row>
    <row r="54" spans="1:15" ht="11.25" customHeight="1" x14ac:dyDescent="0.25">
      <c r="A54" s="2" t="s">
        <v>39</v>
      </c>
      <c r="B54" s="2"/>
      <c r="C54" s="2"/>
      <c r="D54" s="23">
        <v>8935.32</v>
      </c>
      <c r="E54" s="23">
        <v>26100</v>
      </c>
      <c r="F54" s="24">
        <v>17164.68</v>
      </c>
      <c r="G54" s="25">
        <v>156600.00750000001</v>
      </c>
      <c r="H54" s="23">
        <v>156600</v>
      </c>
      <c r="I54" s="24">
        <v>-7.5000000069849193E-3</v>
      </c>
      <c r="J54" s="25">
        <v>147664.6875</v>
      </c>
      <c r="K54" s="2"/>
      <c r="L54" s="2"/>
      <c r="M54" s="2"/>
      <c r="N54" s="2"/>
      <c r="O54" s="2"/>
    </row>
    <row r="55" spans="1:15" ht="11.25" customHeight="1" x14ac:dyDescent="0.25">
      <c r="A55" s="2" t="s">
        <v>40</v>
      </c>
      <c r="B55" s="2"/>
      <c r="C55" s="2"/>
      <c r="D55" s="23">
        <v>0</v>
      </c>
      <c r="E55" s="23">
        <v>0</v>
      </c>
      <c r="F55" s="24">
        <v>0</v>
      </c>
      <c r="G55" s="25">
        <v>0</v>
      </c>
      <c r="H55" s="23">
        <v>0</v>
      </c>
      <c r="I55" s="24">
        <v>0</v>
      </c>
      <c r="J55" s="25">
        <v>0</v>
      </c>
      <c r="K55" s="2"/>
      <c r="L55" s="2"/>
      <c r="M55" s="2"/>
      <c r="N55" s="2"/>
      <c r="O55" s="2"/>
    </row>
    <row r="56" spans="1:15" ht="11.25" customHeight="1" x14ac:dyDescent="0.25">
      <c r="A56" s="2" t="s">
        <v>41</v>
      </c>
      <c r="B56" s="2"/>
      <c r="C56" s="2"/>
      <c r="D56" s="23">
        <v>0</v>
      </c>
      <c r="E56" s="23">
        <v>0</v>
      </c>
      <c r="F56" s="24">
        <v>0</v>
      </c>
      <c r="G56" s="25">
        <v>0</v>
      </c>
      <c r="H56" s="23">
        <v>0</v>
      </c>
      <c r="I56" s="24">
        <v>0</v>
      </c>
      <c r="J56" s="25">
        <v>0</v>
      </c>
      <c r="K56" s="2"/>
      <c r="L56" s="2"/>
      <c r="M56" s="2"/>
      <c r="N56" s="2"/>
      <c r="O56" s="2"/>
    </row>
    <row r="57" spans="1:15" ht="11.25" customHeight="1" x14ac:dyDescent="0.25">
      <c r="A57" s="2" t="s">
        <v>42</v>
      </c>
      <c r="B57" s="2"/>
      <c r="C57" s="2"/>
      <c r="D57" s="23">
        <v>0</v>
      </c>
      <c r="E57" s="23">
        <v>0</v>
      </c>
      <c r="F57" s="24">
        <v>0</v>
      </c>
      <c r="G57" s="25">
        <v>0</v>
      </c>
      <c r="H57" s="23">
        <v>0</v>
      </c>
      <c r="I57" s="24">
        <v>0</v>
      </c>
      <c r="J57" s="25">
        <v>0</v>
      </c>
      <c r="K57" s="2"/>
      <c r="L57" s="2"/>
      <c r="M57" s="2"/>
      <c r="N57" s="2"/>
      <c r="O57" s="2"/>
    </row>
    <row r="58" spans="1:15" ht="11.25" customHeight="1" x14ac:dyDescent="0.25">
      <c r="A58" s="33" t="s">
        <v>43</v>
      </c>
      <c r="B58" s="33"/>
      <c r="C58" s="33"/>
      <c r="D58" s="34">
        <v>387729.97999999992</v>
      </c>
      <c r="E58" s="34">
        <v>415808.73999999993</v>
      </c>
      <c r="F58" s="35">
        <v>28078.760000000009</v>
      </c>
      <c r="G58" s="36">
        <v>2543585.3541885167</v>
      </c>
      <c r="H58" s="34">
        <v>2535475.44</v>
      </c>
      <c r="I58" s="35">
        <v>-8109.9141885167919</v>
      </c>
      <c r="J58" s="34">
        <v>2155855.3741885172</v>
      </c>
      <c r="K58" s="2"/>
      <c r="L58" s="2"/>
      <c r="M58" s="2"/>
      <c r="N58" s="2"/>
      <c r="O58" s="2"/>
    </row>
    <row r="59" spans="1:15" ht="11.25" customHeight="1" x14ac:dyDescent="0.25">
      <c r="A59" s="2" t="s">
        <v>44</v>
      </c>
      <c r="B59" s="2"/>
      <c r="C59" s="2"/>
      <c r="D59" s="23">
        <v>-37274.219999999914</v>
      </c>
      <c r="E59" s="23">
        <v>28842.780000000086</v>
      </c>
      <c r="F59" s="24">
        <v>-66117</v>
      </c>
      <c r="G59" s="25">
        <v>194840.35942476429</v>
      </c>
      <c r="H59" s="23">
        <v>202950.58000000007</v>
      </c>
      <c r="I59" s="24">
        <v>-8110.2205752357841</v>
      </c>
      <c r="J59" s="25">
        <v>232114.57942476403</v>
      </c>
      <c r="K59" s="2"/>
      <c r="L59" s="2"/>
      <c r="M59" s="2"/>
      <c r="N59" s="2"/>
      <c r="O59" s="2"/>
    </row>
    <row r="60" spans="1:15" ht="11.25" customHeight="1" x14ac:dyDescent="0.25">
      <c r="A60" s="2"/>
      <c r="B60" s="2"/>
      <c r="C60" s="2"/>
      <c r="D60" s="23"/>
      <c r="E60" s="23"/>
      <c r="F60" s="24"/>
      <c r="G60" s="25"/>
      <c r="H60" s="23"/>
      <c r="I60" s="24"/>
      <c r="J60" s="25"/>
      <c r="K60" s="2"/>
      <c r="L60" s="2"/>
      <c r="M60" s="2"/>
      <c r="N60" s="2"/>
      <c r="O60" s="2"/>
    </row>
    <row r="61" spans="1:15" ht="11.25" customHeight="1" x14ac:dyDescent="0.25">
      <c r="A61" s="21" t="s">
        <v>45</v>
      </c>
      <c r="B61" s="2"/>
      <c r="C61" s="2"/>
      <c r="D61" s="23"/>
      <c r="E61" s="23"/>
      <c r="F61" s="24"/>
      <c r="G61" s="25"/>
      <c r="H61" s="23"/>
      <c r="I61" s="24"/>
      <c r="J61" s="25"/>
      <c r="K61" s="2"/>
      <c r="L61" s="2"/>
      <c r="M61" s="2"/>
      <c r="N61" s="2"/>
      <c r="O61" s="2"/>
    </row>
    <row r="62" spans="1:15" ht="11.25" customHeight="1" x14ac:dyDescent="0.25">
      <c r="A62" s="2" t="s">
        <v>46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5" ht="11.25" customHeight="1" x14ac:dyDescent="0.25">
      <c r="A63" s="37" t="s">
        <v>47</v>
      </c>
      <c r="B63" s="37"/>
      <c r="C63" s="37"/>
      <c r="D63" s="38">
        <v>0</v>
      </c>
      <c r="E63" s="38">
        <v>0</v>
      </c>
      <c r="F63" s="39">
        <v>0</v>
      </c>
      <c r="G63" s="40">
        <v>0</v>
      </c>
      <c r="H63" s="38">
        <v>0</v>
      </c>
      <c r="I63" s="39">
        <v>0</v>
      </c>
      <c r="J63" s="40">
        <v>0</v>
      </c>
      <c r="K63" s="2"/>
      <c r="L63" s="2"/>
      <c r="M63" s="2"/>
      <c r="N63" s="2"/>
      <c r="O63" s="2"/>
    </row>
    <row r="64" spans="1:15" ht="11.25" customHeight="1" x14ac:dyDescent="0.25">
      <c r="A64" s="37" t="s">
        <v>48</v>
      </c>
      <c r="B64" s="37"/>
      <c r="C64" s="37"/>
      <c r="D64" s="38">
        <v>387729.97999999992</v>
      </c>
      <c r="E64" s="38">
        <v>415808.73999999993</v>
      </c>
      <c r="F64" s="38">
        <v>28078.760000000009</v>
      </c>
      <c r="G64" s="40">
        <v>2543585.3541885167</v>
      </c>
      <c r="H64" s="38">
        <v>2535475.44</v>
      </c>
      <c r="I64" s="38">
        <v>-8109.9141885167919</v>
      </c>
      <c r="J64" s="40">
        <v>2155855.3741885172</v>
      </c>
      <c r="K64" s="2"/>
      <c r="L64" s="2"/>
      <c r="M64" s="2"/>
      <c r="N64" s="2"/>
      <c r="O64" s="2"/>
    </row>
    <row r="65" spans="1:15" ht="11.25" customHeight="1" x14ac:dyDescent="0.25">
      <c r="A65" s="41" t="s">
        <v>49</v>
      </c>
      <c r="B65" s="41"/>
      <c r="C65" s="41"/>
      <c r="D65" s="42">
        <v>-37274.219999999914</v>
      </c>
      <c r="E65" s="42">
        <v>28842.780000000086</v>
      </c>
      <c r="F65" s="43">
        <v>-66117</v>
      </c>
      <c r="G65" s="44">
        <v>194840.35942476429</v>
      </c>
      <c r="H65" s="42">
        <v>202950.58000000007</v>
      </c>
      <c r="I65" s="43">
        <v>-8110.2205752357841</v>
      </c>
      <c r="J65" s="44">
        <v>232114.57942476403</v>
      </c>
      <c r="K65" s="2"/>
      <c r="L65" s="2"/>
      <c r="M65" s="2"/>
      <c r="N65" s="2"/>
      <c r="O65" s="2"/>
    </row>
    <row r="66" spans="1:15" ht="11.25" customHeight="1" x14ac:dyDescent="0.25">
      <c r="A66" s="2" t="s">
        <v>50</v>
      </c>
      <c r="B66" s="2"/>
      <c r="C66" s="2"/>
      <c r="D66" s="23">
        <v>12745.65</v>
      </c>
      <c r="E66" s="23">
        <v>0</v>
      </c>
      <c r="F66" s="24">
        <v>12745.65</v>
      </c>
      <c r="G66" s="25">
        <v>-6.3476562536379788E-4</v>
      </c>
      <c r="H66" s="23">
        <v>0</v>
      </c>
      <c r="I66" s="24">
        <v>-6.3476562536379788E-4</v>
      </c>
      <c r="J66" s="25">
        <v>-12745.650634765625</v>
      </c>
      <c r="K66" s="2"/>
      <c r="L66" s="2"/>
      <c r="M66" s="2"/>
      <c r="N66" s="2"/>
      <c r="O66" s="2"/>
    </row>
    <row r="67" spans="1:15" ht="11.25" customHeight="1" x14ac:dyDescent="0.25">
      <c r="A67" s="45" t="s">
        <v>51</v>
      </c>
      <c r="B67" s="45"/>
      <c r="C67" s="45"/>
      <c r="D67" s="46">
        <v>-24528.569999999912</v>
      </c>
      <c r="E67" s="46">
        <v>28842.780000000086</v>
      </c>
      <c r="F67" s="46">
        <v>-53371.35</v>
      </c>
      <c r="G67" s="47">
        <v>194840.35878999866</v>
      </c>
      <c r="H67" s="46">
        <v>202950.58000000007</v>
      </c>
      <c r="I67" s="46">
        <v>-8110.2212100014094</v>
      </c>
      <c r="J67" s="47">
        <v>219368.9287899984</v>
      </c>
      <c r="K67" s="2"/>
      <c r="L67" s="2"/>
      <c r="M67" s="2"/>
      <c r="N67" s="2"/>
      <c r="O67" s="2"/>
    </row>
  </sheetData>
  <conditionalFormatting sqref="B12 D12 F12 H12">
    <cfRule type="expression" dxfId="692" priority="7">
      <formula>B$9="Good"</formula>
    </cfRule>
    <cfRule type="expression" dxfId="691" priority="8">
      <formula>B$9="Bad"</formula>
    </cfRule>
  </conditionalFormatting>
  <conditionalFormatting sqref="J12">
    <cfRule type="expression" dxfId="690" priority="5">
      <formula>J$9="Good"</formula>
    </cfRule>
    <cfRule type="expression" dxfId="689" priority="6">
      <formula>J$9="Bad"</formula>
    </cfRule>
  </conditionalFormatting>
  <conditionalFormatting sqref="F56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{DD7D120A-0E3F-4847-9B90-2618A81115E8}</x14:id>
        </ext>
      </extLst>
    </cfRule>
  </conditionalFormatting>
  <conditionalFormatting sqref="I56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{E97187F5-A1B5-4216-AD75-D91015450E61}</x14:id>
        </ext>
      </extLst>
    </cfRule>
  </conditionalFormatting>
  <conditionalFormatting sqref="F55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{830B212B-E305-4FDA-9E21-26220F41A084}</x14:id>
        </ext>
      </extLst>
    </cfRule>
  </conditionalFormatting>
  <conditionalFormatting sqref="I55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{16E1C2DA-F4F5-462D-9C55-E168FFBBD4CC}</x14:id>
        </ext>
      </extLst>
    </cfRule>
  </conditionalFormatting>
  <conditionalFormatting sqref="F63:F67 F36:F54 F57:F61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{39E855CD-8796-41D0-A2AB-860022971467}</x14:id>
        </ext>
      </extLst>
    </cfRule>
  </conditionalFormatting>
  <conditionalFormatting sqref="I63:I67 I36:I54 I57:I61">
    <cfRule type="dataBar" priority="1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{ABC8F39A-CA6B-468F-91D8-FFD6B9A65698}</x14:id>
        </ext>
      </extLst>
    </cfRule>
  </conditionalFormatting>
  <pageMargins left="0.7" right="0.7" top="0.75" bottom="0.75" header="0.3" footer="0.3"/>
  <pageSetup fitToHeight="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D7D120A-0E3F-4847-9B90-2618A81115E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F56</xm:sqref>
        </x14:conditionalFormatting>
        <x14:conditionalFormatting xmlns:xm="http://schemas.microsoft.com/office/excel/2006/main">
          <x14:cfRule type="dataBar" id="{E97187F5-A1B5-4216-AD75-D91015450E6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I56</xm:sqref>
        </x14:conditionalFormatting>
        <x14:conditionalFormatting xmlns:xm="http://schemas.microsoft.com/office/excel/2006/main">
          <x14:cfRule type="dataBar" id="{830B212B-E305-4FDA-9E21-26220F41A08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F55</xm:sqref>
        </x14:conditionalFormatting>
        <x14:conditionalFormatting xmlns:xm="http://schemas.microsoft.com/office/excel/2006/main">
          <x14:cfRule type="dataBar" id="{16E1C2DA-F4F5-462D-9C55-E168FFBBD4C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I55</xm:sqref>
        </x14:conditionalFormatting>
        <x14:conditionalFormatting xmlns:xm="http://schemas.microsoft.com/office/excel/2006/main">
          <x14:cfRule type="dataBar" id="{39E855CD-8796-41D0-A2AB-86002297146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F63:F67 F36:F54 F57:F61</xm:sqref>
        </x14:conditionalFormatting>
        <x14:conditionalFormatting xmlns:xm="http://schemas.microsoft.com/office/excel/2006/main">
          <x14:cfRule type="dataBar" id="{ABC8F39A-CA6B-468F-91D8-FFD6B9A6569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I63:I67 I36:I54 I57:I61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7441D-C285-4D94-8077-8653C5FAEFA9}">
  <sheetPr>
    <pageSetUpPr fitToPage="1"/>
  </sheetPr>
  <dimension ref="A1:M164"/>
  <sheetViews>
    <sheetView showGridLines="0" workbookViewId="0"/>
  </sheetViews>
  <sheetFormatPr defaultRowHeight="15" x14ac:dyDescent="0.25"/>
  <cols>
    <col min="1" max="3" width="1.28515625" customWidth="1"/>
    <col min="4" max="4" width="27.42578125" customWidth="1"/>
    <col min="5" max="6" width="8" customWidth="1"/>
    <col min="7" max="7" width="8.7109375" customWidth="1"/>
    <col min="8" max="9" width="9.28515625" customWidth="1"/>
    <col min="10" max="10" width="0" hidden="1" customWidth="1"/>
    <col min="11" max="11" width="25.85546875" customWidth="1"/>
    <col min="12" max="12" width="9.85546875" customWidth="1"/>
    <col min="13" max="13" width="9.28515625" customWidth="1"/>
  </cols>
  <sheetData>
    <row r="1" spans="1:13" ht="20.25" customHeight="1" x14ac:dyDescent="0.4">
      <c r="A1" s="1" t="s">
        <v>52</v>
      </c>
      <c r="B1" s="49"/>
      <c r="C1" s="49"/>
      <c r="L1" s="77"/>
      <c r="M1" s="77"/>
    </row>
    <row r="2" spans="1:13" ht="15" customHeight="1" x14ac:dyDescent="0.25">
      <c r="A2" s="3" t="s">
        <v>1</v>
      </c>
      <c r="B2" s="50"/>
      <c r="C2" s="50"/>
      <c r="L2" s="77"/>
      <c r="M2" s="77"/>
    </row>
    <row r="3" spans="1:13" ht="15" customHeight="1" x14ac:dyDescent="0.25">
      <c r="A3" s="4" t="s">
        <v>2</v>
      </c>
      <c r="B3" s="51"/>
      <c r="C3" s="51"/>
      <c r="L3" s="77"/>
      <c r="M3" s="77"/>
    </row>
    <row r="4" spans="1:13" ht="12.75" customHeight="1" x14ac:dyDescent="0.25">
      <c r="A4" s="50"/>
      <c r="B4" s="50"/>
      <c r="C4" s="50"/>
      <c r="L4" s="77"/>
      <c r="M4" s="77"/>
    </row>
    <row r="5" spans="1:13" ht="12.75" customHeight="1" x14ac:dyDescent="0.25">
      <c r="A5" s="52"/>
      <c r="B5" s="52"/>
      <c r="C5" s="52"/>
      <c r="D5" s="52"/>
      <c r="E5" s="53" t="s">
        <v>53</v>
      </c>
      <c r="F5" s="53"/>
      <c r="G5" s="54"/>
      <c r="H5" s="55"/>
      <c r="I5" s="56" t="s">
        <v>54</v>
      </c>
      <c r="J5" s="55"/>
      <c r="K5" s="55"/>
      <c r="L5" s="75" t="s">
        <v>191</v>
      </c>
      <c r="M5" s="76"/>
    </row>
    <row r="6" spans="1:13" ht="11.25" customHeight="1" x14ac:dyDescent="0.25">
      <c r="A6" s="57" t="s">
        <v>52</v>
      </c>
      <c r="B6" s="58"/>
      <c r="C6" s="58"/>
      <c r="D6" s="58"/>
      <c r="E6" s="59" t="s">
        <v>18</v>
      </c>
      <c r="F6" s="59" t="s">
        <v>19</v>
      </c>
      <c r="G6" s="61" t="s">
        <v>20</v>
      </c>
      <c r="H6" s="59" t="s">
        <v>21</v>
      </c>
      <c r="I6" s="59" t="s">
        <v>19</v>
      </c>
      <c r="J6" s="59" t="s">
        <v>22</v>
      </c>
      <c r="K6" s="60" t="s">
        <v>20</v>
      </c>
      <c r="L6" s="74" t="s">
        <v>56</v>
      </c>
      <c r="M6" s="62" t="s">
        <v>57</v>
      </c>
    </row>
    <row r="7" spans="1:13" ht="11.25" customHeight="1" x14ac:dyDescent="0.25">
      <c r="A7" s="2" t="s">
        <v>23</v>
      </c>
      <c r="B7" s="2"/>
      <c r="C7" s="2"/>
      <c r="D7" s="2"/>
      <c r="E7" s="68"/>
      <c r="F7" s="68"/>
      <c r="G7" s="70"/>
      <c r="H7" s="68"/>
      <c r="I7" s="68"/>
      <c r="J7" s="68"/>
      <c r="K7" s="69"/>
      <c r="L7" s="78"/>
      <c r="M7" s="77"/>
    </row>
    <row r="8" spans="1:13" ht="11.25" customHeight="1" x14ac:dyDescent="0.25">
      <c r="A8" s="2"/>
      <c r="B8" s="2" t="s">
        <v>24</v>
      </c>
      <c r="C8" s="2"/>
      <c r="D8" s="2"/>
      <c r="E8" s="68"/>
      <c r="F8" s="68"/>
      <c r="G8" s="70"/>
      <c r="H8" s="68"/>
      <c r="I8" s="68"/>
      <c r="J8" s="68"/>
      <c r="K8" s="69"/>
      <c r="L8" s="78"/>
      <c r="M8" s="77"/>
    </row>
    <row r="9" spans="1:13" ht="11.25" customHeight="1" x14ac:dyDescent="0.25">
      <c r="A9" s="2"/>
      <c r="B9" s="2"/>
      <c r="C9" s="2" t="s">
        <v>58</v>
      </c>
      <c r="D9" s="2"/>
      <c r="E9" s="68">
        <v>13963.76</v>
      </c>
      <c r="F9" s="68">
        <v>1431.76</v>
      </c>
      <c r="G9" s="70">
        <v>12532</v>
      </c>
      <c r="H9" s="68">
        <v>107381.54320312501</v>
      </c>
      <c r="I9" s="68">
        <v>107381.54</v>
      </c>
      <c r="J9" s="68">
        <v>93417.783203125015</v>
      </c>
      <c r="K9" s="69">
        <v>3.2031250157160684E-3</v>
      </c>
      <c r="L9" s="78">
        <v>0</v>
      </c>
      <c r="M9" s="77">
        <v>107381.54320312501</v>
      </c>
    </row>
    <row r="10" spans="1:13" ht="11.25" customHeight="1" x14ac:dyDescent="0.25">
      <c r="A10" s="2"/>
      <c r="B10" s="2"/>
      <c r="C10" s="41" t="s">
        <v>59</v>
      </c>
      <c r="D10" s="41"/>
      <c r="E10" s="71">
        <v>13963.76</v>
      </c>
      <c r="F10" s="71">
        <v>1431.76</v>
      </c>
      <c r="G10" s="73">
        <v>12532</v>
      </c>
      <c r="H10" s="71">
        <v>107381.54320312501</v>
      </c>
      <c r="I10" s="71">
        <v>107381.54</v>
      </c>
      <c r="J10" s="71">
        <v>93417.783203125015</v>
      </c>
      <c r="K10" s="72">
        <v>3.2031250157160684E-3</v>
      </c>
      <c r="L10" s="79">
        <v>0</v>
      </c>
      <c r="M10" s="80">
        <v>107381.54320312501</v>
      </c>
    </row>
    <row r="11" spans="1:13" ht="11.25" customHeight="1" x14ac:dyDescent="0.25">
      <c r="A11" s="2"/>
      <c r="B11" s="2" t="s">
        <v>25</v>
      </c>
      <c r="C11" s="2"/>
      <c r="D11" s="2"/>
      <c r="E11" s="68"/>
      <c r="F11" s="68"/>
      <c r="G11" s="70"/>
      <c r="H11" s="68"/>
      <c r="I11" s="68"/>
      <c r="J11" s="68"/>
      <c r="K11" s="69"/>
      <c r="L11" s="78"/>
      <c r="M11" s="77"/>
    </row>
    <row r="12" spans="1:13" ht="11.25" customHeight="1" x14ac:dyDescent="0.25">
      <c r="A12" s="2"/>
      <c r="B12" s="2"/>
      <c r="C12" s="2" t="s">
        <v>60</v>
      </c>
      <c r="D12" s="2"/>
      <c r="E12" s="68">
        <v>76903</v>
      </c>
      <c r="F12" s="68">
        <v>0</v>
      </c>
      <c r="G12" s="70">
        <v>76903</v>
      </c>
      <c r="H12" s="68">
        <v>1493777.0625</v>
      </c>
      <c r="I12" s="68">
        <v>1497602.88</v>
      </c>
      <c r="J12" s="68">
        <v>1416874.0625</v>
      </c>
      <c r="K12" s="69">
        <v>-3825.8174999998882</v>
      </c>
      <c r="L12" s="78">
        <v>1104686.7109375</v>
      </c>
      <c r="M12" s="77">
        <v>389090.3515625</v>
      </c>
    </row>
    <row r="13" spans="1:13" ht="11.25" customHeight="1" x14ac:dyDescent="0.25">
      <c r="A13" s="2"/>
      <c r="B13" s="2"/>
      <c r="C13" s="2" t="s">
        <v>61</v>
      </c>
      <c r="D13" s="2"/>
      <c r="E13" s="68">
        <v>12470</v>
      </c>
      <c r="F13" s="68">
        <v>12470.16</v>
      </c>
      <c r="G13" s="70">
        <v>-0.1601563</v>
      </c>
      <c r="H13" s="68">
        <v>74820.9619140625</v>
      </c>
      <c r="I13" s="68">
        <v>74820.960000000006</v>
      </c>
      <c r="J13" s="68">
        <v>62350.9619140625</v>
      </c>
      <c r="K13" s="69">
        <v>1.9140624935971573E-3</v>
      </c>
      <c r="L13" s="78">
        <v>6.103515625E-5</v>
      </c>
      <c r="M13" s="77">
        <v>74820.961853027344</v>
      </c>
    </row>
    <row r="14" spans="1:13" ht="11.25" customHeight="1" x14ac:dyDescent="0.25">
      <c r="A14" s="2"/>
      <c r="B14" s="2"/>
      <c r="C14" s="2" t="s">
        <v>62</v>
      </c>
      <c r="D14" s="2"/>
      <c r="E14" s="68">
        <v>3825.33</v>
      </c>
      <c r="F14" s="68">
        <v>0</v>
      </c>
      <c r="G14" s="70">
        <v>3825.33</v>
      </c>
      <c r="H14" s="68">
        <v>3825.33</v>
      </c>
      <c r="I14" s="68">
        <v>0</v>
      </c>
      <c r="J14" s="68">
        <v>0</v>
      </c>
      <c r="K14" s="69">
        <v>3825.33</v>
      </c>
      <c r="L14" s="78">
        <v>-2.3071289069775958E-4</v>
      </c>
      <c r="M14" s="77">
        <v>3825.3302307128906</v>
      </c>
    </row>
    <row r="15" spans="1:13" ht="11.25" customHeight="1" x14ac:dyDescent="0.25">
      <c r="A15" s="2"/>
      <c r="B15" s="2"/>
      <c r="C15" s="41" t="s">
        <v>63</v>
      </c>
      <c r="D15" s="41"/>
      <c r="E15" s="71">
        <v>93198.33</v>
      </c>
      <c r="F15" s="71">
        <v>12470.16</v>
      </c>
      <c r="G15" s="73">
        <v>80728.17</v>
      </c>
      <c r="H15" s="71">
        <v>1572423.3544140626</v>
      </c>
      <c r="I15" s="71">
        <v>1572423.8399999999</v>
      </c>
      <c r="J15" s="71">
        <v>1479225.0244140625</v>
      </c>
      <c r="K15" s="72">
        <v>-0.48558593727648258</v>
      </c>
      <c r="L15" s="79">
        <v>1104686.7107678223</v>
      </c>
      <c r="M15" s="80">
        <v>467736.64364624023</v>
      </c>
    </row>
    <row r="16" spans="1:13" ht="11.25" customHeight="1" x14ac:dyDescent="0.25">
      <c r="A16" s="2"/>
      <c r="B16" s="2" t="s">
        <v>26</v>
      </c>
      <c r="C16" s="2"/>
      <c r="D16" s="2"/>
      <c r="E16" s="68"/>
      <c r="F16" s="68"/>
      <c r="G16" s="70"/>
      <c r="H16" s="68"/>
      <c r="I16" s="68"/>
      <c r="J16" s="68"/>
      <c r="K16" s="69"/>
      <c r="L16" s="78"/>
      <c r="M16" s="77"/>
    </row>
    <row r="17" spans="1:13" ht="11.25" customHeight="1" x14ac:dyDescent="0.25">
      <c r="A17" s="2"/>
      <c r="B17" s="2"/>
      <c r="C17" s="2" t="s">
        <v>64</v>
      </c>
      <c r="D17" s="2"/>
      <c r="E17" s="68">
        <v>3807.55</v>
      </c>
      <c r="F17" s="68">
        <v>2500</v>
      </c>
      <c r="G17" s="70">
        <v>1307.55</v>
      </c>
      <c r="H17" s="68">
        <v>14999.999951171874</v>
      </c>
      <c r="I17" s="68">
        <v>15000</v>
      </c>
      <c r="J17" s="68">
        <v>11192.449951171875</v>
      </c>
      <c r="K17" s="69">
        <v>-4.8828125727595761E-5</v>
      </c>
      <c r="L17" s="78">
        <v>1.0437011724206968E-4</v>
      </c>
      <c r="M17" s="77">
        <v>14999.999846801757</v>
      </c>
    </row>
    <row r="18" spans="1:13" ht="11.25" customHeight="1" x14ac:dyDescent="0.25">
      <c r="A18" s="2"/>
      <c r="B18" s="2"/>
      <c r="C18" s="2" t="s">
        <v>65</v>
      </c>
      <c r="D18" s="2"/>
      <c r="E18" s="68">
        <v>0</v>
      </c>
      <c r="F18" s="68">
        <v>3833.34</v>
      </c>
      <c r="G18" s="70">
        <v>-3833.34</v>
      </c>
      <c r="H18" s="68">
        <v>23000.0390625</v>
      </c>
      <c r="I18" s="68">
        <v>23000.04</v>
      </c>
      <c r="J18" s="68">
        <v>23000.0390625</v>
      </c>
      <c r="K18" s="69">
        <v>-9.3750000087311491E-4</v>
      </c>
      <c r="L18" s="78">
        <v>0</v>
      </c>
      <c r="M18" s="77">
        <v>23000.0390625</v>
      </c>
    </row>
    <row r="19" spans="1:13" ht="11.25" customHeight="1" x14ac:dyDescent="0.25">
      <c r="A19" s="2"/>
      <c r="B19" s="2"/>
      <c r="C19" s="2" t="s">
        <v>66</v>
      </c>
      <c r="D19" s="2"/>
      <c r="E19" s="68">
        <v>2924.39</v>
      </c>
      <c r="F19" s="68">
        <v>10838.76</v>
      </c>
      <c r="G19" s="70">
        <v>-7914.37</v>
      </c>
      <c r="H19" s="68">
        <v>65032.558945312499</v>
      </c>
      <c r="I19" s="68">
        <v>65032.56</v>
      </c>
      <c r="J19" s="68">
        <v>62108.1689453125</v>
      </c>
      <c r="K19" s="69">
        <v>-1.0546874982537702E-3</v>
      </c>
      <c r="L19" s="78">
        <v>37439.999863281249</v>
      </c>
      <c r="M19" s="77">
        <v>27592.55908203125</v>
      </c>
    </row>
    <row r="20" spans="1:13" ht="11.25" customHeight="1" x14ac:dyDescent="0.25">
      <c r="A20" s="2"/>
      <c r="B20" s="2"/>
      <c r="C20" s="2" t="s">
        <v>67</v>
      </c>
      <c r="D20" s="2"/>
      <c r="E20" s="68">
        <v>4933.3599999999997</v>
      </c>
      <c r="F20" s="68">
        <v>5002.5</v>
      </c>
      <c r="G20" s="70">
        <v>-69.140140000000002</v>
      </c>
      <c r="H20" s="68">
        <v>29675.000625000001</v>
      </c>
      <c r="I20" s="68">
        <v>30015</v>
      </c>
      <c r="J20" s="68">
        <v>24741.640625</v>
      </c>
      <c r="K20" s="69">
        <v>-339.99937499999942</v>
      </c>
      <c r="L20" s="78">
        <v>15750.039870605469</v>
      </c>
      <c r="M20" s="77">
        <v>13924.960754394531</v>
      </c>
    </row>
    <row r="21" spans="1:13" ht="11.25" customHeight="1" x14ac:dyDescent="0.25">
      <c r="A21" s="2"/>
      <c r="B21" s="2"/>
      <c r="C21" s="2" t="s">
        <v>68</v>
      </c>
      <c r="D21" s="2"/>
      <c r="E21" s="68">
        <v>340.2</v>
      </c>
      <c r="F21" s="68">
        <v>0</v>
      </c>
      <c r="G21" s="70">
        <v>340.2</v>
      </c>
      <c r="H21" s="68">
        <v>340.2</v>
      </c>
      <c r="I21" s="68">
        <v>0</v>
      </c>
      <c r="J21" s="68">
        <v>0</v>
      </c>
      <c r="K21" s="69">
        <v>340.2</v>
      </c>
      <c r="L21" s="78">
        <v>-2.1743774425431184E-5</v>
      </c>
      <c r="M21" s="77">
        <v>340.20002174377441</v>
      </c>
    </row>
    <row r="22" spans="1:13" ht="11.25" customHeight="1" x14ac:dyDescent="0.25">
      <c r="A22" s="2"/>
      <c r="B22" s="2"/>
      <c r="C22" s="2" t="s">
        <v>69</v>
      </c>
      <c r="D22" s="2"/>
      <c r="E22" s="68">
        <v>0</v>
      </c>
      <c r="F22" s="68">
        <v>0</v>
      </c>
      <c r="G22" s="70">
        <v>0</v>
      </c>
      <c r="H22" s="68">
        <v>266307.03125</v>
      </c>
      <c r="I22" s="68">
        <v>266307.02</v>
      </c>
      <c r="J22" s="68">
        <v>266307.03125</v>
      </c>
      <c r="K22" s="69">
        <v>1.1249999981373549E-2</v>
      </c>
      <c r="L22" s="78">
        <v>123056.01171875</v>
      </c>
      <c r="M22" s="77">
        <v>143251.01953125</v>
      </c>
    </row>
    <row r="23" spans="1:13" ht="11.25" customHeight="1" x14ac:dyDescent="0.25">
      <c r="A23" s="2"/>
      <c r="B23" s="2"/>
      <c r="C23" s="2" t="s">
        <v>70</v>
      </c>
      <c r="D23" s="2"/>
      <c r="E23" s="68">
        <v>0</v>
      </c>
      <c r="F23" s="68">
        <v>0</v>
      </c>
      <c r="G23" s="70">
        <v>0</v>
      </c>
      <c r="H23" s="68">
        <v>12240.01953125</v>
      </c>
      <c r="I23" s="68">
        <v>12240.02</v>
      </c>
      <c r="J23" s="68">
        <v>12240.01953125</v>
      </c>
      <c r="K23" s="69">
        <v>-4.6875000043655746E-4</v>
      </c>
      <c r="L23" s="78">
        <v>0</v>
      </c>
      <c r="M23" s="77">
        <v>12240.01953125</v>
      </c>
    </row>
    <row r="24" spans="1:13" ht="11.25" customHeight="1" x14ac:dyDescent="0.25">
      <c r="A24" s="2"/>
      <c r="B24" s="2"/>
      <c r="C24" s="2" t="s">
        <v>71</v>
      </c>
      <c r="D24" s="2"/>
      <c r="E24" s="68">
        <v>0</v>
      </c>
      <c r="F24" s="68">
        <v>0</v>
      </c>
      <c r="G24" s="70">
        <v>0</v>
      </c>
      <c r="H24" s="68">
        <v>12825.999755859375</v>
      </c>
      <c r="I24" s="68">
        <v>12826</v>
      </c>
      <c r="J24" s="68">
        <v>12825.999755859375</v>
      </c>
      <c r="K24" s="69">
        <v>-2.44140625E-4</v>
      </c>
      <c r="L24" s="78">
        <v>10344.969604492188</v>
      </c>
      <c r="M24" s="77">
        <v>2481.0301513671875</v>
      </c>
    </row>
    <row r="25" spans="1:13" ht="11.25" customHeight="1" x14ac:dyDescent="0.25">
      <c r="A25" s="2"/>
      <c r="B25" s="2"/>
      <c r="C25" s="41" t="s">
        <v>72</v>
      </c>
      <c r="D25" s="41"/>
      <c r="E25" s="71">
        <v>12005.5</v>
      </c>
      <c r="F25" s="71">
        <v>22174.6</v>
      </c>
      <c r="G25" s="73">
        <v>-10169.099999999999</v>
      </c>
      <c r="H25" s="71">
        <v>424420.84912109375</v>
      </c>
      <c r="I25" s="71">
        <v>424420.64</v>
      </c>
      <c r="J25" s="71">
        <v>412415.34912109375</v>
      </c>
      <c r="K25" s="72">
        <v>0.20912109373603016</v>
      </c>
      <c r="L25" s="79">
        <v>186591.02113975526</v>
      </c>
      <c r="M25" s="80">
        <v>237829.82798133849</v>
      </c>
    </row>
    <row r="26" spans="1:13" ht="11.25" customHeight="1" x14ac:dyDescent="0.25">
      <c r="A26" s="2"/>
      <c r="B26" s="2" t="s">
        <v>27</v>
      </c>
      <c r="C26" s="2"/>
      <c r="D26" s="2"/>
      <c r="E26" s="68"/>
      <c r="F26" s="68"/>
      <c r="G26" s="70"/>
      <c r="H26" s="68"/>
      <c r="I26" s="68"/>
      <c r="J26" s="68"/>
      <c r="K26" s="69"/>
      <c r="L26" s="78"/>
      <c r="M26" s="77"/>
    </row>
    <row r="27" spans="1:13" ht="11.25" customHeight="1" x14ac:dyDescent="0.25">
      <c r="A27" s="2"/>
      <c r="B27" s="2"/>
      <c r="C27" s="2" t="s">
        <v>73</v>
      </c>
      <c r="D27" s="2"/>
      <c r="E27" s="68">
        <v>53363.17</v>
      </c>
      <c r="F27" s="68">
        <v>407875</v>
      </c>
      <c r="G27" s="70">
        <v>-354511.8</v>
      </c>
      <c r="H27" s="68">
        <v>627499.96687499993</v>
      </c>
      <c r="I27" s="68">
        <v>627500</v>
      </c>
      <c r="J27" s="68">
        <v>574136.79687499988</v>
      </c>
      <c r="K27" s="69">
        <v>-3.3125000074505806E-2</v>
      </c>
      <c r="L27" s="78">
        <v>548174.98249999993</v>
      </c>
      <c r="M27" s="77">
        <v>79324.984375</v>
      </c>
    </row>
    <row r="28" spans="1:13" ht="11.25" customHeight="1" x14ac:dyDescent="0.25">
      <c r="A28" s="2"/>
      <c r="B28" s="2"/>
      <c r="C28" s="41" t="s">
        <v>74</v>
      </c>
      <c r="D28" s="41"/>
      <c r="E28" s="71">
        <v>53363.17</v>
      </c>
      <c r="F28" s="71">
        <v>407875</v>
      </c>
      <c r="G28" s="73">
        <v>-354511.83</v>
      </c>
      <c r="H28" s="71">
        <v>627499.96687499993</v>
      </c>
      <c r="I28" s="71">
        <v>627500</v>
      </c>
      <c r="J28" s="71">
        <v>574136.79687499988</v>
      </c>
      <c r="K28" s="72">
        <v>-3.3125000074505806E-2</v>
      </c>
      <c r="L28" s="79">
        <v>548174.98249999993</v>
      </c>
      <c r="M28" s="80">
        <v>79324.984375</v>
      </c>
    </row>
    <row r="29" spans="1:13" ht="11.25" customHeight="1" x14ac:dyDescent="0.25">
      <c r="A29" s="2"/>
      <c r="B29" s="2" t="s">
        <v>28</v>
      </c>
      <c r="C29" s="2"/>
      <c r="D29" s="2"/>
      <c r="E29" s="68"/>
      <c r="F29" s="68"/>
      <c r="G29" s="70"/>
      <c r="H29" s="68"/>
      <c r="I29" s="68"/>
      <c r="J29" s="68"/>
      <c r="K29" s="69"/>
      <c r="L29" s="78"/>
      <c r="M29" s="77"/>
    </row>
    <row r="30" spans="1:13" ht="11.25" customHeight="1" x14ac:dyDescent="0.25">
      <c r="A30" s="2"/>
      <c r="B30" s="2"/>
      <c r="C30" s="2" t="s">
        <v>75</v>
      </c>
      <c r="D30" s="2"/>
      <c r="E30" s="68">
        <v>0</v>
      </c>
      <c r="F30" s="68">
        <v>700</v>
      </c>
      <c r="G30" s="70">
        <v>-700</v>
      </c>
      <c r="H30" s="68">
        <v>4200</v>
      </c>
      <c r="I30" s="68">
        <v>4200</v>
      </c>
      <c r="J30" s="68">
        <v>4200</v>
      </c>
      <c r="K30" s="69">
        <v>0</v>
      </c>
      <c r="L30" s="78">
        <v>0</v>
      </c>
      <c r="M30" s="77">
        <v>4200</v>
      </c>
    </row>
    <row r="31" spans="1:13" ht="11.25" customHeight="1" x14ac:dyDescent="0.25">
      <c r="A31" s="2"/>
      <c r="B31" s="2"/>
      <c r="C31" s="2" t="s">
        <v>76</v>
      </c>
      <c r="D31" s="2"/>
      <c r="E31" s="68">
        <v>177925</v>
      </c>
      <c r="F31" s="68">
        <v>0</v>
      </c>
      <c r="G31" s="70">
        <v>177925</v>
      </c>
      <c r="H31" s="68">
        <v>2500</v>
      </c>
      <c r="I31" s="68">
        <v>2500</v>
      </c>
      <c r="J31" s="68">
        <v>-175425</v>
      </c>
      <c r="K31" s="69">
        <v>0</v>
      </c>
      <c r="L31" s="78">
        <v>1.1444091796875E-5</v>
      </c>
      <c r="M31" s="77">
        <v>2499.9999885559082</v>
      </c>
    </row>
    <row r="32" spans="1:13" ht="11.25" customHeight="1" x14ac:dyDescent="0.25">
      <c r="A32" s="2"/>
      <c r="B32" s="2"/>
      <c r="C32" s="41" t="s">
        <v>77</v>
      </c>
      <c r="D32" s="41"/>
      <c r="E32" s="71">
        <v>177925</v>
      </c>
      <c r="F32" s="71">
        <v>700</v>
      </c>
      <c r="G32" s="73">
        <v>177225</v>
      </c>
      <c r="H32" s="71">
        <v>6700</v>
      </c>
      <c r="I32" s="71">
        <v>6700</v>
      </c>
      <c r="J32" s="71">
        <v>-171225</v>
      </c>
      <c r="K32" s="72">
        <v>0</v>
      </c>
      <c r="L32" s="79">
        <v>1.1444091796875E-5</v>
      </c>
      <c r="M32" s="80">
        <v>6699.9999885559082</v>
      </c>
    </row>
    <row r="33" spans="1:13" ht="11.25" customHeight="1" x14ac:dyDescent="0.25">
      <c r="A33" s="2"/>
      <c r="B33" s="41" t="s">
        <v>29</v>
      </c>
      <c r="C33" s="41"/>
      <c r="D33" s="41"/>
      <c r="E33" s="71">
        <v>350455.76</v>
      </c>
      <c r="F33" s="71">
        <v>444651.52000000002</v>
      </c>
      <c r="G33" s="73">
        <v>-94195.760000000009</v>
      </c>
      <c r="H33" s="71">
        <v>2738425.713613281</v>
      </c>
      <c r="I33" s="71">
        <v>2738426.02</v>
      </c>
      <c r="J33" s="71">
        <v>2387969.9536132813</v>
      </c>
      <c r="K33" s="72">
        <v>-0.30638671899214387</v>
      </c>
      <c r="L33" s="79">
        <v>1839452.7144190217</v>
      </c>
      <c r="M33" s="80">
        <v>898972.99919425964</v>
      </c>
    </row>
    <row r="34" spans="1:13" ht="11.25" customHeight="1" x14ac:dyDescent="0.25">
      <c r="A34" s="2" t="s">
        <v>30</v>
      </c>
      <c r="B34" s="2"/>
      <c r="C34" s="2"/>
      <c r="D34" s="2"/>
      <c r="E34" s="68"/>
      <c r="F34" s="68"/>
      <c r="G34" s="70"/>
      <c r="H34" s="68"/>
      <c r="I34" s="68"/>
      <c r="J34" s="68"/>
      <c r="K34" s="69"/>
      <c r="L34" s="78"/>
      <c r="M34" s="77"/>
    </row>
    <row r="35" spans="1:13" ht="11.25" customHeight="1" x14ac:dyDescent="0.25">
      <c r="A35" s="2"/>
      <c r="B35" s="2" t="s">
        <v>31</v>
      </c>
      <c r="C35" s="2"/>
      <c r="D35" s="2"/>
      <c r="E35" s="68"/>
      <c r="F35" s="68"/>
      <c r="G35" s="70"/>
      <c r="H35" s="68"/>
      <c r="I35" s="68"/>
      <c r="J35" s="68"/>
      <c r="K35" s="69"/>
      <c r="L35" s="78"/>
      <c r="M35" s="77"/>
    </row>
    <row r="36" spans="1:13" ht="11.25" customHeight="1" x14ac:dyDescent="0.25">
      <c r="A36" s="2"/>
      <c r="B36" s="2"/>
      <c r="C36" s="2" t="s">
        <v>78</v>
      </c>
      <c r="D36" s="2"/>
      <c r="E36" s="68">
        <v>18333.400000000001</v>
      </c>
      <c r="F36" s="68">
        <v>54505.84</v>
      </c>
      <c r="G36" s="70">
        <v>36172.44</v>
      </c>
      <c r="H36" s="68">
        <v>131250.066666667</v>
      </c>
      <c r="I36" s="68">
        <v>327035.03999999998</v>
      </c>
      <c r="J36" s="68">
        <v>112916.66666666701</v>
      </c>
      <c r="K36" s="69">
        <v>195784.97333333298</v>
      </c>
      <c r="L36" s="78">
        <v>257499.98804687499</v>
      </c>
      <c r="M36" s="77">
        <v>126249.92138020799</v>
      </c>
    </row>
    <row r="37" spans="1:13" ht="11.25" customHeight="1" x14ac:dyDescent="0.25">
      <c r="A37" s="2"/>
      <c r="B37" s="2"/>
      <c r="C37" s="2" t="s">
        <v>79</v>
      </c>
      <c r="D37" s="2"/>
      <c r="E37" s="68">
        <v>30624.98</v>
      </c>
      <c r="F37" s="68">
        <v>0</v>
      </c>
      <c r="G37" s="70">
        <v>-30624.98</v>
      </c>
      <c r="H37" s="68">
        <v>336874.98</v>
      </c>
      <c r="I37" s="68">
        <v>0</v>
      </c>
      <c r="J37" s="68">
        <v>306250</v>
      </c>
      <c r="K37" s="69">
        <v>-336874.98</v>
      </c>
      <c r="L37" s="78">
        <v>70000.04150390625</v>
      </c>
      <c r="M37" s="77">
        <v>-266874.93849609373</v>
      </c>
    </row>
    <row r="38" spans="1:13" ht="11.25" customHeight="1" x14ac:dyDescent="0.25">
      <c r="A38" s="2"/>
      <c r="B38" s="2"/>
      <c r="C38" s="2" t="s">
        <v>80</v>
      </c>
      <c r="D38" s="2"/>
      <c r="E38" s="68">
        <v>320</v>
      </c>
      <c r="F38" s="68">
        <v>20000</v>
      </c>
      <c r="G38" s="70">
        <v>19680</v>
      </c>
      <c r="H38" s="68">
        <v>3520</v>
      </c>
      <c r="I38" s="68">
        <v>120000</v>
      </c>
      <c r="J38" s="68">
        <v>3200</v>
      </c>
      <c r="K38" s="69">
        <v>116480</v>
      </c>
      <c r="L38" s="78">
        <v>0</v>
      </c>
      <c r="M38" s="77">
        <v>-3520</v>
      </c>
    </row>
    <row r="39" spans="1:13" ht="11.25" customHeight="1" x14ac:dyDescent="0.25">
      <c r="A39" s="2"/>
      <c r="B39" s="2"/>
      <c r="C39" s="2" t="s">
        <v>81</v>
      </c>
      <c r="D39" s="2"/>
      <c r="E39" s="68">
        <v>0</v>
      </c>
      <c r="F39" s="68">
        <v>3500</v>
      </c>
      <c r="G39" s="70">
        <v>3500</v>
      </c>
      <c r="H39" s="68">
        <v>0</v>
      </c>
      <c r="I39" s="68">
        <v>21000</v>
      </c>
      <c r="J39" s="68">
        <v>0</v>
      </c>
      <c r="K39" s="69">
        <v>21000</v>
      </c>
      <c r="L39" s="78">
        <v>0</v>
      </c>
      <c r="M39" s="77">
        <v>0</v>
      </c>
    </row>
    <row r="40" spans="1:13" ht="11.25" customHeight="1" x14ac:dyDescent="0.25">
      <c r="A40" s="2"/>
      <c r="B40" s="2"/>
      <c r="C40" s="2" t="s">
        <v>82</v>
      </c>
      <c r="D40" s="2"/>
      <c r="E40" s="68">
        <v>15387.44</v>
      </c>
      <c r="F40" s="68">
        <v>14820.84</v>
      </c>
      <c r="G40" s="70">
        <v>-566.60059999999999</v>
      </c>
      <c r="H40" s="68">
        <v>107054.1066666667</v>
      </c>
      <c r="I40" s="68">
        <v>88925.04</v>
      </c>
      <c r="J40" s="68">
        <v>91666.666666666701</v>
      </c>
      <c r="K40" s="69">
        <v>-18129.066666666709</v>
      </c>
      <c r="L40" s="78">
        <v>45000.011220703127</v>
      </c>
      <c r="M40" s="77">
        <v>-62054.095445963576</v>
      </c>
    </row>
    <row r="41" spans="1:13" ht="11.25" customHeight="1" x14ac:dyDescent="0.25">
      <c r="A41" s="2"/>
      <c r="B41" s="2"/>
      <c r="C41" s="2" t="s">
        <v>83</v>
      </c>
      <c r="D41" s="2"/>
      <c r="E41" s="68">
        <v>10833.32</v>
      </c>
      <c r="F41" s="68">
        <v>10000</v>
      </c>
      <c r="G41" s="70">
        <v>-833.32029999999997</v>
      </c>
      <c r="H41" s="68">
        <v>64999.986666666708</v>
      </c>
      <c r="I41" s="68">
        <v>60000</v>
      </c>
      <c r="J41" s="68">
        <v>54166.666666666708</v>
      </c>
      <c r="K41" s="69">
        <v>-4999.9866666667076</v>
      </c>
      <c r="L41" s="78">
        <v>-9.5214843895519152E-5</v>
      </c>
      <c r="M41" s="77">
        <v>-64999.986761881548</v>
      </c>
    </row>
    <row r="42" spans="1:13" ht="11.25" customHeight="1" x14ac:dyDescent="0.25">
      <c r="A42" s="2"/>
      <c r="B42" s="2"/>
      <c r="C42" s="2" t="s">
        <v>84</v>
      </c>
      <c r="D42" s="2"/>
      <c r="E42" s="68">
        <v>12500</v>
      </c>
      <c r="F42" s="68">
        <v>0</v>
      </c>
      <c r="G42" s="70">
        <v>-12500</v>
      </c>
      <c r="H42" s="68">
        <v>12500</v>
      </c>
      <c r="I42" s="68">
        <v>0</v>
      </c>
      <c r="J42" s="68">
        <v>0</v>
      </c>
      <c r="K42" s="69">
        <v>-12500</v>
      </c>
      <c r="L42" s="78">
        <v>0</v>
      </c>
      <c r="M42" s="77">
        <v>-12500</v>
      </c>
    </row>
    <row r="43" spans="1:13" ht="11.25" customHeight="1" x14ac:dyDescent="0.25">
      <c r="A43" s="2"/>
      <c r="B43" s="2"/>
      <c r="C43" s="2" t="s">
        <v>85</v>
      </c>
      <c r="D43" s="2"/>
      <c r="E43" s="68">
        <v>36143.339999999997</v>
      </c>
      <c r="F43" s="68">
        <v>19226.66</v>
      </c>
      <c r="G43" s="70">
        <v>-16916.68</v>
      </c>
      <c r="H43" s="68">
        <v>171651.67333333299</v>
      </c>
      <c r="I43" s="68">
        <v>115359.96</v>
      </c>
      <c r="J43" s="68">
        <v>135508.33333333299</v>
      </c>
      <c r="K43" s="69">
        <v>-56291.713333332984</v>
      </c>
      <c r="L43" s="78">
        <v>121899.9560546875</v>
      </c>
      <c r="M43" s="77">
        <v>-49751.71727864549</v>
      </c>
    </row>
    <row r="44" spans="1:13" ht="11.25" customHeight="1" x14ac:dyDescent="0.25">
      <c r="A44" s="2"/>
      <c r="B44" s="2"/>
      <c r="C44" s="2" t="s">
        <v>86</v>
      </c>
      <c r="D44" s="2"/>
      <c r="E44" s="68">
        <v>0</v>
      </c>
      <c r="F44" s="68">
        <v>20558.34</v>
      </c>
      <c r="G44" s="70">
        <v>20558.34</v>
      </c>
      <c r="H44" s="68">
        <v>0</v>
      </c>
      <c r="I44" s="68">
        <v>123350.04</v>
      </c>
      <c r="J44" s="68">
        <v>0</v>
      </c>
      <c r="K44" s="69">
        <v>123350.04</v>
      </c>
      <c r="L44" s="78">
        <v>0</v>
      </c>
      <c r="M44" s="77">
        <v>0</v>
      </c>
    </row>
    <row r="45" spans="1:13" ht="11.25" customHeight="1" x14ac:dyDescent="0.25">
      <c r="A45" s="2"/>
      <c r="B45" s="2"/>
      <c r="C45" s="2" t="s">
        <v>87</v>
      </c>
      <c r="D45" s="2"/>
      <c r="E45" s="68">
        <v>16666.68</v>
      </c>
      <c r="F45" s="68">
        <v>16666.66</v>
      </c>
      <c r="G45" s="70">
        <v>-1.953125E-2</v>
      </c>
      <c r="H45" s="68">
        <v>100000.01333333329</v>
      </c>
      <c r="I45" s="68">
        <v>99999.96</v>
      </c>
      <c r="J45" s="68">
        <v>83333.333333333285</v>
      </c>
      <c r="K45" s="69">
        <v>-5.3333333285991102E-2</v>
      </c>
      <c r="L45" s="78">
        <v>22000.000766601563</v>
      </c>
      <c r="M45" s="77">
        <v>-78000.012566731733</v>
      </c>
    </row>
    <row r="46" spans="1:13" ht="11.25" customHeight="1" x14ac:dyDescent="0.25">
      <c r="A46" s="2"/>
      <c r="B46" s="2"/>
      <c r="C46" s="2" t="s">
        <v>88</v>
      </c>
      <c r="D46" s="2"/>
      <c r="E46" s="68">
        <v>23622.02</v>
      </c>
      <c r="F46" s="68">
        <v>26254.400000000001</v>
      </c>
      <c r="G46" s="70">
        <v>2632.3809999999999</v>
      </c>
      <c r="H46" s="68">
        <v>141811.35333333304</v>
      </c>
      <c r="I46" s="68">
        <v>157526.39999999999</v>
      </c>
      <c r="J46" s="68">
        <v>118189.33333333304</v>
      </c>
      <c r="K46" s="69">
        <v>15715.046666666953</v>
      </c>
      <c r="L46" s="78">
        <v>59999.997714843747</v>
      </c>
      <c r="M46" s="77">
        <v>-81811.355618489295</v>
      </c>
    </row>
    <row r="47" spans="1:13" ht="11.25" customHeight="1" x14ac:dyDescent="0.25">
      <c r="A47" s="2"/>
      <c r="B47" s="2"/>
      <c r="C47" s="2" t="s">
        <v>89</v>
      </c>
      <c r="D47" s="2"/>
      <c r="E47" s="68">
        <v>0</v>
      </c>
      <c r="F47" s="68">
        <v>3333.34</v>
      </c>
      <c r="G47" s="70">
        <v>3333.34</v>
      </c>
      <c r="H47" s="68">
        <v>0</v>
      </c>
      <c r="I47" s="68">
        <v>20000.04</v>
      </c>
      <c r="J47" s="68">
        <v>0</v>
      </c>
      <c r="K47" s="69">
        <v>20000.04</v>
      </c>
      <c r="L47" s="78">
        <v>0</v>
      </c>
      <c r="M47" s="77">
        <v>0</v>
      </c>
    </row>
    <row r="48" spans="1:13" ht="11.25" customHeight="1" x14ac:dyDescent="0.25">
      <c r="A48" s="2"/>
      <c r="B48" s="2"/>
      <c r="C48" s="41" t="s">
        <v>90</v>
      </c>
      <c r="D48" s="41"/>
      <c r="E48" s="71">
        <v>164431.18</v>
      </c>
      <c r="F48" s="71">
        <v>188866.08</v>
      </c>
      <c r="G48" s="73">
        <v>24434.899999999994</v>
      </c>
      <c r="H48" s="71">
        <v>1069662.1799999997</v>
      </c>
      <c r="I48" s="71">
        <v>1133196.48</v>
      </c>
      <c r="J48" s="71">
        <v>905230.99999999977</v>
      </c>
      <c r="K48" s="72">
        <v>63534.300000000279</v>
      </c>
      <c r="L48" s="79">
        <v>576399.99521240231</v>
      </c>
      <c r="M48" s="80">
        <v>-493262.18478759739</v>
      </c>
    </row>
    <row r="49" spans="1:13" ht="11.25" customHeight="1" x14ac:dyDescent="0.25">
      <c r="A49" s="2"/>
      <c r="B49" s="2" t="s">
        <v>32</v>
      </c>
      <c r="C49" s="2"/>
      <c r="D49" s="2"/>
      <c r="E49" s="68"/>
      <c r="F49" s="68"/>
      <c r="G49" s="70"/>
      <c r="H49" s="68"/>
      <c r="I49" s="68"/>
      <c r="J49" s="68"/>
      <c r="K49" s="69"/>
      <c r="L49" s="78"/>
      <c r="M49" s="77"/>
    </row>
    <row r="50" spans="1:13" ht="11.25" customHeight="1" x14ac:dyDescent="0.25">
      <c r="A50" s="2"/>
      <c r="B50" s="2"/>
      <c r="C50" s="2" t="s">
        <v>91</v>
      </c>
      <c r="D50" s="2"/>
      <c r="E50" s="68">
        <v>1917.87</v>
      </c>
      <c r="F50" s="68">
        <v>5270.72</v>
      </c>
      <c r="G50" s="70">
        <v>3352.85</v>
      </c>
      <c r="H50" s="68">
        <v>14415.486666666679</v>
      </c>
      <c r="I50" s="68">
        <v>31624.32</v>
      </c>
      <c r="J50" s="68">
        <v>12497.61666666668</v>
      </c>
      <c r="K50" s="69">
        <v>17208.833333333321</v>
      </c>
      <c r="L50" s="78">
        <v>35406.248261718749</v>
      </c>
      <c r="M50" s="77">
        <v>20990.76159505207</v>
      </c>
    </row>
    <row r="51" spans="1:13" ht="11.25" customHeight="1" x14ac:dyDescent="0.25">
      <c r="A51" s="2"/>
      <c r="B51" s="2"/>
      <c r="C51" s="2" t="s">
        <v>92</v>
      </c>
      <c r="D51" s="2"/>
      <c r="E51" s="68">
        <v>2289.5300000000002</v>
      </c>
      <c r="F51" s="68">
        <v>1372</v>
      </c>
      <c r="G51" s="70">
        <v>-917.53</v>
      </c>
      <c r="H51" s="68">
        <v>32743.03</v>
      </c>
      <c r="I51" s="68">
        <v>8232</v>
      </c>
      <c r="J51" s="68">
        <v>30453.5</v>
      </c>
      <c r="K51" s="69">
        <v>-24511.03</v>
      </c>
      <c r="L51" s="78">
        <v>9625</v>
      </c>
      <c r="M51" s="77">
        <v>-23118.03</v>
      </c>
    </row>
    <row r="52" spans="1:13" ht="11.25" customHeight="1" x14ac:dyDescent="0.25">
      <c r="A52" s="2"/>
      <c r="B52" s="2"/>
      <c r="C52" s="2" t="s">
        <v>93</v>
      </c>
      <c r="D52" s="2"/>
      <c r="E52" s="68">
        <v>2769.87</v>
      </c>
      <c r="F52" s="68">
        <v>4619.3599999999997</v>
      </c>
      <c r="G52" s="70">
        <v>1849.49</v>
      </c>
      <c r="H52" s="68">
        <v>28758.203333333295</v>
      </c>
      <c r="I52" s="68">
        <v>27716.16</v>
      </c>
      <c r="J52" s="68">
        <v>25988.333333333296</v>
      </c>
      <c r="K52" s="69">
        <v>-1042.0433333332949</v>
      </c>
      <c r="L52" s="78">
        <v>20305.01056640625</v>
      </c>
      <c r="M52" s="77">
        <v>-8453.1927669270444</v>
      </c>
    </row>
    <row r="53" spans="1:13" ht="11.25" customHeight="1" x14ac:dyDescent="0.25">
      <c r="A53" s="2"/>
      <c r="B53" s="2"/>
      <c r="C53" s="2" t="s">
        <v>94</v>
      </c>
      <c r="D53" s="2"/>
      <c r="E53" s="68">
        <v>647.76</v>
      </c>
      <c r="F53" s="68">
        <v>1080.3399999999999</v>
      </c>
      <c r="G53" s="70">
        <v>432.58</v>
      </c>
      <c r="H53" s="68">
        <v>6725.6766666666699</v>
      </c>
      <c r="I53" s="68">
        <v>6482.04</v>
      </c>
      <c r="J53" s="68">
        <v>6077.9166666666697</v>
      </c>
      <c r="K53" s="69">
        <v>-243.63666666666995</v>
      </c>
      <c r="L53" s="78">
        <v>4748.7001477050781</v>
      </c>
      <c r="M53" s="77">
        <v>-1976.9765189615919</v>
      </c>
    </row>
    <row r="54" spans="1:13" ht="11.25" customHeight="1" x14ac:dyDescent="0.25">
      <c r="A54" s="2"/>
      <c r="B54" s="2"/>
      <c r="C54" s="2" t="s">
        <v>95</v>
      </c>
      <c r="D54" s="2"/>
      <c r="E54" s="68">
        <v>4271</v>
      </c>
      <c r="F54" s="68">
        <v>10000</v>
      </c>
      <c r="G54" s="70">
        <v>5729</v>
      </c>
      <c r="H54" s="68">
        <v>59271</v>
      </c>
      <c r="I54" s="68">
        <v>60000</v>
      </c>
      <c r="J54" s="68">
        <v>55000</v>
      </c>
      <c r="K54" s="69">
        <v>729</v>
      </c>
      <c r="L54" s="78">
        <v>28799.97998046875</v>
      </c>
      <c r="M54" s="77">
        <v>-30471.02001953125</v>
      </c>
    </row>
    <row r="55" spans="1:13" ht="11.25" customHeight="1" x14ac:dyDescent="0.25">
      <c r="A55" s="2"/>
      <c r="B55" s="2"/>
      <c r="C55" s="2" t="s">
        <v>96</v>
      </c>
      <c r="D55" s="2"/>
      <c r="E55" s="68">
        <v>0</v>
      </c>
      <c r="F55" s="68">
        <v>217</v>
      </c>
      <c r="G55" s="70">
        <v>217</v>
      </c>
      <c r="H55" s="68">
        <v>0</v>
      </c>
      <c r="I55" s="68">
        <v>1302</v>
      </c>
      <c r="J55" s="68">
        <v>0</v>
      </c>
      <c r="K55" s="69">
        <v>1302</v>
      </c>
      <c r="L55" s="78">
        <v>0</v>
      </c>
      <c r="M55" s="77">
        <v>0</v>
      </c>
    </row>
    <row r="56" spans="1:13" ht="11.25" customHeight="1" x14ac:dyDescent="0.25">
      <c r="A56" s="2"/>
      <c r="B56" s="2"/>
      <c r="C56" s="2" t="s">
        <v>97</v>
      </c>
      <c r="D56" s="2"/>
      <c r="E56" s="68">
        <v>0</v>
      </c>
      <c r="F56" s="68">
        <v>50.76</v>
      </c>
      <c r="G56" s="70">
        <v>50.76</v>
      </c>
      <c r="H56" s="68">
        <v>0</v>
      </c>
      <c r="I56" s="68">
        <v>304.56</v>
      </c>
      <c r="J56" s="68">
        <v>0</v>
      </c>
      <c r="K56" s="69">
        <v>304.56</v>
      </c>
      <c r="L56" s="78">
        <v>0</v>
      </c>
      <c r="M56" s="77">
        <v>0</v>
      </c>
    </row>
    <row r="57" spans="1:13" ht="11.25" customHeight="1" x14ac:dyDescent="0.25">
      <c r="A57" s="2"/>
      <c r="B57" s="2"/>
      <c r="C57" s="2" t="s">
        <v>98</v>
      </c>
      <c r="D57" s="2"/>
      <c r="E57" s="68">
        <v>1143.3499999999999</v>
      </c>
      <c r="F57" s="68">
        <v>1016.7</v>
      </c>
      <c r="G57" s="70">
        <v>-126.65</v>
      </c>
      <c r="H57" s="68">
        <v>10258.683333333332</v>
      </c>
      <c r="I57" s="68">
        <v>6100.2</v>
      </c>
      <c r="J57" s="68">
        <v>9115.3333333333321</v>
      </c>
      <c r="K57" s="69">
        <v>-4158.4833333333327</v>
      </c>
      <c r="L57" s="78">
        <v>6187.4995410156253</v>
      </c>
      <c r="M57" s="77">
        <v>-4071.1837923177072</v>
      </c>
    </row>
    <row r="58" spans="1:13" ht="11.25" customHeight="1" x14ac:dyDescent="0.25">
      <c r="A58" s="2"/>
      <c r="B58" s="2"/>
      <c r="C58" s="2" t="s">
        <v>99</v>
      </c>
      <c r="D58" s="2"/>
      <c r="E58" s="68">
        <v>830.04</v>
      </c>
      <c r="F58" s="68">
        <v>918.9</v>
      </c>
      <c r="G58" s="70">
        <v>88.860050000000001</v>
      </c>
      <c r="H58" s="68">
        <v>6513.3733333333303</v>
      </c>
      <c r="I58" s="68">
        <v>5513.4</v>
      </c>
      <c r="J58" s="68">
        <v>5683.3333333333303</v>
      </c>
      <c r="K58" s="69">
        <v>-999.97333333333063</v>
      </c>
      <c r="L58" s="78">
        <v>2790.0400140380862</v>
      </c>
      <c r="M58" s="77">
        <v>-3723.3333192952441</v>
      </c>
    </row>
    <row r="59" spans="1:13" ht="11.25" customHeight="1" x14ac:dyDescent="0.25">
      <c r="A59" s="2"/>
      <c r="B59" s="2"/>
      <c r="C59" s="2" t="s">
        <v>100</v>
      </c>
      <c r="D59" s="2"/>
      <c r="E59" s="68">
        <v>194.13</v>
      </c>
      <c r="F59" s="68">
        <v>214.9</v>
      </c>
      <c r="G59" s="70">
        <v>20.76999</v>
      </c>
      <c r="H59" s="68">
        <v>1523.2966666666698</v>
      </c>
      <c r="I59" s="68">
        <v>1289.4000000000001</v>
      </c>
      <c r="J59" s="68">
        <v>1329.1666666666697</v>
      </c>
      <c r="K59" s="69">
        <v>-233.89666666666972</v>
      </c>
      <c r="L59" s="78">
        <v>652.51998916625973</v>
      </c>
      <c r="M59" s="77">
        <v>-870.77667750041007</v>
      </c>
    </row>
    <row r="60" spans="1:13" ht="11.25" customHeight="1" x14ac:dyDescent="0.25">
      <c r="A60" s="2"/>
      <c r="B60" s="2"/>
      <c r="C60" s="2" t="s">
        <v>101</v>
      </c>
      <c r="D60" s="2"/>
      <c r="E60" s="68">
        <v>1673.66</v>
      </c>
      <c r="F60" s="68">
        <v>2000</v>
      </c>
      <c r="G60" s="70">
        <v>326.33999999999997</v>
      </c>
      <c r="H60" s="68">
        <v>11673.66</v>
      </c>
      <c r="I60" s="68">
        <v>12000</v>
      </c>
      <c r="J60" s="68">
        <v>10000</v>
      </c>
      <c r="K60" s="69">
        <v>326.34000000000015</v>
      </c>
      <c r="L60" s="78">
        <v>4799.9599609375</v>
      </c>
      <c r="M60" s="77">
        <v>-6873.7000390624999</v>
      </c>
    </row>
    <row r="61" spans="1:13" ht="11.25" customHeight="1" x14ac:dyDescent="0.25">
      <c r="A61" s="2"/>
      <c r="B61" s="2"/>
      <c r="C61" s="2" t="s">
        <v>102</v>
      </c>
      <c r="D61" s="2"/>
      <c r="E61" s="68">
        <v>1168.47</v>
      </c>
      <c r="F61" s="68">
        <v>967</v>
      </c>
      <c r="G61" s="70">
        <v>-201.47</v>
      </c>
      <c r="H61" s="68">
        <v>7163.6366666666672</v>
      </c>
      <c r="I61" s="68">
        <v>5802</v>
      </c>
      <c r="J61" s="68">
        <v>5995.166666666667</v>
      </c>
      <c r="K61" s="69">
        <v>-1361.6366666666672</v>
      </c>
      <c r="L61" s="78">
        <v>2.7465820267025265E-5</v>
      </c>
      <c r="M61" s="77">
        <v>-7163.6366392008467</v>
      </c>
    </row>
    <row r="62" spans="1:13" ht="11.25" customHeight="1" x14ac:dyDescent="0.25">
      <c r="A62" s="2"/>
      <c r="B62" s="2"/>
      <c r="C62" s="2" t="s">
        <v>103</v>
      </c>
      <c r="D62" s="2"/>
      <c r="E62" s="68">
        <v>594.38</v>
      </c>
      <c r="F62" s="68">
        <v>620</v>
      </c>
      <c r="G62" s="70">
        <v>25.62</v>
      </c>
      <c r="H62" s="68">
        <v>3952.71333333333</v>
      </c>
      <c r="I62" s="68">
        <v>3720</v>
      </c>
      <c r="J62" s="68">
        <v>3358.3333333333298</v>
      </c>
      <c r="K62" s="69">
        <v>-232.71333333332996</v>
      </c>
      <c r="L62" s="78">
        <v>1.6555786146454921E-5</v>
      </c>
      <c r="M62" s="77">
        <v>-3952.7133167775437</v>
      </c>
    </row>
    <row r="63" spans="1:13" ht="11.25" customHeight="1" x14ac:dyDescent="0.25">
      <c r="A63" s="2"/>
      <c r="B63" s="2"/>
      <c r="C63" s="2" t="s">
        <v>104</v>
      </c>
      <c r="D63" s="2"/>
      <c r="E63" s="68">
        <v>139</v>
      </c>
      <c r="F63" s="68">
        <v>145</v>
      </c>
      <c r="G63" s="70">
        <v>6</v>
      </c>
      <c r="H63" s="68">
        <v>924.4166666666672</v>
      </c>
      <c r="I63" s="68">
        <v>870</v>
      </c>
      <c r="J63" s="68">
        <v>785.4166666666672</v>
      </c>
      <c r="K63" s="69">
        <v>-54.416666666667197</v>
      </c>
      <c r="L63" s="78">
        <v>-5.3405761946123675E-7</v>
      </c>
      <c r="M63" s="77">
        <v>-924.41666720072476</v>
      </c>
    </row>
    <row r="64" spans="1:13" ht="11.25" customHeight="1" x14ac:dyDescent="0.25">
      <c r="A64" s="2"/>
      <c r="B64" s="2"/>
      <c r="C64" s="2" t="s">
        <v>105</v>
      </c>
      <c r="D64" s="2"/>
      <c r="E64" s="68">
        <v>1257</v>
      </c>
      <c r="F64" s="68">
        <v>1000</v>
      </c>
      <c r="G64" s="70">
        <v>-257</v>
      </c>
      <c r="H64" s="68">
        <v>6257</v>
      </c>
      <c r="I64" s="68">
        <v>6000</v>
      </c>
      <c r="J64" s="68">
        <v>5000</v>
      </c>
      <c r="K64" s="69">
        <v>-257</v>
      </c>
      <c r="L64" s="78">
        <v>-5.9604644775390625E-8</v>
      </c>
      <c r="M64" s="77">
        <v>-6257.0000000596046</v>
      </c>
    </row>
    <row r="65" spans="1:13" ht="11.25" customHeight="1" x14ac:dyDescent="0.25">
      <c r="A65" s="2"/>
      <c r="B65" s="2"/>
      <c r="C65" s="2" t="s">
        <v>106</v>
      </c>
      <c r="D65" s="2"/>
      <c r="E65" s="68">
        <v>0</v>
      </c>
      <c r="F65" s="68">
        <v>500</v>
      </c>
      <c r="G65" s="70">
        <v>500</v>
      </c>
      <c r="H65" s="68">
        <v>3000</v>
      </c>
      <c r="I65" s="68">
        <v>3000</v>
      </c>
      <c r="J65" s="68">
        <v>3000</v>
      </c>
      <c r="K65" s="69">
        <v>0</v>
      </c>
      <c r="L65" s="78">
        <v>0</v>
      </c>
      <c r="M65" s="77">
        <v>-3000</v>
      </c>
    </row>
    <row r="66" spans="1:13" ht="11.25" customHeight="1" x14ac:dyDescent="0.25">
      <c r="A66" s="2"/>
      <c r="B66" s="2"/>
      <c r="C66" s="2" t="s">
        <v>107</v>
      </c>
      <c r="D66" s="2"/>
      <c r="E66" s="68">
        <v>2668.11</v>
      </c>
      <c r="F66" s="68">
        <v>1318.94</v>
      </c>
      <c r="G66" s="70">
        <v>-1349.17</v>
      </c>
      <c r="H66" s="68">
        <v>16143.05866666667</v>
      </c>
      <c r="I66" s="68">
        <v>7913.64</v>
      </c>
      <c r="J66" s="68">
        <v>13474.948666666669</v>
      </c>
      <c r="K66" s="69">
        <v>-8229.4186666666683</v>
      </c>
      <c r="L66" s="78">
        <v>16761.240546875</v>
      </c>
      <c r="M66" s="77">
        <v>618.18188020833077</v>
      </c>
    </row>
    <row r="67" spans="1:13" ht="11.25" customHeight="1" x14ac:dyDescent="0.25">
      <c r="A67" s="2"/>
      <c r="B67" s="2"/>
      <c r="C67" s="2" t="s">
        <v>108</v>
      </c>
      <c r="D67" s="2"/>
      <c r="E67" s="68">
        <v>2643.36</v>
      </c>
      <c r="F67" s="68">
        <v>1192.06</v>
      </c>
      <c r="G67" s="70">
        <v>-1451.3</v>
      </c>
      <c r="H67" s="68">
        <v>11044.876666666667</v>
      </c>
      <c r="I67" s="68">
        <v>7152.36</v>
      </c>
      <c r="J67" s="68">
        <v>8401.5166666666664</v>
      </c>
      <c r="K67" s="69">
        <v>-3892.5166666666673</v>
      </c>
      <c r="L67" s="78">
        <v>7557.8396362304684</v>
      </c>
      <c r="M67" s="77">
        <v>-3487.0370304361986</v>
      </c>
    </row>
    <row r="68" spans="1:13" ht="11.25" customHeight="1" x14ac:dyDescent="0.25">
      <c r="A68" s="2"/>
      <c r="B68" s="2"/>
      <c r="C68" s="2" t="s">
        <v>109</v>
      </c>
      <c r="D68" s="2"/>
      <c r="E68" s="68">
        <v>618.20000000000005</v>
      </c>
      <c r="F68" s="68">
        <v>278.77999999999997</v>
      </c>
      <c r="G68" s="70">
        <v>-339.42</v>
      </c>
      <c r="H68" s="68">
        <v>2583.07083333333</v>
      </c>
      <c r="I68" s="68">
        <v>1672.68</v>
      </c>
      <c r="J68" s="68">
        <v>1964.87083333333</v>
      </c>
      <c r="K68" s="69">
        <v>-910.39083333332997</v>
      </c>
      <c r="L68" s="78">
        <v>1767.5999768066406</v>
      </c>
      <c r="M68" s="77">
        <v>-815.47085652668943</v>
      </c>
    </row>
    <row r="69" spans="1:13" ht="11.25" customHeight="1" x14ac:dyDescent="0.25">
      <c r="A69" s="2"/>
      <c r="B69" s="2"/>
      <c r="C69" s="2" t="s">
        <v>110</v>
      </c>
      <c r="D69" s="2"/>
      <c r="E69" s="68">
        <v>2761</v>
      </c>
      <c r="F69" s="68">
        <v>1000</v>
      </c>
      <c r="G69" s="70">
        <v>-1761</v>
      </c>
      <c r="H69" s="68">
        <v>12761</v>
      </c>
      <c r="I69" s="68">
        <v>6000</v>
      </c>
      <c r="J69" s="68">
        <v>10000</v>
      </c>
      <c r="K69" s="69">
        <v>-6761</v>
      </c>
      <c r="L69" s="78">
        <v>4800.0001525878906</v>
      </c>
      <c r="M69" s="77">
        <v>-7960.9998474121094</v>
      </c>
    </row>
    <row r="70" spans="1:13" ht="11.25" customHeight="1" x14ac:dyDescent="0.25">
      <c r="A70" s="2"/>
      <c r="B70" s="2"/>
      <c r="C70" s="2" t="s">
        <v>111</v>
      </c>
      <c r="D70" s="2"/>
      <c r="E70" s="68">
        <v>0</v>
      </c>
      <c r="F70" s="68">
        <v>1410.3</v>
      </c>
      <c r="G70" s="70">
        <v>1410.3</v>
      </c>
      <c r="H70" s="68">
        <v>0</v>
      </c>
      <c r="I70" s="68">
        <v>8461.7999999999993</v>
      </c>
      <c r="J70" s="68">
        <v>0</v>
      </c>
      <c r="K70" s="69">
        <v>8461.7999999999993</v>
      </c>
      <c r="L70" s="78">
        <v>0</v>
      </c>
      <c r="M70" s="77">
        <v>0</v>
      </c>
    </row>
    <row r="71" spans="1:13" ht="11.25" customHeight="1" x14ac:dyDescent="0.25">
      <c r="A71" s="2"/>
      <c r="B71" s="2"/>
      <c r="C71" s="2" t="s">
        <v>112</v>
      </c>
      <c r="D71" s="2"/>
      <c r="E71" s="68">
        <v>0</v>
      </c>
      <c r="F71" s="68">
        <v>1274.6199999999999</v>
      </c>
      <c r="G71" s="70">
        <v>1274.6199999999999</v>
      </c>
      <c r="H71" s="68">
        <v>0</v>
      </c>
      <c r="I71" s="68">
        <v>7647.72</v>
      </c>
      <c r="J71" s="68">
        <v>0</v>
      </c>
      <c r="K71" s="69">
        <v>7647.72</v>
      </c>
      <c r="L71" s="78">
        <v>0</v>
      </c>
      <c r="M71" s="77">
        <v>0</v>
      </c>
    </row>
    <row r="72" spans="1:13" ht="11.25" customHeight="1" x14ac:dyDescent="0.25">
      <c r="A72" s="2"/>
      <c r="B72" s="2"/>
      <c r="C72" s="2" t="s">
        <v>113</v>
      </c>
      <c r="D72" s="2"/>
      <c r="E72" s="68">
        <v>0</v>
      </c>
      <c r="F72" s="68">
        <v>298.10000000000002</v>
      </c>
      <c r="G72" s="70">
        <v>298.10000000000002</v>
      </c>
      <c r="H72" s="68">
        <v>0</v>
      </c>
      <c r="I72" s="68">
        <v>1788.6</v>
      </c>
      <c r="J72" s="68">
        <v>0</v>
      </c>
      <c r="K72" s="69">
        <v>1788.6</v>
      </c>
      <c r="L72" s="78">
        <v>0</v>
      </c>
      <c r="M72" s="77">
        <v>0</v>
      </c>
    </row>
    <row r="73" spans="1:13" ht="11.25" customHeight="1" x14ac:dyDescent="0.25">
      <c r="A73" s="2"/>
      <c r="B73" s="2"/>
      <c r="C73" s="2" t="s">
        <v>114</v>
      </c>
      <c r="D73" s="2"/>
      <c r="E73" s="68">
        <v>0</v>
      </c>
      <c r="F73" s="68">
        <v>2000</v>
      </c>
      <c r="G73" s="70">
        <v>2000</v>
      </c>
      <c r="H73" s="68">
        <v>0</v>
      </c>
      <c r="I73" s="68">
        <v>12000</v>
      </c>
      <c r="J73" s="68">
        <v>0</v>
      </c>
      <c r="K73" s="69">
        <v>12000</v>
      </c>
      <c r="L73" s="78">
        <v>0</v>
      </c>
      <c r="M73" s="77">
        <v>0</v>
      </c>
    </row>
    <row r="74" spans="1:13" ht="11.25" customHeight="1" x14ac:dyDescent="0.25">
      <c r="A74" s="2"/>
      <c r="B74" s="2"/>
      <c r="C74" s="2" t="s">
        <v>115</v>
      </c>
      <c r="D74" s="2"/>
      <c r="E74" s="68">
        <v>1211.92</v>
      </c>
      <c r="F74" s="68">
        <v>1143.3399999999999</v>
      </c>
      <c r="G74" s="70">
        <v>-68.580079999999995</v>
      </c>
      <c r="H74" s="68">
        <v>9498.586666666668</v>
      </c>
      <c r="I74" s="68">
        <v>6860.04</v>
      </c>
      <c r="J74" s="68">
        <v>8286.6666666666679</v>
      </c>
      <c r="K74" s="69">
        <v>-2638.546666666668</v>
      </c>
      <c r="L74" s="78">
        <v>3024.9599694824219</v>
      </c>
      <c r="M74" s="77">
        <v>-6473.626697184246</v>
      </c>
    </row>
    <row r="75" spans="1:13" ht="11.25" customHeight="1" x14ac:dyDescent="0.25">
      <c r="A75" s="2"/>
      <c r="B75" s="2"/>
      <c r="C75" s="2" t="s">
        <v>116</v>
      </c>
      <c r="D75" s="2"/>
      <c r="E75" s="68">
        <v>949.76</v>
      </c>
      <c r="F75" s="68">
        <v>1033.3399999999999</v>
      </c>
      <c r="G75" s="70">
        <v>83.57996</v>
      </c>
      <c r="H75" s="68">
        <v>6116.4266666666699</v>
      </c>
      <c r="I75" s="68">
        <v>6200.04</v>
      </c>
      <c r="J75" s="68">
        <v>5166.6666666666697</v>
      </c>
      <c r="K75" s="69">
        <v>83.613333333330047</v>
      </c>
      <c r="L75" s="78">
        <v>1364.0400646972657</v>
      </c>
      <c r="M75" s="77">
        <v>-4752.3866019694042</v>
      </c>
    </row>
    <row r="76" spans="1:13" ht="11.25" customHeight="1" x14ac:dyDescent="0.25">
      <c r="A76" s="2"/>
      <c r="B76" s="2"/>
      <c r="C76" s="2" t="s">
        <v>117</v>
      </c>
      <c r="D76" s="2"/>
      <c r="E76" s="68">
        <v>222.12</v>
      </c>
      <c r="F76" s="68">
        <v>241.66</v>
      </c>
      <c r="G76" s="70">
        <v>19.540009999999999</v>
      </c>
      <c r="H76" s="68">
        <v>1430.4533333333302</v>
      </c>
      <c r="I76" s="68">
        <v>1449.96</v>
      </c>
      <c r="J76" s="68">
        <v>1208.3333333333303</v>
      </c>
      <c r="K76" s="69">
        <v>19.506666666669844</v>
      </c>
      <c r="L76" s="78">
        <v>318.95999580383301</v>
      </c>
      <c r="M76" s="77">
        <v>-1111.4933375294972</v>
      </c>
    </row>
    <row r="77" spans="1:13" ht="11.25" customHeight="1" x14ac:dyDescent="0.25">
      <c r="A77" s="2"/>
      <c r="B77" s="2"/>
      <c r="C77" s="2" t="s">
        <v>118</v>
      </c>
      <c r="D77" s="2"/>
      <c r="E77" s="68">
        <v>1004</v>
      </c>
      <c r="F77" s="68">
        <v>1000</v>
      </c>
      <c r="G77" s="70">
        <v>-4</v>
      </c>
      <c r="H77" s="68">
        <v>6004</v>
      </c>
      <c r="I77" s="68">
        <v>6000</v>
      </c>
      <c r="J77" s="68">
        <v>5000</v>
      </c>
      <c r="K77" s="69">
        <v>-4</v>
      </c>
      <c r="L77" s="78">
        <v>4799.9999084472656</v>
      </c>
      <c r="M77" s="77">
        <v>-1204.0000915527344</v>
      </c>
    </row>
    <row r="78" spans="1:13" ht="11.25" customHeight="1" x14ac:dyDescent="0.25">
      <c r="A78" s="2"/>
      <c r="B78" s="2"/>
      <c r="C78" s="2" t="s">
        <v>119</v>
      </c>
      <c r="D78" s="2"/>
      <c r="E78" s="68">
        <v>1843.39</v>
      </c>
      <c r="F78" s="68">
        <v>1801.06</v>
      </c>
      <c r="G78" s="70">
        <v>-42.32996</v>
      </c>
      <c r="H78" s="68">
        <v>13671.047666666665</v>
      </c>
      <c r="I78" s="68">
        <v>10806.36</v>
      </c>
      <c r="J78" s="68">
        <v>11827.657666666666</v>
      </c>
      <c r="K78" s="69">
        <v>-2864.6876666666649</v>
      </c>
      <c r="L78" s="78">
        <v>8250.0003393554689</v>
      </c>
      <c r="M78" s="77">
        <v>-5421.0473273111966</v>
      </c>
    </row>
    <row r="79" spans="1:13" ht="11.25" customHeight="1" x14ac:dyDescent="0.25">
      <c r="A79" s="2"/>
      <c r="B79" s="2"/>
      <c r="C79" s="2" t="s">
        <v>120</v>
      </c>
      <c r="D79" s="2"/>
      <c r="E79" s="68">
        <v>1329.36</v>
      </c>
      <c r="F79" s="68">
        <v>1627.78</v>
      </c>
      <c r="G79" s="70">
        <v>298.42</v>
      </c>
      <c r="H79" s="68">
        <v>8657.0986666666722</v>
      </c>
      <c r="I79" s="68">
        <v>9766.68</v>
      </c>
      <c r="J79" s="68">
        <v>7327.7386666666725</v>
      </c>
      <c r="K79" s="69">
        <v>1109.5813333333281</v>
      </c>
      <c r="L79" s="78">
        <v>3720.0000231933595</v>
      </c>
      <c r="M79" s="77">
        <v>-4937.0986434733131</v>
      </c>
    </row>
    <row r="80" spans="1:13" ht="11.25" customHeight="1" x14ac:dyDescent="0.25">
      <c r="A80" s="2"/>
      <c r="B80" s="2"/>
      <c r="C80" s="2" t="s">
        <v>121</v>
      </c>
      <c r="D80" s="2"/>
      <c r="E80" s="68">
        <v>310.92</v>
      </c>
      <c r="F80" s="68">
        <v>380.68</v>
      </c>
      <c r="G80" s="70">
        <v>69.759979999999999</v>
      </c>
      <c r="H80" s="68">
        <v>2024.6653333333297</v>
      </c>
      <c r="I80" s="68">
        <v>2284.08</v>
      </c>
      <c r="J80" s="68">
        <v>1713.7453333333297</v>
      </c>
      <c r="K80" s="69">
        <v>259.4146666666702</v>
      </c>
      <c r="L80" s="78">
        <v>870.00001281738287</v>
      </c>
      <c r="M80" s="77">
        <v>-1154.6653205159469</v>
      </c>
    </row>
    <row r="81" spans="1:13" ht="11.25" customHeight="1" x14ac:dyDescent="0.25">
      <c r="A81" s="2"/>
      <c r="B81" s="2"/>
      <c r="C81" s="2" t="s">
        <v>122</v>
      </c>
      <c r="D81" s="2"/>
      <c r="E81" s="68">
        <v>3260.6</v>
      </c>
      <c r="F81" s="68">
        <v>3000</v>
      </c>
      <c r="G81" s="70">
        <v>-260.6001</v>
      </c>
      <c r="H81" s="68">
        <v>18260.599999999999</v>
      </c>
      <c r="I81" s="68">
        <v>18000</v>
      </c>
      <c r="J81" s="68">
        <v>14999.999999999998</v>
      </c>
      <c r="K81" s="69">
        <v>-260.59999999999854</v>
      </c>
      <c r="L81" s="78">
        <v>4799.9999511718752</v>
      </c>
      <c r="M81" s="77">
        <v>-13460.600048828124</v>
      </c>
    </row>
    <row r="82" spans="1:13" ht="11.25" customHeight="1" x14ac:dyDescent="0.25">
      <c r="A82" s="2"/>
      <c r="B82" s="2"/>
      <c r="C82" s="2" t="s">
        <v>123</v>
      </c>
      <c r="D82" s="2"/>
      <c r="E82" s="68">
        <v>0</v>
      </c>
      <c r="F82" s="68">
        <v>228.66</v>
      </c>
      <c r="G82" s="70">
        <v>228.66</v>
      </c>
      <c r="H82" s="68">
        <v>0</v>
      </c>
      <c r="I82" s="68">
        <v>1371.96</v>
      </c>
      <c r="J82" s="68">
        <v>0</v>
      </c>
      <c r="K82" s="69">
        <v>1371.96</v>
      </c>
      <c r="L82" s="78">
        <v>0</v>
      </c>
      <c r="M82" s="77">
        <v>0</v>
      </c>
    </row>
    <row r="83" spans="1:13" ht="11.25" customHeight="1" x14ac:dyDescent="0.25">
      <c r="A83" s="2"/>
      <c r="B83" s="2"/>
      <c r="C83" s="2" t="s">
        <v>124</v>
      </c>
      <c r="D83" s="2"/>
      <c r="E83" s="68">
        <v>0</v>
      </c>
      <c r="F83" s="68">
        <v>206.66</v>
      </c>
      <c r="G83" s="70">
        <v>206.66</v>
      </c>
      <c r="H83" s="68">
        <v>0</v>
      </c>
      <c r="I83" s="68">
        <v>1239.96</v>
      </c>
      <c r="J83" s="68">
        <v>0</v>
      </c>
      <c r="K83" s="69">
        <v>1239.96</v>
      </c>
      <c r="L83" s="78">
        <v>0</v>
      </c>
      <c r="M83" s="77">
        <v>0</v>
      </c>
    </row>
    <row r="84" spans="1:13" ht="11.25" customHeight="1" x14ac:dyDescent="0.25">
      <c r="A84" s="2"/>
      <c r="B84" s="2"/>
      <c r="C84" s="2" t="s">
        <v>125</v>
      </c>
      <c r="D84" s="2"/>
      <c r="E84" s="68">
        <v>0</v>
      </c>
      <c r="F84" s="68">
        <v>48.34</v>
      </c>
      <c r="G84" s="70">
        <v>48.34</v>
      </c>
      <c r="H84" s="68">
        <v>0</v>
      </c>
      <c r="I84" s="68">
        <v>290.04000000000002</v>
      </c>
      <c r="J84" s="68">
        <v>0</v>
      </c>
      <c r="K84" s="69">
        <v>290.04000000000002</v>
      </c>
      <c r="L84" s="78">
        <v>0</v>
      </c>
      <c r="M84" s="77">
        <v>0</v>
      </c>
    </row>
    <row r="85" spans="1:13" ht="11.25" customHeight="1" x14ac:dyDescent="0.25">
      <c r="A85" s="2"/>
      <c r="B85" s="2"/>
      <c r="C85" s="41" t="s">
        <v>126</v>
      </c>
      <c r="D85" s="41"/>
      <c r="E85" s="71">
        <v>37718.799999999996</v>
      </c>
      <c r="F85" s="71">
        <v>49477</v>
      </c>
      <c r="G85" s="73">
        <v>11758.200000000004</v>
      </c>
      <c r="H85" s="71">
        <v>301375.06116666656</v>
      </c>
      <c r="I85" s="71">
        <v>296862</v>
      </c>
      <c r="J85" s="71">
        <v>263656.26116666658</v>
      </c>
      <c r="K85" s="72">
        <v>-4513.0611666665645</v>
      </c>
      <c r="L85" s="79">
        <v>171349.59908235309</v>
      </c>
      <c r="M85" s="80">
        <v>-130025.46208431355</v>
      </c>
    </row>
    <row r="86" spans="1:13" ht="11.25" customHeight="1" x14ac:dyDescent="0.25">
      <c r="A86" s="2"/>
      <c r="B86" s="2" t="s">
        <v>33</v>
      </c>
      <c r="C86" s="2"/>
      <c r="D86" s="2"/>
      <c r="E86" s="68"/>
      <c r="F86" s="68"/>
      <c r="G86" s="70"/>
      <c r="H86" s="68"/>
      <c r="I86" s="68"/>
      <c r="J86" s="68"/>
      <c r="K86" s="69"/>
      <c r="L86" s="78"/>
      <c r="M86" s="77"/>
    </row>
    <row r="87" spans="1:13" ht="11.25" customHeight="1" x14ac:dyDescent="0.25">
      <c r="A87" s="2"/>
      <c r="B87" s="2"/>
      <c r="C87" s="2" t="s">
        <v>127</v>
      </c>
      <c r="D87" s="2"/>
      <c r="E87" s="68">
        <v>450.18</v>
      </c>
      <c r="F87" s="68">
        <v>1500</v>
      </c>
      <c r="G87" s="70">
        <v>1049.82</v>
      </c>
      <c r="H87" s="68">
        <v>14620.000556640625</v>
      </c>
      <c r="I87" s="68">
        <v>15000</v>
      </c>
      <c r="J87" s="68">
        <v>14169.820556640625</v>
      </c>
      <c r="K87" s="69">
        <v>379.99944335937471</v>
      </c>
      <c r="L87" s="78">
        <v>9999.9605175781253</v>
      </c>
      <c r="M87" s="77">
        <v>-4620.0400390625</v>
      </c>
    </row>
    <row r="88" spans="1:13" ht="11.25" customHeight="1" x14ac:dyDescent="0.25">
      <c r="A88" s="2"/>
      <c r="B88" s="2"/>
      <c r="C88" s="2" t="s">
        <v>128</v>
      </c>
      <c r="D88" s="2"/>
      <c r="E88" s="68">
        <v>380</v>
      </c>
      <c r="F88" s="68">
        <v>0</v>
      </c>
      <c r="G88" s="70">
        <v>-380</v>
      </c>
      <c r="H88" s="68">
        <v>380</v>
      </c>
      <c r="I88" s="68">
        <v>0</v>
      </c>
      <c r="J88" s="68">
        <v>0</v>
      </c>
      <c r="K88" s="69">
        <v>-380</v>
      </c>
      <c r="L88" s="78">
        <v>-1.52587890625E-5</v>
      </c>
      <c r="M88" s="77">
        <v>-380.00001525878906</v>
      </c>
    </row>
    <row r="89" spans="1:13" ht="11.25" customHeight="1" x14ac:dyDescent="0.25">
      <c r="A89" s="2"/>
      <c r="B89" s="2"/>
      <c r="C89" s="2" t="s">
        <v>129</v>
      </c>
      <c r="D89" s="2"/>
      <c r="E89" s="68">
        <v>150</v>
      </c>
      <c r="F89" s="68">
        <v>833.34</v>
      </c>
      <c r="G89" s="70">
        <v>683.34</v>
      </c>
      <c r="H89" s="68">
        <v>5000.0399780273438</v>
      </c>
      <c r="I89" s="68">
        <v>5000.04</v>
      </c>
      <c r="J89" s="68">
        <v>4850.0399780273438</v>
      </c>
      <c r="K89" s="69">
        <v>2.1972656213620212E-5</v>
      </c>
      <c r="L89" s="78">
        <v>5000.0399169921875</v>
      </c>
      <c r="M89" s="77">
        <v>-6.103515625E-5</v>
      </c>
    </row>
    <row r="90" spans="1:13" ht="11.25" customHeight="1" x14ac:dyDescent="0.25">
      <c r="A90" s="2"/>
      <c r="B90" s="2"/>
      <c r="C90" s="41" t="s">
        <v>130</v>
      </c>
      <c r="D90" s="41"/>
      <c r="E90" s="71">
        <v>980.18000000000006</v>
      </c>
      <c r="F90" s="71">
        <v>2333.34</v>
      </c>
      <c r="G90" s="73">
        <v>1353.16</v>
      </c>
      <c r="H90" s="71">
        <v>20000.040534667969</v>
      </c>
      <c r="I90" s="71">
        <v>20000.04</v>
      </c>
      <c r="J90" s="71">
        <v>19019.860534667969</v>
      </c>
      <c r="K90" s="72">
        <v>-5.3466796816792339E-4</v>
      </c>
      <c r="L90" s="79">
        <v>15000.000419311524</v>
      </c>
      <c r="M90" s="80">
        <v>-5000.0401153564453</v>
      </c>
    </row>
    <row r="91" spans="1:13" ht="11.25" customHeight="1" x14ac:dyDescent="0.25">
      <c r="A91" s="2"/>
      <c r="B91" s="2" t="s">
        <v>34</v>
      </c>
      <c r="C91" s="2"/>
      <c r="D91" s="2"/>
      <c r="E91" s="68"/>
      <c r="F91" s="68"/>
      <c r="G91" s="70"/>
      <c r="H91" s="68"/>
      <c r="I91" s="68"/>
      <c r="J91" s="68"/>
      <c r="K91" s="69"/>
      <c r="L91" s="78"/>
      <c r="M91" s="77"/>
    </row>
    <row r="92" spans="1:13" ht="11.25" customHeight="1" x14ac:dyDescent="0.25">
      <c r="A92" s="2"/>
      <c r="B92" s="2"/>
      <c r="C92" s="2" t="s">
        <v>131</v>
      </c>
      <c r="D92" s="2"/>
      <c r="E92" s="68">
        <v>38740.839999999997</v>
      </c>
      <c r="F92" s="68">
        <v>30216</v>
      </c>
      <c r="G92" s="70">
        <v>-8524.84</v>
      </c>
      <c r="H92" s="68">
        <v>232440.84</v>
      </c>
      <c r="I92" s="68">
        <v>181296</v>
      </c>
      <c r="J92" s="68">
        <v>193700</v>
      </c>
      <c r="K92" s="69">
        <v>-51144.84</v>
      </c>
      <c r="L92" s="78">
        <v>300000.01374999998</v>
      </c>
      <c r="M92" s="77">
        <v>67559.173749999987</v>
      </c>
    </row>
    <row r="93" spans="1:13" ht="11.25" customHeight="1" x14ac:dyDescent="0.25">
      <c r="A93" s="2"/>
      <c r="B93" s="2"/>
      <c r="C93" s="41" t="s">
        <v>132</v>
      </c>
      <c r="D93" s="41"/>
      <c r="E93" s="71">
        <v>38740.839999999997</v>
      </c>
      <c r="F93" s="71">
        <v>30216</v>
      </c>
      <c r="G93" s="73">
        <v>-8524.8399999999965</v>
      </c>
      <c r="H93" s="71">
        <v>232440.84</v>
      </c>
      <c r="I93" s="71">
        <v>181296</v>
      </c>
      <c r="J93" s="71">
        <v>193700</v>
      </c>
      <c r="K93" s="72">
        <v>-51144.84</v>
      </c>
      <c r="L93" s="79">
        <v>300000.01374999998</v>
      </c>
      <c r="M93" s="80">
        <v>67559.173749999987</v>
      </c>
    </row>
    <row r="94" spans="1:13" ht="11.25" customHeight="1" x14ac:dyDescent="0.25">
      <c r="A94" s="2"/>
      <c r="B94" s="2" t="s">
        <v>35</v>
      </c>
      <c r="C94" s="2"/>
      <c r="D94" s="2"/>
      <c r="E94" s="68"/>
      <c r="F94" s="68"/>
      <c r="G94" s="70"/>
      <c r="H94" s="68"/>
      <c r="I94" s="68"/>
      <c r="J94" s="68"/>
      <c r="K94" s="69"/>
      <c r="L94" s="78"/>
      <c r="M94" s="77"/>
    </row>
    <row r="95" spans="1:13" ht="11.25" customHeight="1" x14ac:dyDescent="0.25">
      <c r="A95" s="2"/>
      <c r="B95" s="2"/>
      <c r="C95" s="2" t="s">
        <v>133</v>
      </c>
      <c r="D95" s="2"/>
      <c r="E95" s="68">
        <v>20270.45</v>
      </c>
      <c r="F95" s="68">
        <v>13000</v>
      </c>
      <c r="G95" s="70">
        <v>-7270.4489999999996</v>
      </c>
      <c r="H95" s="68">
        <v>78000.000781249997</v>
      </c>
      <c r="I95" s="68">
        <v>78000</v>
      </c>
      <c r="J95" s="68">
        <v>57729.55078125</v>
      </c>
      <c r="K95" s="69">
        <v>-7.8124999708961695E-4</v>
      </c>
      <c r="L95" s="78">
        <v>4.8828125E-4</v>
      </c>
      <c r="M95" s="77">
        <v>-78000.000292968747</v>
      </c>
    </row>
    <row r="96" spans="1:13" ht="11.25" customHeight="1" x14ac:dyDescent="0.25">
      <c r="A96" s="2"/>
      <c r="B96" s="2"/>
      <c r="C96" s="2" t="s">
        <v>134</v>
      </c>
      <c r="D96" s="2"/>
      <c r="E96" s="68">
        <v>0</v>
      </c>
      <c r="F96" s="68">
        <v>5000</v>
      </c>
      <c r="G96" s="70">
        <v>5000</v>
      </c>
      <c r="H96" s="68">
        <v>30000</v>
      </c>
      <c r="I96" s="68">
        <v>30000</v>
      </c>
      <c r="J96" s="68">
        <v>30000</v>
      </c>
      <c r="K96" s="69">
        <v>0</v>
      </c>
      <c r="L96" s="78">
        <v>0</v>
      </c>
      <c r="M96" s="77">
        <v>-30000</v>
      </c>
    </row>
    <row r="97" spans="1:13" ht="11.25" customHeight="1" x14ac:dyDescent="0.25">
      <c r="A97" s="2"/>
      <c r="B97" s="2"/>
      <c r="C97" s="2" t="s">
        <v>135</v>
      </c>
      <c r="D97" s="2"/>
      <c r="E97" s="68">
        <v>1315.85</v>
      </c>
      <c r="F97" s="68">
        <v>289.83999999999997</v>
      </c>
      <c r="G97" s="70">
        <v>-1026.01</v>
      </c>
      <c r="H97" s="68">
        <v>1739.0400787353515</v>
      </c>
      <c r="I97" s="68">
        <v>1739.04</v>
      </c>
      <c r="J97" s="68">
        <v>423.19007873535156</v>
      </c>
      <c r="K97" s="69">
        <v>-7.8735351507930318E-5</v>
      </c>
      <c r="L97" s="78">
        <v>3999.9598132324218</v>
      </c>
      <c r="M97" s="77">
        <v>2260.9197344970703</v>
      </c>
    </row>
    <row r="98" spans="1:13" ht="11.25" customHeight="1" x14ac:dyDescent="0.25">
      <c r="A98" s="2"/>
      <c r="B98" s="2"/>
      <c r="C98" s="2" t="s">
        <v>136</v>
      </c>
      <c r="D98" s="2"/>
      <c r="E98" s="68">
        <v>887.95</v>
      </c>
      <c r="F98" s="68">
        <v>824</v>
      </c>
      <c r="G98" s="70">
        <v>-63.950009999999999</v>
      </c>
      <c r="H98" s="68">
        <v>4944.0001098632811</v>
      </c>
      <c r="I98" s="68">
        <v>4944</v>
      </c>
      <c r="J98" s="68">
        <v>4056.0501098632813</v>
      </c>
      <c r="K98" s="69">
        <v>-1.0986328106810106E-4</v>
      </c>
      <c r="L98" s="78">
        <v>-2.5939941679098411E-6</v>
      </c>
      <c r="M98" s="77">
        <v>-4944.0001124572755</v>
      </c>
    </row>
    <row r="99" spans="1:13" ht="11.25" customHeight="1" x14ac:dyDescent="0.25">
      <c r="A99" s="2"/>
      <c r="B99" s="2"/>
      <c r="C99" s="2" t="s">
        <v>137</v>
      </c>
      <c r="D99" s="2"/>
      <c r="E99" s="68">
        <v>21969.279999999999</v>
      </c>
      <c r="F99" s="68">
        <v>1733.34</v>
      </c>
      <c r="G99" s="70">
        <v>-20235.939999999999</v>
      </c>
      <c r="H99" s="68">
        <v>21969.279999999999</v>
      </c>
      <c r="I99" s="68">
        <v>10400.040000000001</v>
      </c>
      <c r="J99" s="68">
        <v>0</v>
      </c>
      <c r="K99" s="69">
        <v>-11569.239999999998</v>
      </c>
      <c r="L99" s="78">
        <v>-3.0517578125E-4</v>
      </c>
      <c r="M99" s="77">
        <v>-21969.28030517578</v>
      </c>
    </row>
    <row r="100" spans="1:13" ht="11.25" customHeight="1" x14ac:dyDescent="0.25">
      <c r="A100" s="2"/>
      <c r="B100" s="2"/>
      <c r="C100" s="2" t="s">
        <v>138</v>
      </c>
      <c r="D100" s="2"/>
      <c r="E100" s="68">
        <v>9650.25</v>
      </c>
      <c r="F100" s="68">
        <v>4497.5</v>
      </c>
      <c r="G100" s="70">
        <v>-5152.75</v>
      </c>
      <c r="H100" s="68">
        <v>26984.999755859375</v>
      </c>
      <c r="I100" s="68">
        <v>26985</v>
      </c>
      <c r="J100" s="68">
        <v>17334.749755859375</v>
      </c>
      <c r="K100" s="69">
        <v>2.44140625E-4</v>
      </c>
      <c r="L100" s="78">
        <v>29919.96</v>
      </c>
      <c r="M100" s="77">
        <v>2934.9602441406241</v>
      </c>
    </row>
    <row r="101" spans="1:13" ht="11.25" customHeight="1" x14ac:dyDescent="0.25">
      <c r="A101" s="2"/>
      <c r="B101" s="2"/>
      <c r="C101" s="2" t="s">
        <v>139</v>
      </c>
      <c r="D101" s="2"/>
      <c r="E101" s="68">
        <v>633.24</v>
      </c>
      <c r="F101" s="68">
        <v>1666.66</v>
      </c>
      <c r="G101" s="70">
        <v>1033.42</v>
      </c>
      <c r="H101" s="68">
        <v>9999.9599707031248</v>
      </c>
      <c r="I101" s="68">
        <v>9999.9599999999991</v>
      </c>
      <c r="J101" s="68">
        <v>9366.719970703125</v>
      </c>
      <c r="K101" s="69">
        <v>2.9296874345163815E-5</v>
      </c>
      <c r="L101" s="78">
        <v>5.950927743469947E-6</v>
      </c>
      <c r="M101" s="77">
        <v>-9999.9599647521973</v>
      </c>
    </row>
    <row r="102" spans="1:13" ht="11.25" customHeight="1" x14ac:dyDescent="0.25">
      <c r="A102" s="2"/>
      <c r="B102" s="2"/>
      <c r="C102" s="2" t="s">
        <v>140</v>
      </c>
      <c r="D102" s="2"/>
      <c r="E102" s="68">
        <v>360</v>
      </c>
      <c r="F102" s="68">
        <v>200</v>
      </c>
      <c r="G102" s="70">
        <v>-160</v>
      </c>
      <c r="H102" s="68">
        <v>1200</v>
      </c>
      <c r="I102" s="68">
        <v>1200</v>
      </c>
      <c r="J102" s="68">
        <v>840</v>
      </c>
      <c r="K102" s="69">
        <v>0</v>
      </c>
      <c r="L102" s="78">
        <v>7.62939453125E-6</v>
      </c>
      <c r="M102" s="77">
        <v>-1199.9999923706055</v>
      </c>
    </row>
    <row r="103" spans="1:13" ht="11.25" customHeight="1" x14ac:dyDescent="0.25">
      <c r="A103" s="2"/>
      <c r="B103" s="2"/>
      <c r="C103" s="41" t="s">
        <v>141</v>
      </c>
      <c r="D103" s="41"/>
      <c r="E103" s="71">
        <v>55087.02</v>
      </c>
      <c r="F103" s="71">
        <v>27211.34</v>
      </c>
      <c r="G103" s="73">
        <v>-27875.679999999997</v>
      </c>
      <c r="H103" s="71">
        <v>174837.28069641112</v>
      </c>
      <c r="I103" s="71">
        <v>163268.03999999998</v>
      </c>
      <c r="J103" s="71">
        <v>119750.26069641113</v>
      </c>
      <c r="K103" s="72">
        <v>-11569.240696411143</v>
      </c>
      <c r="L103" s="79">
        <v>33919.920007324217</v>
      </c>
      <c r="M103" s="80">
        <v>-140917.36068908693</v>
      </c>
    </row>
    <row r="104" spans="1:13" ht="11.25" customHeight="1" x14ac:dyDescent="0.25">
      <c r="A104" s="2"/>
      <c r="B104" s="2" t="s">
        <v>36</v>
      </c>
      <c r="C104" s="2"/>
      <c r="D104" s="2"/>
      <c r="E104" s="68"/>
      <c r="F104" s="68"/>
      <c r="G104" s="70"/>
      <c r="H104" s="68"/>
      <c r="I104" s="68"/>
      <c r="J104" s="68"/>
      <c r="K104" s="69"/>
      <c r="L104" s="78"/>
      <c r="M104" s="77"/>
    </row>
    <row r="105" spans="1:13" ht="11.25" customHeight="1" x14ac:dyDescent="0.25">
      <c r="A105" s="2"/>
      <c r="B105" s="2"/>
      <c r="C105" s="2" t="s">
        <v>142</v>
      </c>
      <c r="D105" s="2"/>
      <c r="E105" s="68">
        <v>360</v>
      </c>
      <c r="F105" s="68">
        <v>16583.34</v>
      </c>
      <c r="G105" s="70">
        <v>16223.34</v>
      </c>
      <c r="H105" s="68">
        <v>99500.0390625</v>
      </c>
      <c r="I105" s="68">
        <v>99500.04</v>
      </c>
      <c r="J105" s="68">
        <v>99140.0390625</v>
      </c>
      <c r="K105" s="69">
        <v>9.374999935971573E-4</v>
      </c>
      <c r="L105" s="78">
        <v>23999.9990234375</v>
      </c>
      <c r="M105" s="77">
        <v>-75500.0400390625</v>
      </c>
    </row>
    <row r="106" spans="1:13" ht="11.25" customHeight="1" x14ac:dyDescent="0.25">
      <c r="A106" s="2"/>
      <c r="B106" s="2"/>
      <c r="C106" s="2" t="s">
        <v>143</v>
      </c>
      <c r="D106" s="2"/>
      <c r="E106" s="68">
        <v>0</v>
      </c>
      <c r="F106" s="68">
        <v>1000</v>
      </c>
      <c r="G106" s="70">
        <v>1000</v>
      </c>
      <c r="H106" s="68">
        <v>6000</v>
      </c>
      <c r="I106" s="68">
        <v>6000</v>
      </c>
      <c r="J106" s="68">
        <v>6000</v>
      </c>
      <c r="K106" s="69">
        <v>0</v>
      </c>
      <c r="L106" s="78">
        <v>2999.9999084472656</v>
      </c>
      <c r="M106" s="77">
        <v>-3000.0000915527344</v>
      </c>
    </row>
    <row r="107" spans="1:13" ht="11.25" customHeight="1" x14ac:dyDescent="0.25">
      <c r="A107" s="2"/>
      <c r="B107" s="2"/>
      <c r="C107" s="2" t="s">
        <v>144</v>
      </c>
      <c r="D107" s="2"/>
      <c r="E107" s="68">
        <v>8373.74</v>
      </c>
      <c r="F107" s="68">
        <v>875</v>
      </c>
      <c r="G107" s="70">
        <v>-7498.74</v>
      </c>
      <c r="H107" s="68">
        <v>8373.74</v>
      </c>
      <c r="I107" s="68">
        <v>5250</v>
      </c>
      <c r="J107" s="68">
        <v>0</v>
      </c>
      <c r="K107" s="69">
        <v>-3123.74</v>
      </c>
      <c r="L107" s="78">
        <v>40479.002451171873</v>
      </c>
      <c r="M107" s="77">
        <v>32105.262451171875</v>
      </c>
    </row>
    <row r="108" spans="1:13" ht="11.25" customHeight="1" x14ac:dyDescent="0.25">
      <c r="A108" s="2"/>
      <c r="B108" s="2"/>
      <c r="C108" s="2" t="s">
        <v>145</v>
      </c>
      <c r="D108" s="2"/>
      <c r="E108" s="68">
        <v>29474</v>
      </c>
      <c r="F108" s="68">
        <v>6091.66</v>
      </c>
      <c r="G108" s="70">
        <v>-23382.34</v>
      </c>
      <c r="H108" s="68">
        <v>36549.960693359375</v>
      </c>
      <c r="I108" s="68">
        <v>36549.96</v>
      </c>
      <c r="J108" s="68">
        <v>7075.960693359375</v>
      </c>
      <c r="K108" s="69">
        <v>-6.9335937587311491E-4</v>
      </c>
      <c r="L108" s="78">
        <v>37590.48046875</v>
      </c>
      <c r="M108" s="77">
        <v>1040.519775390625</v>
      </c>
    </row>
    <row r="109" spans="1:13" ht="11.25" customHeight="1" x14ac:dyDescent="0.25">
      <c r="A109" s="2"/>
      <c r="B109" s="2"/>
      <c r="C109" s="2" t="s">
        <v>146</v>
      </c>
      <c r="D109" s="2"/>
      <c r="E109" s="68">
        <v>0</v>
      </c>
      <c r="F109" s="68">
        <v>10223.34</v>
      </c>
      <c r="G109" s="70">
        <v>10223.34</v>
      </c>
      <c r="H109" s="68">
        <v>61340.0390625</v>
      </c>
      <c r="I109" s="68">
        <v>61340.04</v>
      </c>
      <c r="J109" s="68">
        <v>61340.0390625</v>
      </c>
      <c r="K109" s="69">
        <v>9.3750000087311491E-4</v>
      </c>
      <c r="L109" s="78">
        <v>0</v>
      </c>
      <c r="M109" s="77">
        <v>-61340.0390625</v>
      </c>
    </row>
    <row r="110" spans="1:13" ht="11.25" customHeight="1" x14ac:dyDescent="0.25">
      <c r="A110" s="2"/>
      <c r="B110" s="2"/>
      <c r="C110" s="2" t="s">
        <v>147</v>
      </c>
      <c r="D110" s="2"/>
      <c r="E110" s="68">
        <v>9048</v>
      </c>
      <c r="F110" s="68">
        <v>1383.34</v>
      </c>
      <c r="G110" s="70">
        <v>-7664.66</v>
      </c>
      <c r="H110" s="68">
        <v>9048</v>
      </c>
      <c r="I110" s="68">
        <v>8300.0400000000009</v>
      </c>
      <c r="J110" s="68">
        <v>0</v>
      </c>
      <c r="K110" s="69">
        <v>-747.95999999999913</v>
      </c>
      <c r="L110" s="78">
        <v>0</v>
      </c>
      <c r="M110" s="77">
        <v>-9048</v>
      </c>
    </row>
    <row r="111" spans="1:13" ht="11.25" customHeight="1" x14ac:dyDescent="0.25">
      <c r="A111" s="2"/>
      <c r="B111" s="2"/>
      <c r="C111" s="2" t="s">
        <v>148</v>
      </c>
      <c r="D111" s="2"/>
      <c r="E111" s="68">
        <v>0</v>
      </c>
      <c r="F111" s="68">
        <v>4166.66</v>
      </c>
      <c r="G111" s="70">
        <v>4166.66</v>
      </c>
      <c r="H111" s="68">
        <v>24999.9609375</v>
      </c>
      <c r="I111" s="68">
        <v>24999.96</v>
      </c>
      <c r="J111" s="68">
        <v>24999.9609375</v>
      </c>
      <c r="K111" s="69">
        <v>-9.3750000087311491E-4</v>
      </c>
      <c r="L111" s="78">
        <v>0</v>
      </c>
      <c r="M111" s="77">
        <v>-24999.9609375</v>
      </c>
    </row>
    <row r="112" spans="1:13" ht="11.25" customHeight="1" x14ac:dyDescent="0.25">
      <c r="A112" s="2"/>
      <c r="B112" s="2"/>
      <c r="C112" s="2" t="s">
        <v>149</v>
      </c>
      <c r="D112" s="2"/>
      <c r="E112" s="68">
        <v>0</v>
      </c>
      <c r="F112" s="68">
        <v>2583.34</v>
      </c>
      <c r="G112" s="70">
        <v>2583.34</v>
      </c>
      <c r="H112" s="68">
        <v>15500.040283203125</v>
      </c>
      <c r="I112" s="68">
        <v>15500.04</v>
      </c>
      <c r="J112" s="68">
        <v>15500.040283203125</v>
      </c>
      <c r="K112" s="69">
        <v>-2.8320312412688509E-4</v>
      </c>
      <c r="L112" s="78">
        <v>0</v>
      </c>
      <c r="M112" s="77">
        <v>-15500.040283203125</v>
      </c>
    </row>
    <row r="113" spans="1:13" ht="11.25" customHeight="1" x14ac:dyDescent="0.25">
      <c r="A113" s="2"/>
      <c r="B113" s="2"/>
      <c r="C113" s="2" t="s">
        <v>150</v>
      </c>
      <c r="D113" s="2"/>
      <c r="E113" s="68">
        <v>0</v>
      </c>
      <c r="F113" s="68">
        <v>4166.66</v>
      </c>
      <c r="G113" s="70">
        <v>4166.66</v>
      </c>
      <c r="H113" s="68">
        <v>24999.9609375</v>
      </c>
      <c r="I113" s="68">
        <v>24999.96</v>
      </c>
      <c r="J113" s="68">
        <v>24999.9609375</v>
      </c>
      <c r="K113" s="69">
        <v>-9.3750000087311491E-4</v>
      </c>
      <c r="L113" s="78">
        <v>0</v>
      </c>
      <c r="M113" s="77">
        <v>-24999.9609375</v>
      </c>
    </row>
    <row r="114" spans="1:13" ht="11.25" customHeight="1" x14ac:dyDescent="0.25">
      <c r="A114" s="2"/>
      <c r="B114" s="2"/>
      <c r="C114" s="2" t="s">
        <v>151</v>
      </c>
      <c r="D114" s="2"/>
      <c r="E114" s="68">
        <v>0</v>
      </c>
      <c r="F114" s="68">
        <v>250</v>
      </c>
      <c r="G114" s="70">
        <v>250</v>
      </c>
      <c r="H114" s="68">
        <v>1500</v>
      </c>
      <c r="I114" s="68">
        <v>1500</v>
      </c>
      <c r="J114" s="68">
        <v>1500</v>
      </c>
      <c r="K114" s="69">
        <v>0</v>
      </c>
      <c r="L114" s="78">
        <v>0</v>
      </c>
      <c r="M114" s="77">
        <v>-1500</v>
      </c>
    </row>
    <row r="115" spans="1:13" ht="11.25" customHeight="1" x14ac:dyDescent="0.25">
      <c r="A115" s="2"/>
      <c r="B115" s="2"/>
      <c r="C115" s="2" t="s">
        <v>152</v>
      </c>
      <c r="D115" s="2"/>
      <c r="E115" s="68">
        <v>0</v>
      </c>
      <c r="F115" s="68">
        <v>0</v>
      </c>
      <c r="G115" s="70">
        <v>0</v>
      </c>
      <c r="H115" s="68">
        <v>3000</v>
      </c>
      <c r="I115" s="68">
        <v>3000</v>
      </c>
      <c r="J115" s="68">
        <v>3000</v>
      </c>
      <c r="K115" s="69">
        <v>0</v>
      </c>
      <c r="L115" s="78">
        <v>0</v>
      </c>
      <c r="M115" s="77">
        <v>-3000</v>
      </c>
    </row>
    <row r="116" spans="1:13" ht="11.25" customHeight="1" x14ac:dyDescent="0.25">
      <c r="A116" s="2"/>
      <c r="B116" s="2"/>
      <c r="C116" s="41" t="s">
        <v>153</v>
      </c>
      <c r="D116" s="41"/>
      <c r="E116" s="71">
        <v>47255.74</v>
      </c>
      <c r="F116" s="71">
        <v>47323.34</v>
      </c>
      <c r="G116" s="73">
        <v>67.599999999998545</v>
      </c>
      <c r="H116" s="71">
        <v>290811.74097656249</v>
      </c>
      <c r="I116" s="71">
        <v>286940.04000000004</v>
      </c>
      <c r="J116" s="71">
        <v>243556.0009765625</v>
      </c>
      <c r="K116" s="72">
        <v>-3871.7009765624534</v>
      </c>
      <c r="L116" s="79">
        <v>105069.48185180663</v>
      </c>
      <c r="M116" s="80">
        <v>-185742.25912475586</v>
      </c>
    </row>
    <row r="117" spans="1:13" ht="11.25" customHeight="1" x14ac:dyDescent="0.25">
      <c r="A117" s="2"/>
      <c r="B117" s="2" t="s">
        <v>37</v>
      </c>
      <c r="C117" s="2"/>
      <c r="D117" s="2"/>
      <c r="E117" s="68"/>
      <c r="F117" s="68"/>
      <c r="G117" s="70"/>
      <c r="H117" s="68"/>
      <c r="I117" s="68"/>
      <c r="J117" s="68"/>
      <c r="K117" s="69"/>
      <c r="L117" s="78"/>
      <c r="M117" s="77"/>
    </row>
    <row r="118" spans="1:13" ht="11.25" customHeight="1" x14ac:dyDescent="0.25">
      <c r="A118" s="2"/>
      <c r="B118" s="2"/>
      <c r="C118" s="2" t="s">
        <v>154</v>
      </c>
      <c r="D118" s="2"/>
      <c r="E118" s="68">
        <v>0</v>
      </c>
      <c r="F118" s="68">
        <v>16666.66</v>
      </c>
      <c r="G118" s="70">
        <v>16666.66</v>
      </c>
      <c r="H118" s="68">
        <v>99999.9609375</v>
      </c>
      <c r="I118" s="68">
        <v>99999.96</v>
      </c>
      <c r="J118" s="68">
        <v>99999.9609375</v>
      </c>
      <c r="K118" s="69">
        <v>-9.374999935971573E-4</v>
      </c>
      <c r="L118" s="78">
        <v>0</v>
      </c>
      <c r="M118" s="77">
        <v>-99999.9609375</v>
      </c>
    </row>
    <row r="119" spans="1:13" ht="11.25" customHeight="1" x14ac:dyDescent="0.25">
      <c r="A119" s="2"/>
      <c r="B119" s="2"/>
      <c r="C119" s="41" t="s">
        <v>155</v>
      </c>
      <c r="D119" s="41"/>
      <c r="E119" s="71">
        <v>0</v>
      </c>
      <c r="F119" s="71">
        <v>16666.66</v>
      </c>
      <c r="G119" s="73">
        <v>16666.66</v>
      </c>
      <c r="H119" s="71">
        <v>99999.9609375</v>
      </c>
      <c r="I119" s="71">
        <v>99999.96</v>
      </c>
      <c r="J119" s="71">
        <v>99999.9609375</v>
      </c>
      <c r="K119" s="72">
        <v>-9.374999935971573E-4</v>
      </c>
      <c r="L119" s="79">
        <v>0</v>
      </c>
      <c r="M119" s="80">
        <v>-99999.9609375</v>
      </c>
    </row>
    <row r="120" spans="1:13" ht="11.25" customHeight="1" x14ac:dyDescent="0.25">
      <c r="A120" s="2"/>
      <c r="B120" s="2" t="s">
        <v>38</v>
      </c>
      <c r="C120" s="2"/>
      <c r="D120" s="2"/>
      <c r="E120" s="68"/>
      <c r="F120" s="68"/>
      <c r="G120" s="70"/>
      <c r="H120" s="68"/>
      <c r="I120" s="68"/>
      <c r="J120" s="68"/>
      <c r="K120" s="69"/>
      <c r="L120" s="78"/>
      <c r="M120" s="77"/>
    </row>
    <row r="121" spans="1:13" ht="11.25" customHeight="1" x14ac:dyDescent="0.25">
      <c r="A121" s="2"/>
      <c r="B121" s="2"/>
      <c r="C121" s="2" t="s">
        <v>156</v>
      </c>
      <c r="D121" s="2"/>
      <c r="E121" s="68">
        <v>10155</v>
      </c>
      <c r="F121" s="68">
        <v>0</v>
      </c>
      <c r="G121" s="70">
        <v>-10155</v>
      </c>
      <c r="H121" s="68">
        <v>15630</v>
      </c>
      <c r="I121" s="68">
        <v>15630</v>
      </c>
      <c r="J121" s="68">
        <v>5475</v>
      </c>
      <c r="K121" s="69">
        <v>0</v>
      </c>
      <c r="L121" s="78">
        <v>10155</v>
      </c>
      <c r="M121" s="77">
        <v>-5475</v>
      </c>
    </row>
    <row r="122" spans="1:13" ht="11.25" customHeight="1" x14ac:dyDescent="0.25">
      <c r="A122" s="2"/>
      <c r="B122" s="2"/>
      <c r="C122" s="2" t="s">
        <v>157</v>
      </c>
      <c r="D122" s="2"/>
      <c r="E122" s="68">
        <v>0</v>
      </c>
      <c r="F122" s="68">
        <v>0</v>
      </c>
      <c r="G122" s="70">
        <v>0</v>
      </c>
      <c r="H122" s="68">
        <v>9000</v>
      </c>
      <c r="I122" s="68">
        <v>9000</v>
      </c>
      <c r="J122" s="68">
        <v>9000</v>
      </c>
      <c r="K122" s="69">
        <v>0</v>
      </c>
      <c r="L122" s="78">
        <v>0</v>
      </c>
      <c r="M122" s="77">
        <v>-9000</v>
      </c>
    </row>
    <row r="123" spans="1:13" ht="11.25" customHeight="1" x14ac:dyDescent="0.25">
      <c r="A123" s="2"/>
      <c r="B123" s="2"/>
      <c r="C123" s="2" t="s">
        <v>158</v>
      </c>
      <c r="D123" s="2"/>
      <c r="E123" s="68">
        <v>1223.5999999999999</v>
      </c>
      <c r="F123" s="68">
        <v>416.66</v>
      </c>
      <c r="G123" s="70">
        <v>-806.93989999999997</v>
      </c>
      <c r="H123" s="68">
        <v>2499.9600158691405</v>
      </c>
      <c r="I123" s="68">
        <v>2499.96</v>
      </c>
      <c r="J123" s="68">
        <v>1276.3600158691406</v>
      </c>
      <c r="K123" s="69">
        <v>-1.5869140497670742E-5</v>
      </c>
      <c r="L123" s="78">
        <v>5000.0401306152344</v>
      </c>
      <c r="M123" s="77">
        <v>2500.0801147460938</v>
      </c>
    </row>
    <row r="124" spans="1:13" ht="11.25" customHeight="1" x14ac:dyDescent="0.25">
      <c r="A124" s="2"/>
      <c r="B124" s="2"/>
      <c r="C124" s="2" t="s">
        <v>159</v>
      </c>
      <c r="D124" s="2"/>
      <c r="E124" s="68">
        <v>0</v>
      </c>
      <c r="F124" s="68">
        <v>1033.3399999999999</v>
      </c>
      <c r="G124" s="70">
        <v>1033.3399999999999</v>
      </c>
      <c r="H124" s="68">
        <v>6200.040283203125</v>
      </c>
      <c r="I124" s="68">
        <v>6200.04</v>
      </c>
      <c r="J124" s="68">
        <v>6200.040283203125</v>
      </c>
      <c r="K124" s="69">
        <v>-2.8320312503637979E-4</v>
      </c>
      <c r="L124" s="78">
        <v>22956.0009765625</v>
      </c>
      <c r="M124" s="77">
        <v>16755.960693359375</v>
      </c>
    </row>
    <row r="125" spans="1:13" ht="11.25" customHeight="1" x14ac:dyDescent="0.25">
      <c r="A125" s="2"/>
      <c r="B125" s="2"/>
      <c r="C125" s="2" t="s">
        <v>160</v>
      </c>
      <c r="D125" s="2"/>
      <c r="E125" s="68">
        <v>1433.15</v>
      </c>
      <c r="F125" s="68">
        <v>166.66</v>
      </c>
      <c r="G125" s="70">
        <v>-1266.49</v>
      </c>
      <c r="H125" s="68">
        <v>1433.15</v>
      </c>
      <c r="I125" s="68">
        <v>999.96</v>
      </c>
      <c r="J125" s="68">
        <v>0</v>
      </c>
      <c r="K125" s="69">
        <v>-433.19000000000005</v>
      </c>
      <c r="L125" s="78">
        <v>999.96005554199223</v>
      </c>
      <c r="M125" s="77">
        <v>-433.18994445800786</v>
      </c>
    </row>
    <row r="126" spans="1:13" ht="11.25" customHeight="1" x14ac:dyDescent="0.25">
      <c r="A126" s="2"/>
      <c r="B126" s="2"/>
      <c r="C126" s="2" t="s">
        <v>161</v>
      </c>
      <c r="D126" s="2"/>
      <c r="E126" s="68">
        <v>0</v>
      </c>
      <c r="F126" s="68">
        <v>550</v>
      </c>
      <c r="G126" s="70">
        <v>550</v>
      </c>
      <c r="H126" s="68">
        <v>550</v>
      </c>
      <c r="I126" s="68">
        <v>550</v>
      </c>
      <c r="J126" s="68">
        <v>550</v>
      </c>
      <c r="K126" s="69">
        <v>0</v>
      </c>
      <c r="L126" s="78">
        <v>999.96002197265625</v>
      </c>
      <c r="M126" s="77">
        <v>449.96002197265625</v>
      </c>
    </row>
    <row r="127" spans="1:13" ht="11.25" customHeight="1" x14ac:dyDescent="0.25">
      <c r="A127" s="2"/>
      <c r="B127" s="2"/>
      <c r="C127" s="2" t="s">
        <v>162</v>
      </c>
      <c r="D127" s="2"/>
      <c r="E127" s="68">
        <v>511.75</v>
      </c>
      <c r="F127" s="68">
        <v>40</v>
      </c>
      <c r="G127" s="70">
        <v>-471.75</v>
      </c>
      <c r="H127" s="68">
        <v>511.75</v>
      </c>
      <c r="I127" s="68">
        <v>400</v>
      </c>
      <c r="J127" s="68">
        <v>0</v>
      </c>
      <c r="K127" s="69">
        <v>-111.75</v>
      </c>
      <c r="L127" s="78">
        <v>-7.62939453125E-6</v>
      </c>
      <c r="M127" s="77">
        <v>-511.75000762939453</v>
      </c>
    </row>
    <row r="128" spans="1:13" ht="11.25" customHeight="1" x14ac:dyDescent="0.25">
      <c r="A128" s="2"/>
      <c r="B128" s="2"/>
      <c r="C128" s="2" t="s">
        <v>163</v>
      </c>
      <c r="D128" s="2"/>
      <c r="E128" s="68">
        <v>0</v>
      </c>
      <c r="F128" s="68">
        <v>2833.34</v>
      </c>
      <c r="G128" s="70">
        <v>2833.34</v>
      </c>
      <c r="H128" s="68">
        <v>16638.00048828125</v>
      </c>
      <c r="I128" s="68">
        <v>17000.04</v>
      </c>
      <c r="J128" s="68">
        <v>16638.00048828125</v>
      </c>
      <c r="K128" s="69">
        <v>362.03951171875087</v>
      </c>
      <c r="L128" s="78">
        <v>5000.0401306152344</v>
      </c>
      <c r="M128" s="77">
        <v>-11637.960357666016</v>
      </c>
    </row>
    <row r="129" spans="1:13" ht="11.25" customHeight="1" x14ac:dyDescent="0.25">
      <c r="A129" s="2"/>
      <c r="B129" s="2"/>
      <c r="C129" s="2" t="s">
        <v>164</v>
      </c>
      <c r="D129" s="2"/>
      <c r="E129" s="68">
        <v>2362.5</v>
      </c>
      <c r="F129" s="68">
        <v>333.34</v>
      </c>
      <c r="G129" s="70">
        <v>-2029.16</v>
      </c>
      <c r="H129" s="68">
        <v>2362.5</v>
      </c>
      <c r="I129" s="68">
        <v>2000.04</v>
      </c>
      <c r="J129" s="68">
        <v>0</v>
      </c>
      <c r="K129" s="69">
        <v>-362.46000000000004</v>
      </c>
      <c r="L129" s="78">
        <v>999.95993041992188</v>
      </c>
      <c r="M129" s="77">
        <v>-1362.5400695800781</v>
      </c>
    </row>
    <row r="130" spans="1:13" ht="11.25" customHeight="1" x14ac:dyDescent="0.25">
      <c r="A130" s="2"/>
      <c r="B130" s="2"/>
      <c r="C130" s="2" t="s">
        <v>165</v>
      </c>
      <c r="D130" s="2"/>
      <c r="E130" s="68">
        <v>91.25</v>
      </c>
      <c r="F130" s="68">
        <v>180</v>
      </c>
      <c r="G130" s="70">
        <v>88.75</v>
      </c>
      <c r="H130" s="68">
        <v>1800</v>
      </c>
      <c r="I130" s="68">
        <v>1800</v>
      </c>
      <c r="J130" s="68">
        <v>1708.75</v>
      </c>
      <c r="K130" s="69">
        <v>0</v>
      </c>
      <c r="L130" s="78">
        <v>2.384185791015625E-6</v>
      </c>
      <c r="M130" s="77">
        <v>-1799.9999976158142</v>
      </c>
    </row>
    <row r="131" spans="1:13" ht="11.25" customHeight="1" x14ac:dyDescent="0.25">
      <c r="A131" s="2"/>
      <c r="B131" s="2"/>
      <c r="C131" s="2" t="s">
        <v>166</v>
      </c>
      <c r="D131" s="2"/>
      <c r="E131" s="68">
        <v>2388</v>
      </c>
      <c r="F131" s="68">
        <v>0</v>
      </c>
      <c r="G131" s="70">
        <v>-2388</v>
      </c>
      <c r="H131" s="68">
        <v>-3.0517578125E-5</v>
      </c>
      <c r="I131" s="68">
        <v>0</v>
      </c>
      <c r="J131" s="68">
        <v>-2388.0000305175781</v>
      </c>
      <c r="K131" s="69">
        <v>3.0517578125E-5</v>
      </c>
      <c r="L131" s="78">
        <v>2400.0000610351563</v>
      </c>
      <c r="M131" s="77">
        <v>2400.0000915527344</v>
      </c>
    </row>
    <row r="132" spans="1:13" ht="11.25" customHeight="1" x14ac:dyDescent="0.25">
      <c r="A132" s="2"/>
      <c r="B132" s="2"/>
      <c r="C132" s="2" t="s">
        <v>167</v>
      </c>
      <c r="D132" s="2"/>
      <c r="E132" s="68">
        <v>9370</v>
      </c>
      <c r="F132" s="68">
        <v>2000</v>
      </c>
      <c r="G132" s="70">
        <v>-7370</v>
      </c>
      <c r="H132" s="68">
        <v>12000</v>
      </c>
      <c r="I132" s="68">
        <v>12000</v>
      </c>
      <c r="J132" s="68">
        <v>2630</v>
      </c>
      <c r="K132" s="69">
        <v>0</v>
      </c>
      <c r="L132" s="78">
        <v>17675.03955078125</v>
      </c>
      <c r="M132" s="77">
        <v>5675.03955078125</v>
      </c>
    </row>
    <row r="133" spans="1:13" ht="11.25" customHeight="1" x14ac:dyDescent="0.25">
      <c r="A133" s="2"/>
      <c r="B133" s="2"/>
      <c r="C133" s="2" t="s">
        <v>168</v>
      </c>
      <c r="D133" s="2"/>
      <c r="E133" s="68">
        <v>0</v>
      </c>
      <c r="F133" s="68">
        <v>600</v>
      </c>
      <c r="G133" s="70">
        <v>600</v>
      </c>
      <c r="H133" s="68">
        <v>3600</v>
      </c>
      <c r="I133" s="68">
        <v>3600</v>
      </c>
      <c r="J133" s="68">
        <v>3600</v>
      </c>
      <c r="K133" s="69">
        <v>0</v>
      </c>
      <c r="L133" s="78">
        <v>0</v>
      </c>
      <c r="M133" s="77">
        <v>-3600</v>
      </c>
    </row>
    <row r="134" spans="1:13" ht="11.25" customHeight="1" x14ac:dyDescent="0.25">
      <c r="A134" s="2"/>
      <c r="B134" s="2"/>
      <c r="C134" s="2" t="s">
        <v>169</v>
      </c>
      <c r="D134" s="2"/>
      <c r="E134" s="68">
        <v>0</v>
      </c>
      <c r="F134" s="68">
        <v>166.66</v>
      </c>
      <c r="G134" s="70">
        <v>166.66</v>
      </c>
      <c r="H134" s="68">
        <v>999.96002197265625</v>
      </c>
      <c r="I134" s="68">
        <v>999.96</v>
      </c>
      <c r="J134" s="68">
        <v>999.96002197265625</v>
      </c>
      <c r="K134" s="69">
        <v>-2.1972656213620212E-5</v>
      </c>
      <c r="L134" s="78">
        <v>0</v>
      </c>
      <c r="M134" s="77">
        <v>-999.96002197265625</v>
      </c>
    </row>
    <row r="135" spans="1:13" ht="11.25" customHeight="1" x14ac:dyDescent="0.25">
      <c r="A135" s="2"/>
      <c r="B135" s="2"/>
      <c r="C135" s="2" t="s">
        <v>170</v>
      </c>
      <c r="D135" s="2"/>
      <c r="E135" s="68">
        <v>0</v>
      </c>
      <c r="F135" s="68">
        <v>50</v>
      </c>
      <c r="G135" s="70">
        <v>50</v>
      </c>
      <c r="H135" s="68">
        <v>500</v>
      </c>
      <c r="I135" s="68">
        <v>500</v>
      </c>
      <c r="J135" s="68">
        <v>500</v>
      </c>
      <c r="K135" s="69">
        <v>0</v>
      </c>
      <c r="L135" s="78">
        <v>500.04001617431641</v>
      </c>
      <c r="M135" s="77">
        <v>4.001617431640625E-2</v>
      </c>
    </row>
    <row r="136" spans="1:13" ht="11.25" customHeight="1" x14ac:dyDescent="0.25">
      <c r="A136" s="2"/>
      <c r="B136" s="2"/>
      <c r="C136" s="2" t="s">
        <v>171</v>
      </c>
      <c r="D136" s="2"/>
      <c r="E136" s="68">
        <v>452.14</v>
      </c>
      <c r="F136" s="68">
        <v>483.34</v>
      </c>
      <c r="G136" s="70">
        <v>31.19998</v>
      </c>
      <c r="H136" s="68">
        <v>2900.039932861328</v>
      </c>
      <c r="I136" s="68">
        <v>2900.04</v>
      </c>
      <c r="J136" s="68">
        <v>2447.8999328613281</v>
      </c>
      <c r="K136" s="69">
        <v>6.713867196594947E-5</v>
      </c>
      <c r="L136" s="78">
        <v>15719.999389648438</v>
      </c>
      <c r="M136" s="77">
        <v>12819.95945678711</v>
      </c>
    </row>
    <row r="137" spans="1:13" ht="11.25" customHeight="1" x14ac:dyDescent="0.25">
      <c r="A137" s="2"/>
      <c r="B137" s="2"/>
      <c r="C137" s="2" t="s">
        <v>172</v>
      </c>
      <c r="D137" s="2"/>
      <c r="E137" s="68">
        <v>437.85</v>
      </c>
      <c r="F137" s="68">
        <v>1166.6600000000001</v>
      </c>
      <c r="G137" s="70">
        <v>728.81010000000003</v>
      </c>
      <c r="H137" s="68">
        <v>6999.9599853515629</v>
      </c>
      <c r="I137" s="68">
        <v>6999.96</v>
      </c>
      <c r="J137" s="68">
        <v>6562.1099853515625</v>
      </c>
      <c r="K137" s="69">
        <v>1.4648437172581907E-5</v>
      </c>
      <c r="L137" s="78">
        <v>7199.9995581054682</v>
      </c>
      <c r="M137" s="77">
        <v>200.0395727539053</v>
      </c>
    </row>
    <row r="138" spans="1:13" ht="11.25" customHeight="1" x14ac:dyDescent="0.25">
      <c r="A138" s="2"/>
      <c r="B138" s="2"/>
      <c r="C138" s="2" t="s">
        <v>173</v>
      </c>
      <c r="D138" s="2"/>
      <c r="E138" s="68">
        <v>1155.6600000000001</v>
      </c>
      <c r="F138" s="68">
        <v>0</v>
      </c>
      <c r="G138" s="70">
        <v>-1155.6600000000001</v>
      </c>
      <c r="H138" s="68">
        <v>8663.0000878906249</v>
      </c>
      <c r="I138" s="68">
        <v>8663</v>
      </c>
      <c r="J138" s="68">
        <v>7507.340087890625</v>
      </c>
      <c r="K138" s="69">
        <v>-8.7890624854480848E-5</v>
      </c>
      <c r="L138" s="78">
        <v>208.33</v>
      </c>
      <c r="M138" s="77">
        <v>-8454.6700878906249</v>
      </c>
    </row>
    <row r="139" spans="1:13" ht="11.25" customHeight="1" x14ac:dyDescent="0.25">
      <c r="A139" s="2"/>
      <c r="B139" s="2"/>
      <c r="C139" s="2" t="s">
        <v>174</v>
      </c>
      <c r="D139" s="2"/>
      <c r="E139" s="68">
        <v>5000</v>
      </c>
      <c r="F139" s="68">
        <v>11591.66</v>
      </c>
      <c r="G139" s="70">
        <v>6591.66</v>
      </c>
      <c r="H139" s="68">
        <v>69549.9609375</v>
      </c>
      <c r="I139" s="68">
        <v>69549.960000000006</v>
      </c>
      <c r="J139" s="68">
        <v>64549.9609375</v>
      </c>
      <c r="K139" s="69">
        <v>-9.374999935971573E-4</v>
      </c>
      <c r="L139" s="78">
        <v>66999.95849609375</v>
      </c>
      <c r="M139" s="77">
        <v>-2550.00244140625</v>
      </c>
    </row>
    <row r="140" spans="1:13" ht="11.25" customHeight="1" x14ac:dyDescent="0.25">
      <c r="A140" s="2"/>
      <c r="B140" s="2"/>
      <c r="C140" s="2" t="s">
        <v>175</v>
      </c>
      <c r="D140" s="2"/>
      <c r="E140" s="68">
        <v>0</v>
      </c>
      <c r="F140" s="68">
        <v>1836.66</v>
      </c>
      <c r="G140" s="70">
        <v>1836.66</v>
      </c>
      <c r="H140" s="68">
        <v>11019.959716796875</v>
      </c>
      <c r="I140" s="68">
        <v>11019.96</v>
      </c>
      <c r="J140" s="68">
        <v>11019.959716796875</v>
      </c>
      <c r="K140" s="69">
        <v>2.8320312412688509E-4</v>
      </c>
      <c r="L140" s="78">
        <v>0</v>
      </c>
      <c r="M140" s="77">
        <v>-11019.959716796875</v>
      </c>
    </row>
    <row r="141" spans="1:13" ht="11.25" customHeight="1" x14ac:dyDescent="0.25">
      <c r="A141" s="2"/>
      <c r="B141" s="2"/>
      <c r="C141" s="2" t="s">
        <v>176</v>
      </c>
      <c r="D141" s="2"/>
      <c r="E141" s="68">
        <v>0</v>
      </c>
      <c r="F141" s="68">
        <v>4166.66</v>
      </c>
      <c r="G141" s="70">
        <v>4166.66</v>
      </c>
      <c r="H141" s="68">
        <v>24999.9609375</v>
      </c>
      <c r="I141" s="68">
        <v>24999.96</v>
      </c>
      <c r="J141" s="68">
        <v>24999.9609375</v>
      </c>
      <c r="K141" s="69">
        <v>-9.3750000087311491E-4</v>
      </c>
      <c r="L141" s="78">
        <v>0</v>
      </c>
      <c r="M141" s="77">
        <v>-24999.9609375</v>
      </c>
    </row>
    <row r="142" spans="1:13" ht="11.25" customHeight="1" x14ac:dyDescent="0.25">
      <c r="A142" s="2"/>
      <c r="B142" s="2"/>
      <c r="C142" s="41" t="s">
        <v>177</v>
      </c>
      <c r="D142" s="41"/>
      <c r="E142" s="71">
        <v>34580.899999999994</v>
      </c>
      <c r="F142" s="71">
        <v>27614.98</v>
      </c>
      <c r="G142" s="73">
        <v>-6965.9199999999946</v>
      </c>
      <c r="H142" s="71">
        <v>197858.24237670901</v>
      </c>
      <c r="I142" s="71">
        <v>197312.88</v>
      </c>
      <c r="J142" s="71">
        <v>163277.34237670901</v>
      </c>
      <c r="K142" s="72">
        <v>-545.362376709003</v>
      </c>
      <c r="L142" s="79">
        <v>156814.32831232069</v>
      </c>
      <c r="M142" s="80">
        <v>-41043.914064388271</v>
      </c>
    </row>
    <row r="143" spans="1:13" ht="11.25" customHeight="1" x14ac:dyDescent="0.25">
      <c r="A143" s="2"/>
      <c r="B143" s="2" t="s">
        <v>39</v>
      </c>
      <c r="C143" s="2"/>
      <c r="D143" s="2"/>
      <c r="E143" s="68"/>
      <c r="F143" s="68"/>
      <c r="G143" s="70"/>
      <c r="H143" s="68"/>
      <c r="I143" s="68"/>
      <c r="J143" s="68"/>
      <c r="K143" s="69"/>
      <c r="L143" s="78"/>
      <c r="M143" s="77"/>
    </row>
    <row r="144" spans="1:13" ht="11.25" customHeight="1" x14ac:dyDescent="0.25">
      <c r="A144" s="2"/>
      <c r="B144" s="2"/>
      <c r="C144" s="2" t="s">
        <v>178</v>
      </c>
      <c r="D144" s="2"/>
      <c r="E144" s="68">
        <v>8935.32</v>
      </c>
      <c r="F144" s="68">
        <v>25100</v>
      </c>
      <c r="G144" s="70">
        <v>16164.68</v>
      </c>
      <c r="H144" s="68">
        <v>150600.00750000001</v>
      </c>
      <c r="I144" s="68">
        <v>150600</v>
      </c>
      <c r="J144" s="68">
        <v>141664.6875</v>
      </c>
      <c r="K144" s="69">
        <v>-7.5000000069849193E-3</v>
      </c>
      <c r="L144" s="78">
        <v>54999.96306640625</v>
      </c>
      <c r="M144" s="77">
        <v>-95600.04443359375</v>
      </c>
    </row>
    <row r="145" spans="1:13" ht="11.25" customHeight="1" x14ac:dyDescent="0.25">
      <c r="A145" s="2"/>
      <c r="B145" s="2"/>
      <c r="C145" s="2" t="s">
        <v>179</v>
      </c>
      <c r="D145" s="2"/>
      <c r="E145" s="68">
        <v>0</v>
      </c>
      <c r="F145" s="68">
        <v>1000</v>
      </c>
      <c r="G145" s="70">
        <v>1000</v>
      </c>
      <c r="H145" s="68">
        <v>6000</v>
      </c>
      <c r="I145" s="68">
        <v>6000</v>
      </c>
      <c r="J145" s="68">
        <v>6000</v>
      </c>
      <c r="K145" s="69">
        <v>0</v>
      </c>
      <c r="L145" s="78">
        <v>0</v>
      </c>
      <c r="M145" s="77">
        <v>-6000</v>
      </c>
    </row>
    <row r="146" spans="1:13" ht="11.25" customHeight="1" x14ac:dyDescent="0.25">
      <c r="A146" s="2"/>
      <c r="B146" s="2"/>
      <c r="C146" s="41" t="s">
        <v>180</v>
      </c>
      <c r="D146" s="41"/>
      <c r="E146" s="71">
        <v>8935.32</v>
      </c>
      <c r="F146" s="71">
        <v>26100</v>
      </c>
      <c r="G146" s="73">
        <v>17164.68</v>
      </c>
      <c r="H146" s="71">
        <v>156600.00750000001</v>
      </c>
      <c r="I146" s="71">
        <v>156600</v>
      </c>
      <c r="J146" s="71">
        <v>147664.6875</v>
      </c>
      <c r="K146" s="72">
        <v>-7.5000000069849193E-3</v>
      </c>
      <c r="L146" s="79">
        <v>54999.96306640625</v>
      </c>
      <c r="M146" s="80">
        <v>-101600.04443359375</v>
      </c>
    </row>
    <row r="147" spans="1:13" ht="11.25" customHeight="1" x14ac:dyDescent="0.25">
      <c r="A147" s="2"/>
      <c r="B147" s="41" t="s">
        <v>48</v>
      </c>
      <c r="C147" s="41"/>
      <c r="D147" s="41"/>
      <c r="E147" s="71">
        <v>387729.97999999992</v>
      </c>
      <c r="F147" s="71">
        <v>415808.73999999993</v>
      </c>
      <c r="G147" s="73">
        <v>28078.760000000009</v>
      </c>
      <c r="H147" s="71">
        <v>2543585.3541885167</v>
      </c>
      <c r="I147" s="71">
        <v>2535475.44</v>
      </c>
      <c r="J147" s="71">
        <v>8109.9141885167919</v>
      </c>
      <c r="K147" s="72">
        <v>-8109.9141885167919</v>
      </c>
      <c r="L147" s="79">
        <v>1413553.3017019248</v>
      </c>
      <c r="M147" s="80">
        <v>-1130032.0524865922</v>
      </c>
    </row>
    <row r="148" spans="1:13" ht="11.25" customHeight="1" x14ac:dyDescent="0.25">
      <c r="A148" s="41" t="s">
        <v>49</v>
      </c>
      <c r="B148" s="41"/>
      <c r="C148" s="41"/>
      <c r="D148" s="41"/>
      <c r="E148" s="71">
        <v>-37274.219999999914</v>
      </c>
      <c r="F148" s="71">
        <v>28842.780000000086</v>
      </c>
      <c r="G148" s="73">
        <v>-66117</v>
      </c>
      <c r="H148" s="71">
        <v>194840.35942476429</v>
      </c>
      <c r="I148" s="71">
        <v>202950.58000000007</v>
      </c>
      <c r="J148" s="71">
        <v>232114.5794247642</v>
      </c>
      <c r="K148" s="72">
        <v>-8110.2205752357841</v>
      </c>
      <c r="L148" s="79">
        <v>425899.41271709697</v>
      </c>
      <c r="M148" s="80">
        <v>-231059.05329233268</v>
      </c>
    </row>
    <row r="149" spans="1:13" ht="11.25" customHeight="1" x14ac:dyDescent="0.25">
      <c r="A149" s="2"/>
      <c r="B149" s="2"/>
      <c r="C149" s="2"/>
      <c r="D149" s="2"/>
      <c r="E149" s="68"/>
      <c r="F149" s="68"/>
      <c r="G149" s="70"/>
      <c r="H149" s="68"/>
      <c r="I149" s="68"/>
      <c r="J149" s="68"/>
      <c r="K149" s="69"/>
      <c r="L149" s="78"/>
      <c r="M149" s="77"/>
    </row>
    <row r="150" spans="1:13" ht="11.25" customHeight="1" x14ac:dyDescent="0.25">
      <c r="A150" s="41" t="s">
        <v>181</v>
      </c>
      <c r="B150" s="41"/>
      <c r="C150" s="64"/>
      <c r="D150" s="64"/>
      <c r="E150" s="65" t="s">
        <v>18</v>
      </c>
      <c r="F150" s="65" t="s">
        <v>19</v>
      </c>
      <c r="G150" s="67" t="s">
        <v>20</v>
      </c>
      <c r="H150" s="65" t="s">
        <v>21</v>
      </c>
      <c r="I150" s="65" t="s">
        <v>19</v>
      </c>
      <c r="J150" s="65" t="s">
        <v>22</v>
      </c>
      <c r="K150" s="66" t="s">
        <v>20</v>
      </c>
      <c r="L150" s="79" t="s">
        <v>56</v>
      </c>
      <c r="M150" s="80" t="s">
        <v>57</v>
      </c>
    </row>
    <row r="151" spans="1:13" ht="11.25" customHeight="1" x14ac:dyDescent="0.25">
      <c r="A151" s="2" t="s">
        <v>49</v>
      </c>
      <c r="B151" s="2"/>
      <c r="C151" s="2"/>
      <c r="D151" s="2"/>
      <c r="E151" s="68">
        <v>-37274.219999999914</v>
      </c>
      <c r="F151" s="68">
        <v>28842.780000000086</v>
      </c>
      <c r="G151" s="70">
        <v>-66117</v>
      </c>
      <c r="H151" s="68">
        <v>194840.35942476429</v>
      </c>
      <c r="I151" s="68">
        <v>202950.58000000007</v>
      </c>
      <c r="J151" s="68">
        <v>232114.5794247642</v>
      </c>
      <c r="K151" s="69">
        <v>-8110.2205752357841</v>
      </c>
      <c r="L151" s="78">
        <v>425899.41271709697</v>
      </c>
      <c r="M151" s="77">
        <v>-231059.05329233268</v>
      </c>
    </row>
    <row r="152" spans="1:13" ht="11.25" customHeight="1" x14ac:dyDescent="0.25">
      <c r="A152" s="41" t="s">
        <v>50</v>
      </c>
      <c r="B152" s="41"/>
      <c r="C152" s="41"/>
      <c r="D152" s="41"/>
      <c r="E152" s="71"/>
      <c r="F152" s="71"/>
      <c r="G152" s="73"/>
      <c r="H152" s="71"/>
      <c r="I152" s="71"/>
      <c r="J152" s="71"/>
      <c r="K152" s="72"/>
      <c r="L152" s="79"/>
      <c r="M152" s="80"/>
    </row>
    <row r="153" spans="1:13" ht="11.25" customHeight="1" x14ac:dyDescent="0.25">
      <c r="A153" s="2"/>
      <c r="B153" s="2" t="s">
        <v>182</v>
      </c>
      <c r="C153" s="2"/>
      <c r="D153" s="2"/>
      <c r="E153" s="68"/>
      <c r="F153" s="68"/>
      <c r="G153" s="70"/>
      <c r="H153" s="68"/>
      <c r="I153" s="68"/>
      <c r="J153" s="68"/>
      <c r="K153" s="69"/>
      <c r="L153" s="78"/>
      <c r="M153" s="77"/>
    </row>
    <row r="154" spans="1:13" ht="11.25" customHeight="1" x14ac:dyDescent="0.25">
      <c r="A154" s="2"/>
      <c r="B154" s="2"/>
      <c r="C154" s="2" t="s">
        <v>183</v>
      </c>
      <c r="D154" s="2"/>
      <c r="E154" s="68">
        <v>0</v>
      </c>
      <c r="F154" s="68">
        <v>0</v>
      </c>
      <c r="G154" s="70">
        <v>0</v>
      </c>
      <c r="H154" s="68">
        <v>0</v>
      </c>
      <c r="I154" s="68">
        <v>0</v>
      </c>
      <c r="J154" s="68">
        <v>0</v>
      </c>
      <c r="K154" s="69">
        <v>0</v>
      </c>
      <c r="L154" s="78">
        <v>0</v>
      </c>
      <c r="M154" s="77">
        <v>0</v>
      </c>
    </row>
    <row r="155" spans="1:13" ht="11.25" customHeight="1" x14ac:dyDescent="0.25">
      <c r="A155" s="2"/>
      <c r="B155" s="2"/>
      <c r="C155" s="2" t="s">
        <v>184</v>
      </c>
      <c r="D155" s="2"/>
      <c r="E155" s="68">
        <v>12564.4</v>
      </c>
      <c r="F155" s="68">
        <v>0</v>
      </c>
      <c r="G155" s="70">
        <v>12564.4</v>
      </c>
      <c r="H155" s="68">
        <v>-6.3476562536379788E-4</v>
      </c>
      <c r="I155" s="68">
        <v>0</v>
      </c>
      <c r="J155" s="68">
        <v>-12564.400634765625</v>
      </c>
      <c r="K155" s="69">
        <v>-6.3476562536379788E-4</v>
      </c>
      <c r="L155" s="78">
        <v>-2.1972656213620212E-5</v>
      </c>
      <c r="M155" s="77">
        <v>-6.1279296915017767E-4</v>
      </c>
    </row>
    <row r="156" spans="1:13" ht="11.25" customHeight="1" x14ac:dyDescent="0.25">
      <c r="A156" s="2"/>
      <c r="B156" s="2"/>
      <c r="C156" s="2" t="s">
        <v>185</v>
      </c>
      <c r="D156" s="2"/>
      <c r="E156" s="68">
        <v>181.25</v>
      </c>
      <c r="F156" s="68">
        <v>0</v>
      </c>
      <c r="G156" s="70">
        <v>181.25</v>
      </c>
      <c r="H156" s="68">
        <v>0</v>
      </c>
      <c r="I156" s="68">
        <v>0</v>
      </c>
      <c r="J156" s="68">
        <v>-181.25</v>
      </c>
      <c r="K156" s="69">
        <v>0</v>
      </c>
      <c r="L156" s="78">
        <v>-1.5258789289873675E-6</v>
      </c>
      <c r="M156" s="77">
        <v>1.5258789289873675E-6</v>
      </c>
    </row>
    <row r="157" spans="1:13" ht="11.25" customHeight="1" x14ac:dyDescent="0.25">
      <c r="A157" s="2"/>
      <c r="B157" s="2"/>
      <c r="C157" s="41" t="s">
        <v>186</v>
      </c>
      <c r="D157" s="41"/>
      <c r="E157" s="71">
        <v>12745.65</v>
      </c>
      <c r="F157" s="71">
        <v>0</v>
      </c>
      <c r="G157" s="73">
        <v>12745.65</v>
      </c>
      <c r="H157" s="71">
        <v>-6.3476562536379788E-4</v>
      </c>
      <c r="I157" s="71">
        <v>0</v>
      </c>
      <c r="J157" s="71">
        <v>-12745.650634765625</v>
      </c>
      <c r="K157" s="72">
        <v>-6.3476562536379788E-4</v>
      </c>
      <c r="L157" s="79">
        <v>-2.3498535142607579E-5</v>
      </c>
      <c r="M157" s="80">
        <v>-6.112670902211903E-4</v>
      </c>
    </row>
    <row r="158" spans="1:13" ht="11.25" customHeight="1" x14ac:dyDescent="0.25">
      <c r="A158" s="2"/>
      <c r="B158" s="2" t="s">
        <v>187</v>
      </c>
      <c r="C158" s="2"/>
      <c r="D158" s="2"/>
      <c r="E158" s="68"/>
      <c r="F158" s="68"/>
      <c r="G158" s="70"/>
      <c r="H158" s="68"/>
      <c r="I158" s="68"/>
      <c r="J158" s="68"/>
      <c r="K158" s="69"/>
      <c r="L158" s="78"/>
      <c r="M158" s="77"/>
    </row>
    <row r="159" spans="1:13" ht="11.25" customHeight="1" x14ac:dyDescent="0.25">
      <c r="A159" s="2"/>
      <c r="B159" s="2"/>
      <c r="C159" s="2" t="s">
        <v>188</v>
      </c>
      <c r="D159" s="2"/>
      <c r="E159" s="68">
        <v>0</v>
      </c>
      <c r="F159" s="68">
        <v>0</v>
      </c>
      <c r="G159" s="70">
        <v>0</v>
      </c>
      <c r="H159" s="68">
        <v>0</v>
      </c>
      <c r="I159" s="68">
        <v>0</v>
      </c>
      <c r="J159" s="68">
        <v>0</v>
      </c>
      <c r="K159" s="69">
        <v>0</v>
      </c>
      <c r="L159" s="78">
        <v>0</v>
      </c>
      <c r="M159" s="77">
        <v>0</v>
      </c>
    </row>
    <row r="160" spans="1:13" ht="11.25" customHeight="1" x14ac:dyDescent="0.25">
      <c r="A160" s="2"/>
      <c r="B160" s="2"/>
      <c r="C160" s="41" t="s">
        <v>189</v>
      </c>
      <c r="D160" s="41"/>
      <c r="E160" s="71">
        <v>0</v>
      </c>
      <c r="F160" s="71">
        <v>0</v>
      </c>
      <c r="G160" s="73">
        <v>0</v>
      </c>
      <c r="H160" s="71">
        <v>0</v>
      </c>
      <c r="I160" s="71">
        <v>0</v>
      </c>
      <c r="J160" s="71">
        <v>0</v>
      </c>
      <c r="K160" s="72">
        <v>0</v>
      </c>
      <c r="L160" s="79">
        <v>0</v>
      </c>
      <c r="M160" s="80">
        <v>0</v>
      </c>
    </row>
    <row r="161" spans="1:13" ht="11.25" customHeight="1" x14ac:dyDescent="0.25">
      <c r="A161" s="2"/>
      <c r="B161" s="41" t="s">
        <v>190</v>
      </c>
      <c r="C161" s="41"/>
      <c r="D161" s="41"/>
      <c r="E161" s="71">
        <v>12745.65</v>
      </c>
      <c r="F161" s="71">
        <v>0</v>
      </c>
      <c r="G161" s="73">
        <v>12745.65</v>
      </c>
      <c r="H161" s="71">
        <v>-6.3476562536379788E-4</v>
      </c>
      <c r="I161" s="71">
        <v>0</v>
      </c>
      <c r="J161" s="71">
        <v>-12745.650634765625</v>
      </c>
      <c r="K161" s="72">
        <v>-6.3476562536379788E-4</v>
      </c>
      <c r="L161" s="79">
        <v>-2.3498535142607579E-5</v>
      </c>
      <c r="M161" s="80">
        <v>-6.112670902211903E-4</v>
      </c>
    </row>
    <row r="162" spans="1:13" ht="11.25" customHeight="1" x14ac:dyDescent="0.25">
      <c r="A162" s="41" t="s">
        <v>51</v>
      </c>
      <c r="B162" s="41"/>
      <c r="C162" s="41"/>
      <c r="D162" s="41"/>
      <c r="E162" s="71">
        <v>-24528.569999999912</v>
      </c>
      <c r="F162" s="71">
        <v>28842.780000000086</v>
      </c>
      <c r="G162" s="73">
        <v>-53371.35</v>
      </c>
      <c r="H162" s="71">
        <v>194840.35878999866</v>
      </c>
      <c r="I162" s="71">
        <v>202950.58000000007</v>
      </c>
      <c r="J162" s="71">
        <v>219368.92878999858</v>
      </c>
      <c r="K162" s="72">
        <v>-8110.2212100014149</v>
      </c>
      <c r="L162" s="79">
        <v>425899.41269359842</v>
      </c>
      <c r="M162" s="80">
        <v>-231059.05390359976</v>
      </c>
    </row>
    <row r="163" spans="1:13" x14ac:dyDescent="0.25">
      <c r="A163" s="2"/>
      <c r="B163" s="2"/>
      <c r="C163" s="2"/>
      <c r="D163" s="2"/>
      <c r="E163" s="2"/>
      <c r="F163" s="2"/>
      <c r="G163" s="2"/>
      <c r="H163" s="2"/>
      <c r="I163" s="2"/>
    </row>
    <row r="164" spans="1:13" x14ac:dyDescent="0.25">
      <c r="A164" s="2"/>
      <c r="B164" s="2"/>
      <c r="C164" s="2"/>
      <c r="D164" s="2"/>
      <c r="E164" s="2"/>
      <c r="F164" s="2"/>
      <c r="G164" s="2"/>
      <c r="H164" s="2"/>
      <c r="I164" s="2"/>
    </row>
  </sheetData>
  <mergeCells count="2">
    <mergeCell ref="E5:G5"/>
    <mergeCell ref="L5:M5"/>
  </mergeCells>
  <conditionalFormatting sqref="K6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{ABBCB6B4-9CF8-41A3-8717-1DFCC7B6AFA8}</x14:id>
        </ext>
      </extLst>
    </cfRule>
  </conditionalFormatting>
  <conditionalFormatting sqref="K6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{1E804E45-0B9B-4537-AA9F-83F70ABE1D46}</x14:id>
        </ext>
      </extLst>
    </cfRule>
  </conditionalFormatting>
  <conditionalFormatting sqref="K6">
    <cfRule type="dataBar" priority="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{260C6B03-B4CC-4B6C-8CCD-79CE2034D7C1}</x14:id>
        </ext>
      </extLst>
    </cfRule>
  </conditionalFormatting>
  <conditionalFormatting sqref="K6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{DE8A52E5-BF7E-4131-BC7F-9A4A7983CF7A}</x14:id>
        </ext>
      </extLst>
    </cfRule>
  </conditionalFormatting>
  <conditionalFormatting sqref="K6">
    <cfRule type="dataBar" priority="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{57BCC8F8-A978-4B46-AB4A-0F639074B50E}</x14:id>
        </ext>
      </extLst>
    </cfRule>
  </conditionalFormatting>
  <conditionalFormatting sqref="K6">
    <cfRule type="dataBar" priority="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{1CF1DDAA-E1E8-4E12-87C4-2E798896CA4C}</x14:id>
        </ext>
      </extLst>
    </cfRule>
  </conditionalFormatting>
  <conditionalFormatting sqref="K6">
    <cfRule type="dataBar" priority="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{018989FD-5332-4197-81B7-34EDE840BF58}</x14:id>
        </ext>
      </extLst>
    </cfRule>
  </conditionalFormatting>
  <conditionalFormatting sqref="K6">
    <cfRule type="dataBar" priority="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{661264AF-E322-4675-9F4A-70950560A637}</x14:id>
        </ext>
      </extLst>
    </cfRule>
  </conditionalFormatting>
  <conditionalFormatting sqref="K6">
    <cfRule type="dataBar" priority="1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{01D45AC3-5118-40BD-BF45-7ADC659DF05B}</x14:id>
        </ext>
      </extLst>
    </cfRule>
  </conditionalFormatting>
  <conditionalFormatting sqref="K6">
    <cfRule type="dataBar" priority="1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{A3CA260D-3040-403C-B3A3-D880AEBC05C5}</x14:id>
        </ext>
      </extLst>
    </cfRule>
  </conditionalFormatting>
  <conditionalFormatting sqref="K6">
    <cfRule type="dataBar" priority="1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{70F05D66-DF2C-4C33-B97C-F06CEC94C16A}</x14:id>
        </ext>
      </extLst>
    </cfRule>
  </conditionalFormatting>
  <conditionalFormatting sqref="K6">
    <cfRule type="dataBar" priority="1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{D541A45D-54D6-43DC-9C37-31CFFF883611}</x14:id>
        </ext>
      </extLst>
    </cfRule>
  </conditionalFormatting>
  <conditionalFormatting sqref="K6">
    <cfRule type="dataBar" priority="1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{02B55375-E74C-43B9-925E-88CB72C3E9B0}</x14:id>
        </ext>
      </extLst>
    </cfRule>
  </conditionalFormatting>
  <conditionalFormatting sqref="K6">
    <cfRule type="dataBar" priority="1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{17968CD5-6434-4C57-82FA-89CAE3AB0E0F}</x14:id>
        </ext>
      </extLst>
    </cfRule>
  </conditionalFormatting>
  <conditionalFormatting sqref="K6">
    <cfRule type="dataBar" priority="1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{CFA56259-F4FF-4FDA-9B56-121051172D59}</x14:id>
        </ext>
      </extLst>
    </cfRule>
  </conditionalFormatting>
  <conditionalFormatting sqref="K6">
    <cfRule type="dataBar" priority="1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{EE516635-DC0E-4528-B13B-A24CA7D04F52}</x14:id>
        </ext>
      </extLst>
    </cfRule>
  </conditionalFormatting>
  <conditionalFormatting sqref="K6">
    <cfRule type="dataBar" priority="1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{E39BC529-3B96-4D56-A421-9FECFCBDD0FD}</x14:id>
        </ext>
      </extLst>
    </cfRule>
  </conditionalFormatting>
  <conditionalFormatting sqref="K6">
    <cfRule type="dataBar" priority="1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{265F8E46-C9F4-4190-AD81-0C4CABB2F28F}</x14:id>
        </ext>
      </extLst>
    </cfRule>
  </conditionalFormatting>
  <conditionalFormatting sqref="K6">
    <cfRule type="dataBar" priority="2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{76A7005B-D8B7-4D28-8ED6-EF6A38D7A58B}</x14:id>
        </ext>
      </extLst>
    </cfRule>
  </conditionalFormatting>
  <conditionalFormatting sqref="K6">
    <cfRule type="dataBar" priority="2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{3674D268-09F6-45BB-80CC-F99DA691EF13}</x14:id>
        </ext>
      </extLst>
    </cfRule>
    <cfRule type="dataBar" priority="2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{10C3A750-DA75-4CC1-94B8-4D995AB315CD}</x14:id>
        </ext>
      </extLst>
    </cfRule>
  </conditionalFormatting>
  <conditionalFormatting sqref="K6">
    <cfRule type="dataBar" priority="2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{A87A7AA0-D91D-42A7-96B2-03EA0D8922B6}</x14:id>
        </ext>
      </extLst>
    </cfRule>
  </conditionalFormatting>
  <conditionalFormatting sqref="K6">
    <cfRule type="dataBar" priority="2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{43CA355C-BF20-4CAC-B2AE-389390E4BDC3}</x14:id>
        </ext>
      </extLst>
    </cfRule>
  </conditionalFormatting>
  <conditionalFormatting sqref="K6">
    <cfRule type="dataBar" priority="2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{31E6D56C-DB35-4512-BEB8-D181314A0A3D}</x14:id>
        </ext>
      </extLst>
    </cfRule>
  </conditionalFormatting>
  <conditionalFormatting sqref="K6">
    <cfRule type="dataBar" priority="2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{BA8A1BB8-788C-4B5A-B57A-15BDD34BF0A0}</x14:id>
        </ext>
      </extLst>
    </cfRule>
  </conditionalFormatting>
  <conditionalFormatting sqref="K6">
    <cfRule type="dataBar" priority="2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{05404EFA-E59A-47A4-A146-8F1776B047EC}</x14:id>
        </ext>
      </extLst>
    </cfRule>
  </conditionalFormatting>
  <conditionalFormatting sqref="K6">
    <cfRule type="dataBar" priority="2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{9765755E-F1B6-4B42-A4DD-938464B6F66A}</x14:id>
        </ext>
      </extLst>
    </cfRule>
  </conditionalFormatting>
  <conditionalFormatting sqref="K6">
    <cfRule type="dataBar" priority="2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{D89005CE-A0C3-4D93-85AE-DB4E168B9FB3}</x14:id>
        </ext>
      </extLst>
    </cfRule>
  </conditionalFormatting>
  <conditionalFormatting sqref="K6">
    <cfRule type="dataBar" priority="3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{B71356B8-9110-452D-907F-61E968B09D18}</x14:id>
        </ext>
      </extLst>
    </cfRule>
  </conditionalFormatting>
  <conditionalFormatting sqref="K6">
    <cfRule type="dataBar" priority="3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{9D8C651B-1669-45B5-A286-B82636B74E28}</x14:id>
        </ext>
      </extLst>
    </cfRule>
  </conditionalFormatting>
  <conditionalFormatting sqref="K6">
    <cfRule type="dataBar" priority="3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{C585E941-D08F-4994-9B0B-1973B8CFE4F0}</x14:id>
        </ext>
      </extLst>
    </cfRule>
  </conditionalFormatting>
  <conditionalFormatting sqref="K6">
    <cfRule type="dataBar" priority="3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{E1675FBD-B6AC-40D4-B18B-8D4EFB41DA93}</x14:id>
        </ext>
      </extLst>
    </cfRule>
  </conditionalFormatting>
  <conditionalFormatting sqref="K6">
    <cfRule type="dataBar" priority="3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{4301475D-8715-4F09-A5C0-1B7B76FA78A1}</x14:id>
        </ext>
      </extLst>
    </cfRule>
  </conditionalFormatting>
  <conditionalFormatting sqref="K6">
    <cfRule type="dataBar" priority="3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{7C6DD50E-6934-4356-A362-52B08BD2D856}</x14:id>
        </ext>
      </extLst>
    </cfRule>
  </conditionalFormatting>
  <conditionalFormatting sqref="K6">
    <cfRule type="dataBar" priority="3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{5402CE32-A480-45D9-A1B8-B17663136DDF}</x14:id>
        </ext>
      </extLst>
    </cfRule>
  </conditionalFormatting>
  <conditionalFormatting sqref="K6">
    <cfRule type="dataBar" priority="3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{B4A63B55-3BED-4E49-8445-711CA1016987}</x14:id>
        </ext>
      </extLst>
    </cfRule>
  </conditionalFormatting>
  <conditionalFormatting sqref="K6">
    <cfRule type="dataBar" priority="3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{8B4975FB-62F8-4CE7-B783-81468DD065E6}</x14:id>
        </ext>
      </extLst>
    </cfRule>
  </conditionalFormatting>
  <conditionalFormatting sqref="K6">
    <cfRule type="dataBar" priority="3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{007F221F-3A00-4CEB-9600-0494425D6791}</x14:id>
        </ext>
      </extLst>
    </cfRule>
  </conditionalFormatting>
  <conditionalFormatting sqref="K6">
    <cfRule type="dataBar" priority="4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{CDB08A10-6971-4EAE-B7B1-0E2F72B4863D}</x14:id>
        </ext>
      </extLst>
    </cfRule>
  </conditionalFormatting>
  <conditionalFormatting sqref="K6">
    <cfRule type="dataBar" priority="4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{2C54B2D4-90AB-47CB-B8AD-FFB305EC4A0D}</x14:id>
        </ext>
      </extLst>
    </cfRule>
  </conditionalFormatting>
  <conditionalFormatting sqref="K6">
    <cfRule type="dataBar" priority="4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{B3FA28CE-1312-4D55-9120-62C64C8D2336}</x14:id>
        </ext>
      </extLst>
    </cfRule>
  </conditionalFormatting>
  <conditionalFormatting sqref="K6">
    <cfRule type="dataBar" priority="4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{A7C3AF83-96C7-449E-A6DC-DC54EFEA5747}</x14:id>
        </ext>
      </extLst>
    </cfRule>
  </conditionalFormatting>
  <conditionalFormatting sqref="K6">
    <cfRule type="dataBar" priority="4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{D658DD3B-4225-4D79-8DCB-FEBBDF55FFD6}</x14:id>
        </ext>
      </extLst>
    </cfRule>
  </conditionalFormatting>
  <conditionalFormatting sqref="K6">
    <cfRule type="dataBar" priority="4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{19DB8E61-1AA2-4F38-8D8F-390DC70921CF}</x14:id>
        </ext>
      </extLst>
    </cfRule>
  </conditionalFormatting>
  <conditionalFormatting sqref="K6">
    <cfRule type="dataBar" priority="4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{5CE610D5-21B9-4011-8AF1-0926A40DBBEC}</x14:id>
        </ext>
      </extLst>
    </cfRule>
  </conditionalFormatting>
  <conditionalFormatting sqref="M9">
    <cfRule type="expression" dxfId="688" priority="52" stopIfTrue="1">
      <formula>AND(NOT(ISBLANK(#REF!)),ABS(M9)&gt;PreviousMonthMinimumDiff)</formula>
    </cfRule>
    <cfRule type="expression" dxfId="687" priority="53" stopIfTrue="1">
      <formula>AND(ISBLANK(#REF!),ABS(M9)&gt;PreviousMonthMinimumDiff)</formula>
    </cfRule>
  </conditionalFormatting>
  <conditionalFormatting sqref="M12">
    <cfRule type="expression" dxfId="686" priority="59" stopIfTrue="1">
      <formula>AND(NOT(ISBLANK(#REF!)),ABS(M12)&gt;PreviousMonthMinimumDiff)</formula>
    </cfRule>
    <cfRule type="expression" dxfId="685" priority="60" stopIfTrue="1">
      <formula>AND(ISBLANK(#REF!),ABS(M12)&gt;PreviousMonthMinimumDiff)</formula>
    </cfRule>
  </conditionalFormatting>
  <conditionalFormatting sqref="M13">
    <cfRule type="expression" dxfId="684" priority="66" stopIfTrue="1">
      <formula>AND(NOT(ISBLANK(#REF!)),ABS(M13)&gt;PreviousMonthMinimumDiff)</formula>
    </cfRule>
    <cfRule type="expression" dxfId="683" priority="67" stopIfTrue="1">
      <formula>AND(ISBLANK(#REF!),ABS(M13)&gt;PreviousMonthMinimumDiff)</formula>
    </cfRule>
  </conditionalFormatting>
  <conditionalFormatting sqref="M14">
    <cfRule type="expression" dxfId="682" priority="73" stopIfTrue="1">
      <formula>AND(NOT(ISBLANK(#REF!)),ABS(M14)&gt;PreviousMonthMinimumDiff)</formula>
    </cfRule>
    <cfRule type="expression" dxfId="681" priority="74" stopIfTrue="1">
      <formula>AND(ISBLANK(#REF!),ABS(M14)&gt;PreviousMonthMinimumDiff)</formula>
    </cfRule>
  </conditionalFormatting>
  <conditionalFormatting sqref="M17">
    <cfRule type="expression" dxfId="680" priority="80" stopIfTrue="1">
      <formula>AND(NOT(ISBLANK(#REF!)),ABS(M17)&gt;PreviousMonthMinimumDiff)</formula>
    </cfRule>
    <cfRule type="expression" dxfId="679" priority="81" stopIfTrue="1">
      <formula>AND(ISBLANK(#REF!),ABS(M17)&gt;PreviousMonthMinimumDiff)</formula>
    </cfRule>
  </conditionalFormatting>
  <conditionalFormatting sqref="M18">
    <cfRule type="expression" dxfId="678" priority="87" stopIfTrue="1">
      <formula>AND(NOT(ISBLANK(#REF!)),ABS(M18)&gt;PreviousMonthMinimumDiff)</formula>
    </cfRule>
  </conditionalFormatting>
  <conditionalFormatting sqref="M18">
    <cfRule type="expression" dxfId="677" priority="88" stopIfTrue="1">
      <formula>AND(ISBLANK(#REF!),ABS(M18)&gt;PreviousMonthMinimumDiff)</formula>
    </cfRule>
  </conditionalFormatting>
  <conditionalFormatting sqref="M19">
    <cfRule type="expression" dxfId="676" priority="94" stopIfTrue="1">
      <formula>AND(NOT(ISBLANK(#REF!)),ABS(M19)&gt;PreviousMonthMinimumDiff)</formula>
    </cfRule>
  </conditionalFormatting>
  <conditionalFormatting sqref="M19">
    <cfRule type="expression" dxfId="675" priority="95" stopIfTrue="1">
      <formula>AND(ISBLANK(#REF!),ABS(M19)&gt;PreviousMonthMinimumDiff)</formula>
    </cfRule>
  </conditionalFormatting>
  <conditionalFormatting sqref="M20">
    <cfRule type="expression" dxfId="674" priority="101" stopIfTrue="1">
      <formula>AND(NOT(ISBLANK(#REF!)),ABS(M20)&gt;PreviousMonthMinimumDiff)</formula>
    </cfRule>
  </conditionalFormatting>
  <conditionalFormatting sqref="M20">
    <cfRule type="expression" dxfId="673" priority="102" stopIfTrue="1">
      <formula>AND(ISBLANK(#REF!),ABS(M20)&gt;PreviousMonthMinimumDiff)</formula>
    </cfRule>
  </conditionalFormatting>
  <conditionalFormatting sqref="M21">
    <cfRule type="expression" dxfId="672" priority="108" stopIfTrue="1">
      <formula>AND(NOT(ISBLANK(#REF!)),ABS(M21)&gt;PreviousMonthMinimumDiff)</formula>
    </cfRule>
  </conditionalFormatting>
  <conditionalFormatting sqref="M21">
    <cfRule type="expression" dxfId="671" priority="109" stopIfTrue="1">
      <formula>AND(ISBLANK(#REF!),ABS(M21)&gt;PreviousMonthMinimumDiff)</formula>
    </cfRule>
  </conditionalFormatting>
  <conditionalFormatting sqref="M22">
    <cfRule type="expression" dxfId="670" priority="115" stopIfTrue="1">
      <formula>AND(NOT(ISBLANK(#REF!)),ABS(M22)&gt;PreviousMonthMinimumDiff)</formula>
    </cfRule>
  </conditionalFormatting>
  <conditionalFormatting sqref="M22">
    <cfRule type="expression" dxfId="669" priority="116" stopIfTrue="1">
      <formula>AND(ISBLANK(#REF!),ABS(M22)&gt;PreviousMonthMinimumDiff)</formula>
    </cfRule>
  </conditionalFormatting>
  <conditionalFormatting sqref="M23">
    <cfRule type="expression" dxfId="668" priority="122" stopIfTrue="1">
      <formula>AND(NOT(ISBLANK(#REF!)),ABS(M23)&gt;PreviousMonthMinimumDiff)</formula>
    </cfRule>
  </conditionalFormatting>
  <conditionalFormatting sqref="M23">
    <cfRule type="expression" dxfId="667" priority="123" stopIfTrue="1">
      <formula>AND(ISBLANK(#REF!),ABS(M23)&gt;PreviousMonthMinimumDiff)</formula>
    </cfRule>
  </conditionalFormatting>
  <conditionalFormatting sqref="M24">
    <cfRule type="expression" dxfId="666" priority="129" stopIfTrue="1">
      <formula>AND(NOT(ISBLANK(#REF!)),ABS(M24)&gt;PreviousMonthMinimumDiff)</formula>
    </cfRule>
  </conditionalFormatting>
  <conditionalFormatting sqref="M24">
    <cfRule type="expression" dxfId="665" priority="130" stopIfTrue="1">
      <formula>AND(ISBLANK(#REF!),ABS(M24)&gt;PreviousMonthMinimumDiff)</formula>
    </cfRule>
  </conditionalFormatting>
  <conditionalFormatting sqref="M27">
    <cfRule type="expression" dxfId="664" priority="136" stopIfTrue="1">
      <formula>AND(NOT(ISBLANK(#REF!)),ABS(M27)&gt;PreviousMonthMinimumDiff)</formula>
    </cfRule>
  </conditionalFormatting>
  <conditionalFormatting sqref="M27">
    <cfRule type="expression" dxfId="663" priority="137" stopIfTrue="1">
      <formula>AND(ISBLANK(#REF!),ABS(M27)&gt;PreviousMonthMinimumDiff)</formula>
    </cfRule>
  </conditionalFormatting>
  <conditionalFormatting sqref="M30">
    <cfRule type="expression" dxfId="662" priority="143" stopIfTrue="1">
      <formula>AND(NOT(ISBLANK(#REF!)),ABS(M30)&gt;PreviousMonthMinimumDiff)</formula>
    </cfRule>
  </conditionalFormatting>
  <conditionalFormatting sqref="M30">
    <cfRule type="expression" dxfId="661" priority="144" stopIfTrue="1">
      <formula>AND(ISBLANK(#REF!),ABS(M30)&gt;PreviousMonthMinimumDiff)</formula>
    </cfRule>
  </conditionalFormatting>
  <conditionalFormatting sqref="M31">
    <cfRule type="expression" dxfId="660" priority="150" stopIfTrue="1">
      <formula>AND(NOT(ISBLANK(#REF!)),ABS(M31)&gt;PreviousMonthMinimumDiff)</formula>
    </cfRule>
  </conditionalFormatting>
  <conditionalFormatting sqref="M31">
    <cfRule type="expression" dxfId="659" priority="151" stopIfTrue="1">
      <formula>AND(ISBLANK(#REF!),ABS(M31)&gt;PreviousMonthMinimumDiff)</formula>
    </cfRule>
  </conditionalFormatting>
  <conditionalFormatting sqref="M36">
    <cfRule type="expression" dxfId="658" priority="157" stopIfTrue="1">
      <formula>AND(NOT(ISBLANK(#REF!)),ABS(M36)&gt;PreviousMonthMinimumDiff)</formula>
    </cfRule>
  </conditionalFormatting>
  <conditionalFormatting sqref="M36">
    <cfRule type="expression" dxfId="657" priority="158" stopIfTrue="1">
      <formula>AND(ISBLANK(#REF!),ABS(M36)&gt;PreviousMonthMinimumDiff)</formula>
    </cfRule>
  </conditionalFormatting>
  <conditionalFormatting sqref="M37">
    <cfRule type="expression" dxfId="656" priority="164" stopIfTrue="1">
      <formula>AND(NOT(ISBLANK(#REF!)),ABS(M37)&gt;PreviousMonthMinimumDiff)</formula>
    </cfRule>
  </conditionalFormatting>
  <conditionalFormatting sqref="M37">
    <cfRule type="expression" dxfId="655" priority="165" stopIfTrue="1">
      <formula>AND(ISBLANK(#REF!),ABS(M37)&gt;PreviousMonthMinimumDiff)</formula>
    </cfRule>
  </conditionalFormatting>
  <conditionalFormatting sqref="M38">
    <cfRule type="expression" dxfId="654" priority="171" stopIfTrue="1">
      <formula>AND(NOT(ISBLANK(#REF!)),ABS(M38)&gt;PreviousMonthMinimumDiff)</formula>
    </cfRule>
  </conditionalFormatting>
  <conditionalFormatting sqref="M38">
    <cfRule type="expression" dxfId="653" priority="172" stopIfTrue="1">
      <formula>AND(ISBLANK(#REF!),ABS(M38)&gt;PreviousMonthMinimumDiff)</formula>
    </cfRule>
  </conditionalFormatting>
  <conditionalFormatting sqref="M39">
    <cfRule type="expression" dxfId="652" priority="178" stopIfTrue="1">
      <formula>AND(NOT(ISBLANK(#REF!)),ABS(M39)&gt;PreviousMonthMinimumDiff)</formula>
    </cfRule>
  </conditionalFormatting>
  <conditionalFormatting sqref="M39">
    <cfRule type="expression" dxfId="651" priority="179" stopIfTrue="1">
      <formula>AND(ISBLANK(#REF!),ABS(M39)&gt;PreviousMonthMinimumDiff)</formula>
    </cfRule>
  </conditionalFormatting>
  <conditionalFormatting sqref="M40">
    <cfRule type="expression" dxfId="650" priority="185" stopIfTrue="1">
      <formula>AND(NOT(ISBLANK(#REF!)),ABS(M40)&gt;PreviousMonthMinimumDiff)</formula>
    </cfRule>
  </conditionalFormatting>
  <conditionalFormatting sqref="M40">
    <cfRule type="expression" dxfId="649" priority="186" stopIfTrue="1">
      <formula>AND(ISBLANK(#REF!),ABS(M40)&gt;PreviousMonthMinimumDiff)</formula>
    </cfRule>
  </conditionalFormatting>
  <conditionalFormatting sqref="M41">
    <cfRule type="expression" dxfId="648" priority="192" stopIfTrue="1">
      <formula>AND(NOT(ISBLANK(#REF!)),ABS(M41)&gt;PreviousMonthMinimumDiff)</formula>
    </cfRule>
  </conditionalFormatting>
  <conditionalFormatting sqref="M41">
    <cfRule type="expression" dxfId="647" priority="193" stopIfTrue="1">
      <formula>AND(ISBLANK(#REF!),ABS(M41)&gt;PreviousMonthMinimumDiff)</formula>
    </cfRule>
  </conditionalFormatting>
  <conditionalFormatting sqref="M42">
    <cfRule type="expression" dxfId="646" priority="199" stopIfTrue="1">
      <formula>AND(NOT(ISBLANK(#REF!)),ABS(M42)&gt;PreviousMonthMinimumDiff)</formula>
    </cfRule>
  </conditionalFormatting>
  <conditionalFormatting sqref="M42">
    <cfRule type="expression" dxfId="645" priority="200" stopIfTrue="1">
      <formula>AND(ISBLANK(#REF!),ABS(M42)&gt;PreviousMonthMinimumDiff)</formula>
    </cfRule>
  </conditionalFormatting>
  <conditionalFormatting sqref="M43">
    <cfRule type="expression" dxfId="644" priority="206" stopIfTrue="1">
      <formula>AND(NOT(ISBLANK(#REF!)),ABS(M43)&gt;PreviousMonthMinimumDiff)</formula>
    </cfRule>
  </conditionalFormatting>
  <conditionalFormatting sqref="M43">
    <cfRule type="expression" dxfId="643" priority="207" stopIfTrue="1">
      <formula>AND(ISBLANK(#REF!),ABS(M43)&gt;PreviousMonthMinimumDiff)</formula>
    </cfRule>
  </conditionalFormatting>
  <conditionalFormatting sqref="M44">
    <cfRule type="expression" dxfId="642" priority="213" stopIfTrue="1">
      <formula>AND(NOT(ISBLANK(#REF!)),ABS(M44)&gt;PreviousMonthMinimumDiff)</formula>
    </cfRule>
  </conditionalFormatting>
  <conditionalFormatting sqref="M44">
    <cfRule type="expression" dxfId="641" priority="214" stopIfTrue="1">
      <formula>AND(ISBLANK(#REF!),ABS(M44)&gt;PreviousMonthMinimumDiff)</formula>
    </cfRule>
  </conditionalFormatting>
  <conditionalFormatting sqref="M45">
    <cfRule type="expression" dxfId="640" priority="220" stopIfTrue="1">
      <formula>AND(NOT(ISBLANK(#REF!)),ABS(M45)&gt;PreviousMonthMinimumDiff)</formula>
    </cfRule>
  </conditionalFormatting>
  <conditionalFormatting sqref="M45">
    <cfRule type="expression" dxfId="639" priority="221" stopIfTrue="1">
      <formula>AND(ISBLANK(#REF!),ABS(M45)&gt;PreviousMonthMinimumDiff)</formula>
    </cfRule>
  </conditionalFormatting>
  <conditionalFormatting sqref="M46">
    <cfRule type="expression" dxfId="638" priority="227" stopIfTrue="1">
      <formula>AND(NOT(ISBLANK(#REF!)),ABS(M46)&gt;PreviousMonthMinimumDiff)</formula>
    </cfRule>
  </conditionalFormatting>
  <conditionalFormatting sqref="M46">
    <cfRule type="expression" dxfId="637" priority="228" stopIfTrue="1">
      <formula>AND(ISBLANK(#REF!),ABS(M46)&gt;PreviousMonthMinimumDiff)</formula>
    </cfRule>
  </conditionalFormatting>
  <conditionalFormatting sqref="M47">
    <cfRule type="expression" dxfId="636" priority="234" stopIfTrue="1">
      <formula>AND(NOT(ISBLANK(#REF!)),ABS(M47)&gt;PreviousMonthMinimumDiff)</formula>
    </cfRule>
  </conditionalFormatting>
  <conditionalFormatting sqref="M47">
    <cfRule type="expression" dxfId="635" priority="235" stopIfTrue="1">
      <formula>AND(ISBLANK(#REF!),ABS(M47)&gt;PreviousMonthMinimumDiff)</formula>
    </cfRule>
  </conditionalFormatting>
  <conditionalFormatting sqref="M50">
    <cfRule type="expression" dxfId="634" priority="241" stopIfTrue="1">
      <formula>AND(NOT(ISBLANK(#REF!)),ABS(M50)&gt;PreviousMonthMinimumDiff)</formula>
    </cfRule>
  </conditionalFormatting>
  <conditionalFormatting sqref="M50">
    <cfRule type="expression" dxfId="633" priority="242" stopIfTrue="1">
      <formula>AND(ISBLANK(#REF!),ABS(M50)&gt;PreviousMonthMinimumDiff)</formula>
    </cfRule>
  </conditionalFormatting>
  <conditionalFormatting sqref="M51">
    <cfRule type="expression" dxfId="632" priority="248" stopIfTrue="1">
      <formula>AND(NOT(ISBLANK(#REF!)),ABS(M51)&gt;PreviousMonthMinimumDiff)</formula>
    </cfRule>
  </conditionalFormatting>
  <conditionalFormatting sqref="M51">
    <cfRule type="expression" dxfId="631" priority="249" stopIfTrue="1">
      <formula>AND(ISBLANK(#REF!),ABS(M51)&gt;PreviousMonthMinimumDiff)</formula>
    </cfRule>
  </conditionalFormatting>
  <conditionalFormatting sqref="M52">
    <cfRule type="expression" dxfId="630" priority="255" stopIfTrue="1">
      <formula>AND(NOT(ISBLANK(#REF!)),ABS(M52)&gt;PreviousMonthMinimumDiff)</formula>
    </cfRule>
  </conditionalFormatting>
  <conditionalFormatting sqref="M52">
    <cfRule type="expression" dxfId="629" priority="256" stopIfTrue="1">
      <formula>AND(ISBLANK(#REF!),ABS(M52)&gt;PreviousMonthMinimumDiff)</formula>
    </cfRule>
  </conditionalFormatting>
  <conditionalFormatting sqref="M53">
    <cfRule type="expression" dxfId="628" priority="262" stopIfTrue="1">
      <formula>AND(NOT(ISBLANK(#REF!)),ABS(M53)&gt;PreviousMonthMinimumDiff)</formula>
    </cfRule>
  </conditionalFormatting>
  <conditionalFormatting sqref="M53">
    <cfRule type="expression" dxfId="627" priority="263" stopIfTrue="1">
      <formula>AND(ISBLANK(#REF!),ABS(M53)&gt;PreviousMonthMinimumDiff)</formula>
    </cfRule>
  </conditionalFormatting>
  <conditionalFormatting sqref="M54">
    <cfRule type="expression" dxfId="626" priority="269" stopIfTrue="1">
      <formula>AND(NOT(ISBLANK(#REF!)),ABS(M54)&gt;PreviousMonthMinimumDiff)</formula>
    </cfRule>
  </conditionalFormatting>
  <conditionalFormatting sqref="M54">
    <cfRule type="expression" dxfId="625" priority="270" stopIfTrue="1">
      <formula>AND(ISBLANK(#REF!),ABS(M54)&gt;PreviousMonthMinimumDiff)</formula>
    </cfRule>
  </conditionalFormatting>
  <conditionalFormatting sqref="M55">
    <cfRule type="expression" dxfId="624" priority="276" stopIfTrue="1">
      <formula>AND(NOT(ISBLANK(#REF!)),ABS(M55)&gt;PreviousMonthMinimumDiff)</formula>
    </cfRule>
  </conditionalFormatting>
  <conditionalFormatting sqref="M55">
    <cfRule type="expression" dxfId="623" priority="277" stopIfTrue="1">
      <formula>AND(ISBLANK(#REF!),ABS(M55)&gt;PreviousMonthMinimumDiff)</formula>
    </cfRule>
  </conditionalFormatting>
  <conditionalFormatting sqref="M56">
    <cfRule type="expression" dxfId="622" priority="283" stopIfTrue="1">
      <formula>AND(NOT(ISBLANK(#REF!)),ABS(M56)&gt;PreviousMonthMinimumDiff)</formula>
    </cfRule>
  </conditionalFormatting>
  <conditionalFormatting sqref="M56">
    <cfRule type="expression" dxfId="621" priority="284" stopIfTrue="1">
      <formula>AND(ISBLANK(#REF!),ABS(M56)&gt;PreviousMonthMinimumDiff)</formula>
    </cfRule>
  </conditionalFormatting>
  <conditionalFormatting sqref="M57">
    <cfRule type="expression" dxfId="620" priority="290" stopIfTrue="1">
      <formula>AND(NOT(ISBLANK(#REF!)),ABS(M57)&gt;PreviousMonthMinimumDiff)</formula>
    </cfRule>
  </conditionalFormatting>
  <conditionalFormatting sqref="M57">
    <cfRule type="expression" dxfId="619" priority="291" stopIfTrue="1">
      <formula>AND(ISBLANK(#REF!),ABS(M57)&gt;PreviousMonthMinimumDiff)</formula>
    </cfRule>
  </conditionalFormatting>
  <conditionalFormatting sqref="M58">
    <cfRule type="expression" dxfId="618" priority="297" stopIfTrue="1">
      <formula>AND(NOT(ISBLANK(#REF!)),ABS(M58)&gt;PreviousMonthMinimumDiff)</formula>
    </cfRule>
  </conditionalFormatting>
  <conditionalFormatting sqref="M58">
    <cfRule type="expression" dxfId="617" priority="298" stopIfTrue="1">
      <formula>AND(ISBLANK(#REF!),ABS(M58)&gt;PreviousMonthMinimumDiff)</formula>
    </cfRule>
  </conditionalFormatting>
  <conditionalFormatting sqref="M59">
    <cfRule type="expression" dxfId="616" priority="304" stopIfTrue="1">
      <formula>AND(NOT(ISBLANK(#REF!)),ABS(M59)&gt;PreviousMonthMinimumDiff)</formula>
    </cfRule>
  </conditionalFormatting>
  <conditionalFormatting sqref="M59">
    <cfRule type="expression" dxfId="615" priority="305" stopIfTrue="1">
      <formula>AND(ISBLANK(#REF!),ABS(M59)&gt;PreviousMonthMinimumDiff)</formula>
    </cfRule>
  </conditionalFormatting>
  <conditionalFormatting sqref="M60">
    <cfRule type="expression" dxfId="614" priority="311" stopIfTrue="1">
      <formula>AND(NOT(ISBLANK(#REF!)),ABS(M60)&gt;PreviousMonthMinimumDiff)</formula>
    </cfRule>
  </conditionalFormatting>
  <conditionalFormatting sqref="M60">
    <cfRule type="expression" dxfId="613" priority="312" stopIfTrue="1">
      <formula>AND(ISBLANK(#REF!),ABS(M60)&gt;PreviousMonthMinimumDiff)</formula>
    </cfRule>
  </conditionalFormatting>
  <conditionalFormatting sqref="M61">
    <cfRule type="expression" dxfId="612" priority="318" stopIfTrue="1">
      <formula>AND(NOT(ISBLANK(#REF!)),ABS(M61)&gt;PreviousMonthMinimumDiff)</formula>
    </cfRule>
  </conditionalFormatting>
  <conditionalFormatting sqref="M61">
    <cfRule type="expression" dxfId="611" priority="319" stopIfTrue="1">
      <formula>AND(ISBLANK(#REF!),ABS(M61)&gt;PreviousMonthMinimumDiff)</formula>
    </cfRule>
  </conditionalFormatting>
  <conditionalFormatting sqref="M62">
    <cfRule type="expression" dxfId="610" priority="325" stopIfTrue="1">
      <formula>AND(NOT(ISBLANK(#REF!)),ABS(M62)&gt;PreviousMonthMinimumDiff)</formula>
    </cfRule>
  </conditionalFormatting>
  <conditionalFormatting sqref="M62">
    <cfRule type="expression" dxfId="609" priority="326" stopIfTrue="1">
      <formula>AND(ISBLANK(#REF!),ABS(M62)&gt;PreviousMonthMinimumDiff)</formula>
    </cfRule>
  </conditionalFormatting>
  <conditionalFormatting sqref="M63">
    <cfRule type="expression" dxfId="608" priority="332" stopIfTrue="1">
      <formula>AND(NOT(ISBLANK(#REF!)),ABS(M63)&gt;PreviousMonthMinimumDiff)</formula>
    </cfRule>
  </conditionalFormatting>
  <conditionalFormatting sqref="M63">
    <cfRule type="expression" dxfId="607" priority="333" stopIfTrue="1">
      <formula>AND(ISBLANK(#REF!),ABS(M63)&gt;PreviousMonthMinimumDiff)</formula>
    </cfRule>
  </conditionalFormatting>
  <conditionalFormatting sqref="M64">
    <cfRule type="expression" dxfId="606" priority="339" stopIfTrue="1">
      <formula>AND(NOT(ISBLANK(#REF!)),ABS(M64)&gt;PreviousMonthMinimumDiff)</formula>
    </cfRule>
  </conditionalFormatting>
  <conditionalFormatting sqref="M64">
    <cfRule type="expression" dxfId="605" priority="340" stopIfTrue="1">
      <formula>AND(ISBLANK(#REF!),ABS(M64)&gt;PreviousMonthMinimumDiff)</formula>
    </cfRule>
  </conditionalFormatting>
  <conditionalFormatting sqref="M65">
    <cfRule type="expression" dxfId="604" priority="346" stopIfTrue="1">
      <formula>AND(NOT(ISBLANK(#REF!)),ABS(M65)&gt;PreviousMonthMinimumDiff)</formula>
    </cfRule>
  </conditionalFormatting>
  <conditionalFormatting sqref="M65">
    <cfRule type="expression" dxfId="603" priority="347" stopIfTrue="1">
      <formula>AND(ISBLANK(#REF!),ABS(M65)&gt;PreviousMonthMinimumDiff)</formula>
    </cfRule>
  </conditionalFormatting>
  <conditionalFormatting sqref="M66">
    <cfRule type="expression" dxfId="602" priority="353" stopIfTrue="1">
      <formula>AND(NOT(ISBLANK(#REF!)),ABS(M66)&gt;PreviousMonthMinimumDiff)</formula>
    </cfRule>
  </conditionalFormatting>
  <conditionalFormatting sqref="M66">
    <cfRule type="expression" dxfId="601" priority="354" stopIfTrue="1">
      <formula>AND(ISBLANK(#REF!),ABS(M66)&gt;PreviousMonthMinimumDiff)</formula>
    </cfRule>
  </conditionalFormatting>
  <conditionalFormatting sqref="M67">
    <cfRule type="expression" dxfId="600" priority="360" stopIfTrue="1">
      <formula>AND(NOT(ISBLANK(#REF!)),ABS(M67)&gt;PreviousMonthMinimumDiff)</formula>
    </cfRule>
  </conditionalFormatting>
  <conditionalFormatting sqref="M67">
    <cfRule type="expression" dxfId="599" priority="361" stopIfTrue="1">
      <formula>AND(ISBLANK(#REF!),ABS(M67)&gt;PreviousMonthMinimumDiff)</formula>
    </cfRule>
  </conditionalFormatting>
  <conditionalFormatting sqref="M68">
    <cfRule type="expression" dxfId="598" priority="367" stopIfTrue="1">
      <formula>AND(NOT(ISBLANK(#REF!)),ABS(M68)&gt;PreviousMonthMinimumDiff)</formula>
    </cfRule>
  </conditionalFormatting>
  <conditionalFormatting sqref="M68">
    <cfRule type="expression" dxfId="597" priority="368" stopIfTrue="1">
      <formula>AND(ISBLANK(#REF!),ABS(M68)&gt;PreviousMonthMinimumDiff)</formula>
    </cfRule>
  </conditionalFormatting>
  <conditionalFormatting sqref="M69">
    <cfRule type="expression" dxfId="596" priority="374" stopIfTrue="1">
      <formula>AND(NOT(ISBLANK(#REF!)),ABS(M69)&gt;PreviousMonthMinimumDiff)</formula>
    </cfRule>
  </conditionalFormatting>
  <conditionalFormatting sqref="M69">
    <cfRule type="expression" dxfId="595" priority="375" stopIfTrue="1">
      <formula>AND(ISBLANK(#REF!),ABS(M69)&gt;PreviousMonthMinimumDiff)</formula>
    </cfRule>
  </conditionalFormatting>
  <conditionalFormatting sqref="M70">
    <cfRule type="expression" dxfId="594" priority="381" stopIfTrue="1">
      <formula>AND(NOT(ISBLANK(#REF!)),ABS(M70)&gt;PreviousMonthMinimumDiff)</formula>
    </cfRule>
  </conditionalFormatting>
  <conditionalFormatting sqref="M70">
    <cfRule type="expression" dxfId="593" priority="382" stopIfTrue="1">
      <formula>AND(ISBLANK(#REF!),ABS(M70)&gt;PreviousMonthMinimumDiff)</formula>
    </cfRule>
  </conditionalFormatting>
  <conditionalFormatting sqref="M71">
    <cfRule type="expression" dxfId="592" priority="388" stopIfTrue="1">
      <formula>AND(NOT(ISBLANK(#REF!)),ABS(M71)&gt;PreviousMonthMinimumDiff)</formula>
    </cfRule>
  </conditionalFormatting>
  <conditionalFormatting sqref="M71">
    <cfRule type="expression" dxfId="591" priority="389" stopIfTrue="1">
      <formula>AND(ISBLANK(#REF!),ABS(M71)&gt;PreviousMonthMinimumDiff)</formula>
    </cfRule>
  </conditionalFormatting>
  <conditionalFormatting sqref="M72">
    <cfRule type="expression" dxfId="590" priority="395" stopIfTrue="1">
      <formula>AND(NOT(ISBLANK(#REF!)),ABS(M72)&gt;PreviousMonthMinimumDiff)</formula>
    </cfRule>
  </conditionalFormatting>
  <conditionalFormatting sqref="M72">
    <cfRule type="expression" dxfId="589" priority="396" stopIfTrue="1">
      <formula>AND(ISBLANK(#REF!),ABS(M72)&gt;PreviousMonthMinimumDiff)</formula>
    </cfRule>
  </conditionalFormatting>
  <conditionalFormatting sqref="M73">
    <cfRule type="expression" dxfId="588" priority="402" stopIfTrue="1">
      <formula>AND(NOT(ISBLANK(#REF!)),ABS(M73)&gt;PreviousMonthMinimumDiff)</formula>
    </cfRule>
  </conditionalFormatting>
  <conditionalFormatting sqref="M73">
    <cfRule type="expression" dxfId="587" priority="403" stopIfTrue="1">
      <formula>AND(ISBLANK(#REF!),ABS(M73)&gt;PreviousMonthMinimumDiff)</formula>
    </cfRule>
  </conditionalFormatting>
  <conditionalFormatting sqref="M74">
    <cfRule type="expression" dxfId="586" priority="409" stopIfTrue="1">
      <formula>AND(NOT(ISBLANK(#REF!)),ABS(M74)&gt;PreviousMonthMinimumDiff)</formula>
    </cfRule>
  </conditionalFormatting>
  <conditionalFormatting sqref="M74">
    <cfRule type="expression" dxfId="585" priority="410" stopIfTrue="1">
      <formula>AND(ISBLANK(#REF!),ABS(M74)&gt;PreviousMonthMinimumDiff)</formula>
    </cfRule>
  </conditionalFormatting>
  <conditionalFormatting sqref="M75">
    <cfRule type="expression" dxfId="584" priority="416" stopIfTrue="1">
      <formula>AND(NOT(ISBLANK(#REF!)),ABS(M75)&gt;PreviousMonthMinimumDiff)</formula>
    </cfRule>
  </conditionalFormatting>
  <conditionalFormatting sqref="M75">
    <cfRule type="expression" dxfId="583" priority="417" stopIfTrue="1">
      <formula>AND(ISBLANK(#REF!),ABS(M75)&gt;PreviousMonthMinimumDiff)</formula>
    </cfRule>
  </conditionalFormatting>
  <conditionalFormatting sqref="M76">
    <cfRule type="expression" dxfId="582" priority="423" stopIfTrue="1">
      <formula>AND(NOT(ISBLANK(#REF!)),ABS(M76)&gt;PreviousMonthMinimumDiff)</formula>
    </cfRule>
  </conditionalFormatting>
  <conditionalFormatting sqref="M76">
    <cfRule type="expression" dxfId="581" priority="424" stopIfTrue="1">
      <formula>AND(ISBLANK(#REF!),ABS(M76)&gt;PreviousMonthMinimumDiff)</formula>
    </cfRule>
  </conditionalFormatting>
  <conditionalFormatting sqref="M77">
    <cfRule type="expression" dxfId="580" priority="430" stopIfTrue="1">
      <formula>AND(NOT(ISBLANK(#REF!)),ABS(M77)&gt;PreviousMonthMinimumDiff)</formula>
    </cfRule>
  </conditionalFormatting>
  <conditionalFormatting sqref="M77">
    <cfRule type="expression" dxfId="579" priority="431" stopIfTrue="1">
      <formula>AND(ISBLANK(#REF!),ABS(M77)&gt;PreviousMonthMinimumDiff)</formula>
    </cfRule>
  </conditionalFormatting>
  <conditionalFormatting sqref="M78">
    <cfRule type="expression" dxfId="578" priority="437" stopIfTrue="1">
      <formula>AND(NOT(ISBLANK(#REF!)),ABS(M78)&gt;PreviousMonthMinimumDiff)</formula>
    </cfRule>
  </conditionalFormatting>
  <conditionalFormatting sqref="M78">
    <cfRule type="expression" dxfId="577" priority="438" stopIfTrue="1">
      <formula>AND(ISBLANK(#REF!),ABS(M78)&gt;PreviousMonthMinimumDiff)</formula>
    </cfRule>
  </conditionalFormatting>
  <conditionalFormatting sqref="M79">
    <cfRule type="expression" dxfId="576" priority="444" stopIfTrue="1">
      <formula>AND(NOT(ISBLANK(#REF!)),ABS(M79)&gt;PreviousMonthMinimumDiff)</formula>
    </cfRule>
  </conditionalFormatting>
  <conditionalFormatting sqref="M79">
    <cfRule type="expression" dxfId="575" priority="445" stopIfTrue="1">
      <formula>AND(ISBLANK(#REF!),ABS(M79)&gt;PreviousMonthMinimumDiff)</formula>
    </cfRule>
  </conditionalFormatting>
  <conditionalFormatting sqref="M80">
    <cfRule type="expression" dxfId="574" priority="451" stopIfTrue="1">
      <formula>AND(NOT(ISBLANK(#REF!)),ABS(M80)&gt;PreviousMonthMinimumDiff)</formula>
    </cfRule>
  </conditionalFormatting>
  <conditionalFormatting sqref="M80">
    <cfRule type="expression" dxfId="573" priority="452" stopIfTrue="1">
      <formula>AND(ISBLANK(#REF!),ABS(M80)&gt;PreviousMonthMinimumDiff)</formula>
    </cfRule>
  </conditionalFormatting>
  <conditionalFormatting sqref="M81">
    <cfRule type="expression" dxfId="572" priority="458" stopIfTrue="1">
      <formula>AND(NOT(ISBLANK(#REF!)),ABS(M81)&gt;PreviousMonthMinimumDiff)</formula>
    </cfRule>
  </conditionalFormatting>
  <conditionalFormatting sqref="M81">
    <cfRule type="expression" dxfId="571" priority="459" stopIfTrue="1">
      <formula>AND(ISBLANK(#REF!),ABS(M81)&gt;PreviousMonthMinimumDiff)</formula>
    </cfRule>
  </conditionalFormatting>
  <conditionalFormatting sqref="M82">
    <cfRule type="expression" dxfId="570" priority="465" stopIfTrue="1">
      <formula>AND(NOT(ISBLANK(#REF!)),ABS(M82)&gt;PreviousMonthMinimumDiff)</formula>
    </cfRule>
  </conditionalFormatting>
  <conditionalFormatting sqref="M82">
    <cfRule type="expression" dxfId="569" priority="466" stopIfTrue="1">
      <formula>AND(ISBLANK(#REF!),ABS(M82)&gt;PreviousMonthMinimumDiff)</formula>
    </cfRule>
  </conditionalFormatting>
  <conditionalFormatting sqref="M83">
    <cfRule type="expression" dxfId="568" priority="472" stopIfTrue="1">
      <formula>AND(NOT(ISBLANK(#REF!)),ABS(M83)&gt;PreviousMonthMinimumDiff)</formula>
    </cfRule>
  </conditionalFormatting>
  <conditionalFormatting sqref="M83">
    <cfRule type="expression" dxfId="567" priority="473" stopIfTrue="1">
      <formula>AND(ISBLANK(#REF!),ABS(M83)&gt;PreviousMonthMinimumDiff)</formula>
    </cfRule>
  </conditionalFormatting>
  <conditionalFormatting sqref="M84">
    <cfRule type="expression" dxfId="566" priority="479" stopIfTrue="1">
      <formula>AND(NOT(ISBLANK(#REF!)),ABS(M84)&gt;PreviousMonthMinimumDiff)</formula>
    </cfRule>
  </conditionalFormatting>
  <conditionalFormatting sqref="M84">
    <cfRule type="expression" dxfId="565" priority="480" stopIfTrue="1">
      <formula>AND(ISBLANK(#REF!),ABS(M84)&gt;PreviousMonthMinimumDiff)</formula>
    </cfRule>
  </conditionalFormatting>
  <conditionalFormatting sqref="M87">
    <cfRule type="expression" dxfId="564" priority="486" stopIfTrue="1">
      <formula>AND(NOT(ISBLANK(#REF!)),ABS(M87)&gt;PreviousMonthMinimumDiff)</formula>
    </cfRule>
  </conditionalFormatting>
  <conditionalFormatting sqref="M87">
    <cfRule type="expression" dxfId="563" priority="487" stopIfTrue="1">
      <formula>AND(ISBLANK(#REF!),ABS(M87)&gt;PreviousMonthMinimumDiff)</formula>
    </cfRule>
  </conditionalFormatting>
  <conditionalFormatting sqref="M88">
    <cfRule type="expression" dxfId="562" priority="493" stopIfTrue="1">
      <formula>AND(NOT(ISBLANK(#REF!)),ABS(M88)&gt;PreviousMonthMinimumDiff)</formula>
    </cfRule>
  </conditionalFormatting>
  <conditionalFormatting sqref="M88">
    <cfRule type="expression" dxfId="561" priority="494" stopIfTrue="1">
      <formula>AND(ISBLANK(#REF!),ABS(M88)&gt;PreviousMonthMinimumDiff)</formula>
    </cfRule>
  </conditionalFormatting>
  <conditionalFormatting sqref="M89">
    <cfRule type="expression" dxfId="560" priority="500" stopIfTrue="1">
      <formula>AND(NOT(ISBLANK(#REF!)),ABS(M89)&gt;PreviousMonthMinimumDiff)</formula>
    </cfRule>
  </conditionalFormatting>
  <conditionalFormatting sqref="M89">
    <cfRule type="expression" dxfId="559" priority="501" stopIfTrue="1">
      <formula>AND(ISBLANK(#REF!),ABS(M89)&gt;PreviousMonthMinimumDiff)</formula>
    </cfRule>
  </conditionalFormatting>
  <conditionalFormatting sqref="M92">
    <cfRule type="expression" dxfId="558" priority="507" stopIfTrue="1">
      <formula>AND(NOT(ISBLANK(#REF!)),ABS(M92)&gt;PreviousMonthMinimumDiff)</formula>
    </cfRule>
  </conditionalFormatting>
  <conditionalFormatting sqref="M92">
    <cfRule type="expression" dxfId="557" priority="508" stopIfTrue="1">
      <formula>AND(ISBLANK(#REF!),ABS(M92)&gt;PreviousMonthMinimumDiff)</formula>
    </cfRule>
  </conditionalFormatting>
  <conditionalFormatting sqref="M95">
    <cfRule type="expression" dxfId="556" priority="514" stopIfTrue="1">
      <formula>AND(NOT(ISBLANK(#REF!)),ABS(M95)&gt;PreviousMonthMinimumDiff)</formula>
    </cfRule>
  </conditionalFormatting>
  <conditionalFormatting sqref="M95">
    <cfRule type="expression" dxfId="555" priority="515" stopIfTrue="1">
      <formula>AND(ISBLANK(#REF!),ABS(M95)&gt;PreviousMonthMinimumDiff)</formula>
    </cfRule>
  </conditionalFormatting>
  <conditionalFormatting sqref="M96">
    <cfRule type="expression" dxfId="554" priority="521" stopIfTrue="1">
      <formula>AND(NOT(ISBLANK(#REF!)),ABS(M96)&gt;PreviousMonthMinimumDiff)</formula>
    </cfRule>
  </conditionalFormatting>
  <conditionalFormatting sqref="M96">
    <cfRule type="expression" dxfId="553" priority="522" stopIfTrue="1">
      <formula>AND(ISBLANK(#REF!),ABS(M96)&gt;PreviousMonthMinimumDiff)</formula>
    </cfRule>
  </conditionalFormatting>
  <conditionalFormatting sqref="M97">
    <cfRule type="expression" dxfId="552" priority="528" stopIfTrue="1">
      <formula>AND(NOT(ISBLANK(#REF!)),ABS(M97)&gt;PreviousMonthMinimumDiff)</formula>
    </cfRule>
  </conditionalFormatting>
  <conditionalFormatting sqref="M97">
    <cfRule type="expression" dxfId="551" priority="529" stopIfTrue="1">
      <formula>AND(ISBLANK(#REF!),ABS(M97)&gt;PreviousMonthMinimumDiff)</formula>
    </cfRule>
  </conditionalFormatting>
  <conditionalFormatting sqref="M98">
    <cfRule type="expression" dxfId="550" priority="535" stopIfTrue="1">
      <formula>AND(NOT(ISBLANK(#REF!)),ABS(M98)&gt;PreviousMonthMinimumDiff)</formula>
    </cfRule>
  </conditionalFormatting>
  <conditionalFormatting sqref="M98">
    <cfRule type="expression" dxfId="549" priority="536" stopIfTrue="1">
      <formula>AND(ISBLANK(#REF!),ABS(M98)&gt;PreviousMonthMinimumDiff)</formula>
    </cfRule>
  </conditionalFormatting>
  <conditionalFormatting sqref="M99">
    <cfRule type="expression" dxfId="548" priority="542" stopIfTrue="1">
      <formula>AND(NOT(ISBLANK(#REF!)),ABS(M99)&gt;PreviousMonthMinimumDiff)</formula>
    </cfRule>
  </conditionalFormatting>
  <conditionalFormatting sqref="M99">
    <cfRule type="expression" dxfId="547" priority="543" stopIfTrue="1">
      <formula>AND(ISBLANK(#REF!),ABS(M99)&gt;PreviousMonthMinimumDiff)</formula>
    </cfRule>
  </conditionalFormatting>
  <conditionalFormatting sqref="M100">
    <cfRule type="expression" dxfId="546" priority="549" stopIfTrue="1">
      <formula>AND(NOT(ISBLANK(#REF!)),ABS(M100)&gt;PreviousMonthMinimumDiff)</formula>
    </cfRule>
  </conditionalFormatting>
  <conditionalFormatting sqref="M100">
    <cfRule type="expression" dxfId="545" priority="550" stopIfTrue="1">
      <formula>AND(ISBLANK(#REF!),ABS(M100)&gt;PreviousMonthMinimumDiff)</formula>
    </cfRule>
  </conditionalFormatting>
  <conditionalFormatting sqref="M101">
    <cfRule type="expression" dxfId="544" priority="556" stopIfTrue="1">
      <formula>AND(NOT(ISBLANK(#REF!)),ABS(M101)&gt;PreviousMonthMinimumDiff)</formula>
    </cfRule>
  </conditionalFormatting>
  <conditionalFormatting sqref="M101">
    <cfRule type="expression" dxfId="543" priority="557" stopIfTrue="1">
      <formula>AND(ISBLANK(#REF!),ABS(M101)&gt;PreviousMonthMinimumDiff)</formula>
    </cfRule>
  </conditionalFormatting>
  <conditionalFormatting sqref="M102">
    <cfRule type="expression" dxfId="542" priority="563" stopIfTrue="1">
      <formula>AND(NOT(ISBLANK(#REF!)),ABS(M102)&gt;PreviousMonthMinimumDiff)</formula>
    </cfRule>
  </conditionalFormatting>
  <conditionalFormatting sqref="M102">
    <cfRule type="expression" dxfId="541" priority="564" stopIfTrue="1">
      <formula>AND(ISBLANK(#REF!),ABS(M102)&gt;PreviousMonthMinimumDiff)</formula>
    </cfRule>
  </conditionalFormatting>
  <conditionalFormatting sqref="M105">
    <cfRule type="expression" dxfId="540" priority="570" stopIfTrue="1">
      <formula>AND(NOT(ISBLANK(#REF!)),ABS(M105)&gt;PreviousMonthMinimumDiff)</formula>
    </cfRule>
  </conditionalFormatting>
  <conditionalFormatting sqref="M105">
    <cfRule type="expression" dxfId="539" priority="571" stopIfTrue="1">
      <formula>AND(ISBLANK(#REF!),ABS(M105)&gt;PreviousMonthMinimumDiff)</formula>
    </cfRule>
  </conditionalFormatting>
  <conditionalFormatting sqref="M106">
    <cfRule type="expression" dxfId="538" priority="577" stopIfTrue="1">
      <formula>AND(NOT(ISBLANK(#REF!)),ABS(M106)&gt;PreviousMonthMinimumDiff)</formula>
    </cfRule>
  </conditionalFormatting>
  <conditionalFormatting sqref="M106">
    <cfRule type="expression" dxfId="537" priority="578" stopIfTrue="1">
      <formula>AND(ISBLANK(#REF!),ABS(M106)&gt;PreviousMonthMinimumDiff)</formula>
    </cfRule>
  </conditionalFormatting>
  <conditionalFormatting sqref="M107">
    <cfRule type="expression" dxfId="536" priority="584" stopIfTrue="1">
      <formula>AND(NOT(ISBLANK(#REF!)),ABS(M107)&gt;PreviousMonthMinimumDiff)</formula>
    </cfRule>
  </conditionalFormatting>
  <conditionalFormatting sqref="M107">
    <cfRule type="expression" dxfId="535" priority="585" stopIfTrue="1">
      <formula>AND(ISBLANK(#REF!),ABS(M107)&gt;PreviousMonthMinimumDiff)</formula>
    </cfRule>
  </conditionalFormatting>
  <conditionalFormatting sqref="M108">
    <cfRule type="expression" dxfId="534" priority="591" stopIfTrue="1">
      <formula>AND(NOT(ISBLANK(#REF!)),ABS(M108)&gt;PreviousMonthMinimumDiff)</formula>
    </cfRule>
  </conditionalFormatting>
  <conditionalFormatting sqref="M108">
    <cfRule type="expression" dxfId="533" priority="592" stopIfTrue="1">
      <formula>AND(ISBLANK(#REF!),ABS(M108)&gt;PreviousMonthMinimumDiff)</formula>
    </cfRule>
  </conditionalFormatting>
  <conditionalFormatting sqref="M109">
    <cfRule type="expression" dxfId="532" priority="598" stopIfTrue="1">
      <formula>AND(NOT(ISBLANK(#REF!)),ABS(M109)&gt;PreviousMonthMinimumDiff)</formula>
    </cfRule>
  </conditionalFormatting>
  <conditionalFormatting sqref="M109">
    <cfRule type="expression" dxfId="531" priority="599" stopIfTrue="1">
      <formula>AND(ISBLANK(#REF!),ABS(M109)&gt;PreviousMonthMinimumDiff)</formula>
    </cfRule>
  </conditionalFormatting>
  <conditionalFormatting sqref="M110">
    <cfRule type="expression" dxfId="530" priority="605" stopIfTrue="1">
      <formula>AND(NOT(ISBLANK(#REF!)),ABS(M110)&gt;PreviousMonthMinimumDiff)</formula>
    </cfRule>
  </conditionalFormatting>
  <conditionalFormatting sqref="M110">
    <cfRule type="expression" dxfId="529" priority="606" stopIfTrue="1">
      <formula>AND(ISBLANK(#REF!),ABS(M110)&gt;PreviousMonthMinimumDiff)</formula>
    </cfRule>
  </conditionalFormatting>
  <conditionalFormatting sqref="M111">
    <cfRule type="expression" dxfId="528" priority="612" stopIfTrue="1">
      <formula>AND(NOT(ISBLANK(#REF!)),ABS(M111)&gt;PreviousMonthMinimumDiff)</formula>
    </cfRule>
  </conditionalFormatting>
  <conditionalFormatting sqref="M111">
    <cfRule type="expression" dxfId="527" priority="613" stopIfTrue="1">
      <formula>AND(ISBLANK(#REF!),ABS(M111)&gt;PreviousMonthMinimumDiff)</formula>
    </cfRule>
  </conditionalFormatting>
  <conditionalFormatting sqref="M112">
    <cfRule type="expression" dxfId="526" priority="619" stopIfTrue="1">
      <formula>AND(NOT(ISBLANK(#REF!)),ABS(M112)&gt;PreviousMonthMinimumDiff)</formula>
    </cfRule>
  </conditionalFormatting>
  <conditionalFormatting sqref="M112">
    <cfRule type="expression" dxfId="525" priority="620" stopIfTrue="1">
      <formula>AND(ISBLANK(#REF!),ABS(M112)&gt;PreviousMonthMinimumDiff)</formula>
    </cfRule>
  </conditionalFormatting>
  <conditionalFormatting sqref="M113">
    <cfRule type="expression" dxfId="524" priority="626" stopIfTrue="1">
      <formula>AND(NOT(ISBLANK(#REF!)),ABS(M113)&gt;PreviousMonthMinimumDiff)</formula>
    </cfRule>
  </conditionalFormatting>
  <conditionalFormatting sqref="M113">
    <cfRule type="expression" dxfId="523" priority="627" stopIfTrue="1">
      <formula>AND(ISBLANK(#REF!),ABS(M113)&gt;PreviousMonthMinimumDiff)</formula>
    </cfRule>
  </conditionalFormatting>
  <conditionalFormatting sqref="M114">
    <cfRule type="expression" dxfId="522" priority="633" stopIfTrue="1">
      <formula>AND(NOT(ISBLANK(#REF!)),ABS(M114)&gt;PreviousMonthMinimumDiff)</formula>
    </cfRule>
  </conditionalFormatting>
  <conditionalFormatting sqref="M114">
    <cfRule type="expression" dxfId="521" priority="634" stopIfTrue="1">
      <formula>AND(ISBLANK(#REF!),ABS(M114)&gt;PreviousMonthMinimumDiff)</formula>
    </cfRule>
  </conditionalFormatting>
  <conditionalFormatting sqref="M115">
    <cfRule type="expression" dxfId="520" priority="640" stopIfTrue="1">
      <formula>AND(NOT(ISBLANK(#REF!)),ABS(M115)&gt;PreviousMonthMinimumDiff)</formula>
    </cfRule>
  </conditionalFormatting>
  <conditionalFormatting sqref="M115">
    <cfRule type="expression" dxfId="519" priority="641" stopIfTrue="1">
      <formula>AND(ISBLANK(#REF!),ABS(M115)&gt;PreviousMonthMinimumDiff)</formula>
    </cfRule>
  </conditionalFormatting>
  <conditionalFormatting sqref="M118">
    <cfRule type="expression" dxfId="518" priority="647" stopIfTrue="1">
      <formula>AND(NOT(ISBLANK(#REF!)),ABS(M118)&gt;PreviousMonthMinimumDiff)</formula>
    </cfRule>
  </conditionalFormatting>
  <conditionalFormatting sqref="M118">
    <cfRule type="expression" dxfId="517" priority="648" stopIfTrue="1">
      <formula>AND(ISBLANK(#REF!),ABS(M118)&gt;PreviousMonthMinimumDiff)</formula>
    </cfRule>
  </conditionalFormatting>
  <conditionalFormatting sqref="M121">
    <cfRule type="expression" dxfId="516" priority="654" stopIfTrue="1">
      <formula>AND(NOT(ISBLANK(#REF!)),ABS(M121)&gt;PreviousMonthMinimumDiff)</formula>
    </cfRule>
  </conditionalFormatting>
  <conditionalFormatting sqref="M121">
    <cfRule type="expression" dxfId="515" priority="655" stopIfTrue="1">
      <formula>AND(ISBLANK(#REF!),ABS(M121)&gt;PreviousMonthMinimumDiff)</formula>
    </cfRule>
  </conditionalFormatting>
  <conditionalFormatting sqref="M122">
    <cfRule type="expression" dxfId="514" priority="661" stopIfTrue="1">
      <formula>AND(NOT(ISBLANK(#REF!)),ABS(M122)&gt;PreviousMonthMinimumDiff)</formula>
    </cfRule>
  </conditionalFormatting>
  <conditionalFormatting sqref="M122">
    <cfRule type="expression" dxfId="513" priority="662" stopIfTrue="1">
      <formula>AND(ISBLANK(#REF!),ABS(M122)&gt;PreviousMonthMinimumDiff)</formula>
    </cfRule>
  </conditionalFormatting>
  <conditionalFormatting sqref="M123">
    <cfRule type="expression" dxfId="512" priority="668" stopIfTrue="1">
      <formula>AND(NOT(ISBLANK(#REF!)),ABS(M123)&gt;PreviousMonthMinimumDiff)</formula>
    </cfRule>
  </conditionalFormatting>
  <conditionalFormatting sqref="M123">
    <cfRule type="expression" dxfId="511" priority="669" stopIfTrue="1">
      <formula>AND(ISBLANK(#REF!),ABS(M123)&gt;PreviousMonthMinimumDiff)</formula>
    </cfRule>
  </conditionalFormatting>
  <conditionalFormatting sqref="M124">
    <cfRule type="expression" dxfId="510" priority="675" stopIfTrue="1">
      <formula>AND(NOT(ISBLANK(#REF!)),ABS(M124)&gt;PreviousMonthMinimumDiff)</formula>
    </cfRule>
  </conditionalFormatting>
  <conditionalFormatting sqref="M124">
    <cfRule type="expression" dxfId="509" priority="676" stopIfTrue="1">
      <formula>AND(ISBLANK(#REF!),ABS(M124)&gt;PreviousMonthMinimumDiff)</formula>
    </cfRule>
  </conditionalFormatting>
  <conditionalFormatting sqref="M125">
    <cfRule type="expression" dxfId="508" priority="682" stopIfTrue="1">
      <formula>AND(NOT(ISBLANK(#REF!)),ABS(M125)&gt;PreviousMonthMinimumDiff)</formula>
    </cfRule>
  </conditionalFormatting>
  <conditionalFormatting sqref="M125">
    <cfRule type="expression" dxfId="507" priority="683" stopIfTrue="1">
      <formula>AND(ISBLANK(#REF!),ABS(M125)&gt;PreviousMonthMinimumDiff)</formula>
    </cfRule>
  </conditionalFormatting>
  <conditionalFormatting sqref="M126">
    <cfRule type="expression" dxfId="506" priority="689" stopIfTrue="1">
      <formula>AND(NOT(ISBLANK(#REF!)),ABS(M126)&gt;PreviousMonthMinimumDiff)</formula>
    </cfRule>
  </conditionalFormatting>
  <conditionalFormatting sqref="M126">
    <cfRule type="expression" dxfId="505" priority="690" stopIfTrue="1">
      <formula>AND(ISBLANK(#REF!),ABS(M126)&gt;PreviousMonthMinimumDiff)</formula>
    </cfRule>
  </conditionalFormatting>
  <conditionalFormatting sqref="M127">
    <cfRule type="expression" dxfId="504" priority="696" stopIfTrue="1">
      <formula>AND(NOT(ISBLANK(#REF!)),ABS(M127)&gt;PreviousMonthMinimumDiff)</formula>
    </cfRule>
  </conditionalFormatting>
  <conditionalFormatting sqref="M127">
    <cfRule type="expression" dxfId="503" priority="697" stopIfTrue="1">
      <formula>AND(ISBLANK(#REF!),ABS(M127)&gt;PreviousMonthMinimumDiff)</formula>
    </cfRule>
  </conditionalFormatting>
  <conditionalFormatting sqref="M128">
    <cfRule type="expression" dxfId="502" priority="703" stopIfTrue="1">
      <formula>AND(NOT(ISBLANK(#REF!)),ABS(M128)&gt;PreviousMonthMinimumDiff)</formula>
    </cfRule>
  </conditionalFormatting>
  <conditionalFormatting sqref="M128">
    <cfRule type="expression" dxfId="501" priority="704" stopIfTrue="1">
      <formula>AND(ISBLANK(#REF!),ABS(M128)&gt;PreviousMonthMinimumDiff)</formula>
    </cfRule>
  </conditionalFormatting>
  <conditionalFormatting sqref="M129">
    <cfRule type="expression" dxfId="500" priority="710" stopIfTrue="1">
      <formula>AND(NOT(ISBLANK(#REF!)),ABS(M129)&gt;PreviousMonthMinimumDiff)</formula>
    </cfRule>
  </conditionalFormatting>
  <conditionalFormatting sqref="M129">
    <cfRule type="expression" dxfId="499" priority="711" stopIfTrue="1">
      <formula>AND(ISBLANK(#REF!),ABS(M129)&gt;PreviousMonthMinimumDiff)</formula>
    </cfRule>
  </conditionalFormatting>
  <conditionalFormatting sqref="M130">
    <cfRule type="expression" dxfId="498" priority="717" stopIfTrue="1">
      <formula>AND(NOT(ISBLANK(#REF!)),ABS(M130)&gt;PreviousMonthMinimumDiff)</formula>
    </cfRule>
  </conditionalFormatting>
  <conditionalFormatting sqref="M130">
    <cfRule type="expression" dxfId="497" priority="718" stopIfTrue="1">
      <formula>AND(ISBLANK(#REF!),ABS(M130)&gt;PreviousMonthMinimumDiff)</formula>
    </cfRule>
  </conditionalFormatting>
  <conditionalFormatting sqref="M131">
    <cfRule type="expression" dxfId="496" priority="724" stopIfTrue="1">
      <formula>AND(NOT(ISBLANK(#REF!)),ABS(M131)&gt;PreviousMonthMinimumDiff)</formula>
    </cfRule>
  </conditionalFormatting>
  <conditionalFormatting sqref="M131">
    <cfRule type="expression" dxfId="495" priority="725" stopIfTrue="1">
      <formula>AND(ISBLANK(#REF!),ABS(M131)&gt;PreviousMonthMinimumDiff)</formula>
    </cfRule>
  </conditionalFormatting>
  <conditionalFormatting sqref="M132">
    <cfRule type="expression" dxfId="494" priority="731" stopIfTrue="1">
      <formula>AND(NOT(ISBLANK(#REF!)),ABS(M132)&gt;PreviousMonthMinimumDiff)</formula>
    </cfRule>
  </conditionalFormatting>
  <conditionalFormatting sqref="M132">
    <cfRule type="expression" dxfId="493" priority="732" stopIfTrue="1">
      <formula>AND(ISBLANK(#REF!),ABS(M132)&gt;PreviousMonthMinimumDiff)</formula>
    </cfRule>
  </conditionalFormatting>
  <conditionalFormatting sqref="M133">
    <cfRule type="expression" dxfId="492" priority="738" stopIfTrue="1">
      <formula>AND(NOT(ISBLANK(#REF!)),ABS(M133)&gt;PreviousMonthMinimumDiff)</formula>
    </cfRule>
  </conditionalFormatting>
  <conditionalFormatting sqref="M133">
    <cfRule type="expression" dxfId="491" priority="739" stopIfTrue="1">
      <formula>AND(ISBLANK(#REF!),ABS(M133)&gt;PreviousMonthMinimumDiff)</formula>
    </cfRule>
  </conditionalFormatting>
  <conditionalFormatting sqref="M134">
    <cfRule type="expression" dxfId="490" priority="745" stopIfTrue="1">
      <formula>AND(NOT(ISBLANK(#REF!)),ABS(M134)&gt;PreviousMonthMinimumDiff)</formula>
    </cfRule>
  </conditionalFormatting>
  <conditionalFormatting sqref="M134">
    <cfRule type="expression" dxfId="489" priority="746" stopIfTrue="1">
      <formula>AND(ISBLANK(#REF!),ABS(M134)&gt;PreviousMonthMinimumDiff)</formula>
    </cfRule>
  </conditionalFormatting>
  <conditionalFormatting sqref="M135">
    <cfRule type="expression" dxfId="488" priority="752" stopIfTrue="1">
      <formula>AND(NOT(ISBLANK(#REF!)),ABS(M135)&gt;PreviousMonthMinimumDiff)</formula>
    </cfRule>
  </conditionalFormatting>
  <conditionalFormatting sqref="M135">
    <cfRule type="expression" dxfId="487" priority="753" stopIfTrue="1">
      <formula>AND(ISBLANK(#REF!),ABS(M135)&gt;PreviousMonthMinimumDiff)</formula>
    </cfRule>
  </conditionalFormatting>
  <conditionalFormatting sqref="M136">
    <cfRule type="expression" dxfId="486" priority="759" stopIfTrue="1">
      <formula>AND(NOT(ISBLANK(#REF!)),ABS(M136)&gt;PreviousMonthMinimumDiff)</formula>
    </cfRule>
  </conditionalFormatting>
  <conditionalFormatting sqref="M136">
    <cfRule type="expression" dxfId="485" priority="760" stopIfTrue="1">
      <formula>AND(ISBLANK(#REF!),ABS(M136)&gt;PreviousMonthMinimumDiff)</formula>
    </cfRule>
  </conditionalFormatting>
  <conditionalFormatting sqref="M137">
    <cfRule type="expression" dxfId="484" priority="766" stopIfTrue="1">
      <formula>AND(NOT(ISBLANK(#REF!)),ABS(M137)&gt;PreviousMonthMinimumDiff)</formula>
    </cfRule>
  </conditionalFormatting>
  <conditionalFormatting sqref="M137">
    <cfRule type="expression" dxfId="483" priority="767" stopIfTrue="1">
      <formula>AND(ISBLANK(#REF!),ABS(M137)&gt;PreviousMonthMinimumDiff)</formula>
    </cfRule>
  </conditionalFormatting>
  <conditionalFormatting sqref="M138">
    <cfRule type="expression" dxfId="482" priority="773" stopIfTrue="1">
      <formula>AND(NOT(ISBLANK(#REF!)),ABS(M138)&gt;PreviousMonthMinimumDiff)</formula>
    </cfRule>
  </conditionalFormatting>
  <conditionalFormatting sqref="M138">
    <cfRule type="expression" dxfId="481" priority="774" stopIfTrue="1">
      <formula>AND(ISBLANK(#REF!),ABS(M138)&gt;PreviousMonthMinimumDiff)</formula>
    </cfRule>
  </conditionalFormatting>
  <conditionalFormatting sqref="M139">
    <cfRule type="expression" dxfId="480" priority="780" stopIfTrue="1">
      <formula>AND(NOT(ISBLANK(#REF!)),ABS(M139)&gt;PreviousMonthMinimumDiff)</formula>
    </cfRule>
  </conditionalFormatting>
  <conditionalFormatting sqref="M139">
    <cfRule type="expression" dxfId="479" priority="781" stopIfTrue="1">
      <formula>AND(ISBLANK(#REF!),ABS(M139)&gt;PreviousMonthMinimumDiff)</formula>
    </cfRule>
  </conditionalFormatting>
  <conditionalFormatting sqref="M140">
    <cfRule type="expression" dxfId="478" priority="787" stopIfTrue="1">
      <formula>AND(NOT(ISBLANK(#REF!)),ABS(M140)&gt;PreviousMonthMinimumDiff)</formula>
    </cfRule>
  </conditionalFormatting>
  <conditionalFormatting sqref="M140">
    <cfRule type="expression" dxfId="477" priority="788" stopIfTrue="1">
      <formula>AND(ISBLANK(#REF!),ABS(M140)&gt;PreviousMonthMinimumDiff)</formula>
    </cfRule>
  </conditionalFormatting>
  <conditionalFormatting sqref="M141">
    <cfRule type="expression" dxfId="476" priority="794" stopIfTrue="1">
      <formula>AND(NOT(ISBLANK(#REF!)),ABS(M141)&gt;PreviousMonthMinimumDiff)</formula>
    </cfRule>
  </conditionalFormatting>
  <conditionalFormatting sqref="M141">
    <cfRule type="expression" dxfId="475" priority="795" stopIfTrue="1">
      <formula>AND(ISBLANK(#REF!),ABS(M141)&gt;PreviousMonthMinimumDiff)</formula>
    </cfRule>
  </conditionalFormatting>
  <conditionalFormatting sqref="M144">
    <cfRule type="expression" dxfId="474" priority="801" stopIfTrue="1">
      <formula>AND(NOT(ISBLANK(#REF!)),ABS(M144)&gt;PreviousMonthMinimumDiff)</formula>
    </cfRule>
  </conditionalFormatting>
  <conditionalFormatting sqref="M144">
    <cfRule type="expression" dxfId="473" priority="802" stopIfTrue="1">
      <formula>AND(ISBLANK(#REF!),ABS(M144)&gt;PreviousMonthMinimumDiff)</formula>
    </cfRule>
  </conditionalFormatting>
  <conditionalFormatting sqref="M145">
    <cfRule type="expression" dxfId="472" priority="808" stopIfTrue="1">
      <formula>AND(NOT(ISBLANK(#REF!)),ABS(M145)&gt;PreviousMonthMinimumDiff)</formula>
    </cfRule>
  </conditionalFormatting>
  <conditionalFormatting sqref="M145">
    <cfRule type="expression" dxfId="471" priority="809" stopIfTrue="1">
      <formula>AND(ISBLANK(#REF!),ABS(M145)&gt;PreviousMonthMinimumDiff)</formula>
    </cfRule>
  </conditionalFormatting>
  <conditionalFormatting sqref="A150:M150">
    <cfRule type="expression" dxfId="470" priority="810" stopIfTrue="1">
      <formula>TRUE</formula>
    </cfRule>
  </conditionalFormatting>
  <conditionalFormatting sqref="M154">
    <cfRule type="expression" dxfId="469" priority="816" stopIfTrue="1">
      <formula>AND(NOT(ISBLANK(#REF!)),ABS(M154)&gt;PreviousMonthMinimumDiff)</formula>
    </cfRule>
  </conditionalFormatting>
  <conditionalFormatting sqref="M154">
    <cfRule type="expression" dxfId="468" priority="817" stopIfTrue="1">
      <formula>AND(ISBLANK(#REF!),ABS(M154)&gt;PreviousMonthMinimumDiff)</formula>
    </cfRule>
  </conditionalFormatting>
  <conditionalFormatting sqref="M155">
    <cfRule type="expression" dxfId="467" priority="823" stopIfTrue="1">
      <formula>AND(NOT(ISBLANK(#REF!)),ABS(M155)&gt;PreviousMonthMinimumDiff)</formula>
    </cfRule>
  </conditionalFormatting>
  <conditionalFormatting sqref="M155">
    <cfRule type="expression" dxfId="466" priority="824" stopIfTrue="1">
      <formula>AND(ISBLANK(#REF!),ABS(M155)&gt;PreviousMonthMinimumDiff)</formula>
    </cfRule>
  </conditionalFormatting>
  <conditionalFormatting sqref="M156">
    <cfRule type="expression" dxfId="465" priority="830" stopIfTrue="1">
      <formula>AND(NOT(ISBLANK(#REF!)),ABS(M156)&gt;PreviousMonthMinimumDiff)</formula>
    </cfRule>
  </conditionalFormatting>
  <conditionalFormatting sqref="M156">
    <cfRule type="expression" dxfId="464" priority="831" stopIfTrue="1">
      <formula>AND(ISBLANK(#REF!),ABS(M156)&gt;PreviousMonthMinimumDiff)</formula>
    </cfRule>
  </conditionalFormatting>
  <conditionalFormatting sqref="M159">
    <cfRule type="expression" dxfId="463" priority="837" stopIfTrue="1">
      <formula>AND(NOT(ISBLANK(#REF!)),ABS(M159)&gt;PreviousMonthMinimumDiff)</formula>
    </cfRule>
  </conditionalFormatting>
  <conditionalFormatting sqref="M159">
    <cfRule type="expression" dxfId="462" priority="838" stopIfTrue="1">
      <formula>AND(ISBLANK(#REF!),ABS(M159)&gt;PreviousMonthMinimumDiff)</formula>
    </cfRule>
  </conditionalFormatting>
  <conditionalFormatting sqref="K6:K162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{CEA837FF-8A5D-44BE-ABCF-31719D27B9D4}</x14:id>
        </ext>
      </extLst>
    </cfRule>
  </conditionalFormatting>
  <pageMargins left="0.7" right="0.7" top="0.75" bottom="0.75" header="0.3" footer="0.3"/>
  <pageSetup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BBCB6B4-9CF8-41A3-8717-1DFCC7B6AFA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1E804E45-0B9B-4537-AA9F-83F70ABE1D4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260C6B03-B4CC-4B6C-8CCD-79CE2034D7C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DE8A52E5-BF7E-4131-BC7F-9A4A7983CF7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57BCC8F8-A978-4B46-AB4A-0F639074B50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1CF1DDAA-E1E8-4E12-87C4-2E798896CA4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018989FD-5332-4197-81B7-34EDE840BF5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661264AF-E322-4675-9F4A-70950560A63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01D45AC3-5118-40BD-BF45-7ADC659DF05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A3CA260D-3040-403C-B3A3-D880AEBC05C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70F05D66-DF2C-4C33-B97C-F06CEC94C16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D541A45D-54D6-43DC-9C37-31CFFF88361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02B55375-E74C-43B9-925E-88CB72C3E9B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17968CD5-6434-4C57-82FA-89CAE3AB0E0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CFA56259-F4FF-4FDA-9B56-121051172D5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EE516635-DC0E-4528-B13B-A24CA7D04F5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E39BC529-3B96-4D56-A421-9FECFCBDD0F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265F8E46-C9F4-4190-AD81-0C4CABB2F28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76A7005B-D8B7-4D28-8ED6-EF6A38D7A58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3674D268-09F6-45BB-80CC-F99DA691EF1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10C3A750-DA75-4CC1-94B8-4D995AB315C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A87A7AA0-D91D-42A7-96B2-03EA0D8922B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43CA355C-BF20-4CAC-B2AE-389390E4BDC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31E6D56C-DB35-4512-BEB8-D181314A0A3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BA8A1BB8-788C-4B5A-B57A-15BDD34BF0A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05404EFA-E59A-47A4-A146-8F1776B047E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9765755E-F1B6-4B42-A4DD-938464B6F66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D89005CE-A0C3-4D93-85AE-DB4E168B9FB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B71356B8-9110-452D-907F-61E968B09D1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9D8C651B-1669-45B5-A286-B82636B74E2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C585E941-D08F-4994-9B0B-1973B8CFE4F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E1675FBD-B6AC-40D4-B18B-8D4EFB41DA9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4301475D-8715-4F09-A5C0-1B7B76FA78A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7C6DD50E-6934-4356-A362-52B08BD2D85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5402CE32-A480-45D9-A1B8-B17663136DD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B4A63B55-3BED-4E49-8445-711CA101698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8B4975FB-62F8-4CE7-B783-81468DD065E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007F221F-3A00-4CEB-9600-0494425D679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CDB08A10-6971-4EAE-B7B1-0E2F72B4863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2C54B2D4-90AB-47CB-B8AD-FFB305EC4A0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B3FA28CE-1312-4D55-9120-62C64C8D233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A7C3AF83-96C7-449E-A6DC-DC54EFEA574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D658DD3B-4225-4D79-8DCB-FEBBDF55FFD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19DB8E61-1AA2-4F38-8D8F-390DC70921C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5CE610D5-21B9-4011-8AF1-0926A40DBBE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CEA837FF-8A5D-44BE-ABCF-31719D27B9D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K6:K162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B9908-C329-4AB1-9539-D7B5E891075E}">
  <sheetPr>
    <pageSetUpPr fitToPage="1"/>
  </sheetPr>
  <dimension ref="A1:W167"/>
  <sheetViews>
    <sheetView showGridLines="0" workbookViewId="0"/>
  </sheetViews>
  <sheetFormatPr defaultRowHeight="15" x14ac:dyDescent="0.25"/>
  <cols>
    <col min="1" max="3" width="1" customWidth="1"/>
    <col min="4" max="4" width="16" customWidth="1"/>
    <col min="5" max="5" width="9.7109375" customWidth="1"/>
    <col min="6" max="7" width="9.140625" bestFit="1" customWidth="1"/>
    <col min="8" max="17" width="7.28515625" bestFit="1" customWidth="1"/>
    <col min="18" max="19" width="8.5703125" bestFit="1" customWidth="1"/>
    <col min="20" max="20" width="7.85546875" bestFit="1" customWidth="1"/>
    <col min="21" max="21" width="20.5703125" customWidth="1"/>
    <col min="22" max="23" width="9.7109375" customWidth="1"/>
  </cols>
  <sheetData>
    <row r="1" spans="1:23" ht="19.5" x14ac:dyDescent="0.25">
      <c r="A1" s="81" t="s">
        <v>209</v>
      </c>
      <c r="B1" s="82"/>
      <c r="C1" s="82"/>
      <c r="D1" s="83"/>
      <c r="E1" s="83"/>
      <c r="F1" s="83"/>
      <c r="G1" s="83"/>
      <c r="H1" s="83"/>
      <c r="I1" s="83"/>
      <c r="J1" s="83"/>
      <c r="K1" s="83"/>
      <c r="L1" s="83"/>
      <c r="M1" s="84"/>
      <c r="N1" s="84"/>
      <c r="O1" s="84"/>
      <c r="P1" s="84"/>
      <c r="Q1" s="84"/>
      <c r="R1" s="84"/>
      <c r="S1" s="84"/>
      <c r="T1" s="85"/>
      <c r="U1" s="83"/>
      <c r="V1" s="86"/>
      <c r="W1" s="83"/>
    </row>
    <row r="2" spans="1:23" x14ac:dyDescent="0.25">
      <c r="A2" s="87" t="s">
        <v>1</v>
      </c>
      <c r="B2" s="88"/>
      <c r="C2" s="88"/>
      <c r="D2" s="83"/>
      <c r="E2" s="83"/>
      <c r="F2" s="83"/>
      <c r="G2" s="83"/>
      <c r="H2" s="83"/>
      <c r="I2" s="83"/>
      <c r="J2" s="83"/>
      <c r="K2" s="83"/>
      <c r="L2" s="83"/>
      <c r="M2" s="84"/>
      <c r="N2" s="84"/>
      <c r="O2" s="84"/>
      <c r="P2" s="84"/>
      <c r="Q2" s="84"/>
      <c r="R2" s="89"/>
      <c r="S2" s="89"/>
      <c r="T2" s="89"/>
      <c r="U2" s="89"/>
      <c r="V2" s="86"/>
      <c r="W2" s="90"/>
    </row>
    <row r="3" spans="1:23" x14ac:dyDescent="0.25">
      <c r="A3" s="91" t="s">
        <v>2</v>
      </c>
      <c r="B3" s="92"/>
      <c r="C3" s="92"/>
      <c r="D3" s="83"/>
      <c r="E3" s="83"/>
      <c r="F3" s="83"/>
      <c r="G3" s="83"/>
      <c r="H3" s="83"/>
      <c r="I3" s="83"/>
      <c r="J3" s="83"/>
      <c r="K3" s="83"/>
      <c r="L3" s="83"/>
      <c r="M3" s="84"/>
      <c r="N3" s="84"/>
      <c r="O3" s="84"/>
      <c r="P3" s="84"/>
      <c r="Q3" s="84"/>
      <c r="R3" s="83"/>
      <c r="S3" s="83"/>
      <c r="T3" s="83"/>
      <c r="U3" s="83"/>
      <c r="V3" s="86"/>
      <c r="W3" s="93"/>
    </row>
    <row r="4" spans="1:23" x14ac:dyDescent="0.25">
      <c r="A4" s="88"/>
      <c r="B4" s="88"/>
      <c r="C4" s="88"/>
      <c r="D4" s="83"/>
      <c r="E4" s="83"/>
      <c r="F4" s="83"/>
      <c r="G4" s="83"/>
      <c r="H4" s="83"/>
      <c r="I4" s="83"/>
      <c r="J4" s="83"/>
      <c r="K4" s="83"/>
      <c r="L4" s="83"/>
      <c r="M4" s="84"/>
      <c r="N4" s="84"/>
      <c r="O4" s="84"/>
      <c r="P4" s="84"/>
      <c r="Q4" s="84"/>
      <c r="R4" s="84"/>
      <c r="S4" s="84"/>
      <c r="T4" s="85"/>
      <c r="U4" s="94"/>
      <c r="V4" s="86"/>
      <c r="W4" s="95"/>
    </row>
    <row r="5" spans="1:23" x14ac:dyDescent="0.25">
      <c r="A5" s="96" t="s">
        <v>21</v>
      </c>
      <c r="B5" s="96"/>
      <c r="C5" s="96"/>
      <c r="D5" s="96"/>
      <c r="E5" s="97"/>
      <c r="F5" s="98"/>
      <c r="G5" s="99"/>
      <c r="H5" s="98"/>
      <c r="I5" s="99"/>
      <c r="J5" s="99"/>
      <c r="K5" s="99"/>
      <c r="L5" s="100"/>
      <c r="M5" s="100"/>
      <c r="N5" s="100"/>
      <c r="O5" s="100"/>
      <c r="P5" s="100"/>
      <c r="Q5" s="100"/>
      <c r="R5" s="101"/>
      <c r="S5" s="102"/>
      <c r="T5" s="102"/>
      <c r="U5" s="103"/>
      <c r="V5" s="166" t="s">
        <v>191</v>
      </c>
      <c r="W5" s="165"/>
    </row>
    <row r="6" spans="1:23" ht="11.25" customHeight="1" x14ac:dyDescent="0.25">
      <c r="A6" s="104" t="s">
        <v>52</v>
      </c>
      <c r="B6" s="105"/>
      <c r="C6" s="105"/>
      <c r="D6" s="105"/>
      <c r="E6" s="106" t="s">
        <v>193</v>
      </c>
      <c r="F6" s="107" t="s">
        <v>194</v>
      </c>
      <c r="G6" s="108" t="s">
        <v>195</v>
      </c>
      <c r="H6" s="109" t="s">
        <v>196</v>
      </c>
      <c r="I6" s="110" t="s">
        <v>197</v>
      </c>
      <c r="J6" s="110" t="s">
        <v>198</v>
      </c>
      <c r="K6" s="110" t="s">
        <v>199</v>
      </c>
      <c r="L6" s="110" t="s">
        <v>200</v>
      </c>
      <c r="M6" s="110" t="s">
        <v>201</v>
      </c>
      <c r="N6" s="110" t="s">
        <v>202</v>
      </c>
      <c r="O6" s="110" t="s">
        <v>203</v>
      </c>
      <c r="P6" s="110" t="s">
        <v>204</v>
      </c>
      <c r="Q6" s="110" t="s">
        <v>193</v>
      </c>
      <c r="R6" s="111" t="s">
        <v>192</v>
      </c>
      <c r="S6" s="112" t="s">
        <v>19</v>
      </c>
      <c r="T6" s="112" t="s">
        <v>20</v>
      </c>
      <c r="U6" s="167" t="s">
        <v>55</v>
      </c>
      <c r="V6" s="160" t="s">
        <v>56</v>
      </c>
      <c r="W6" s="113" t="s">
        <v>57</v>
      </c>
    </row>
    <row r="7" spans="1:23" ht="11.25" customHeight="1" x14ac:dyDescent="0.25">
      <c r="A7" s="114" t="s">
        <v>23</v>
      </c>
      <c r="B7" s="114"/>
      <c r="C7" s="114"/>
      <c r="D7" s="114"/>
      <c r="E7" s="115"/>
      <c r="F7" s="116"/>
      <c r="G7" s="117"/>
      <c r="H7" s="118"/>
      <c r="I7" s="119"/>
      <c r="J7" s="119"/>
      <c r="K7" s="119"/>
      <c r="L7" s="119"/>
      <c r="M7" s="119"/>
      <c r="N7" s="119"/>
      <c r="O7" s="119"/>
      <c r="P7" s="119"/>
      <c r="Q7" s="119"/>
      <c r="R7" s="120"/>
      <c r="S7" s="121"/>
      <c r="T7" s="122"/>
      <c r="U7" s="121"/>
      <c r="V7" s="161"/>
      <c r="W7" s="162"/>
    </row>
    <row r="8" spans="1:23" ht="11.25" customHeight="1" x14ac:dyDescent="0.25">
      <c r="A8" s="114"/>
      <c r="B8" s="114" t="s">
        <v>24</v>
      </c>
      <c r="C8" s="114"/>
      <c r="D8" s="114"/>
      <c r="E8" s="115"/>
      <c r="F8" s="116"/>
      <c r="G8" s="117"/>
      <c r="H8" s="118"/>
      <c r="I8" s="119"/>
      <c r="J8" s="119"/>
      <c r="K8" s="119"/>
      <c r="L8" s="119"/>
      <c r="M8" s="119"/>
      <c r="N8" s="119"/>
      <c r="O8" s="119"/>
      <c r="P8" s="119"/>
      <c r="Q8" s="119"/>
      <c r="R8" s="120"/>
      <c r="S8" s="121"/>
      <c r="T8" s="122"/>
      <c r="U8" s="121"/>
      <c r="V8" s="161"/>
      <c r="W8" s="162"/>
    </row>
    <row r="9" spans="1:23" ht="11.25" customHeight="1" x14ac:dyDescent="0.25">
      <c r="A9" s="114"/>
      <c r="B9" s="114"/>
      <c r="C9" s="114" t="s">
        <v>58</v>
      </c>
      <c r="D9" s="114"/>
      <c r="E9" s="115"/>
      <c r="F9" s="116">
        <v>0</v>
      </c>
      <c r="G9" s="117">
        <v>13963.76</v>
      </c>
      <c r="H9" s="118">
        <v>9341.7783203125</v>
      </c>
      <c r="I9" s="119">
        <v>9341.7783203125</v>
      </c>
      <c r="J9" s="119">
        <v>9341.7783203125</v>
      </c>
      <c r="K9" s="119">
        <v>9341.7783203125</v>
      </c>
      <c r="L9" s="119">
        <v>9341.7783203125</v>
      </c>
      <c r="M9" s="119">
        <v>9341.7783203125</v>
      </c>
      <c r="N9" s="119">
        <v>9341.7783203125</v>
      </c>
      <c r="O9" s="119">
        <v>9341.7783203125</v>
      </c>
      <c r="P9" s="119">
        <v>9341.7783203125</v>
      </c>
      <c r="Q9" s="119">
        <v>9341.7783203125</v>
      </c>
      <c r="R9" s="120">
        <v>107381.54320312501</v>
      </c>
      <c r="S9" s="121">
        <v>107381.54</v>
      </c>
      <c r="T9" s="122">
        <v>3.2031250157160684E-3</v>
      </c>
      <c r="U9" s="121"/>
      <c r="V9" s="161">
        <v>0</v>
      </c>
      <c r="W9" s="162">
        <v>107381.54320312501</v>
      </c>
    </row>
    <row r="10" spans="1:23" ht="11.25" customHeight="1" x14ac:dyDescent="0.25">
      <c r="A10" s="114"/>
      <c r="B10" s="114"/>
      <c r="C10" s="123" t="s">
        <v>59</v>
      </c>
      <c r="D10" s="123"/>
      <c r="E10" s="124"/>
      <c r="F10" s="125">
        <v>0</v>
      </c>
      <c r="G10" s="126">
        <v>13963.76</v>
      </c>
      <c r="H10" s="127">
        <v>9341.7783203125</v>
      </c>
      <c r="I10" s="128">
        <v>9341.7783203125</v>
      </c>
      <c r="J10" s="128">
        <v>9341.7783203125</v>
      </c>
      <c r="K10" s="128">
        <v>9341.7783203125</v>
      </c>
      <c r="L10" s="128">
        <v>9341.7783203125</v>
      </c>
      <c r="M10" s="128">
        <v>9341.7783203125</v>
      </c>
      <c r="N10" s="128">
        <v>9341.7783203125</v>
      </c>
      <c r="O10" s="128">
        <v>9341.7783203125</v>
      </c>
      <c r="P10" s="128">
        <v>9341.7783203125</v>
      </c>
      <c r="Q10" s="128">
        <v>9341.7783203125</v>
      </c>
      <c r="R10" s="129">
        <v>107381.54320312501</v>
      </c>
      <c r="S10" s="130">
        <v>107381.54</v>
      </c>
      <c r="T10" s="131">
        <v>3.2031250157160684E-3</v>
      </c>
      <c r="U10" s="130"/>
      <c r="V10" s="163">
        <v>0</v>
      </c>
      <c r="W10" s="132">
        <v>107381.54320312501</v>
      </c>
    </row>
    <row r="11" spans="1:23" ht="11.25" customHeight="1" x14ac:dyDescent="0.25">
      <c r="A11" s="114"/>
      <c r="B11" s="114" t="s">
        <v>25</v>
      </c>
      <c r="C11" s="114"/>
      <c r="D11" s="114"/>
      <c r="E11" s="115"/>
      <c r="F11" s="116"/>
      <c r="G11" s="117"/>
      <c r="H11" s="118"/>
      <c r="I11" s="119"/>
      <c r="J11" s="119"/>
      <c r="K11" s="119"/>
      <c r="L11" s="119"/>
      <c r="M11" s="119"/>
      <c r="N11" s="119"/>
      <c r="O11" s="119"/>
      <c r="P11" s="119"/>
      <c r="Q11" s="119"/>
      <c r="R11" s="120"/>
      <c r="S11" s="121"/>
      <c r="T11" s="122"/>
      <c r="U11" s="121"/>
      <c r="V11" s="161"/>
      <c r="W11" s="162"/>
    </row>
    <row r="12" spans="1:23" ht="11.25" customHeight="1" x14ac:dyDescent="0.25">
      <c r="A12" s="114"/>
      <c r="B12" s="114"/>
      <c r="C12" s="114" t="s">
        <v>60</v>
      </c>
      <c r="D12" s="114"/>
      <c r="E12" s="115"/>
      <c r="F12" s="116">
        <v>76903</v>
      </c>
      <c r="G12" s="117">
        <v>0</v>
      </c>
      <c r="H12" s="118">
        <v>141687.40625</v>
      </c>
      <c r="I12" s="119">
        <v>141687.40625</v>
      </c>
      <c r="J12" s="119">
        <v>141687.40625</v>
      </c>
      <c r="K12" s="119">
        <v>141687.40625</v>
      </c>
      <c r="L12" s="119">
        <v>141687.40625</v>
      </c>
      <c r="M12" s="119">
        <v>141687.40625</v>
      </c>
      <c r="N12" s="119">
        <v>141687.40625</v>
      </c>
      <c r="O12" s="119">
        <v>141687.40625</v>
      </c>
      <c r="P12" s="119">
        <v>141687.40625</v>
      </c>
      <c r="Q12" s="119">
        <v>141687.40625</v>
      </c>
      <c r="R12" s="120">
        <v>1493777.0625</v>
      </c>
      <c r="S12" s="121">
        <v>1497602.88</v>
      </c>
      <c r="T12" s="122">
        <v>-3825.8174999998882</v>
      </c>
      <c r="U12" s="121"/>
      <c r="V12" s="161">
        <v>1104686.7109375</v>
      </c>
      <c r="W12" s="162">
        <v>389090.3515625</v>
      </c>
    </row>
    <row r="13" spans="1:23" ht="11.25" customHeight="1" x14ac:dyDescent="0.25">
      <c r="A13" s="114"/>
      <c r="B13" s="114"/>
      <c r="C13" s="114" t="s">
        <v>61</v>
      </c>
      <c r="D13" s="114"/>
      <c r="E13" s="115"/>
      <c r="F13" s="116">
        <v>6235</v>
      </c>
      <c r="G13" s="117">
        <v>6235</v>
      </c>
      <c r="H13" s="118">
        <v>6235.09619140625</v>
      </c>
      <c r="I13" s="119">
        <v>6235.09619140625</v>
      </c>
      <c r="J13" s="119">
        <v>6235.09619140625</v>
      </c>
      <c r="K13" s="119">
        <v>6235.09619140625</v>
      </c>
      <c r="L13" s="119">
        <v>6235.09619140625</v>
      </c>
      <c r="M13" s="119">
        <v>6235.09619140625</v>
      </c>
      <c r="N13" s="119">
        <v>6235.09619140625</v>
      </c>
      <c r="O13" s="119">
        <v>6235.09619140625</v>
      </c>
      <c r="P13" s="119">
        <v>6235.09619140625</v>
      </c>
      <c r="Q13" s="119">
        <v>6235.09619140625</v>
      </c>
      <c r="R13" s="120">
        <v>74820.9619140625</v>
      </c>
      <c r="S13" s="121">
        <v>74820.960000000006</v>
      </c>
      <c r="T13" s="122">
        <v>1.9140624935971573E-3</v>
      </c>
      <c r="U13" s="121"/>
      <c r="V13" s="161">
        <v>6.103515625E-5</v>
      </c>
      <c r="W13" s="162">
        <v>74820.961853027344</v>
      </c>
    </row>
    <row r="14" spans="1:23" ht="11.25" customHeight="1" x14ac:dyDescent="0.25">
      <c r="A14" s="114"/>
      <c r="B14" s="114"/>
      <c r="C14" s="114" t="s">
        <v>62</v>
      </c>
      <c r="D14" s="114"/>
      <c r="E14" s="115"/>
      <c r="F14" s="116">
        <v>3825.33</v>
      </c>
      <c r="G14" s="117">
        <v>0</v>
      </c>
      <c r="H14" s="118">
        <v>0</v>
      </c>
      <c r="I14" s="119">
        <v>0</v>
      </c>
      <c r="J14" s="119">
        <v>0</v>
      </c>
      <c r="K14" s="119">
        <v>0</v>
      </c>
      <c r="L14" s="119">
        <v>0</v>
      </c>
      <c r="M14" s="119">
        <v>0</v>
      </c>
      <c r="N14" s="119">
        <v>0</v>
      </c>
      <c r="O14" s="119">
        <v>0</v>
      </c>
      <c r="P14" s="119">
        <v>0</v>
      </c>
      <c r="Q14" s="119">
        <v>0</v>
      </c>
      <c r="R14" s="120">
        <v>3825.33</v>
      </c>
      <c r="S14" s="121">
        <v>0</v>
      </c>
      <c r="T14" s="122">
        <v>3825.33</v>
      </c>
      <c r="U14" s="121"/>
      <c r="V14" s="161">
        <v>-2.3071289069775958E-4</v>
      </c>
      <c r="W14" s="162">
        <v>3825.3302307128906</v>
      </c>
    </row>
    <row r="15" spans="1:23" ht="11.25" customHeight="1" x14ac:dyDescent="0.25">
      <c r="A15" s="114"/>
      <c r="B15" s="114"/>
      <c r="C15" s="123" t="s">
        <v>63</v>
      </c>
      <c r="D15" s="123"/>
      <c r="E15" s="124"/>
      <c r="F15" s="125">
        <v>86963.33</v>
      </c>
      <c r="G15" s="126">
        <v>6235</v>
      </c>
      <c r="H15" s="127">
        <v>147922.50244140625</v>
      </c>
      <c r="I15" s="128">
        <v>147922.50244140625</v>
      </c>
      <c r="J15" s="128">
        <v>147922.50244140625</v>
      </c>
      <c r="K15" s="128">
        <v>147922.50244140625</v>
      </c>
      <c r="L15" s="128">
        <v>147922.50244140625</v>
      </c>
      <c r="M15" s="128">
        <v>147922.50244140625</v>
      </c>
      <c r="N15" s="128">
        <v>147922.50244140625</v>
      </c>
      <c r="O15" s="128">
        <v>147922.50244140625</v>
      </c>
      <c r="P15" s="128">
        <v>147922.50244140625</v>
      </c>
      <c r="Q15" s="128">
        <v>147922.50244140625</v>
      </c>
      <c r="R15" s="129">
        <v>1572423.3544140626</v>
      </c>
      <c r="S15" s="130">
        <v>1572423.8399999999</v>
      </c>
      <c r="T15" s="131">
        <v>-0.48558593739471689</v>
      </c>
      <c r="U15" s="130"/>
      <c r="V15" s="163">
        <v>1104686.7107678223</v>
      </c>
      <c r="W15" s="132">
        <v>467736.64364624023</v>
      </c>
    </row>
    <row r="16" spans="1:23" ht="11.25" customHeight="1" x14ac:dyDescent="0.25">
      <c r="A16" s="114"/>
      <c r="B16" s="114" t="s">
        <v>26</v>
      </c>
      <c r="C16" s="114"/>
      <c r="D16" s="114"/>
      <c r="E16" s="115"/>
      <c r="F16" s="116"/>
      <c r="G16" s="117"/>
      <c r="H16" s="118"/>
      <c r="I16" s="119"/>
      <c r="J16" s="119"/>
      <c r="K16" s="119"/>
      <c r="L16" s="119"/>
      <c r="M16" s="119"/>
      <c r="N16" s="119"/>
      <c r="O16" s="119"/>
      <c r="P16" s="119"/>
      <c r="Q16" s="119"/>
      <c r="R16" s="120"/>
      <c r="S16" s="121"/>
      <c r="T16" s="122"/>
      <c r="U16" s="121"/>
      <c r="V16" s="161"/>
      <c r="W16" s="162"/>
    </row>
    <row r="17" spans="1:23" ht="11.25" customHeight="1" x14ac:dyDescent="0.25">
      <c r="A17" s="114"/>
      <c r="B17" s="114"/>
      <c r="C17" s="114" t="s">
        <v>64</v>
      </c>
      <c r="D17" s="114"/>
      <c r="E17" s="115"/>
      <c r="F17" s="116">
        <v>2251.69</v>
      </c>
      <c r="G17" s="117">
        <v>1555.86</v>
      </c>
      <c r="H17" s="118">
        <v>1119.2449951171875</v>
      </c>
      <c r="I17" s="119">
        <v>1119.2449951171875</v>
      </c>
      <c r="J17" s="119">
        <v>1119.2449951171875</v>
      </c>
      <c r="K17" s="119">
        <v>1119.2449951171875</v>
      </c>
      <c r="L17" s="119">
        <v>1119.2449951171875</v>
      </c>
      <c r="M17" s="119">
        <v>1119.2449951171875</v>
      </c>
      <c r="N17" s="119">
        <v>1119.2449951171875</v>
      </c>
      <c r="O17" s="119">
        <v>1119.2449951171875</v>
      </c>
      <c r="P17" s="119">
        <v>1119.2449951171875</v>
      </c>
      <c r="Q17" s="119">
        <v>1119.2449951171875</v>
      </c>
      <c r="R17" s="120">
        <v>14999.999951171874</v>
      </c>
      <c r="S17" s="121">
        <v>15000</v>
      </c>
      <c r="T17" s="122">
        <v>-4.8828125727595761E-5</v>
      </c>
      <c r="U17" s="121"/>
      <c r="V17" s="161">
        <v>1.0437011724206968E-4</v>
      </c>
      <c r="W17" s="162">
        <v>14999.999846801757</v>
      </c>
    </row>
    <row r="18" spans="1:23" ht="11.25" customHeight="1" x14ac:dyDescent="0.25">
      <c r="A18" s="114"/>
      <c r="B18" s="114"/>
      <c r="C18" s="114" t="s">
        <v>65</v>
      </c>
      <c r="D18" s="114"/>
      <c r="E18" s="115"/>
      <c r="F18" s="116">
        <v>0</v>
      </c>
      <c r="G18" s="117">
        <v>0</v>
      </c>
      <c r="H18" s="118">
        <v>2300.00390625</v>
      </c>
      <c r="I18" s="119">
        <v>2300.00390625</v>
      </c>
      <c r="J18" s="119">
        <v>2300.00390625</v>
      </c>
      <c r="K18" s="119">
        <v>2300.00390625</v>
      </c>
      <c r="L18" s="119">
        <v>2300.00390625</v>
      </c>
      <c r="M18" s="119">
        <v>2300.00390625</v>
      </c>
      <c r="N18" s="119">
        <v>2300.00390625</v>
      </c>
      <c r="O18" s="119">
        <v>2300.00390625</v>
      </c>
      <c r="P18" s="119">
        <v>2300.00390625</v>
      </c>
      <c r="Q18" s="119">
        <v>2300.00390625</v>
      </c>
      <c r="R18" s="120">
        <v>23000.0390625</v>
      </c>
      <c r="S18" s="121">
        <v>23000.04</v>
      </c>
      <c r="T18" s="122">
        <v>-9.3750000087311491E-4</v>
      </c>
      <c r="U18" s="121"/>
      <c r="V18" s="161">
        <v>0</v>
      </c>
      <c r="W18" s="162">
        <v>23000.0390625</v>
      </c>
    </row>
    <row r="19" spans="1:23" ht="11.25" customHeight="1" x14ac:dyDescent="0.25">
      <c r="A19" s="114"/>
      <c r="B19" s="114"/>
      <c r="C19" s="114" t="s">
        <v>66</v>
      </c>
      <c r="D19" s="114"/>
      <c r="E19" s="115"/>
      <c r="F19" s="116">
        <v>2924.39</v>
      </c>
      <c r="G19" s="117">
        <v>0</v>
      </c>
      <c r="H19" s="118">
        <v>6210.81689453125</v>
      </c>
      <c r="I19" s="119">
        <v>6210.81689453125</v>
      </c>
      <c r="J19" s="119">
        <v>6210.81689453125</v>
      </c>
      <c r="K19" s="119">
        <v>6210.81689453125</v>
      </c>
      <c r="L19" s="119">
        <v>6210.81689453125</v>
      </c>
      <c r="M19" s="119">
        <v>6210.81689453125</v>
      </c>
      <c r="N19" s="119">
        <v>6210.81689453125</v>
      </c>
      <c r="O19" s="119">
        <v>6210.81689453125</v>
      </c>
      <c r="P19" s="119">
        <v>6210.81689453125</v>
      </c>
      <c r="Q19" s="119">
        <v>6210.81689453125</v>
      </c>
      <c r="R19" s="120">
        <v>65032.558945312499</v>
      </c>
      <c r="S19" s="121">
        <v>65032.56</v>
      </c>
      <c r="T19" s="122">
        <v>-1.0546874982537702E-3</v>
      </c>
      <c r="U19" s="121"/>
      <c r="V19" s="161">
        <v>37439.999863281249</v>
      </c>
      <c r="W19" s="162">
        <v>27592.55908203125</v>
      </c>
    </row>
    <row r="20" spans="1:23" ht="11.25" customHeight="1" x14ac:dyDescent="0.25">
      <c r="A20" s="114"/>
      <c r="B20" s="114"/>
      <c r="C20" s="114" t="s">
        <v>67</v>
      </c>
      <c r="D20" s="114"/>
      <c r="E20" s="115"/>
      <c r="F20" s="116">
        <v>4933.3599999999997</v>
      </c>
      <c r="G20" s="117">
        <v>0</v>
      </c>
      <c r="H20" s="118">
        <v>2474.1640625</v>
      </c>
      <c r="I20" s="119">
        <v>2474.1640625</v>
      </c>
      <c r="J20" s="119">
        <v>2474.1640625</v>
      </c>
      <c r="K20" s="119">
        <v>2474.1640625</v>
      </c>
      <c r="L20" s="119">
        <v>2474.1640625</v>
      </c>
      <c r="M20" s="119">
        <v>2474.1640625</v>
      </c>
      <c r="N20" s="119">
        <v>2474.1640625</v>
      </c>
      <c r="O20" s="119">
        <v>2474.1640625</v>
      </c>
      <c r="P20" s="119">
        <v>2474.1640625</v>
      </c>
      <c r="Q20" s="119">
        <v>2474.1640625</v>
      </c>
      <c r="R20" s="120">
        <v>29675.000625000001</v>
      </c>
      <c r="S20" s="121">
        <v>30015</v>
      </c>
      <c r="T20" s="122">
        <v>-339.99937499999942</v>
      </c>
      <c r="U20" s="121"/>
      <c r="V20" s="161">
        <v>15750.039870605469</v>
      </c>
      <c r="W20" s="162">
        <v>13924.960754394531</v>
      </c>
    </row>
    <row r="21" spans="1:23" ht="11.25" customHeight="1" x14ac:dyDescent="0.25">
      <c r="A21" s="114"/>
      <c r="B21" s="114"/>
      <c r="C21" s="114" t="s">
        <v>68</v>
      </c>
      <c r="D21" s="114"/>
      <c r="E21" s="115"/>
      <c r="F21" s="116">
        <v>340.2</v>
      </c>
      <c r="G21" s="117">
        <v>0</v>
      </c>
      <c r="H21" s="118">
        <v>0</v>
      </c>
      <c r="I21" s="119">
        <v>0</v>
      </c>
      <c r="J21" s="119">
        <v>0</v>
      </c>
      <c r="K21" s="119">
        <v>0</v>
      </c>
      <c r="L21" s="119">
        <v>0</v>
      </c>
      <c r="M21" s="119">
        <v>0</v>
      </c>
      <c r="N21" s="119">
        <v>0</v>
      </c>
      <c r="O21" s="119">
        <v>0</v>
      </c>
      <c r="P21" s="119">
        <v>0</v>
      </c>
      <c r="Q21" s="119">
        <v>0</v>
      </c>
      <c r="R21" s="120">
        <v>340.2</v>
      </c>
      <c r="S21" s="121">
        <v>0</v>
      </c>
      <c r="T21" s="122">
        <v>340.2</v>
      </c>
      <c r="U21" s="121"/>
      <c r="V21" s="161">
        <v>-2.1743774425431184E-5</v>
      </c>
      <c r="W21" s="162">
        <v>340.20002174377441</v>
      </c>
    </row>
    <row r="22" spans="1:23" ht="11.25" customHeight="1" x14ac:dyDescent="0.25">
      <c r="A22" s="114"/>
      <c r="B22" s="114"/>
      <c r="C22" s="114" t="s">
        <v>69</v>
      </c>
      <c r="D22" s="114"/>
      <c r="E22" s="115"/>
      <c r="F22" s="116">
        <v>0</v>
      </c>
      <c r="G22" s="117">
        <v>0</v>
      </c>
      <c r="H22" s="118">
        <v>26630.703125</v>
      </c>
      <c r="I22" s="119">
        <v>26630.703125</v>
      </c>
      <c r="J22" s="119">
        <v>26630.703125</v>
      </c>
      <c r="K22" s="119">
        <v>26630.703125</v>
      </c>
      <c r="L22" s="119">
        <v>26630.703125</v>
      </c>
      <c r="M22" s="119">
        <v>26630.703125</v>
      </c>
      <c r="N22" s="119">
        <v>26630.703125</v>
      </c>
      <c r="O22" s="119">
        <v>26630.703125</v>
      </c>
      <c r="P22" s="119">
        <v>26630.703125</v>
      </c>
      <c r="Q22" s="119">
        <v>26630.703125</v>
      </c>
      <c r="R22" s="120">
        <v>266307.03125</v>
      </c>
      <c r="S22" s="121">
        <v>266307.02</v>
      </c>
      <c r="T22" s="122">
        <v>1.1249999981373549E-2</v>
      </c>
      <c r="U22" s="121"/>
      <c r="V22" s="161">
        <v>123056.01171875</v>
      </c>
      <c r="W22" s="162">
        <v>143251.01953125</v>
      </c>
    </row>
    <row r="23" spans="1:23" ht="11.25" customHeight="1" x14ac:dyDescent="0.25">
      <c r="A23" s="114"/>
      <c r="B23" s="114"/>
      <c r="C23" s="114" t="s">
        <v>70</v>
      </c>
      <c r="D23" s="114"/>
      <c r="E23" s="115"/>
      <c r="F23" s="116">
        <v>0</v>
      </c>
      <c r="G23" s="117">
        <v>0</v>
      </c>
      <c r="H23" s="118">
        <v>1224.001953125</v>
      </c>
      <c r="I23" s="119">
        <v>1224.001953125</v>
      </c>
      <c r="J23" s="119">
        <v>1224.001953125</v>
      </c>
      <c r="K23" s="119">
        <v>1224.001953125</v>
      </c>
      <c r="L23" s="119">
        <v>1224.001953125</v>
      </c>
      <c r="M23" s="119">
        <v>1224.001953125</v>
      </c>
      <c r="N23" s="119">
        <v>1224.001953125</v>
      </c>
      <c r="O23" s="119">
        <v>1224.001953125</v>
      </c>
      <c r="P23" s="119">
        <v>1224.001953125</v>
      </c>
      <c r="Q23" s="119">
        <v>1224.001953125</v>
      </c>
      <c r="R23" s="120">
        <v>12240.01953125</v>
      </c>
      <c r="S23" s="121">
        <v>12240.02</v>
      </c>
      <c r="T23" s="122">
        <v>-4.6875000043655746E-4</v>
      </c>
      <c r="U23" s="121"/>
      <c r="V23" s="161">
        <v>0</v>
      </c>
      <c r="W23" s="162">
        <v>12240.01953125</v>
      </c>
    </row>
    <row r="24" spans="1:23" ht="11.25" customHeight="1" x14ac:dyDescent="0.25">
      <c r="A24" s="114"/>
      <c r="B24" s="114"/>
      <c r="C24" s="114" t="s">
        <v>71</v>
      </c>
      <c r="D24" s="114"/>
      <c r="E24" s="115"/>
      <c r="F24" s="116">
        <v>0</v>
      </c>
      <c r="G24" s="117">
        <v>0</v>
      </c>
      <c r="H24" s="118">
        <v>1282.5999755859375</v>
      </c>
      <c r="I24" s="119">
        <v>1282.5999755859375</v>
      </c>
      <c r="J24" s="119">
        <v>1282.5999755859375</v>
      </c>
      <c r="K24" s="119">
        <v>1282.5999755859375</v>
      </c>
      <c r="L24" s="119">
        <v>1282.5999755859375</v>
      </c>
      <c r="M24" s="119">
        <v>1282.5999755859375</v>
      </c>
      <c r="N24" s="119">
        <v>1282.5999755859375</v>
      </c>
      <c r="O24" s="119">
        <v>1282.5999755859375</v>
      </c>
      <c r="P24" s="119">
        <v>1282.5999755859375</v>
      </c>
      <c r="Q24" s="119">
        <v>1282.5999755859375</v>
      </c>
      <c r="R24" s="120">
        <v>12825.999755859375</v>
      </c>
      <c r="S24" s="121">
        <v>12826</v>
      </c>
      <c r="T24" s="122">
        <v>-2.44140625E-4</v>
      </c>
      <c r="U24" s="121"/>
      <c r="V24" s="161">
        <v>10344.969604492188</v>
      </c>
      <c r="W24" s="162">
        <v>2481.0301513671875</v>
      </c>
    </row>
    <row r="25" spans="1:23" ht="11.25" customHeight="1" x14ac:dyDescent="0.25">
      <c r="A25" s="114"/>
      <c r="B25" s="114"/>
      <c r="C25" s="123" t="s">
        <v>72</v>
      </c>
      <c r="D25" s="123"/>
      <c r="E25" s="124"/>
      <c r="F25" s="125">
        <v>10449.64</v>
      </c>
      <c r="G25" s="126">
        <v>1555.86</v>
      </c>
      <c r="H25" s="127">
        <v>41241.534912109375</v>
      </c>
      <c r="I25" s="128">
        <v>41241.534912109375</v>
      </c>
      <c r="J25" s="128">
        <v>41241.534912109375</v>
      </c>
      <c r="K25" s="128">
        <v>41241.534912109375</v>
      </c>
      <c r="L25" s="128">
        <v>41241.534912109375</v>
      </c>
      <c r="M25" s="128">
        <v>41241.534912109375</v>
      </c>
      <c r="N25" s="128">
        <v>41241.534912109375</v>
      </c>
      <c r="O25" s="128">
        <v>41241.534912109375</v>
      </c>
      <c r="P25" s="128">
        <v>41241.534912109375</v>
      </c>
      <c r="Q25" s="128">
        <v>41241.534912109375</v>
      </c>
      <c r="R25" s="129">
        <v>424420.84912109375</v>
      </c>
      <c r="S25" s="130">
        <v>424420.64</v>
      </c>
      <c r="T25" s="131">
        <v>0.20912109373165322</v>
      </c>
      <c r="U25" s="130"/>
      <c r="V25" s="163">
        <v>186591.02113975526</v>
      </c>
      <c r="W25" s="132">
        <v>237829.82798133849</v>
      </c>
    </row>
    <row r="26" spans="1:23" ht="11.25" customHeight="1" x14ac:dyDescent="0.25">
      <c r="A26" s="114"/>
      <c r="B26" s="114" t="s">
        <v>27</v>
      </c>
      <c r="C26" s="114"/>
      <c r="D26" s="114"/>
      <c r="E26" s="115"/>
      <c r="F26" s="116"/>
      <c r="G26" s="117"/>
      <c r="H26" s="118"/>
      <c r="I26" s="119"/>
      <c r="J26" s="119"/>
      <c r="K26" s="119"/>
      <c r="L26" s="119"/>
      <c r="M26" s="119"/>
      <c r="N26" s="119"/>
      <c r="O26" s="119"/>
      <c r="P26" s="119"/>
      <c r="Q26" s="119"/>
      <c r="R26" s="120"/>
      <c r="S26" s="121"/>
      <c r="T26" s="122"/>
      <c r="U26" s="121"/>
      <c r="V26" s="161"/>
      <c r="W26" s="162"/>
    </row>
    <row r="27" spans="1:23" ht="11.25" customHeight="1" x14ac:dyDescent="0.25">
      <c r="A27" s="114"/>
      <c r="B27" s="114"/>
      <c r="C27" s="114" t="s">
        <v>73</v>
      </c>
      <c r="D27" s="114"/>
      <c r="E27" s="115"/>
      <c r="F27" s="116">
        <v>51784.17</v>
      </c>
      <c r="G27" s="117">
        <v>1579</v>
      </c>
      <c r="H27" s="118">
        <v>57413.6796875</v>
      </c>
      <c r="I27" s="119">
        <v>57413.6796875</v>
      </c>
      <c r="J27" s="119">
        <v>57413.6796875</v>
      </c>
      <c r="K27" s="119">
        <v>57413.6796875</v>
      </c>
      <c r="L27" s="119">
        <v>57413.6796875</v>
      </c>
      <c r="M27" s="119">
        <v>57413.6796875</v>
      </c>
      <c r="N27" s="119">
        <v>57413.6796875</v>
      </c>
      <c r="O27" s="119">
        <v>57413.6796875</v>
      </c>
      <c r="P27" s="119">
        <v>57413.6796875</v>
      </c>
      <c r="Q27" s="119">
        <v>57413.6796875</v>
      </c>
      <c r="R27" s="120">
        <v>627499.96687499993</v>
      </c>
      <c r="S27" s="121">
        <v>627500</v>
      </c>
      <c r="T27" s="122">
        <v>-3.3125000074505806E-2</v>
      </c>
      <c r="U27" s="121"/>
      <c r="V27" s="161">
        <v>548174.98249999993</v>
      </c>
      <c r="W27" s="162">
        <v>79324.984375</v>
      </c>
    </row>
    <row r="28" spans="1:23" ht="11.25" customHeight="1" x14ac:dyDescent="0.25">
      <c r="A28" s="114"/>
      <c r="B28" s="114"/>
      <c r="C28" s="123" t="s">
        <v>74</v>
      </c>
      <c r="D28" s="123"/>
      <c r="E28" s="124"/>
      <c r="F28" s="125">
        <v>51784.17</v>
      </c>
      <c r="G28" s="126">
        <v>1579</v>
      </c>
      <c r="H28" s="127">
        <v>57413.6796875</v>
      </c>
      <c r="I28" s="128">
        <v>57413.6796875</v>
      </c>
      <c r="J28" s="128">
        <v>57413.6796875</v>
      </c>
      <c r="K28" s="128">
        <v>57413.6796875</v>
      </c>
      <c r="L28" s="128">
        <v>57413.6796875</v>
      </c>
      <c r="M28" s="128">
        <v>57413.6796875</v>
      </c>
      <c r="N28" s="128">
        <v>57413.6796875</v>
      </c>
      <c r="O28" s="128">
        <v>57413.6796875</v>
      </c>
      <c r="P28" s="128">
        <v>57413.6796875</v>
      </c>
      <c r="Q28" s="128">
        <v>57413.6796875</v>
      </c>
      <c r="R28" s="129">
        <v>627499.96687499993</v>
      </c>
      <c r="S28" s="130">
        <v>627500</v>
      </c>
      <c r="T28" s="131">
        <v>-3.3125000074505806E-2</v>
      </c>
      <c r="U28" s="130"/>
      <c r="V28" s="163">
        <v>548174.98249999993</v>
      </c>
      <c r="W28" s="132">
        <v>79324.984375</v>
      </c>
    </row>
    <row r="29" spans="1:23" ht="11.25" customHeight="1" x14ac:dyDescent="0.25">
      <c r="A29" s="114"/>
      <c r="B29" s="114" t="s">
        <v>28</v>
      </c>
      <c r="C29" s="114"/>
      <c r="D29" s="114"/>
      <c r="E29" s="115"/>
      <c r="F29" s="116"/>
      <c r="G29" s="117"/>
      <c r="H29" s="118"/>
      <c r="I29" s="119"/>
      <c r="J29" s="119"/>
      <c r="K29" s="119"/>
      <c r="L29" s="119"/>
      <c r="M29" s="119"/>
      <c r="N29" s="119"/>
      <c r="O29" s="119"/>
      <c r="P29" s="119"/>
      <c r="Q29" s="119"/>
      <c r="R29" s="120"/>
      <c r="S29" s="121"/>
      <c r="T29" s="122"/>
      <c r="U29" s="121"/>
      <c r="V29" s="161"/>
      <c r="W29" s="162"/>
    </row>
    <row r="30" spans="1:23" ht="11.25" customHeight="1" x14ac:dyDescent="0.25">
      <c r="A30" s="114"/>
      <c r="B30" s="114"/>
      <c r="C30" s="114" t="s">
        <v>75</v>
      </c>
      <c r="D30" s="114"/>
      <c r="E30" s="115"/>
      <c r="F30" s="116">
        <v>0</v>
      </c>
      <c r="G30" s="117">
        <v>0</v>
      </c>
      <c r="H30" s="118">
        <v>420</v>
      </c>
      <c r="I30" s="119">
        <v>420</v>
      </c>
      <c r="J30" s="119">
        <v>420</v>
      </c>
      <c r="K30" s="119">
        <v>420</v>
      </c>
      <c r="L30" s="119">
        <v>420</v>
      </c>
      <c r="M30" s="119">
        <v>420</v>
      </c>
      <c r="N30" s="119">
        <v>420</v>
      </c>
      <c r="O30" s="119">
        <v>420</v>
      </c>
      <c r="P30" s="119">
        <v>420</v>
      </c>
      <c r="Q30" s="119">
        <v>420</v>
      </c>
      <c r="R30" s="120">
        <v>4200</v>
      </c>
      <c r="S30" s="121">
        <v>4200</v>
      </c>
      <c r="T30" s="122">
        <v>0</v>
      </c>
      <c r="U30" s="121"/>
      <c r="V30" s="161">
        <v>0</v>
      </c>
      <c r="W30" s="162">
        <v>4200</v>
      </c>
    </row>
    <row r="31" spans="1:23" ht="11.25" customHeight="1" x14ac:dyDescent="0.25">
      <c r="A31" s="114"/>
      <c r="B31" s="114"/>
      <c r="C31" s="114" t="s">
        <v>76</v>
      </c>
      <c r="D31" s="114"/>
      <c r="E31" s="115"/>
      <c r="F31" s="116">
        <v>672</v>
      </c>
      <c r="G31" s="117">
        <v>177253</v>
      </c>
      <c r="H31" s="118">
        <v>-17542.5</v>
      </c>
      <c r="I31" s="119">
        <v>-17542.5</v>
      </c>
      <c r="J31" s="119">
        <v>-17542.5</v>
      </c>
      <c r="K31" s="119">
        <v>-17542.5</v>
      </c>
      <c r="L31" s="119">
        <v>-17542.5</v>
      </c>
      <c r="M31" s="119">
        <v>-17542.5</v>
      </c>
      <c r="N31" s="119">
        <v>-17542.5</v>
      </c>
      <c r="O31" s="119">
        <v>-17542.5</v>
      </c>
      <c r="P31" s="119">
        <v>-17542.5</v>
      </c>
      <c r="Q31" s="119">
        <v>-17542.5</v>
      </c>
      <c r="R31" s="120">
        <v>2500</v>
      </c>
      <c r="S31" s="121">
        <v>2500</v>
      </c>
      <c r="T31" s="122">
        <v>0</v>
      </c>
      <c r="U31" s="121"/>
      <c r="V31" s="161">
        <v>1.1444091796875E-5</v>
      </c>
      <c r="W31" s="162">
        <v>2499.9999885559082</v>
      </c>
    </row>
    <row r="32" spans="1:23" ht="11.25" customHeight="1" x14ac:dyDescent="0.25">
      <c r="A32" s="114"/>
      <c r="B32" s="114"/>
      <c r="C32" s="123" t="s">
        <v>77</v>
      </c>
      <c r="D32" s="123"/>
      <c r="E32" s="124"/>
      <c r="F32" s="125">
        <v>672</v>
      </c>
      <c r="G32" s="126">
        <v>177253</v>
      </c>
      <c r="H32" s="127">
        <v>-17122.5</v>
      </c>
      <c r="I32" s="128">
        <v>-17122.5</v>
      </c>
      <c r="J32" s="128">
        <v>-17122.5</v>
      </c>
      <c r="K32" s="128">
        <v>-17122.5</v>
      </c>
      <c r="L32" s="128">
        <v>-17122.5</v>
      </c>
      <c r="M32" s="128">
        <v>-17122.5</v>
      </c>
      <c r="N32" s="128">
        <v>-17122.5</v>
      </c>
      <c r="O32" s="128">
        <v>-17122.5</v>
      </c>
      <c r="P32" s="128">
        <v>-17122.5</v>
      </c>
      <c r="Q32" s="128">
        <v>-17122.5</v>
      </c>
      <c r="R32" s="129">
        <v>6700</v>
      </c>
      <c r="S32" s="130">
        <v>6700</v>
      </c>
      <c r="T32" s="131">
        <v>0</v>
      </c>
      <c r="U32" s="130"/>
      <c r="V32" s="163">
        <v>1.1444091796875E-5</v>
      </c>
      <c r="W32" s="132">
        <v>6699.9999885559082</v>
      </c>
    </row>
    <row r="33" spans="1:23" ht="11.25" customHeight="1" x14ac:dyDescent="0.25">
      <c r="A33" s="114"/>
      <c r="B33" s="123" t="s">
        <v>29</v>
      </c>
      <c r="C33" s="123"/>
      <c r="D33" s="123"/>
      <c r="E33" s="124"/>
      <c r="F33" s="125">
        <v>149869.14000000001</v>
      </c>
      <c r="G33" s="126">
        <v>200586.62</v>
      </c>
      <c r="H33" s="127">
        <v>238796.99536132813</v>
      </c>
      <c r="I33" s="128">
        <v>238796.99536132813</v>
      </c>
      <c r="J33" s="128">
        <v>238796.99536132813</v>
      </c>
      <c r="K33" s="128">
        <v>238796.99536132813</v>
      </c>
      <c r="L33" s="128">
        <v>238796.99536132813</v>
      </c>
      <c r="M33" s="128">
        <v>238796.99536132813</v>
      </c>
      <c r="N33" s="128">
        <v>238796.99536132813</v>
      </c>
      <c r="O33" s="128">
        <v>238796.99536132813</v>
      </c>
      <c r="P33" s="128">
        <v>238796.99536132813</v>
      </c>
      <c r="Q33" s="128">
        <v>238796.99536132813</v>
      </c>
      <c r="R33" s="129">
        <v>2738425.713613281</v>
      </c>
      <c r="S33" s="130">
        <v>2738426.02</v>
      </c>
      <c r="T33" s="131">
        <v>-0.30638671872185341</v>
      </c>
      <c r="U33" s="130"/>
      <c r="V33" s="163">
        <v>1839452.7144190217</v>
      </c>
      <c r="W33" s="132">
        <v>898972.99919425964</v>
      </c>
    </row>
    <row r="34" spans="1:23" ht="11.25" customHeight="1" x14ac:dyDescent="0.25">
      <c r="A34" s="114" t="s">
        <v>30</v>
      </c>
      <c r="B34" s="114"/>
      <c r="C34" s="114"/>
      <c r="D34" s="114"/>
      <c r="E34" s="115"/>
      <c r="F34" s="116"/>
      <c r="G34" s="117"/>
      <c r="H34" s="118"/>
      <c r="I34" s="119"/>
      <c r="J34" s="119"/>
      <c r="K34" s="119"/>
      <c r="L34" s="119"/>
      <c r="M34" s="119"/>
      <c r="N34" s="119"/>
      <c r="O34" s="119"/>
      <c r="P34" s="119"/>
      <c r="Q34" s="119"/>
      <c r="R34" s="120"/>
      <c r="S34" s="121"/>
      <c r="T34" s="122"/>
      <c r="U34" s="121"/>
      <c r="V34" s="161"/>
      <c r="W34" s="162"/>
    </row>
    <row r="35" spans="1:23" ht="11.25" customHeight="1" x14ac:dyDescent="0.25">
      <c r="A35" s="114"/>
      <c r="B35" s="114" t="s">
        <v>31</v>
      </c>
      <c r="C35" s="114"/>
      <c r="D35" s="114"/>
      <c r="E35" s="115"/>
      <c r="F35" s="116"/>
      <c r="G35" s="117"/>
      <c r="H35" s="118"/>
      <c r="I35" s="119"/>
      <c r="J35" s="119"/>
      <c r="K35" s="119"/>
      <c r="L35" s="119"/>
      <c r="M35" s="119"/>
      <c r="N35" s="119"/>
      <c r="O35" s="119"/>
      <c r="P35" s="119"/>
      <c r="Q35" s="119"/>
      <c r="R35" s="120"/>
      <c r="S35" s="121"/>
      <c r="T35" s="122"/>
      <c r="U35" s="121"/>
      <c r="V35" s="161"/>
      <c r="W35" s="162"/>
    </row>
    <row r="36" spans="1:23" ht="11.25" customHeight="1" x14ac:dyDescent="0.25">
      <c r="A36" s="114"/>
      <c r="B36" s="114"/>
      <c r="C36" s="114" t="s">
        <v>78</v>
      </c>
      <c r="D36" s="114"/>
      <c r="E36" s="115"/>
      <c r="F36" s="116">
        <v>7041.74</v>
      </c>
      <c r="G36" s="117">
        <v>11291.66</v>
      </c>
      <c r="H36" s="118">
        <v>11291.666666666701</v>
      </c>
      <c r="I36" s="119">
        <v>11291.666666666701</v>
      </c>
      <c r="J36" s="119">
        <v>11291.666666666701</v>
      </c>
      <c r="K36" s="119">
        <v>11291.666666666701</v>
      </c>
      <c r="L36" s="119">
        <v>11291.666666666701</v>
      </c>
      <c r="M36" s="119">
        <v>11291.666666666701</v>
      </c>
      <c r="N36" s="119">
        <v>11291.666666666701</v>
      </c>
      <c r="O36" s="119">
        <v>11291.666666666701</v>
      </c>
      <c r="P36" s="119">
        <v>11291.666666666701</v>
      </c>
      <c r="Q36" s="119">
        <v>11291.666666666701</v>
      </c>
      <c r="R36" s="120">
        <v>131250.066666667</v>
      </c>
      <c r="S36" s="121">
        <v>327035.03999999998</v>
      </c>
      <c r="T36" s="122">
        <v>195784.97333333298</v>
      </c>
      <c r="U36" s="121"/>
      <c r="V36" s="161">
        <v>257499.98804687499</v>
      </c>
      <c r="W36" s="162">
        <v>126249.92138020799</v>
      </c>
    </row>
    <row r="37" spans="1:23" ht="11.25" customHeight="1" x14ac:dyDescent="0.25">
      <c r="A37" s="114"/>
      <c r="B37" s="114"/>
      <c r="C37" s="114" t="s">
        <v>79</v>
      </c>
      <c r="D37" s="114"/>
      <c r="E37" s="115"/>
      <c r="F37" s="116">
        <v>0</v>
      </c>
      <c r="G37" s="117">
        <v>30624.98</v>
      </c>
      <c r="H37" s="118">
        <v>30625</v>
      </c>
      <c r="I37" s="119">
        <v>30625</v>
      </c>
      <c r="J37" s="119">
        <v>30625</v>
      </c>
      <c r="K37" s="119">
        <v>30625</v>
      </c>
      <c r="L37" s="119">
        <v>30625</v>
      </c>
      <c r="M37" s="119">
        <v>30625</v>
      </c>
      <c r="N37" s="119">
        <v>30625</v>
      </c>
      <c r="O37" s="119">
        <v>30625</v>
      </c>
      <c r="P37" s="119">
        <v>30625</v>
      </c>
      <c r="Q37" s="119">
        <v>30625</v>
      </c>
      <c r="R37" s="120">
        <v>336874.98</v>
      </c>
      <c r="S37" s="121">
        <v>0</v>
      </c>
      <c r="T37" s="122">
        <v>-336874.98</v>
      </c>
      <c r="U37" s="121"/>
      <c r="V37" s="161">
        <v>70000.04150390625</v>
      </c>
      <c r="W37" s="162">
        <v>-266874.93849609373</v>
      </c>
    </row>
    <row r="38" spans="1:23" ht="11.25" customHeight="1" x14ac:dyDescent="0.25">
      <c r="A38" s="114"/>
      <c r="B38" s="114"/>
      <c r="C38" s="114" t="s">
        <v>80</v>
      </c>
      <c r="D38" s="114"/>
      <c r="E38" s="115"/>
      <c r="F38" s="116">
        <v>0</v>
      </c>
      <c r="G38" s="117">
        <v>320</v>
      </c>
      <c r="H38" s="118">
        <v>320</v>
      </c>
      <c r="I38" s="119">
        <v>320</v>
      </c>
      <c r="J38" s="119">
        <v>320</v>
      </c>
      <c r="K38" s="119">
        <v>320</v>
      </c>
      <c r="L38" s="119">
        <v>320</v>
      </c>
      <c r="M38" s="119">
        <v>320</v>
      </c>
      <c r="N38" s="119">
        <v>320</v>
      </c>
      <c r="O38" s="119">
        <v>320</v>
      </c>
      <c r="P38" s="119">
        <v>320</v>
      </c>
      <c r="Q38" s="119">
        <v>320</v>
      </c>
      <c r="R38" s="120">
        <v>3520</v>
      </c>
      <c r="S38" s="121">
        <v>120000</v>
      </c>
      <c r="T38" s="122">
        <v>116480</v>
      </c>
      <c r="U38" s="121"/>
      <c r="V38" s="161">
        <v>0</v>
      </c>
      <c r="W38" s="162">
        <v>-3520</v>
      </c>
    </row>
    <row r="39" spans="1:23" ht="11.25" customHeight="1" x14ac:dyDescent="0.25">
      <c r="A39" s="114"/>
      <c r="B39" s="114"/>
      <c r="C39" s="114" t="s">
        <v>81</v>
      </c>
      <c r="D39" s="114"/>
      <c r="E39" s="115"/>
      <c r="F39" s="116">
        <v>0</v>
      </c>
      <c r="G39" s="117">
        <v>0</v>
      </c>
      <c r="H39" s="118">
        <v>0</v>
      </c>
      <c r="I39" s="119">
        <v>0</v>
      </c>
      <c r="J39" s="119">
        <v>0</v>
      </c>
      <c r="K39" s="119">
        <v>0</v>
      </c>
      <c r="L39" s="119">
        <v>0</v>
      </c>
      <c r="M39" s="119">
        <v>0</v>
      </c>
      <c r="N39" s="119">
        <v>0</v>
      </c>
      <c r="O39" s="119">
        <v>0</v>
      </c>
      <c r="P39" s="119">
        <v>0</v>
      </c>
      <c r="Q39" s="119">
        <v>0</v>
      </c>
      <c r="R39" s="120">
        <v>0</v>
      </c>
      <c r="S39" s="121">
        <v>21000</v>
      </c>
      <c r="T39" s="122">
        <v>21000</v>
      </c>
      <c r="U39" s="121"/>
      <c r="V39" s="161">
        <v>0</v>
      </c>
      <c r="W39" s="162">
        <v>0</v>
      </c>
    </row>
    <row r="40" spans="1:23" ht="11.25" customHeight="1" x14ac:dyDescent="0.25">
      <c r="A40" s="114"/>
      <c r="B40" s="114"/>
      <c r="C40" s="114" t="s">
        <v>82</v>
      </c>
      <c r="D40" s="114"/>
      <c r="E40" s="115"/>
      <c r="F40" s="116">
        <v>6220.76</v>
      </c>
      <c r="G40" s="117">
        <v>9166.68</v>
      </c>
      <c r="H40" s="118">
        <v>9166.6666666666697</v>
      </c>
      <c r="I40" s="119">
        <v>9166.6666666666697</v>
      </c>
      <c r="J40" s="119">
        <v>9166.6666666666697</v>
      </c>
      <c r="K40" s="119">
        <v>9166.6666666666697</v>
      </c>
      <c r="L40" s="119">
        <v>9166.6666666666697</v>
      </c>
      <c r="M40" s="119">
        <v>9166.6666666666697</v>
      </c>
      <c r="N40" s="119">
        <v>9166.6666666666697</v>
      </c>
      <c r="O40" s="119">
        <v>9166.6666666666697</v>
      </c>
      <c r="P40" s="119">
        <v>9166.6666666666697</v>
      </c>
      <c r="Q40" s="119">
        <v>9166.6666666666697</v>
      </c>
      <c r="R40" s="120">
        <v>107054.1066666667</v>
      </c>
      <c r="S40" s="121">
        <v>88925.04</v>
      </c>
      <c r="T40" s="122">
        <v>-18129.066666666709</v>
      </c>
      <c r="U40" s="121"/>
      <c r="V40" s="161">
        <v>45000.011220703127</v>
      </c>
      <c r="W40" s="162">
        <v>-62054.095445963576</v>
      </c>
    </row>
    <row r="41" spans="1:23" ht="11.25" customHeight="1" x14ac:dyDescent="0.25">
      <c r="A41" s="114"/>
      <c r="B41" s="114"/>
      <c r="C41" s="114" t="s">
        <v>83</v>
      </c>
      <c r="D41" s="114"/>
      <c r="E41" s="115"/>
      <c r="F41" s="116">
        <v>5416.66</v>
      </c>
      <c r="G41" s="117">
        <v>5416.66</v>
      </c>
      <c r="H41" s="118">
        <v>5416.6666666666697</v>
      </c>
      <c r="I41" s="119">
        <v>5416.6666666666697</v>
      </c>
      <c r="J41" s="119">
        <v>5416.6666666666697</v>
      </c>
      <c r="K41" s="119">
        <v>5416.6666666666697</v>
      </c>
      <c r="L41" s="119">
        <v>5416.6666666666697</v>
      </c>
      <c r="M41" s="119">
        <v>5416.6666666666697</v>
      </c>
      <c r="N41" s="119">
        <v>5416.6666666666697</v>
      </c>
      <c r="O41" s="119">
        <v>5416.6666666666697</v>
      </c>
      <c r="P41" s="119">
        <v>5416.6666666666697</v>
      </c>
      <c r="Q41" s="119">
        <v>5416.6666666666697</v>
      </c>
      <c r="R41" s="120">
        <v>64999.986666666708</v>
      </c>
      <c r="S41" s="121">
        <v>60000</v>
      </c>
      <c r="T41" s="122">
        <v>-4999.9866666667076</v>
      </c>
      <c r="U41" s="121"/>
      <c r="V41" s="161">
        <v>-9.5214843895519152E-5</v>
      </c>
      <c r="W41" s="162">
        <v>-64999.986761881548</v>
      </c>
    </row>
    <row r="42" spans="1:23" ht="11.25" customHeight="1" x14ac:dyDescent="0.25">
      <c r="A42" s="114"/>
      <c r="B42" s="114"/>
      <c r="C42" s="114" t="s">
        <v>84</v>
      </c>
      <c r="D42" s="114"/>
      <c r="E42" s="115"/>
      <c r="F42" s="116">
        <v>0</v>
      </c>
      <c r="G42" s="117">
        <v>12500</v>
      </c>
      <c r="H42" s="118">
        <v>0</v>
      </c>
      <c r="I42" s="119">
        <v>0</v>
      </c>
      <c r="J42" s="119">
        <v>0</v>
      </c>
      <c r="K42" s="119">
        <v>0</v>
      </c>
      <c r="L42" s="119">
        <v>0</v>
      </c>
      <c r="M42" s="119">
        <v>0</v>
      </c>
      <c r="N42" s="119">
        <v>0</v>
      </c>
      <c r="O42" s="119">
        <v>0</v>
      </c>
      <c r="P42" s="119">
        <v>0</v>
      </c>
      <c r="Q42" s="119">
        <v>0</v>
      </c>
      <c r="R42" s="120">
        <v>12500</v>
      </c>
      <c r="S42" s="121">
        <v>0</v>
      </c>
      <c r="T42" s="122">
        <v>-12500</v>
      </c>
      <c r="U42" s="121"/>
      <c r="V42" s="161">
        <v>0</v>
      </c>
      <c r="W42" s="162">
        <v>-12500</v>
      </c>
    </row>
    <row r="43" spans="1:23" ht="11.25" customHeight="1" x14ac:dyDescent="0.25">
      <c r="A43" s="114"/>
      <c r="B43" s="114"/>
      <c r="C43" s="114" t="s">
        <v>85</v>
      </c>
      <c r="D43" s="114"/>
      <c r="E43" s="115"/>
      <c r="F43" s="116">
        <v>19967.5</v>
      </c>
      <c r="G43" s="117">
        <v>16175.84</v>
      </c>
      <c r="H43" s="118">
        <v>13550.833333333299</v>
      </c>
      <c r="I43" s="119">
        <v>13550.833333333299</v>
      </c>
      <c r="J43" s="119">
        <v>13550.833333333299</v>
      </c>
      <c r="K43" s="119">
        <v>13550.833333333299</v>
      </c>
      <c r="L43" s="119">
        <v>13550.833333333299</v>
      </c>
      <c r="M43" s="119">
        <v>13550.833333333299</v>
      </c>
      <c r="N43" s="119">
        <v>13550.833333333299</v>
      </c>
      <c r="O43" s="119">
        <v>13550.833333333299</v>
      </c>
      <c r="P43" s="119">
        <v>13550.833333333299</v>
      </c>
      <c r="Q43" s="119">
        <v>13550.833333333299</v>
      </c>
      <c r="R43" s="120">
        <v>171651.67333333299</v>
      </c>
      <c r="S43" s="121">
        <v>115359.96</v>
      </c>
      <c r="T43" s="122">
        <v>-56291.713333332984</v>
      </c>
      <c r="U43" s="121"/>
      <c r="V43" s="161">
        <v>121899.9560546875</v>
      </c>
      <c r="W43" s="162">
        <v>-49751.71727864549</v>
      </c>
    </row>
    <row r="44" spans="1:23" ht="11.25" customHeight="1" x14ac:dyDescent="0.25">
      <c r="A44" s="114"/>
      <c r="B44" s="114"/>
      <c r="C44" s="114" t="s">
        <v>86</v>
      </c>
      <c r="D44" s="114"/>
      <c r="E44" s="115"/>
      <c r="F44" s="116">
        <v>0</v>
      </c>
      <c r="G44" s="117">
        <v>0</v>
      </c>
      <c r="H44" s="118">
        <v>0</v>
      </c>
      <c r="I44" s="119">
        <v>0</v>
      </c>
      <c r="J44" s="119">
        <v>0</v>
      </c>
      <c r="K44" s="119">
        <v>0</v>
      </c>
      <c r="L44" s="119">
        <v>0</v>
      </c>
      <c r="M44" s="119">
        <v>0</v>
      </c>
      <c r="N44" s="119">
        <v>0</v>
      </c>
      <c r="O44" s="119">
        <v>0</v>
      </c>
      <c r="P44" s="119">
        <v>0</v>
      </c>
      <c r="Q44" s="119">
        <v>0</v>
      </c>
      <c r="R44" s="120">
        <v>0</v>
      </c>
      <c r="S44" s="121">
        <v>123350.04</v>
      </c>
      <c r="T44" s="122">
        <v>123350.04</v>
      </c>
      <c r="U44" s="121"/>
      <c r="V44" s="161">
        <v>0</v>
      </c>
      <c r="W44" s="162">
        <v>0</v>
      </c>
    </row>
    <row r="45" spans="1:23" ht="11.25" customHeight="1" x14ac:dyDescent="0.25">
      <c r="A45" s="114"/>
      <c r="B45" s="114"/>
      <c r="C45" s="114" t="s">
        <v>87</v>
      </c>
      <c r="D45" s="114"/>
      <c r="E45" s="115"/>
      <c r="F45" s="116">
        <v>8333.34</v>
      </c>
      <c r="G45" s="117">
        <v>8333.34</v>
      </c>
      <c r="H45" s="118">
        <v>8333.3333333333303</v>
      </c>
      <c r="I45" s="119">
        <v>8333.3333333333303</v>
      </c>
      <c r="J45" s="119">
        <v>8333.3333333333303</v>
      </c>
      <c r="K45" s="119">
        <v>8333.3333333333303</v>
      </c>
      <c r="L45" s="119">
        <v>8333.3333333333303</v>
      </c>
      <c r="M45" s="119">
        <v>8333.3333333333303</v>
      </c>
      <c r="N45" s="119">
        <v>8333.3333333333303</v>
      </c>
      <c r="O45" s="119">
        <v>8333.3333333333303</v>
      </c>
      <c r="P45" s="119">
        <v>8333.3333333333303</v>
      </c>
      <c r="Q45" s="119">
        <v>8333.3333333333303</v>
      </c>
      <c r="R45" s="120">
        <v>100000.01333333329</v>
      </c>
      <c r="S45" s="121">
        <v>99999.96</v>
      </c>
      <c r="T45" s="122">
        <v>-5.3333333285991102E-2</v>
      </c>
      <c r="U45" s="121"/>
      <c r="V45" s="161">
        <v>22000.000766601563</v>
      </c>
      <c r="W45" s="162">
        <v>-78000.012566731733</v>
      </c>
    </row>
    <row r="46" spans="1:23" ht="11.25" customHeight="1" x14ac:dyDescent="0.25">
      <c r="A46" s="114"/>
      <c r="B46" s="114"/>
      <c r="C46" s="114" t="s">
        <v>88</v>
      </c>
      <c r="D46" s="114"/>
      <c r="E46" s="115"/>
      <c r="F46" s="116">
        <v>10240.59</v>
      </c>
      <c r="G46" s="117">
        <v>13381.43</v>
      </c>
      <c r="H46" s="118">
        <v>9632.8333333333303</v>
      </c>
      <c r="I46" s="119">
        <v>12061.833333333299</v>
      </c>
      <c r="J46" s="119">
        <v>12061.833333333299</v>
      </c>
      <c r="K46" s="119">
        <v>12061.833333333299</v>
      </c>
      <c r="L46" s="119">
        <v>12061.833333333299</v>
      </c>
      <c r="M46" s="119">
        <v>12061.833333333299</v>
      </c>
      <c r="N46" s="119">
        <v>12061.833333333299</v>
      </c>
      <c r="O46" s="119">
        <v>12061.833333333299</v>
      </c>
      <c r="P46" s="119">
        <v>12061.833333333299</v>
      </c>
      <c r="Q46" s="119">
        <v>12061.833333333299</v>
      </c>
      <c r="R46" s="120">
        <v>141811.35333333304</v>
      </c>
      <c r="S46" s="121">
        <v>157526.39999999999</v>
      </c>
      <c r="T46" s="122">
        <v>15715.046666666953</v>
      </c>
      <c r="U46" s="121"/>
      <c r="V46" s="161">
        <v>59999.997714843747</v>
      </c>
      <c r="W46" s="162">
        <v>-81811.355618489295</v>
      </c>
    </row>
    <row r="47" spans="1:23" ht="11.25" customHeight="1" x14ac:dyDescent="0.25">
      <c r="A47" s="114"/>
      <c r="B47" s="114"/>
      <c r="C47" s="114" t="s">
        <v>89</v>
      </c>
      <c r="D47" s="114"/>
      <c r="E47" s="115"/>
      <c r="F47" s="116">
        <v>0</v>
      </c>
      <c r="G47" s="117">
        <v>0</v>
      </c>
      <c r="H47" s="118">
        <v>0</v>
      </c>
      <c r="I47" s="119">
        <v>0</v>
      </c>
      <c r="J47" s="119">
        <v>0</v>
      </c>
      <c r="K47" s="119">
        <v>0</v>
      </c>
      <c r="L47" s="119">
        <v>0</v>
      </c>
      <c r="M47" s="119">
        <v>0</v>
      </c>
      <c r="N47" s="119">
        <v>0</v>
      </c>
      <c r="O47" s="119">
        <v>0</v>
      </c>
      <c r="P47" s="119">
        <v>0</v>
      </c>
      <c r="Q47" s="119">
        <v>0</v>
      </c>
      <c r="R47" s="120">
        <v>0</v>
      </c>
      <c r="S47" s="121">
        <v>20000.04</v>
      </c>
      <c r="T47" s="122">
        <v>20000.04</v>
      </c>
      <c r="U47" s="121"/>
      <c r="V47" s="161">
        <v>0</v>
      </c>
      <c r="W47" s="162">
        <v>0</v>
      </c>
    </row>
    <row r="48" spans="1:23" ht="11.25" customHeight="1" x14ac:dyDescent="0.25">
      <c r="A48" s="114"/>
      <c r="B48" s="114"/>
      <c r="C48" s="123" t="s">
        <v>90</v>
      </c>
      <c r="D48" s="123"/>
      <c r="E48" s="124"/>
      <c r="F48" s="125">
        <v>57220.59</v>
      </c>
      <c r="G48" s="126">
        <v>107210.59</v>
      </c>
      <c r="H48" s="127">
        <v>88337</v>
      </c>
      <c r="I48" s="128">
        <v>90765.999999999971</v>
      </c>
      <c r="J48" s="128">
        <v>90765.999999999971</v>
      </c>
      <c r="K48" s="128">
        <v>90765.999999999971</v>
      </c>
      <c r="L48" s="128">
        <v>90765.999999999971</v>
      </c>
      <c r="M48" s="128">
        <v>90765.999999999971</v>
      </c>
      <c r="N48" s="128">
        <v>90765.999999999971</v>
      </c>
      <c r="O48" s="128">
        <v>90765.999999999971</v>
      </c>
      <c r="P48" s="128">
        <v>90765.999999999971</v>
      </c>
      <c r="Q48" s="128">
        <v>90765.999999999971</v>
      </c>
      <c r="R48" s="129">
        <v>1069662.1799999997</v>
      </c>
      <c r="S48" s="130">
        <v>1133196.48</v>
      </c>
      <c r="T48" s="131">
        <v>63534.300000000258</v>
      </c>
      <c r="U48" s="130"/>
      <c r="V48" s="163">
        <v>576399.99521240231</v>
      </c>
      <c r="W48" s="132">
        <v>-493262.18478759739</v>
      </c>
    </row>
    <row r="49" spans="1:23" ht="11.25" customHeight="1" x14ac:dyDescent="0.25">
      <c r="A49" s="114"/>
      <c r="B49" s="114" t="s">
        <v>32</v>
      </c>
      <c r="C49" s="114"/>
      <c r="D49" s="114"/>
      <c r="E49" s="115"/>
      <c r="F49" s="116"/>
      <c r="G49" s="117"/>
      <c r="H49" s="118"/>
      <c r="I49" s="119"/>
      <c r="J49" s="119"/>
      <c r="K49" s="119"/>
      <c r="L49" s="119"/>
      <c r="M49" s="119"/>
      <c r="N49" s="119"/>
      <c r="O49" s="119"/>
      <c r="P49" s="119"/>
      <c r="Q49" s="119"/>
      <c r="R49" s="120"/>
      <c r="S49" s="121"/>
      <c r="T49" s="122"/>
      <c r="U49" s="121"/>
      <c r="V49" s="161"/>
      <c r="W49" s="162"/>
    </row>
    <row r="50" spans="1:23" ht="11.25" customHeight="1" x14ac:dyDescent="0.25">
      <c r="A50" s="114"/>
      <c r="B50" s="114"/>
      <c r="C50" s="114" t="s">
        <v>91</v>
      </c>
      <c r="D50" s="114"/>
      <c r="E50" s="115"/>
      <c r="F50" s="116">
        <v>729.28</v>
      </c>
      <c r="G50" s="117">
        <v>1188.5899999999999</v>
      </c>
      <c r="H50" s="118">
        <v>1091.9041666666701</v>
      </c>
      <c r="I50" s="119">
        <v>1091.9041666666701</v>
      </c>
      <c r="J50" s="119">
        <v>1091.9041666666701</v>
      </c>
      <c r="K50" s="119">
        <v>1091.9041666666701</v>
      </c>
      <c r="L50" s="119">
        <v>1355</v>
      </c>
      <c r="M50" s="119">
        <v>1355</v>
      </c>
      <c r="N50" s="119">
        <v>1355</v>
      </c>
      <c r="O50" s="119">
        <v>1355</v>
      </c>
      <c r="P50" s="119">
        <v>1355</v>
      </c>
      <c r="Q50" s="119">
        <v>1355</v>
      </c>
      <c r="R50" s="120">
        <v>14415.486666666679</v>
      </c>
      <c r="S50" s="121">
        <v>31624.32</v>
      </c>
      <c r="T50" s="122">
        <v>17208.833333333321</v>
      </c>
      <c r="U50" s="121"/>
      <c r="V50" s="161">
        <v>35406.248261718749</v>
      </c>
      <c r="W50" s="162">
        <v>20990.76159505207</v>
      </c>
    </row>
    <row r="51" spans="1:23" ht="11.25" customHeight="1" x14ac:dyDescent="0.25">
      <c r="A51" s="114"/>
      <c r="B51" s="114"/>
      <c r="C51" s="114" t="s">
        <v>92</v>
      </c>
      <c r="D51" s="114"/>
      <c r="E51" s="115"/>
      <c r="F51" s="116">
        <v>0</v>
      </c>
      <c r="G51" s="117">
        <v>2289.5300000000002</v>
      </c>
      <c r="H51" s="118">
        <v>2100.875</v>
      </c>
      <c r="I51" s="119">
        <v>2100.875</v>
      </c>
      <c r="J51" s="119">
        <v>2100.875</v>
      </c>
      <c r="K51" s="119">
        <v>2100.875</v>
      </c>
      <c r="L51" s="119">
        <v>3675</v>
      </c>
      <c r="M51" s="119">
        <v>3675</v>
      </c>
      <c r="N51" s="119">
        <v>3675</v>
      </c>
      <c r="O51" s="119">
        <v>3675</v>
      </c>
      <c r="P51" s="119">
        <v>3675</v>
      </c>
      <c r="Q51" s="119">
        <v>3675</v>
      </c>
      <c r="R51" s="120">
        <v>32743.03</v>
      </c>
      <c r="S51" s="121">
        <v>8232</v>
      </c>
      <c r="T51" s="122">
        <v>-24511.03</v>
      </c>
      <c r="U51" s="121"/>
      <c r="V51" s="161">
        <v>9625</v>
      </c>
      <c r="W51" s="162">
        <v>-23118.03</v>
      </c>
    </row>
    <row r="52" spans="1:23" ht="11.25" customHeight="1" x14ac:dyDescent="0.25">
      <c r="A52" s="114"/>
      <c r="B52" s="114"/>
      <c r="C52" s="114" t="s">
        <v>93</v>
      </c>
      <c r="D52" s="114"/>
      <c r="E52" s="115"/>
      <c r="F52" s="116">
        <v>389.43</v>
      </c>
      <c r="G52" s="117">
        <v>2380.44</v>
      </c>
      <c r="H52" s="118">
        <v>2598.8333333333298</v>
      </c>
      <c r="I52" s="119">
        <v>2598.8333333333298</v>
      </c>
      <c r="J52" s="119">
        <v>2598.8333333333298</v>
      </c>
      <c r="K52" s="119">
        <v>2598.8333333333298</v>
      </c>
      <c r="L52" s="119">
        <v>2598.8333333333298</v>
      </c>
      <c r="M52" s="119">
        <v>2598.8333333333298</v>
      </c>
      <c r="N52" s="119">
        <v>2598.8333333333298</v>
      </c>
      <c r="O52" s="119">
        <v>2598.8333333333298</v>
      </c>
      <c r="P52" s="119">
        <v>2598.8333333333298</v>
      </c>
      <c r="Q52" s="119">
        <v>2598.8333333333298</v>
      </c>
      <c r="R52" s="120">
        <v>28758.203333333295</v>
      </c>
      <c r="S52" s="121">
        <v>27716.16</v>
      </c>
      <c r="T52" s="122">
        <v>-1042.0433333332949</v>
      </c>
      <c r="U52" s="121"/>
      <c r="V52" s="161">
        <v>20305.01056640625</v>
      </c>
      <c r="W52" s="162">
        <v>-8453.1927669270444</v>
      </c>
    </row>
    <row r="53" spans="1:23" ht="11.25" customHeight="1" x14ac:dyDescent="0.25">
      <c r="A53" s="114"/>
      <c r="B53" s="114"/>
      <c r="C53" s="114" t="s">
        <v>94</v>
      </c>
      <c r="D53" s="114"/>
      <c r="E53" s="115"/>
      <c r="F53" s="116">
        <v>91.08</v>
      </c>
      <c r="G53" s="117">
        <v>556.67999999999995</v>
      </c>
      <c r="H53" s="118">
        <v>607.79166666666697</v>
      </c>
      <c r="I53" s="119">
        <v>607.79166666666697</v>
      </c>
      <c r="J53" s="119">
        <v>607.79166666666697</v>
      </c>
      <c r="K53" s="119">
        <v>607.79166666666697</v>
      </c>
      <c r="L53" s="119">
        <v>607.79166666666697</v>
      </c>
      <c r="M53" s="119">
        <v>607.79166666666697</v>
      </c>
      <c r="N53" s="119">
        <v>607.79166666666697</v>
      </c>
      <c r="O53" s="119">
        <v>607.79166666666697</v>
      </c>
      <c r="P53" s="119">
        <v>607.79166666666697</v>
      </c>
      <c r="Q53" s="119">
        <v>607.79166666666697</v>
      </c>
      <c r="R53" s="120">
        <v>6725.6766666666699</v>
      </c>
      <c r="S53" s="121">
        <v>6482.04</v>
      </c>
      <c r="T53" s="122">
        <v>-243.63666666666995</v>
      </c>
      <c r="U53" s="121"/>
      <c r="V53" s="161">
        <v>4748.7001477050781</v>
      </c>
      <c r="W53" s="162">
        <v>-1976.9765189615919</v>
      </c>
    </row>
    <row r="54" spans="1:23" ht="11.25" customHeight="1" x14ac:dyDescent="0.25">
      <c r="A54" s="114"/>
      <c r="B54" s="114"/>
      <c r="C54" s="114" t="s">
        <v>95</v>
      </c>
      <c r="D54" s="114"/>
      <c r="E54" s="115"/>
      <c r="F54" s="116">
        <v>504</v>
      </c>
      <c r="G54" s="117">
        <v>3767</v>
      </c>
      <c r="H54" s="118">
        <v>5500</v>
      </c>
      <c r="I54" s="119">
        <v>5500</v>
      </c>
      <c r="J54" s="119">
        <v>5500</v>
      </c>
      <c r="K54" s="119">
        <v>5500</v>
      </c>
      <c r="L54" s="119">
        <v>5500</v>
      </c>
      <c r="M54" s="119">
        <v>5500</v>
      </c>
      <c r="N54" s="119">
        <v>5500</v>
      </c>
      <c r="O54" s="119">
        <v>5500</v>
      </c>
      <c r="P54" s="119">
        <v>5500</v>
      </c>
      <c r="Q54" s="119">
        <v>5500</v>
      </c>
      <c r="R54" s="120">
        <v>59271</v>
      </c>
      <c r="S54" s="121">
        <v>60000</v>
      </c>
      <c r="T54" s="122">
        <v>729</v>
      </c>
      <c r="U54" s="121"/>
      <c r="V54" s="161">
        <v>28799.97998046875</v>
      </c>
      <c r="W54" s="162">
        <v>-30471.02001953125</v>
      </c>
    </row>
    <row r="55" spans="1:23" ht="11.25" customHeight="1" x14ac:dyDescent="0.25">
      <c r="A55" s="114"/>
      <c r="B55" s="114"/>
      <c r="C55" s="114" t="s">
        <v>96</v>
      </c>
      <c r="D55" s="114"/>
      <c r="E55" s="115"/>
      <c r="F55" s="116">
        <v>0</v>
      </c>
      <c r="G55" s="117">
        <v>0</v>
      </c>
      <c r="H55" s="118">
        <v>0</v>
      </c>
      <c r="I55" s="119">
        <v>0</v>
      </c>
      <c r="J55" s="119">
        <v>0</v>
      </c>
      <c r="K55" s="119">
        <v>0</v>
      </c>
      <c r="L55" s="119">
        <v>0</v>
      </c>
      <c r="M55" s="119">
        <v>0</v>
      </c>
      <c r="N55" s="119">
        <v>0</v>
      </c>
      <c r="O55" s="119">
        <v>0</v>
      </c>
      <c r="P55" s="119">
        <v>0</v>
      </c>
      <c r="Q55" s="119">
        <v>0</v>
      </c>
      <c r="R55" s="120">
        <v>0</v>
      </c>
      <c r="S55" s="121">
        <v>1302</v>
      </c>
      <c r="T55" s="122">
        <v>1302</v>
      </c>
      <c r="U55" s="121"/>
      <c r="V55" s="161">
        <v>0</v>
      </c>
      <c r="W55" s="162">
        <v>0</v>
      </c>
    </row>
    <row r="56" spans="1:23" ht="11.25" customHeight="1" x14ac:dyDescent="0.25">
      <c r="A56" s="114"/>
      <c r="B56" s="114"/>
      <c r="C56" s="114" t="s">
        <v>97</v>
      </c>
      <c r="D56" s="114"/>
      <c r="E56" s="115"/>
      <c r="F56" s="116">
        <v>0</v>
      </c>
      <c r="G56" s="117">
        <v>0</v>
      </c>
      <c r="H56" s="118">
        <v>0</v>
      </c>
      <c r="I56" s="119">
        <v>0</v>
      </c>
      <c r="J56" s="119">
        <v>0</v>
      </c>
      <c r="K56" s="119">
        <v>0</v>
      </c>
      <c r="L56" s="119">
        <v>0</v>
      </c>
      <c r="M56" s="119">
        <v>0</v>
      </c>
      <c r="N56" s="119">
        <v>0</v>
      </c>
      <c r="O56" s="119">
        <v>0</v>
      </c>
      <c r="P56" s="119">
        <v>0</v>
      </c>
      <c r="Q56" s="119">
        <v>0</v>
      </c>
      <c r="R56" s="120">
        <v>0</v>
      </c>
      <c r="S56" s="121">
        <v>304.56</v>
      </c>
      <c r="T56" s="122">
        <v>304.56</v>
      </c>
      <c r="U56" s="121"/>
      <c r="V56" s="161">
        <v>0</v>
      </c>
      <c r="W56" s="162">
        <v>0</v>
      </c>
    </row>
    <row r="57" spans="1:23" ht="11.25" customHeight="1" x14ac:dyDescent="0.25">
      <c r="A57" s="114"/>
      <c r="B57" s="114"/>
      <c r="C57" s="114" t="s">
        <v>98</v>
      </c>
      <c r="D57" s="114"/>
      <c r="E57" s="115"/>
      <c r="F57" s="116">
        <v>434.47</v>
      </c>
      <c r="G57" s="117">
        <v>708.88</v>
      </c>
      <c r="H57" s="118">
        <v>628.83333333333303</v>
      </c>
      <c r="I57" s="119">
        <v>628.83333333333303</v>
      </c>
      <c r="J57" s="119">
        <v>628.83333333333303</v>
      </c>
      <c r="K57" s="119">
        <v>628.83333333333303</v>
      </c>
      <c r="L57" s="119">
        <v>1100</v>
      </c>
      <c r="M57" s="119">
        <v>1100</v>
      </c>
      <c r="N57" s="119">
        <v>1100</v>
      </c>
      <c r="O57" s="119">
        <v>1100</v>
      </c>
      <c r="P57" s="119">
        <v>1100</v>
      </c>
      <c r="Q57" s="119">
        <v>1100</v>
      </c>
      <c r="R57" s="120">
        <v>10258.683333333332</v>
      </c>
      <c r="S57" s="121">
        <v>6100.2</v>
      </c>
      <c r="T57" s="122">
        <v>-4158.4833333333327</v>
      </c>
      <c r="U57" s="121"/>
      <c r="V57" s="161">
        <v>6187.4995410156253</v>
      </c>
      <c r="W57" s="162">
        <v>-4071.1837923177072</v>
      </c>
    </row>
    <row r="58" spans="1:23" ht="11.25" customHeight="1" x14ac:dyDescent="0.25">
      <c r="A58" s="114"/>
      <c r="B58" s="114"/>
      <c r="C58" s="114" t="s">
        <v>99</v>
      </c>
      <c r="D58" s="114"/>
      <c r="E58" s="115"/>
      <c r="F58" s="116">
        <v>354.51</v>
      </c>
      <c r="G58" s="117">
        <v>475.53</v>
      </c>
      <c r="H58" s="118">
        <v>568.33333333333303</v>
      </c>
      <c r="I58" s="119">
        <v>568.33333333333303</v>
      </c>
      <c r="J58" s="119">
        <v>568.33333333333303</v>
      </c>
      <c r="K58" s="119">
        <v>568.33333333333303</v>
      </c>
      <c r="L58" s="119">
        <v>568.33333333333303</v>
      </c>
      <c r="M58" s="119">
        <v>568.33333333333303</v>
      </c>
      <c r="N58" s="119">
        <v>568.33333333333303</v>
      </c>
      <c r="O58" s="119">
        <v>568.33333333333303</v>
      </c>
      <c r="P58" s="119">
        <v>568.33333333333303</v>
      </c>
      <c r="Q58" s="119">
        <v>568.33333333333303</v>
      </c>
      <c r="R58" s="120">
        <v>6513.3733333333303</v>
      </c>
      <c r="S58" s="121">
        <v>5513.4</v>
      </c>
      <c r="T58" s="122">
        <v>-999.97333333333063</v>
      </c>
      <c r="U58" s="121"/>
      <c r="V58" s="161">
        <v>2790.0400140380862</v>
      </c>
      <c r="W58" s="162">
        <v>-3723.3333192952441</v>
      </c>
    </row>
    <row r="59" spans="1:23" ht="11.25" customHeight="1" x14ac:dyDescent="0.25">
      <c r="A59" s="114"/>
      <c r="B59" s="114"/>
      <c r="C59" s="114" t="s">
        <v>100</v>
      </c>
      <c r="D59" s="114"/>
      <c r="E59" s="115"/>
      <c r="F59" s="116">
        <v>82.91</v>
      </c>
      <c r="G59" s="117">
        <v>111.22</v>
      </c>
      <c r="H59" s="118">
        <v>132.916666666667</v>
      </c>
      <c r="I59" s="119">
        <v>132.916666666667</v>
      </c>
      <c r="J59" s="119">
        <v>132.916666666667</v>
      </c>
      <c r="K59" s="119">
        <v>132.916666666667</v>
      </c>
      <c r="L59" s="119">
        <v>132.916666666667</v>
      </c>
      <c r="M59" s="119">
        <v>132.916666666667</v>
      </c>
      <c r="N59" s="119">
        <v>132.916666666667</v>
      </c>
      <c r="O59" s="119">
        <v>132.916666666667</v>
      </c>
      <c r="P59" s="119">
        <v>132.916666666667</v>
      </c>
      <c r="Q59" s="119">
        <v>132.916666666667</v>
      </c>
      <c r="R59" s="120">
        <v>1523.2966666666698</v>
      </c>
      <c r="S59" s="121">
        <v>1289.4000000000001</v>
      </c>
      <c r="T59" s="122">
        <v>-233.89666666666972</v>
      </c>
      <c r="U59" s="121"/>
      <c r="V59" s="161">
        <v>652.51998916625973</v>
      </c>
      <c r="W59" s="162">
        <v>-870.77667750041007</v>
      </c>
    </row>
    <row r="60" spans="1:23" ht="11.25" customHeight="1" x14ac:dyDescent="0.25">
      <c r="A60" s="114"/>
      <c r="B60" s="114"/>
      <c r="C60" s="114" t="s">
        <v>101</v>
      </c>
      <c r="D60" s="114"/>
      <c r="E60" s="115"/>
      <c r="F60" s="116">
        <v>502</v>
      </c>
      <c r="G60" s="117">
        <v>1171.6600000000001</v>
      </c>
      <c r="H60" s="118">
        <v>1000</v>
      </c>
      <c r="I60" s="119">
        <v>1000</v>
      </c>
      <c r="J60" s="119">
        <v>1000</v>
      </c>
      <c r="K60" s="119">
        <v>1000</v>
      </c>
      <c r="L60" s="119">
        <v>1000</v>
      </c>
      <c r="M60" s="119">
        <v>1000</v>
      </c>
      <c r="N60" s="119">
        <v>1000</v>
      </c>
      <c r="O60" s="119">
        <v>1000</v>
      </c>
      <c r="P60" s="119">
        <v>1000</v>
      </c>
      <c r="Q60" s="119">
        <v>1000</v>
      </c>
      <c r="R60" s="120">
        <v>11673.66</v>
      </c>
      <c r="S60" s="121">
        <v>12000</v>
      </c>
      <c r="T60" s="122">
        <v>326.34000000000015</v>
      </c>
      <c r="U60" s="121"/>
      <c r="V60" s="161">
        <v>4799.9599609375</v>
      </c>
      <c r="W60" s="162">
        <v>-6873.7000390624999</v>
      </c>
    </row>
    <row r="61" spans="1:23" ht="11.25" customHeight="1" x14ac:dyDescent="0.25">
      <c r="A61" s="114"/>
      <c r="B61" s="114"/>
      <c r="C61" s="114" t="s">
        <v>102</v>
      </c>
      <c r="D61" s="114"/>
      <c r="E61" s="115"/>
      <c r="F61" s="116">
        <v>523.79999999999995</v>
      </c>
      <c r="G61" s="117">
        <v>644.66999999999996</v>
      </c>
      <c r="H61" s="118">
        <v>523.79166666666697</v>
      </c>
      <c r="I61" s="119">
        <v>523.79166666666697</v>
      </c>
      <c r="J61" s="119">
        <v>523.79166666666697</v>
      </c>
      <c r="K61" s="119">
        <v>523.79166666666697</v>
      </c>
      <c r="L61" s="119">
        <v>650</v>
      </c>
      <c r="M61" s="119">
        <v>650</v>
      </c>
      <c r="N61" s="119">
        <v>650</v>
      </c>
      <c r="O61" s="119">
        <v>650</v>
      </c>
      <c r="P61" s="119">
        <v>650</v>
      </c>
      <c r="Q61" s="119">
        <v>650</v>
      </c>
      <c r="R61" s="120">
        <v>7163.6366666666672</v>
      </c>
      <c r="S61" s="121">
        <v>5802</v>
      </c>
      <c r="T61" s="122">
        <v>-1361.6366666666672</v>
      </c>
      <c r="U61" s="121"/>
      <c r="V61" s="161">
        <v>2.7465820267025265E-5</v>
      </c>
      <c r="W61" s="162">
        <v>-7163.6366392008467</v>
      </c>
    </row>
    <row r="62" spans="1:23" ht="11.25" customHeight="1" x14ac:dyDescent="0.25">
      <c r="A62" s="114"/>
      <c r="B62" s="114"/>
      <c r="C62" s="114" t="s">
        <v>103</v>
      </c>
      <c r="D62" s="114"/>
      <c r="E62" s="115"/>
      <c r="F62" s="116">
        <v>303.36</v>
      </c>
      <c r="G62" s="117">
        <v>291.02</v>
      </c>
      <c r="H62" s="118">
        <v>335.83333333333297</v>
      </c>
      <c r="I62" s="119">
        <v>335.83333333333297</v>
      </c>
      <c r="J62" s="119">
        <v>335.83333333333297</v>
      </c>
      <c r="K62" s="119">
        <v>335.83333333333297</v>
      </c>
      <c r="L62" s="119">
        <v>335.83333333333297</v>
      </c>
      <c r="M62" s="119">
        <v>335.83333333333297</v>
      </c>
      <c r="N62" s="119">
        <v>335.83333333333297</v>
      </c>
      <c r="O62" s="119">
        <v>335.83333333333297</v>
      </c>
      <c r="P62" s="119">
        <v>335.83333333333297</v>
      </c>
      <c r="Q62" s="119">
        <v>335.83333333333297</v>
      </c>
      <c r="R62" s="120">
        <v>3952.71333333333</v>
      </c>
      <c r="S62" s="121">
        <v>3720</v>
      </c>
      <c r="T62" s="122">
        <v>-232.71333333332996</v>
      </c>
      <c r="U62" s="121"/>
      <c r="V62" s="161">
        <v>1.6555786146454921E-5</v>
      </c>
      <c r="W62" s="162">
        <v>-3952.7133167775437</v>
      </c>
    </row>
    <row r="63" spans="1:23" ht="11.25" customHeight="1" x14ac:dyDescent="0.25">
      <c r="A63" s="114"/>
      <c r="B63" s="114"/>
      <c r="C63" s="114" t="s">
        <v>104</v>
      </c>
      <c r="D63" s="114"/>
      <c r="E63" s="115"/>
      <c r="F63" s="116">
        <v>70.94</v>
      </c>
      <c r="G63" s="117">
        <v>68.06</v>
      </c>
      <c r="H63" s="118">
        <v>78.5416666666667</v>
      </c>
      <c r="I63" s="119">
        <v>78.5416666666667</v>
      </c>
      <c r="J63" s="119">
        <v>78.5416666666667</v>
      </c>
      <c r="K63" s="119">
        <v>78.5416666666667</v>
      </c>
      <c r="L63" s="119">
        <v>78.5416666666667</v>
      </c>
      <c r="M63" s="119">
        <v>78.5416666666667</v>
      </c>
      <c r="N63" s="119">
        <v>78.5416666666667</v>
      </c>
      <c r="O63" s="119">
        <v>78.5416666666667</v>
      </c>
      <c r="P63" s="119">
        <v>78.5416666666667</v>
      </c>
      <c r="Q63" s="119">
        <v>78.5416666666667</v>
      </c>
      <c r="R63" s="120">
        <v>924.4166666666672</v>
      </c>
      <c r="S63" s="121">
        <v>870</v>
      </c>
      <c r="T63" s="122">
        <v>-54.416666666667197</v>
      </c>
      <c r="U63" s="121"/>
      <c r="V63" s="161">
        <v>-5.3405761946123675E-7</v>
      </c>
      <c r="W63" s="162">
        <v>-924.41666720072476</v>
      </c>
    </row>
    <row r="64" spans="1:23" ht="11.25" customHeight="1" x14ac:dyDescent="0.25">
      <c r="A64" s="114"/>
      <c r="B64" s="114"/>
      <c r="C64" s="114" t="s">
        <v>105</v>
      </c>
      <c r="D64" s="114"/>
      <c r="E64" s="115"/>
      <c r="F64" s="116">
        <v>2</v>
      </c>
      <c r="G64" s="117">
        <v>1255</v>
      </c>
      <c r="H64" s="118">
        <v>500</v>
      </c>
      <c r="I64" s="119">
        <v>500</v>
      </c>
      <c r="J64" s="119">
        <v>500</v>
      </c>
      <c r="K64" s="119">
        <v>500</v>
      </c>
      <c r="L64" s="119">
        <v>500</v>
      </c>
      <c r="M64" s="119">
        <v>500</v>
      </c>
      <c r="N64" s="119">
        <v>500</v>
      </c>
      <c r="O64" s="119">
        <v>500</v>
      </c>
      <c r="P64" s="119">
        <v>500</v>
      </c>
      <c r="Q64" s="119">
        <v>500</v>
      </c>
      <c r="R64" s="120">
        <v>6257</v>
      </c>
      <c r="S64" s="121">
        <v>6000</v>
      </c>
      <c r="T64" s="122">
        <v>-257</v>
      </c>
      <c r="U64" s="121"/>
      <c r="V64" s="161">
        <v>-5.9604644775390625E-8</v>
      </c>
      <c r="W64" s="162">
        <v>-6257.0000000596046</v>
      </c>
    </row>
    <row r="65" spans="1:23" ht="11.25" customHeight="1" x14ac:dyDescent="0.25">
      <c r="A65" s="114"/>
      <c r="B65" s="114"/>
      <c r="C65" s="114" t="s">
        <v>106</v>
      </c>
      <c r="D65" s="114"/>
      <c r="E65" s="115"/>
      <c r="F65" s="116">
        <v>0</v>
      </c>
      <c r="G65" s="117">
        <v>0</v>
      </c>
      <c r="H65" s="118">
        <v>300</v>
      </c>
      <c r="I65" s="119">
        <v>300</v>
      </c>
      <c r="J65" s="119">
        <v>300</v>
      </c>
      <c r="K65" s="119">
        <v>300</v>
      </c>
      <c r="L65" s="119">
        <v>300</v>
      </c>
      <c r="M65" s="119">
        <v>300</v>
      </c>
      <c r="N65" s="119">
        <v>300</v>
      </c>
      <c r="O65" s="119">
        <v>300</v>
      </c>
      <c r="P65" s="119">
        <v>300</v>
      </c>
      <c r="Q65" s="119">
        <v>300</v>
      </c>
      <c r="R65" s="120">
        <v>3000</v>
      </c>
      <c r="S65" s="121">
        <v>3000</v>
      </c>
      <c r="T65" s="122">
        <v>0</v>
      </c>
      <c r="U65" s="121"/>
      <c r="V65" s="161">
        <v>0</v>
      </c>
      <c r="W65" s="162">
        <v>-3000</v>
      </c>
    </row>
    <row r="66" spans="1:23" ht="11.25" customHeight="1" x14ac:dyDescent="0.25">
      <c r="A66" s="114"/>
      <c r="B66" s="114"/>
      <c r="C66" s="114" t="s">
        <v>107</v>
      </c>
      <c r="D66" s="114"/>
      <c r="E66" s="115"/>
      <c r="F66" s="116">
        <v>1472.68</v>
      </c>
      <c r="G66" s="117">
        <v>1195.43</v>
      </c>
      <c r="H66" s="118">
        <v>929.58716666666703</v>
      </c>
      <c r="I66" s="119">
        <v>929.58716666666703</v>
      </c>
      <c r="J66" s="119">
        <v>929.58716666666703</v>
      </c>
      <c r="K66" s="119">
        <v>929.58716666666703</v>
      </c>
      <c r="L66" s="119">
        <v>1626.1</v>
      </c>
      <c r="M66" s="119">
        <v>1626.1</v>
      </c>
      <c r="N66" s="119">
        <v>1626.1</v>
      </c>
      <c r="O66" s="119">
        <v>1626.1</v>
      </c>
      <c r="P66" s="119">
        <v>1626.1</v>
      </c>
      <c r="Q66" s="119">
        <v>1626.1</v>
      </c>
      <c r="R66" s="120">
        <v>16143.05866666667</v>
      </c>
      <c r="S66" s="121">
        <v>7913.64</v>
      </c>
      <c r="T66" s="122">
        <v>-8229.4186666666683</v>
      </c>
      <c r="U66" s="121"/>
      <c r="V66" s="161">
        <v>16761.240546875</v>
      </c>
      <c r="W66" s="162">
        <v>618.18188020833077</v>
      </c>
    </row>
    <row r="67" spans="1:23" ht="11.25" customHeight="1" x14ac:dyDescent="0.25">
      <c r="A67" s="114"/>
      <c r="B67" s="114"/>
      <c r="C67" s="114" t="s">
        <v>108</v>
      </c>
      <c r="D67" s="114"/>
      <c r="E67" s="115"/>
      <c r="F67" s="116">
        <v>1104.4000000000001</v>
      </c>
      <c r="G67" s="117">
        <v>1538.96</v>
      </c>
      <c r="H67" s="118">
        <v>840.15166666666698</v>
      </c>
      <c r="I67" s="119">
        <v>840.15166666666698</v>
      </c>
      <c r="J67" s="119">
        <v>840.15166666666698</v>
      </c>
      <c r="K67" s="119">
        <v>840.15166666666698</v>
      </c>
      <c r="L67" s="119">
        <v>840.15166666666698</v>
      </c>
      <c r="M67" s="119">
        <v>840.15166666666698</v>
      </c>
      <c r="N67" s="119">
        <v>840.15166666666698</v>
      </c>
      <c r="O67" s="119">
        <v>840.15166666666698</v>
      </c>
      <c r="P67" s="119">
        <v>840.15166666666698</v>
      </c>
      <c r="Q67" s="119">
        <v>840.15166666666698</v>
      </c>
      <c r="R67" s="120">
        <v>11044.876666666667</v>
      </c>
      <c r="S67" s="121">
        <v>7152.36</v>
      </c>
      <c r="T67" s="122">
        <v>-3892.5166666666673</v>
      </c>
      <c r="U67" s="121"/>
      <c r="V67" s="161">
        <v>7557.8396362304684</v>
      </c>
      <c r="W67" s="162">
        <v>-3487.0370304361986</v>
      </c>
    </row>
    <row r="68" spans="1:23" ht="11.25" customHeight="1" x14ac:dyDescent="0.25">
      <c r="A68" s="114"/>
      <c r="B68" s="114"/>
      <c r="C68" s="114" t="s">
        <v>109</v>
      </c>
      <c r="D68" s="114"/>
      <c r="E68" s="115"/>
      <c r="F68" s="116">
        <v>258.27999999999997</v>
      </c>
      <c r="G68" s="117">
        <v>359.92</v>
      </c>
      <c r="H68" s="118">
        <v>196.487083333333</v>
      </c>
      <c r="I68" s="119">
        <v>196.487083333333</v>
      </c>
      <c r="J68" s="119">
        <v>196.487083333333</v>
      </c>
      <c r="K68" s="119">
        <v>196.487083333333</v>
      </c>
      <c r="L68" s="119">
        <v>196.487083333333</v>
      </c>
      <c r="M68" s="119">
        <v>196.487083333333</v>
      </c>
      <c r="N68" s="119">
        <v>196.487083333333</v>
      </c>
      <c r="O68" s="119">
        <v>196.487083333333</v>
      </c>
      <c r="P68" s="119">
        <v>196.487083333333</v>
      </c>
      <c r="Q68" s="119">
        <v>196.487083333333</v>
      </c>
      <c r="R68" s="120">
        <v>2583.07083333333</v>
      </c>
      <c r="S68" s="121">
        <v>1672.68</v>
      </c>
      <c r="T68" s="122">
        <v>-910.39083333332997</v>
      </c>
      <c r="U68" s="121"/>
      <c r="V68" s="161">
        <v>1767.5999768066406</v>
      </c>
      <c r="W68" s="162">
        <v>-815.47085652668943</v>
      </c>
    </row>
    <row r="69" spans="1:23" ht="11.25" customHeight="1" x14ac:dyDescent="0.25">
      <c r="A69" s="114"/>
      <c r="B69" s="114"/>
      <c r="C69" s="114" t="s">
        <v>110</v>
      </c>
      <c r="D69" s="114"/>
      <c r="E69" s="115"/>
      <c r="F69" s="116">
        <v>1506</v>
      </c>
      <c r="G69" s="117">
        <v>1255</v>
      </c>
      <c r="H69" s="118">
        <v>1000</v>
      </c>
      <c r="I69" s="119">
        <v>1000</v>
      </c>
      <c r="J69" s="119">
        <v>1000</v>
      </c>
      <c r="K69" s="119">
        <v>1000</v>
      </c>
      <c r="L69" s="119">
        <v>1000</v>
      </c>
      <c r="M69" s="119">
        <v>1000</v>
      </c>
      <c r="N69" s="119">
        <v>1000</v>
      </c>
      <c r="O69" s="119">
        <v>1000</v>
      </c>
      <c r="P69" s="119">
        <v>1000</v>
      </c>
      <c r="Q69" s="119">
        <v>1000</v>
      </c>
      <c r="R69" s="120">
        <v>12761</v>
      </c>
      <c r="S69" s="121">
        <v>6000</v>
      </c>
      <c r="T69" s="122">
        <v>-6761</v>
      </c>
      <c r="U69" s="121"/>
      <c r="V69" s="161">
        <v>4800.0001525878906</v>
      </c>
      <c r="W69" s="162">
        <v>-7960.9998474121094</v>
      </c>
    </row>
    <row r="70" spans="1:23" ht="11.25" customHeight="1" x14ac:dyDescent="0.25">
      <c r="A70" s="114"/>
      <c r="B70" s="114"/>
      <c r="C70" s="114" t="s">
        <v>111</v>
      </c>
      <c r="D70" s="114"/>
      <c r="E70" s="115"/>
      <c r="F70" s="116">
        <v>0</v>
      </c>
      <c r="G70" s="117">
        <v>0</v>
      </c>
      <c r="H70" s="118">
        <v>0</v>
      </c>
      <c r="I70" s="119">
        <v>0</v>
      </c>
      <c r="J70" s="119">
        <v>0</v>
      </c>
      <c r="K70" s="119">
        <v>0</v>
      </c>
      <c r="L70" s="119">
        <v>0</v>
      </c>
      <c r="M70" s="119">
        <v>0</v>
      </c>
      <c r="N70" s="119">
        <v>0</v>
      </c>
      <c r="O70" s="119">
        <v>0</v>
      </c>
      <c r="P70" s="119">
        <v>0</v>
      </c>
      <c r="Q70" s="119">
        <v>0</v>
      </c>
      <c r="R70" s="120">
        <v>0</v>
      </c>
      <c r="S70" s="121">
        <v>8461.7999999999993</v>
      </c>
      <c r="T70" s="122">
        <v>8461.7999999999993</v>
      </c>
      <c r="U70" s="121"/>
      <c r="V70" s="161">
        <v>0</v>
      </c>
      <c r="W70" s="162">
        <v>0</v>
      </c>
    </row>
    <row r="71" spans="1:23" ht="11.25" customHeight="1" x14ac:dyDescent="0.25">
      <c r="A71" s="114"/>
      <c r="B71" s="114"/>
      <c r="C71" s="114" t="s">
        <v>112</v>
      </c>
      <c r="D71" s="114"/>
      <c r="E71" s="115"/>
      <c r="F71" s="116">
        <v>0</v>
      </c>
      <c r="G71" s="117">
        <v>0</v>
      </c>
      <c r="H71" s="118">
        <v>0</v>
      </c>
      <c r="I71" s="119">
        <v>0</v>
      </c>
      <c r="J71" s="119">
        <v>0</v>
      </c>
      <c r="K71" s="119">
        <v>0</v>
      </c>
      <c r="L71" s="119">
        <v>0</v>
      </c>
      <c r="M71" s="119">
        <v>0</v>
      </c>
      <c r="N71" s="119">
        <v>0</v>
      </c>
      <c r="O71" s="119">
        <v>0</v>
      </c>
      <c r="P71" s="119">
        <v>0</v>
      </c>
      <c r="Q71" s="119">
        <v>0</v>
      </c>
      <c r="R71" s="120">
        <v>0</v>
      </c>
      <c r="S71" s="121">
        <v>7647.72</v>
      </c>
      <c r="T71" s="122">
        <v>7647.72</v>
      </c>
      <c r="U71" s="121"/>
      <c r="V71" s="161">
        <v>0</v>
      </c>
      <c r="W71" s="162">
        <v>0</v>
      </c>
    </row>
    <row r="72" spans="1:23" ht="11.25" customHeight="1" x14ac:dyDescent="0.25">
      <c r="A72" s="114"/>
      <c r="B72" s="114"/>
      <c r="C72" s="114" t="s">
        <v>113</v>
      </c>
      <c r="D72" s="114"/>
      <c r="E72" s="115"/>
      <c r="F72" s="116">
        <v>0</v>
      </c>
      <c r="G72" s="117">
        <v>0</v>
      </c>
      <c r="H72" s="118">
        <v>0</v>
      </c>
      <c r="I72" s="119">
        <v>0</v>
      </c>
      <c r="J72" s="119">
        <v>0</v>
      </c>
      <c r="K72" s="119">
        <v>0</v>
      </c>
      <c r="L72" s="119">
        <v>0</v>
      </c>
      <c r="M72" s="119">
        <v>0</v>
      </c>
      <c r="N72" s="119">
        <v>0</v>
      </c>
      <c r="O72" s="119">
        <v>0</v>
      </c>
      <c r="P72" s="119">
        <v>0</v>
      </c>
      <c r="Q72" s="119">
        <v>0</v>
      </c>
      <c r="R72" s="120">
        <v>0</v>
      </c>
      <c r="S72" s="121">
        <v>1788.6</v>
      </c>
      <c r="T72" s="122">
        <v>1788.6</v>
      </c>
      <c r="U72" s="121"/>
      <c r="V72" s="161">
        <v>0</v>
      </c>
      <c r="W72" s="162">
        <v>0</v>
      </c>
    </row>
    <row r="73" spans="1:23" ht="11.25" customHeight="1" x14ac:dyDescent="0.25">
      <c r="A73" s="114"/>
      <c r="B73" s="114"/>
      <c r="C73" s="114" t="s">
        <v>114</v>
      </c>
      <c r="D73" s="114"/>
      <c r="E73" s="115"/>
      <c r="F73" s="116">
        <v>0</v>
      </c>
      <c r="G73" s="117">
        <v>0</v>
      </c>
      <c r="H73" s="118">
        <v>0</v>
      </c>
      <c r="I73" s="119">
        <v>0</v>
      </c>
      <c r="J73" s="119">
        <v>0</v>
      </c>
      <c r="K73" s="119">
        <v>0</v>
      </c>
      <c r="L73" s="119">
        <v>0</v>
      </c>
      <c r="M73" s="119">
        <v>0</v>
      </c>
      <c r="N73" s="119">
        <v>0</v>
      </c>
      <c r="O73" s="119">
        <v>0</v>
      </c>
      <c r="P73" s="119">
        <v>0</v>
      </c>
      <c r="Q73" s="119">
        <v>0</v>
      </c>
      <c r="R73" s="120">
        <v>0</v>
      </c>
      <c r="S73" s="121">
        <v>12000</v>
      </c>
      <c r="T73" s="122">
        <v>12000</v>
      </c>
      <c r="U73" s="121"/>
      <c r="V73" s="161">
        <v>0</v>
      </c>
      <c r="W73" s="162">
        <v>0</v>
      </c>
    </row>
    <row r="74" spans="1:23" ht="11.25" customHeight="1" x14ac:dyDescent="0.25">
      <c r="A74" s="114"/>
      <c r="B74" s="114"/>
      <c r="C74" s="114" t="s">
        <v>115</v>
      </c>
      <c r="D74" s="114"/>
      <c r="E74" s="115"/>
      <c r="F74" s="116">
        <v>605.96</v>
      </c>
      <c r="G74" s="117">
        <v>605.96</v>
      </c>
      <c r="H74" s="118">
        <v>571.66666666666697</v>
      </c>
      <c r="I74" s="119">
        <v>571.66666666666697</v>
      </c>
      <c r="J74" s="119">
        <v>571.66666666666697</v>
      </c>
      <c r="K74" s="119">
        <v>571.66666666666697</v>
      </c>
      <c r="L74" s="119">
        <v>1000</v>
      </c>
      <c r="M74" s="119">
        <v>1000</v>
      </c>
      <c r="N74" s="119">
        <v>1000</v>
      </c>
      <c r="O74" s="119">
        <v>1000</v>
      </c>
      <c r="P74" s="119">
        <v>1000</v>
      </c>
      <c r="Q74" s="119">
        <v>1000</v>
      </c>
      <c r="R74" s="120">
        <v>9498.586666666668</v>
      </c>
      <c r="S74" s="121">
        <v>6860.04</v>
      </c>
      <c r="T74" s="122">
        <v>-2638.546666666668</v>
      </c>
      <c r="U74" s="121"/>
      <c r="V74" s="161">
        <v>3024.9599694824219</v>
      </c>
      <c r="W74" s="162">
        <v>-6473.626697184246</v>
      </c>
    </row>
    <row r="75" spans="1:23" ht="11.25" customHeight="1" x14ac:dyDescent="0.25">
      <c r="A75" s="114"/>
      <c r="B75" s="114"/>
      <c r="C75" s="114" t="s">
        <v>116</v>
      </c>
      <c r="D75" s="114"/>
      <c r="E75" s="115"/>
      <c r="F75" s="116">
        <v>474.88</v>
      </c>
      <c r="G75" s="117">
        <v>474.88</v>
      </c>
      <c r="H75" s="118">
        <v>516.66666666666697</v>
      </c>
      <c r="I75" s="119">
        <v>516.66666666666697</v>
      </c>
      <c r="J75" s="119">
        <v>516.66666666666697</v>
      </c>
      <c r="K75" s="119">
        <v>516.66666666666697</v>
      </c>
      <c r="L75" s="119">
        <v>516.66666666666697</v>
      </c>
      <c r="M75" s="119">
        <v>516.66666666666697</v>
      </c>
      <c r="N75" s="119">
        <v>516.66666666666697</v>
      </c>
      <c r="O75" s="119">
        <v>516.66666666666697</v>
      </c>
      <c r="P75" s="119">
        <v>516.66666666666697</v>
      </c>
      <c r="Q75" s="119">
        <v>516.66666666666697</v>
      </c>
      <c r="R75" s="120">
        <v>6116.4266666666699</v>
      </c>
      <c r="S75" s="121">
        <v>6200.04</v>
      </c>
      <c r="T75" s="122">
        <v>83.613333333330047</v>
      </c>
      <c r="U75" s="121"/>
      <c r="V75" s="161">
        <v>1364.0400646972657</v>
      </c>
      <c r="W75" s="162">
        <v>-4752.3866019694042</v>
      </c>
    </row>
    <row r="76" spans="1:23" ht="11.25" customHeight="1" x14ac:dyDescent="0.25">
      <c r="A76" s="114"/>
      <c r="B76" s="114"/>
      <c r="C76" s="114" t="s">
        <v>117</v>
      </c>
      <c r="D76" s="114"/>
      <c r="E76" s="115"/>
      <c r="F76" s="116">
        <v>111.06</v>
      </c>
      <c r="G76" s="117">
        <v>111.06</v>
      </c>
      <c r="H76" s="118">
        <v>120.833333333333</v>
      </c>
      <c r="I76" s="119">
        <v>120.833333333333</v>
      </c>
      <c r="J76" s="119">
        <v>120.833333333333</v>
      </c>
      <c r="K76" s="119">
        <v>120.833333333333</v>
      </c>
      <c r="L76" s="119">
        <v>120.833333333333</v>
      </c>
      <c r="M76" s="119">
        <v>120.833333333333</v>
      </c>
      <c r="N76" s="119">
        <v>120.833333333333</v>
      </c>
      <c r="O76" s="119">
        <v>120.833333333333</v>
      </c>
      <c r="P76" s="119">
        <v>120.833333333333</v>
      </c>
      <c r="Q76" s="119">
        <v>120.833333333333</v>
      </c>
      <c r="R76" s="120">
        <v>1430.4533333333302</v>
      </c>
      <c r="S76" s="121">
        <v>1449.96</v>
      </c>
      <c r="T76" s="122">
        <v>19.506666666669844</v>
      </c>
      <c r="U76" s="121"/>
      <c r="V76" s="161">
        <v>318.95999580383301</v>
      </c>
      <c r="W76" s="162">
        <v>-1111.4933375294972</v>
      </c>
    </row>
    <row r="77" spans="1:23" ht="11.25" customHeight="1" x14ac:dyDescent="0.25">
      <c r="A77" s="114"/>
      <c r="B77" s="114"/>
      <c r="C77" s="114" t="s">
        <v>118</v>
      </c>
      <c r="D77" s="114"/>
      <c r="E77" s="115"/>
      <c r="F77" s="116">
        <v>502</v>
      </c>
      <c r="G77" s="117">
        <v>502</v>
      </c>
      <c r="H77" s="118">
        <v>500</v>
      </c>
      <c r="I77" s="119">
        <v>500</v>
      </c>
      <c r="J77" s="119">
        <v>500</v>
      </c>
      <c r="K77" s="119">
        <v>500</v>
      </c>
      <c r="L77" s="119">
        <v>500</v>
      </c>
      <c r="M77" s="119">
        <v>500</v>
      </c>
      <c r="N77" s="119">
        <v>500</v>
      </c>
      <c r="O77" s="119">
        <v>500</v>
      </c>
      <c r="P77" s="119">
        <v>500</v>
      </c>
      <c r="Q77" s="119">
        <v>500</v>
      </c>
      <c r="R77" s="120">
        <v>6004</v>
      </c>
      <c r="S77" s="121">
        <v>6000</v>
      </c>
      <c r="T77" s="122">
        <v>-4</v>
      </c>
      <c r="U77" s="121"/>
      <c r="V77" s="161">
        <v>4799.9999084472656</v>
      </c>
      <c r="W77" s="162">
        <v>-1204.0000915527344</v>
      </c>
    </row>
    <row r="78" spans="1:23" ht="11.25" customHeight="1" x14ac:dyDescent="0.25">
      <c r="A78" s="114"/>
      <c r="B78" s="114"/>
      <c r="C78" s="114" t="s">
        <v>119</v>
      </c>
      <c r="D78" s="114"/>
      <c r="E78" s="115"/>
      <c r="F78" s="116">
        <v>771.09</v>
      </c>
      <c r="G78" s="117">
        <v>1072.3</v>
      </c>
      <c r="H78" s="118">
        <v>660.812366666667</v>
      </c>
      <c r="I78" s="119">
        <v>827.44176666666601</v>
      </c>
      <c r="J78" s="119">
        <v>827.44176666666601</v>
      </c>
      <c r="K78" s="119">
        <v>827.44176666666601</v>
      </c>
      <c r="L78" s="119">
        <v>1447.42</v>
      </c>
      <c r="M78" s="119">
        <v>1447.42</v>
      </c>
      <c r="N78" s="119">
        <v>1447.42</v>
      </c>
      <c r="O78" s="119">
        <v>1447.42</v>
      </c>
      <c r="P78" s="119">
        <v>1447.42</v>
      </c>
      <c r="Q78" s="119">
        <v>1447.42</v>
      </c>
      <c r="R78" s="120">
        <v>13671.047666666665</v>
      </c>
      <c r="S78" s="121">
        <v>10806.36</v>
      </c>
      <c r="T78" s="122">
        <v>-2864.6876666666649</v>
      </c>
      <c r="U78" s="121"/>
      <c r="V78" s="161">
        <v>8250.0003393554689</v>
      </c>
      <c r="W78" s="162">
        <v>-5421.0473273111966</v>
      </c>
    </row>
    <row r="79" spans="1:23" ht="11.25" customHeight="1" x14ac:dyDescent="0.25">
      <c r="A79" s="114"/>
      <c r="B79" s="114"/>
      <c r="C79" s="114" t="s">
        <v>120</v>
      </c>
      <c r="D79" s="114"/>
      <c r="E79" s="115"/>
      <c r="F79" s="116">
        <v>579.07000000000005</v>
      </c>
      <c r="G79" s="117">
        <v>750.29</v>
      </c>
      <c r="H79" s="118">
        <v>597.23566666666704</v>
      </c>
      <c r="I79" s="119">
        <v>747.833666666667</v>
      </c>
      <c r="J79" s="119">
        <v>747.833666666667</v>
      </c>
      <c r="K79" s="119">
        <v>747.833666666667</v>
      </c>
      <c r="L79" s="119">
        <v>747.833666666667</v>
      </c>
      <c r="M79" s="119">
        <v>747.833666666667</v>
      </c>
      <c r="N79" s="119">
        <v>747.833666666667</v>
      </c>
      <c r="O79" s="119">
        <v>747.833666666667</v>
      </c>
      <c r="P79" s="119">
        <v>747.833666666667</v>
      </c>
      <c r="Q79" s="119">
        <v>747.833666666667</v>
      </c>
      <c r="R79" s="120">
        <v>8657.0986666666722</v>
      </c>
      <c r="S79" s="121">
        <v>9766.68</v>
      </c>
      <c r="T79" s="122">
        <v>1109.5813333333281</v>
      </c>
      <c r="U79" s="121"/>
      <c r="V79" s="161">
        <v>3720.0000231933595</v>
      </c>
      <c r="W79" s="162">
        <v>-4937.0986434733131</v>
      </c>
    </row>
    <row r="80" spans="1:23" ht="11.25" customHeight="1" x14ac:dyDescent="0.25">
      <c r="A80" s="114"/>
      <c r="B80" s="114"/>
      <c r="C80" s="114" t="s">
        <v>121</v>
      </c>
      <c r="D80" s="114"/>
      <c r="E80" s="115"/>
      <c r="F80" s="116">
        <v>135.44</v>
      </c>
      <c r="G80" s="117">
        <v>175.48</v>
      </c>
      <c r="H80" s="118">
        <v>139.676083333333</v>
      </c>
      <c r="I80" s="119">
        <v>174.89658333333301</v>
      </c>
      <c r="J80" s="119">
        <v>174.89658333333301</v>
      </c>
      <c r="K80" s="119">
        <v>174.89658333333301</v>
      </c>
      <c r="L80" s="119">
        <v>174.89658333333301</v>
      </c>
      <c r="M80" s="119">
        <v>174.89658333333301</v>
      </c>
      <c r="N80" s="119">
        <v>174.89658333333301</v>
      </c>
      <c r="O80" s="119">
        <v>174.89658333333301</v>
      </c>
      <c r="P80" s="119">
        <v>174.89658333333301</v>
      </c>
      <c r="Q80" s="119">
        <v>174.89658333333301</v>
      </c>
      <c r="R80" s="120">
        <v>2024.6653333333297</v>
      </c>
      <c r="S80" s="121">
        <v>2284.08</v>
      </c>
      <c r="T80" s="122">
        <v>259.4146666666702</v>
      </c>
      <c r="U80" s="121"/>
      <c r="V80" s="161">
        <v>870.00001281738287</v>
      </c>
      <c r="W80" s="162">
        <v>-1154.6653205159469</v>
      </c>
    </row>
    <row r="81" spans="1:23" ht="11.25" customHeight="1" x14ac:dyDescent="0.25">
      <c r="A81" s="114"/>
      <c r="B81" s="114"/>
      <c r="C81" s="114" t="s">
        <v>122</v>
      </c>
      <c r="D81" s="114"/>
      <c r="E81" s="115"/>
      <c r="F81" s="116">
        <v>1003.3</v>
      </c>
      <c r="G81" s="117">
        <v>2257.3000000000002</v>
      </c>
      <c r="H81" s="118">
        <v>1500</v>
      </c>
      <c r="I81" s="119">
        <v>1500</v>
      </c>
      <c r="J81" s="119">
        <v>1500</v>
      </c>
      <c r="K81" s="119">
        <v>1500</v>
      </c>
      <c r="L81" s="119">
        <v>1500</v>
      </c>
      <c r="M81" s="119">
        <v>1500</v>
      </c>
      <c r="N81" s="119">
        <v>1500</v>
      </c>
      <c r="O81" s="119">
        <v>1500</v>
      </c>
      <c r="P81" s="119">
        <v>1500</v>
      </c>
      <c r="Q81" s="119">
        <v>1500</v>
      </c>
      <c r="R81" s="120">
        <v>18260.599999999999</v>
      </c>
      <c r="S81" s="121">
        <v>18000</v>
      </c>
      <c r="T81" s="122">
        <v>-260.59999999999854</v>
      </c>
      <c r="U81" s="121"/>
      <c r="V81" s="161">
        <v>4799.9999511718752</v>
      </c>
      <c r="W81" s="162">
        <v>-13460.600048828124</v>
      </c>
    </row>
    <row r="82" spans="1:23" ht="11.25" customHeight="1" x14ac:dyDescent="0.25">
      <c r="A82" s="114"/>
      <c r="B82" s="114"/>
      <c r="C82" s="114" t="s">
        <v>123</v>
      </c>
      <c r="D82" s="114"/>
      <c r="E82" s="115"/>
      <c r="F82" s="116">
        <v>0</v>
      </c>
      <c r="G82" s="117">
        <v>0</v>
      </c>
      <c r="H82" s="118">
        <v>0</v>
      </c>
      <c r="I82" s="119">
        <v>0</v>
      </c>
      <c r="J82" s="119">
        <v>0</v>
      </c>
      <c r="K82" s="119">
        <v>0</v>
      </c>
      <c r="L82" s="119">
        <v>0</v>
      </c>
      <c r="M82" s="119">
        <v>0</v>
      </c>
      <c r="N82" s="119">
        <v>0</v>
      </c>
      <c r="O82" s="119">
        <v>0</v>
      </c>
      <c r="P82" s="119">
        <v>0</v>
      </c>
      <c r="Q82" s="119">
        <v>0</v>
      </c>
      <c r="R82" s="120">
        <v>0</v>
      </c>
      <c r="S82" s="121">
        <v>1371.96</v>
      </c>
      <c r="T82" s="122">
        <v>1371.96</v>
      </c>
      <c r="U82" s="121"/>
      <c r="V82" s="161">
        <v>0</v>
      </c>
      <c r="W82" s="162">
        <v>0</v>
      </c>
    </row>
    <row r="83" spans="1:23" ht="11.25" customHeight="1" x14ac:dyDescent="0.25">
      <c r="A83" s="114"/>
      <c r="B83" s="114"/>
      <c r="C83" s="114" t="s">
        <v>124</v>
      </c>
      <c r="D83" s="114"/>
      <c r="E83" s="115"/>
      <c r="F83" s="116">
        <v>0</v>
      </c>
      <c r="G83" s="117">
        <v>0</v>
      </c>
      <c r="H83" s="118">
        <v>0</v>
      </c>
      <c r="I83" s="119">
        <v>0</v>
      </c>
      <c r="J83" s="119">
        <v>0</v>
      </c>
      <c r="K83" s="119">
        <v>0</v>
      </c>
      <c r="L83" s="119">
        <v>0</v>
      </c>
      <c r="M83" s="119">
        <v>0</v>
      </c>
      <c r="N83" s="119">
        <v>0</v>
      </c>
      <c r="O83" s="119">
        <v>0</v>
      </c>
      <c r="P83" s="119">
        <v>0</v>
      </c>
      <c r="Q83" s="119">
        <v>0</v>
      </c>
      <c r="R83" s="120">
        <v>0</v>
      </c>
      <c r="S83" s="121">
        <v>1239.96</v>
      </c>
      <c r="T83" s="122">
        <v>1239.96</v>
      </c>
      <c r="U83" s="121"/>
      <c r="V83" s="161">
        <v>0</v>
      </c>
      <c r="W83" s="162">
        <v>0</v>
      </c>
    </row>
    <row r="84" spans="1:23" ht="11.25" customHeight="1" x14ac:dyDescent="0.25">
      <c r="A84" s="114"/>
      <c r="B84" s="114"/>
      <c r="C84" s="114" t="s">
        <v>125</v>
      </c>
      <c r="D84" s="114"/>
      <c r="E84" s="115"/>
      <c r="F84" s="116">
        <v>0</v>
      </c>
      <c r="G84" s="117">
        <v>0</v>
      </c>
      <c r="H84" s="118">
        <v>0</v>
      </c>
      <c r="I84" s="119">
        <v>0</v>
      </c>
      <c r="J84" s="119">
        <v>0</v>
      </c>
      <c r="K84" s="119">
        <v>0</v>
      </c>
      <c r="L84" s="119">
        <v>0</v>
      </c>
      <c r="M84" s="119">
        <v>0</v>
      </c>
      <c r="N84" s="119">
        <v>0</v>
      </c>
      <c r="O84" s="119">
        <v>0</v>
      </c>
      <c r="P84" s="119">
        <v>0</v>
      </c>
      <c r="Q84" s="119">
        <v>0</v>
      </c>
      <c r="R84" s="120">
        <v>0</v>
      </c>
      <c r="S84" s="121">
        <v>290.04000000000002</v>
      </c>
      <c r="T84" s="122">
        <v>290.04000000000002</v>
      </c>
      <c r="U84" s="121"/>
      <c r="V84" s="161">
        <v>0</v>
      </c>
      <c r="W84" s="162">
        <v>0</v>
      </c>
    </row>
    <row r="85" spans="1:23" ht="11.25" customHeight="1" x14ac:dyDescent="0.25">
      <c r="A85" s="114"/>
      <c r="B85" s="114"/>
      <c r="C85" s="123" t="s">
        <v>126</v>
      </c>
      <c r="D85" s="123"/>
      <c r="E85" s="124"/>
      <c r="F85" s="125">
        <v>12511.939999999997</v>
      </c>
      <c r="G85" s="126">
        <v>25206.859999999997</v>
      </c>
      <c r="H85" s="127">
        <v>23540.770866666666</v>
      </c>
      <c r="I85" s="128">
        <v>23893.218766666665</v>
      </c>
      <c r="J85" s="128">
        <v>23893.218766666665</v>
      </c>
      <c r="K85" s="128">
        <v>23893.218766666665</v>
      </c>
      <c r="L85" s="128">
        <v>28072.638999999992</v>
      </c>
      <c r="M85" s="128">
        <v>28072.638999999992</v>
      </c>
      <c r="N85" s="128">
        <v>28072.638999999992</v>
      </c>
      <c r="O85" s="128">
        <v>28072.638999999992</v>
      </c>
      <c r="P85" s="128">
        <v>28072.638999999992</v>
      </c>
      <c r="Q85" s="128">
        <v>28072.638999999992</v>
      </c>
      <c r="R85" s="129">
        <v>301375.06116666656</v>
      </c>
      <c r="S85" s="130">
        <v>296862</v>
      </c>
      <c r="T85" s="131">
        <v>-4513.0611666666337</v>
      </c>
      <c r="U85" s="130"/>
      <c r="V85" s="163">
        <v>171349.59908235309</v>
      </c>
      <c r="W85" s="132">
        <v>-130025.46208431355</v>
      </c>
    </row>
    <row r="86" spans="1:23" ht="11.25" customHeight="1" x14ac:dyDescent="0.25">
      <c r="A86" s="114"/>
      <c r="B86" s="114" t="s">
        <v>33</v>
      </c>
      <c r="C86" s="114"/>
      <c r="D86" s="114"/>
      <c r="E86" s="115"/>
      <c r="F86" s="116"/>
      <c r="G86" s="117"/>
      <c r="H86" s="118"/>
      <c r="I86" s="119"/>
      <c r="J86" s="119"/>
      <c r="K86" s="119"/>
      <c r="L86" s="119"/>
      <c r="M86" s="119"/>
      <c r="N86" s="119"/>
      <c r="O86" s="119"/>
      <c r="P86" s="119"/>
      <c r="Q86" s="119"/>
      <c r="R86" s="120"/>
      <c r="S86" s="121"/>
      <c r="T86" s="122"/>
      <c r="U86" s="121"/>
      <c r="V86" s="161"/>
      <c r="W86" s="162"/>
    </row>
    <row r="87" spans="1:23" ht="11.25" customHeight="1" x14ac:dyDescent="0.25">
      <c r="A87" s="114"/>
      <c r="B87" s="114"/>
      <c r="C87" s="114" t="s">
        <v>127</v>
      </c>
      <c r="D87" s="114"/>
      <c r="E87" s="115"/>
      <c r="F87" s="116">
        <v>450.18</v>
      </c>
      <c r="G87" s="117">
        <v>0</v>
      </c>
      <c r="H87" s="118">
        <v>1416.9820556640625</v>
      </c>
      <c r="I87" s="119">
        <v>1416.9820556640625</v>
      </c>
      <c r="J87" s="119">
        <v>1416.9820556640625</v>
      </c>
      <c r="K87" s="119">
        <v>1416.9820556640625</v>
      </c>
      <c r="L87" s="119">
        <v>1416.9820556640625</v>
      </c>
      <c r="M87" s="119">
        <v>1416.9820556640625</v>
      </c>
      <c r="N87" s="119">
        <v>1416.9820556640625</v>
      </c>
      <c r="O87" s="119">
        <v>1416.9820556640625</v>
      </c>
      <c r="P87" s="119">
        <v>1416.9820556640625</v>
      </c>
      <c r="Q87" s="119">
        <v>1416.9820556640625</v>
      </c>
      <c r="R87" s="120">
        <v>14620.000556640625</v>
      </c>
      <c r="S87" s="121">
        <v>15000</v>
      </c>
      <c r="T87" s="122">
        <v>379.99944335937471</v>
      </c>
      <c r="U87" s="121"/>
      <c r="V87" s="161">
        <v>9999.9605175781253</v>
      </c>
      <c r="W87" s="162">
        <v>-4620.0400390625</v>
      </c>
    </row>
    <row r="88" spans="1:23" ht="11.25" customHeight="1" x14ac:dyDescent="0.25">
      <c r="A88" s="114"/>
      <c r="B88" s="114"/>
      <c r="C88" s="114" t="s">
        <v>128</v>
      </c>
      <c r="D88" s="114"/>
      <c r="E88" s="115"/>
      <c r="F88" s="116">
        <v>380</v>
      </c>
      <c r="G88" s="117">
        <v>0</v>
      </c>
      <c r="H88" s="118">
        <v>0</v>
      </c>
      <c r="I88" s="119">
        <v>0</v>
      </c>
      <c r="J88" s="119">
        <v>0</v>
      </c>
      <c r="K88" s="119">
        <v>0</v>
      </c>
      <c r="L88" s="119">
        <v>0</v>
      </c>
      <c r="M88" s="119">
        <v>0</v>
      </c>
      <c r="N88" s="119">
        <v>0</v>
      </c>
      <c r="O88" s="119">
        <v>0</v>
      </c>
      <c r="P88" s="119">
        <v>0</v>
      </c>
      <c r="Q88" s="119">
        <v>0</v>
      </c>
      <c r="R88" s="120">
        <v>380</v>
      </c>
      <c r="S88" s="121">
        <v>0</v>
      </c>
      <c r="T88" s="122">
        <v>-380</v>
      </c>
      <c r="U88" s="121"/>
      <c r="V88" s="161">
        <v>-1.52587890625E-5</v>
      </c>
      <c r="W88" s="162">
        <v>-380.00001525878906</v>
      </c>
    </row>
    <row r="89" spans="1:23" ht="11.25" customHeight="1" x14ac:dyDescent="0.25">
      <c r="A89" s="114"/>
      <c r="B89" s="114"/>
      <c r="C89" s="114" t="s">
        <v>129</v>
      </c>
      <c r="D89" s="114"/>
      <c r="E89" s="115"/>
      <c r="F89" s="116">
        <v>150</v>
      </c>
      <c r="G89" s="117">
        <v>0</v>
      </c>
      <c r="H89" s="118">
        <v>485.00399780273438</v>
      </c>
      <c r="I89" s="119">
        <v>485.00399780273438</v>
      </c>
      <c r="J89" s="119">
        <v>485.00399780273438</v>
      </c>
      <c r="K89" s="119">
        <v>485.00399780273438</v>
      </c>
      <c r="L89" s="119">
        <v>485.00399780273438</v>
      </c>
      <c r="M89" s="119">
        <v>485.00399780273438</v>
      </c>
      <c r="N89" s="119">
        <v>485.00399780273438</v>
      </c>
      <c r="O89" s="119">
        <v>485.00399780273438</v>
      </c>
      <c r="P89" s="119">
        <v>485.00399780273438</v>
      </c>
      <c r="Q89" s="119">
        <v>485.00399780273438</v>
      </c>
      <c r="R89" s="120">
        <v>5000.0399780273438</v>
      </c>
      <c r="S89" s="121">
        <v>5000.04</v>
      </c>
      <c r="T89" s="122">
        <v>2.1972656213620212E-5</v>
      </c>
      <c r="U89" s="121"/>
      <c r="V89" s="161">
        <v>5000.0399169921875</v>
      </c>
      <c r="W89" s="162">
        <v>-6.103515625E-5</v>
      </c>
    </row>
    <row r="90" spans="1:23" ht="11.25" customHeight="1" x14ac:dyDescent="0.25">
      <c r="A90" s="114"/>
      <c r="B90" s="114"/>
      <c r="C90" s="123" t="s">
        <v>130</v>
      </c>
      <c r="D90" s="123"/>
      <c r="E90" s="124"/>
      <c r="F90" s="125">
        <v>980.18000000000006</v>
      </c>
      <c r="G90" s="126">
        <v>0</v>
      </c>
      <c r="H90" s="127">
        <v>1901.9860534667969</v>
      </c>
      <c r="I90" s="128">
        <v>1901.9860534667969</v>
      </c>
      <c r="J90" s="128">
        <v>1901.9860534667969</v>
      </c>
      <c r="K90" s="128">
        <v>1901.9860534667969</v>
      </c>
      <c r="L90" s="128">
        <v>1901.9860534667969</v>
      </c>
      <c r="M90" s="128">
        <v>1901.9860534667969</v>
      </c>
      <c r="N90" s="128">
        <v>1901.9860534667969</v>
      </c>
      <c r="O90" s="128">
        <v>1901.9860534667969</v>
      </c>
      <c r="P90" s="128">
        <v>1901.9860534667969</v>
      </c>
      <c r="Q90" s="128">
        <v>1901.9860534667969</v>
      </c>
      <c r="R90" s="129">
        <v>20000.040534667969</v>
      </c>
      <c r="S90" s="130">
        <v>20000.04</v>
      </c>
      <c r="T90" s="131">
        <v>-5.3466796907741809E-4</v>
      </c>
      <c r="U90" s="130"/>
      <c r="V90" s="163">
        <v>15000.000419311524</v>
      </c>
      <c r="W90" s="132">
        <v>-5000.0401153564453</v>
      </c>
    </row>
    <row r="91" spans="1:23" ht="11.25" customHeight="1" x14ac:dyDescent="0.25">
      <c r="A91" s="114"/>
      <c r="B91" s="114" t="s">
        <v>34</v>
      </c>
      <c r="C91" s="114"/>
      <c r="D91" s="114"/>
      <c r="E91" s="115"/>
      <c r="F91" s="116"/>
      <c r="G91" s="117"/>
      <c r="H91" s="118"/>
      <c r="I91" s="119"/>
      <c r="J91" s="119"/>
      <c r="K91" s="119"/>
      <c r="L91" s="119"/>
      <c r="M91" s="119"/>
      <c r="N91" s="119"/>
      <c r="O91" s="119"/>
      <c r="P91" s="119"/>
      <c r="Q91" s="119"/>
      <c r="R91" s="120"/>
      <c r="S91" s="121"/>
      <c r="T91" s="122"/>
      <c r="U91" s="121"/>
      <c r="V91" s="161"/>
      <c r="W91" s="162"/>
    </row>
    <row r="92" spans="1:23" ht="11.25" customHeight="1" x14ac:dyDescent="0.25">
      <c r="A92" s="114"/>
      <c r="B92" s="114"/>
      <c r="C92" s="114" t="s">
        <v>131</v>
      </c>
      <c r="D92" s="114"/>
      <c r="E92" s="115"/>
      <c r="F92" s="116">
        <v>19370.419999999998</v>
      </c>
      <c r="G92" s="117">
        <v>19370.419999999998</v>
      </c>
      <c r="H92" s="118">
        <v>19370</v>
      </c>
      <c r="I92" s="119">
        <v>19370</v>
      </c>
      <c r="J92" s="119">
        <v>19370</v>
      </c>
      <c r="K92" s="119">
        <v>19370</v>
      </c>
      <c r="L92" s="119">
        <v>19370</v>
      </c>
      <c r="M92" s="119">
        <v>19370</v>
      </c>
      <c r="N92" s="119">
        <v>19370</v>
      </c>
      <c r="O92" s="119">
        <v>19370</v>
      </c>
      <c r="P92" s="119">
        <v>19370</v>
      </c>
      <c r="Q92" s="119">
        <v>19370</v>
      </c>
      <c r="R92" s="120">
        <v>232440.84</v>
      </c>
      <c r="S92" s="121">
        <v>181296</v>
      </c>
      <c r="T92" s="122">
        <v>-51144.84</v>
      </c>
      <c r="U92" s="121"/>
      <c r="V92" s="161">
        <v>300000.01374999998</v>
      </c>
      <c r="W92" s="162">
        <v>67559.173749999987</v>
      </c>
    </row>
    <row r="93" spans="1:23" ht="11.25" customHeight="1" x14ac:dyDescent="0.25">
      <c r="A93" s="114"/>
      <c r="B93" s="114"/>
      <c r="C93" s="123" t="s">
        <v>132</v>
      </c>
      <c r="D93" s="123"/>
      <c r="E93" s="124"/>
      <c r="F93" s="125">
        <v>19370.419999999998</v>
      </c>
      <c r="G93" s="126">
        <v>19370.419999999998</v>
      </c>
      <c r="H93" s="127">
        <v>19370</v>
      </c>
      <c r="I93" s="128">
        <v>19370</v>
      </c>
      <c r="J93" s="128">
        <v>19370</v>
      </c>
      <c r="K93" s="128">
        <v>19370</v>
      </c>
      <c r="L93" s="128">
        <v>19370</v>
      </c>
      <c r="M93" s="128">
        <v>19370</v>
      </c>
      <c r="N93" s="128">
        <v>19370</v>
      </c>
      <c r="O93" s="128">
        <v>19370</v>
      </c>
      <c r="P93" s="128">
        <v>19370</v>
      </c>
      <c r="Q93" s="128">
        <v>19370</v>
      </c>
      <c r="R93" s="129">
        <v>232440.84</v>
      </c>
      <c r="S93" s="130">
        <v>181296</v>
      </c>
      <c r="T93" s="131">
        <v>-51144.84</v>
      </c>
      <c r="U93" s="130"/>
      <c r="V93" s="163">
        <v>300000.01374999998</v>
      </c>
      <c r="W93" s="132">
        <v>67559.173749999987</v>
      </c>
    </row>
    <row r="94" spans="1:23" ht="11.25" customHeight="1" x14ac:dyDescent="0.25">
      <c r="A94" s="114"/>
      <c r="B94" s="114" t="s">
        <v>35</v>
      </c>
      <c r="C94" s="114"/>
      <c r="D94" s="114"/>
      <c r="E94" s="115"/>
      <c r="F94" s="116"/>
      <c r="G94" s="117"/>
      <c r="H94" s="118"/>
      <c r="I94" s="119"/>
      <c r="J94" s="119"/>
      <c r="K94" s="119"/>
      <c r="L94" s="119"/>
      <c r="M94" s="119"/>
      <c r="N94" s="119"/>
      <c r="O94" s="119"/>
      <c r="P94" s="119"/>
      <c r="Q94" s="119"/>
      <c r="R94" s="120"/>
      <c r="S94" s="121"/>
      <c r="T94" s="122"/>
      <c r="U94" s="121"/>
      <c r="V94" s="161"/>
      <c r="W94" s="162"/>
    </row>
    <row r="95" spans="1:23" ht="11.25" customHeight="1" x14ac:dyDescent="0.25">
      <c r="A95" s="114"/>
      <c r="B95" s="114"/>
      <c r="C95" s="114" t="s">
        <v>133</v>
      </c>
      <c r="D95" s="114"/>
      <c r="E95" s="115"/>
      <c r="F95" s="116">
        <v>13800</v>
      </c>
      <c r="G95" s="117">
        <v>6470.45</v>
      </c>
      <c r="H95" s="118">
        <v>5772.955078125</v>
      </c>
      <c r="I95" s="119">
        <v>5772.955078125</v>
      </c>
      <c r="J95" s="119">
        <v>5772.955078125</v>
      </c>
      <c r="K95" s="119">
        <v>5772.955078125</v>
      </c>
      <c r="L95" s="119">
        <v>5772.955078125</v>
      </c>
      <c r="M95" s="119">
        <v>5772.955078125</v>
      </c>
      <c r="N95" s="119">
        <v>5772.955078125</v>
      </c>
      <c r="O95" s="119">
        <v>5772.955078125</v>
      </c>
      <c r="P95" s="119">
        <v>5772.955078125</v>
      </c>
      <c r="Q95" s="119">
        <v>5772.955078125</v>
      </c>
      <c r="R95" s="120">
        <v>78000.000781249997</v>
      </c>
      <c r="S95" s="121">
        <v>78000</v>
      </c>
      <c r="T95" s="122">
        <v>-7.8124999708961695E-4</v>
      </c>
      <c r="U95" s="121"/>
      <c r="V95" s="161">
        <v>4.8828125E-4</v>
      </c>
      <c r="W95" s="162">
        <v>-78000.000292968747</v>
      </c>
    </row>
    <row r="96" spans="1:23" ht="11.25" customHeight="1" x14ac:dyDescent="0.25">
      <c r="A96" s="114"/>
      <c r="B96" s="114"/>
      <c r="C96" s="114" t="s">
        <v>134</v>
      </c>
      <c r="D96" s="114"/>
      <c r="E96" s="115"/>
      <c r="F96" s="116">
        <v>0</v>
      </c>
      <c r="G96" s="117">
        <v>0</v>
      </c>
      <c r="H96" s="118">
        <v>3000</v>
      </c>
      <c r="I96" s="119">
        <v>3000</v>
      </c>
      <c r="J96" s="119">
        <v>3000</v>
      </c>
      <c r="K96" s="119">
        <v>3000</v>
      </c>
      <c r="L96" s="119">
        <v>3000</v>
      </c>
      <c r="M96" s="119">
        <v>3000</v>
      </c>
      <c r="N96" s="119">
        <v>3000</v>
      </c>
      <c r="O96" s="119">
        <v>3000</v>
      </c>
      <c r="P96" s="119">
        <v>3000</v>
      </c>
      <c r="Q96" s="119">
        <v>3000</v>
      </c>
      <c r="R96" s="120">
        <v>30000</v>
      </c>
      <c r="S96" s="121">
        <v>30000</v>
      </c>
      <c r="T96" s="122">
        <v>0</v>
      </c>
      <c r="U96" s="121"/>
      <c r="V96" s="161">
        <v>0</v>
      </c>
      <c r="W96" s="162">
        <v>-30000</v>
      </c>
    </row>
    <row r="97" spans="1:23" ht="11.25" customHeight="1" x14ac:dyDescent="0.25">
      <c r="A97" s="114"/>
      <c r="B97" s="114"/>
      <c r="C97" s="114" t="s">
        <v>135</v>
      </c>
      <c r="D97" s="114"/>
      <c r="E97" s="115"/>
      <c r="F97" s="116">
        <v>1177.8699999999999</v>
      </c>
      <c r="G97" s="117">
        <v>137.97999999999999</v>
      </c>
      <c r="H97" s="118">
        <v>42.319007873535156</v>
      </c>
      <c r="I97" s="119">
        <v>42.319007873535156</v>
      </c>
      <c r="J97" s="119">
        <v>42.319007873535156</v>
      </c>
      <c r="K97" s="119">
        <v>42.319007873535156</v>
      </c>
      <c r="L97" s="119">
        <v>42.319007873535156</v>
      </c>
      <c r="M97" s="119">
        <v>42.319007873535156</v>
      </c>
      <c r="N97" s="119">
        <v>42.319007873535156</v>
      </c>
      <c r="O97" s="119">
        <v>42.319007873535156</v>
      </c>
      <c r="P97" s="119">
        <v>42.319007873535156</v>
      </c>
      <c r="Q97" s="119">
        <v>42.319007873535156</v>
      </c>
      <c r="R97" s="120">
        <v>1739.0400787353515</v>
      </c>
      <c r="S97" s="121">
        <v>1739.04</v>
      </c>
      <c r="T97" s="122">
        <v>-7.8735351507930318E-5</v>
      </c>
      <c r="U97" s="121"/>
      <c r="V97" s="161">
        <v>3999.9598132324218</v>
      </c>
      <c r="W97" s="162">
        <v>2260.9197344970703</v>
      </c>
    </row>
    <row r="98" spans="1:23" ht="11.25" customHeight="1" x14ac:dyDescent="0.25">
      <c r="A98" s="114"/>
      <c r="B98" s="114"/>
      <c r="C98" s="114" t="s">
        <v>136</v>
      </c>
      <c r="D98" s="114"/>
      <c r="E98" s="115"/>
      <c r="F98" s="116">
        <v>396.03</v>
      </c>
      <c r="G98" s="117">
        <v>491.92</v>
      </c>
      <c r="H98" s="118">
        <v>405.60501098632813</v>
      </c>
      <c r="I98" s="119">
        <v>405.60501098632813</v>
      </c>
      <c r="J98" s="119">
        <v>405.60501098632813</v>
      </c>
      <c r="K98" s="119">
        <v>405.60501098632813</v>
      </c>
      <c r="L98" s="119">
        <v>405.60501098632813</v>
      </c>
      <c r="M98" s="119">
        <v>405.60501098632813</v>
      </c>
      <c r="N98" s="119">
        <v>405.60501098632813</v>
      </c>
      <c r="O98" s="119">
        <v>405.60501098632813</v>
      </c>
      <c r="P98" s="119">
        <v>405.60501098632813</v>
      </c>
      <c r="Q98" s="119">
        <v>405.60501098632813</v>
      </c>
      <c r="R98" s="120">
        <v>4944.0001098632811</v>
      </c>
      <c r="S98" s="121">
        <v>4944</v>
      </c>
      <c r="T98" s="122">
        <v>-1.0986328106810106E-4</v>
      </c>
      <c r="U98" s="121"/>
      <c r="V98" s="161">
        <v>-2.5939941679098411E-6</v>
      </c>
      <c r="W98" s="162">
        <v>-4944.0001124572755</v>
      </c>
    </row>
    <row r="99" spans="1:23" ht="11.25" customHeight="1" x14ac:dyDescent="0.25">
      <c r="A99" s="114"/>
      <c r="B99" s="114"/>
      <c r="C99" s="114" t="s">
        <v>137</v>
      </c>
      <c r="D99" s="114"/>
      <c r="E99" s="115"/>
      <c r="F99" s="116">
        <v>7171</v>
      </c>
      <c r="G99" s="117">
        <v>14798.28</v>
      </c>
      <c r="H99" s="118">
        <v>0</v>
      </c>
      <c r="I99" s="119">
        <v>0</v>
      </c>
      <c r="J99" s="119">
        <v>0</v>
      </c>
      <c r="K99" s="119">
        <v>0</v>
      </c>
      <c r="L99" s="119">
        <v>0</v>
      </c>
      <c r="M99" s="119">
        <v>0</v>
      </c>
      <c r="N99" s="119">
        <v>0</v>
      </c>
      <c r="O99" s="119">
        <v>0</v>
      </c>
      <c r="P99" s="119">
        <v>0</v>
      </c>
      <c r="Q99" s="119">
        <v>0</v>
      </c>
      <c r="R99" s="120">
        <v>21969.279999999999</v>
      </c>
      <c r="S99" s="121">
        <v>10400.040000000001</v>
      </c>
      <c r="T99" s="122">
        <v>-11569.239999999998</v>
      </c>
      <c r="U99" s="121"/>
      <c r="V99" s="161">
        <v>-3.0517578125E-4</v>
      </c>
      <c r="W99" s="162">
        <v>-21969.28030517578</v>
      </c>
    </row>
    <row r="100" spans="1:23" ht="11.25" customHeight="1" x14ac:dyDescent="0.25">
      <c r="A100" s="114"/>
      <c r="B100" s="114"/>
      <c r="C100" s="114" t="s">
        <v>138</v>
      </c>
      <c r="D100" s="114"/>
      <c r="E100" s="115"/>
      <c r="F100" s="116">
        <v>7314.96</v>
      </c>
      <c r="G100" s="117">
        <v>2335.29</v>
      </c>
      <c r="H100" s="118">
        <v>1733.4749755859375</v>
      </c>
      <c r="I100" s="119">
        <v>1733.4749755859375</v>
      </c>
      <c r="J100" s="119">
        <v>1733.4749755859375</v>
      </c>
      <c r="K100" s="119">
        <v>1733.4749755859375</v>
      </c>
      <c r="L100" s="119">
        <v>1733.4749755859375</v>
      </c>
      <c r="M100" s="119">
        <v>1733.4749755859375</v>
      </c>
      <c r="N100" s="119">
        <v>1733.4749755859375</v>
      </c>
      <c r="O100" s="119">
        <v>1733.4749755859375</v>
      </c>
      <c r="P100" s="119">
        <v>1733.4749755859375</v>
      </c>
      <c r="Q100" s="119">
        <v>1733.4749755859375</v>
      </c>
      <c r="R100" s="120">
        <v>26984.999755859375</v>
      </c>
      <c r="S100" s="121">
        <v>26985</v>
      </c>
      <c r="T100" s="122">
        <v>2.44140625E-4</v>
      </c>
      <c r="U100" s="121"/>
      <c r="V100" s="161">
        <v>29919.96</v>
      </c>
      <c r="W100" s="162">
        <v>2934.9602441406241</v>
      </c>
    </row>
    <row r="101" spans="1:23" ht="11.25" customHeight="1" x14ac:dyDescent="0.25">
      <c r="A101" s="114"/>
      <c r="B101" s="114"/>
      <c r="C101" s="114" t="s">
        <v>139</v>
      </c>
      <c r="D101" s="114"/>
      <c r="E101" s="115"/>
      <c r="F101" s="116">
        <v>633.24</v>
      </c>
      <c r="G101" s="117">
        <v>0</v>
      </c>
      <c r="H101" s="118">
        <v>936.6719970703125</v>
      </c>
      <c r="I101" s="119">
        <v>936.6719970703125</v>
      </c>
      <c r="J101" s="119">
        <v>936.6719970703125</v>
      </c>
      <c r="K101" s="119">
        <v>936.6719970703125</v>
      </c>
      <c r="L101" s="119">
        <v>936.6719970703125</v>
      </c>
      <c r="M101" s="119">
        <v>936.6719970703125</v>
      </c>
      <c r="N101" s="119">
        <v>936.6719970703125</v>
      </c>
      <c r="O101" s="119">
        <v>936.6719970703125</v>
      </c>
      <c r="P101" s="119">
        <v>936.6719970703125</v>
      </c>
      <c r="Q101" s="119">
        <v>936.6719970703125</v>
      </c>
      <c r="R101" s="120">
        <v>9999.9599707031248</v>
      </c>
      <c r="S101" s="121">
        <v>9999.9599999999991</v>
      </c>
      <c r="T101" s="122">
        <v>2.9296874345163815E-5</v>
      </c>
      <c r="U101" s="121"/>
      <c r="V101" s="161">
        <v>5.950927743469947E-6</v>
      </c>
      <c r="W101" s="162">
        <v>-9999.9599647521973</v>
      </c>
    </row>
    <row r="102" spans="1:23" ht="11.25" customHeight="1" x14ac:dyDescent="0.25">
      <c r="A102" s="114"/>
      <c r="B102" s="114"/>
      <c r="C102" s="114" t="s">
        <v>140</v>
      </c>
      <c r="D102" s="114"/>
      <c r="E102" s="115"/>
      <c r="F102" s="116">
        <v>360</v>
      </c>
      <c r="G102" s="117">
        <v>0</v>
      </c>
      <c r="H102" s="118">
        <v>84</v>
      </c>
      <c r="I102" s="119">
        <v>84</v>
      </c>
      <c r="J102" s="119">
        <v>84</v>
      </c>
      <c r="K102" s="119">
        <v>84</v>
      </c>
      <c r="L102" s="119">
        <v>84</v>
      </c>
      <c r="M102" s="119">
        <v>84</v>
      </c>
      <c r="N102" s="119">
        <v>84</v>
      </c>
      <c r="O102" s="119">
        <v>84</v>
      </c>
      <c r="P102" s="119">
        <v>84</v>
      </c>
      <c r="Q102" s="119">
        <v>84</v>
      </c>
      <c r="R102" s="120">
        <v>1200</v>
      </c>
      <c r="S102" s="121">
        <v>1200</v>
      </c>
      <c r="T102" s="122">
        <v>0</v>
      </c>
      <c r="U102" s="121"/>
      <c r="V102" s="161">
        <v>7.62939453125E-6</v>
      </c>
      <c r="W102" s="162">
        <v>-1199.9999923706055</v>
      </c>
    </row>
    <row r="103" spans="1:23" ht="11.25" customHeight="1" x14ac:dyDescent="0.25">
      <c r="A103" s="114"/>
      <c r="B103" s="114"/>
      <c r="C103" s="123" t="s">
        <v>141</v>
      </c>
      <c r="D103" s="123"/>
      <c r="E103" s="124"/>
      <c r="F103" s="125">
        <v>30853.100000000002</v>
      </c>
      <c r="G103" s="126">
        <v>24233.920000000002</v>
      </c>
      <c r="H103" s="127">
        <v>11975.026069641113</v>
      </c>
      <c r="I103" s="128">
        <v>11975.026069641113</v>
      </c>
      <c r="J103" s="128">
        <v>11975.026069641113</v>
      </c>
      <c r="K103" s="128">
        <v>11975.026069641113</v>
      </c>
      <c r="L103" s="128">
        <v>11975.026069641113</v>
      </c>
      <c r="M103" s="128">
        <v>11975.026069641113</v>
      </c>
      <c r="N103" s="128">
        <v>11975.026069641113</v>
      </c>
      <c r="O103" s="128">
        <v>11975.026069641113</v>
      </c>
      <c r="P103" s="128">
        <v>11975.026069641113</v>
      </c>
      <c r="Q103" s="128">
        <v>11975.026069641113</v>
      </c>
      <c r="R103" s="129">
        <v>174837.28069641112</v>
      </c>
      <c r="S103" s="130">
        <v>163268.03999999998</v>
      </c>
      <c r="T103" s="131">
        <v>-11569.240696411129</v>
      </c>
      <c r="U103" s="130"/>
      <c r="V103" s="163">
        <v>33919.920007324217</v>
      </c>
      <c r="W103" s="132">
        <v>-140917.36068908693</v>
      </c>
    </row>
    <row r="104" spans="1:23" ht="11.25" customHeight="1" x14ac:dyDescent="0.25">
      <c r="A104" s="114"/>
      <c r="B104" s="114" t="s">
        <v>36</v>
      </c>
      <c r="C104" s="114"/>
      <c r="D104" s="114"/>
      <c r="E104" s="115"/>
      <c r="F104" s="116"/>
      <c r="G104" s="117"/>
      <c r="H104" s="118"/>
      <c r="I104" s="119"/>
      <c r="J104" s="119"/>
      <c r="K104" s="119"/>
      <c r="L104" s="119"/>
      <c r="M104" s="119"/>
      <c r="N104" s="119"/>
      <c r="O104" s="119"/>
      <c r="P104" s="119"/>
      <c r="Q104" s="119"/>
      <c r="R104" s="120"/>
      <c r="S104" s="121"/>
      <c r="T104" s="122"/>
      <c r="U104" s="121"/>
      <c r="V104" s="161"/>
      <c r="W104" s="162"/>
    </row>
    <row r="105" spans="1:23" ht="11.25" customHeight="1" x14ac:dyDescent="0.25">
      <c r="A105" s="114"/>
      <c r="B105" s="114"/>
      <c r="C105" s="114" t="s">
        <v>142</v>
      </c>
      <c r="D105" s="114"/>
      <c r="E105" s="115"/>
      <c r="F105" s="116">
        <v>360</v>
      </c>
      <c r="G105" s="117">
        <v>0</v>
      </c>
      <c r="H105" s="118">
        <v>9914.00390625</v>
      </c>
      <c r="I105" s="119">
        <v>9914.00390625</v>
      </c>
      <c r="J105" s="119">
        <v>9914.00390625</v>
      </c>
      <c r="K105" s="119">
        <v>9914.00390625</v>
      </c>
      <c r="L105" s="119">
        <v>9914.00390625</v>
      </c>
      <c r="M105" s="119">
        <v>9914.00390625</v>
      </c>
      <c r="N105" s="119">
        <v>9914.00390625</v>
      </c>
      <c r="O105" s="119">
        <v>9914.00390625</v>
      </c>
      <c r="P105" s="119">
        <v>9914.00390625</v>
      </c>
      <c r="Q105" s="119">
        <v>9914.00390625</v>
      </c>
      <c r="R105" s="120">
        <v>99500.0390625</v>
      </c>
      <c r="S105" s="121">
        <v>99500.04</v>
      </c>
      <c r="T105" s="122">
        <v>9.374999935971573E-4</v>
      </c>
      <c r="U105" s="121"/>
      <c r="V105" s="161">
        <v>23999.9990234375</v>
      </c>
      <c r="W105" s="162">
        <v>-75500.0400390625</v>
      </c>
    </row>
    <row r="106" spans="1:23" ht="11.25" customHeight="1" x14ac:dyDescent="0.25">
      <c r="A106" s="114"/>
      <c r="B106" s="114"/>
      <c r="C106" s="114" t="s">
        <v>143</v>
      </c>
      <c r="D106" s="114"/>
      <c r="E106" s="115"/>
      <c r="F106" s="116">
        <v>0</v>
      </c>
      <c r="G106" s="117">
        <v>0</v>
      </c>
      <c r="H106" s="118">
        <v>600</v>
      </c>
      <c r="I106" s="119">
        <v>600</v>
      </c>
      <c r="J106" s="119">
        <v>600</v>
      </c>
      <c r="K106" s="119">
        <v>600</v>
      </c>
      <c r="L106" s="119">
        <v>600</v>
      </c>
      <c r="M106" s="119">
        <v>600</v>
      </c>
      <c r="N106" s="119">
        <v>600</v>
      </c>
      <c r="O106" s="119">
        <v>600</v>
      </c>
      <c r="P106" s="119">
        <v>600</v>
      </c>
      <c r="Q106" s="119">
        <v>600</v>
      </c>
      <c r="R106" s="120">
        <v>6000</v>
      </c>
      <c r="S106" s="121">
        <v>6000</v>
      </c>
      <c r="T106" s="122">
        <v>0</v>
      </c>
      <c r="U106" s="121"/>
      <c r="V106" s="161">
        <v>2999.9999084472656</v>
      </c>
      <c r="W106" s="162">
        <v>-3000.0000915527344</v>
      </c>
    </row>
    <row r="107" spans="1:23" ht="11.25" customHeight="1" x14ac:dyDescent="0.25">
      <c r="A107" s="114"/>
      <c r="B107" s="114"/>
      <c r="C107" s="114" t="s">
        <v>144</v>
      </c>
      <c r="D107" s="114"/>
      <c r="E107" s="115"/>
      <c r="F107" s="116">
        <v>3278.74</v>
      </c>
      <c r="G107" s="117">
        <v>5095</v>
      </c>
      <c r="H107" s="118">
        <v>0</v>
      </c>
      <c r="I107" s="119">
        <v>0</v>
      </c>
      <c r="J107" s="119">
        <v>0</v>
      </c>
      <c r="K107" s="119">
        <v>0</v>
      </c>
      <c r="L107" s="119">
        <v>0</v>
      </c>
      <c r="M107" s="119">
        <v>0</v>
      </c>
      <c r="N107" s="119">
        <v>0</v>
      </c>
      <c r="O107" s="119">
        <v>0</v>
      </c>
      <c r="P107" s="119">
        <v>0</v>
      </c>
      <c r="Q107" s="119">
        <v>0</v>
      </c>
      <c r="R107" s="120">
        <v>8373.74</v>
      </c>
      <c r="S107" s="121">
        <v>5250</v>
      </c>
      <c r="T107" s="122">
        <v>-3123.74</v>
      </c>
      <c r="U107" s="121"/>
      <c r="V107" s="161">
        <v>40479.002451171873</v>
      </c>
      <c r="W107" s="162">
        <v>32105.262451171875</v>
      </c>
    </row>
    <row r="108" spans="1:23" ht="11.25" customHeight="1" x14ac:dyDescent="0.25">
      <c r="A108" s="114"/>
      <c r="B108" s="114"/>
      <c r="C108" s="114" t="s">
        <v>145</v>
      </c>
      <c r="D108" s="114"/>
      <c r="E108" s="115"/>
      <c r="F108" s="116">
        <v>0</v>
      </c>
      <c r="G108" s="117">
        <v>29474</v>
      </c>
      <c r="H108" s="118">
        <v>707.5960693359375</v>
      </c>
      <c r="I108" s="119">
        <v>707.5960693359375</v>
      </c>
      <c r="J108" s="119">
        <v>707.5960693359375</v>
      </c>
      <c r="K108" s="119">
        <v>707.5960693359375</v>
      </c>
      <c r="L108" s="119">
        <v>707.5960693359375</v>
      </c>
      <c r="M108" s="119">
        <v>707.5960693359375</v>
      </c>
      <c r="N108" s="119">
        <v>707.5960693359375</v>
      </c>
      <c r="O108" s="119">
        <v>707.5960693359375</v>
      </c>
      <c r="P108" s="119">
        <v>707.5960693359375</v>
      </c>
      <c r="Q108" s="119">
        <v>707.5960693359375</v>
      </c>
      <c r="R108" s="120">
        <v>36549.960693359375</v>
      </c>
      <c r="S108" s="121">
        <v>36549.96</v>
      </c>
      <c r="T108" s="122">
        <v>-6.9335937587311491E-4</v>
      </c>
      <c r="U108" s="121"/>
      <c r="V108" s="161">
        <v>37590.48046875</v>
      </c>
      <c r="W108" s="162">
        <v>1040.519775390625</v>
      </c>
    </row>
    <row r="109" spans="1:23" ht="11.25" customHeight="1" x14ac:dyDescent="0.25">
      <c r="A109" s="114"/>
      <c r="B109" s="114"/>
      <c r="C109" s="114" t="s">
        <v>146</v>
      </c>
      <c r="D109" s="114"/>
      <c r="E109" s="115"/>
      <c r="F109" s="116">
        <v>0</v>
      </c>
      <c r="G109" s="117">
        <v>0</v>
      </c>
      <c r="H109" s="118">
        <v>6134.00390625</v>
      </c>
      <c r="I109" s="119">
        <v>6134.00390625</v>
      </c>
      <c r="J109" s="119">
        <v>6134.00390625</v>
      </c>
      <c r="K109" s="119">
        <v>6134.00390625</v>
      </c>
      <c r="L109" s="119">
        <v>6134.00390625</v>
      </c>
      <c r="M109" s="119">
        <v>6134.00390625</v>
      </c>
      <c r="N109" s="119">
        <v>6134.00390625</v>
      </c>
      <c r="O109" s="119">
        <v>6134.00390625</v>
      </c>
      <c r="P109" s="119">
        <v>6134.00390625</v>
      </c>
      <c r="Q109" s="119">
        <v>6134.00390625</v>
      </c>
      <c r="R109" s="120">
        <v>61340.0390625</v>
      </c>
      <c r="S109" s="121">
        <v>61340.04</v>
      </c>
      <c r="T109" s="122">
        <v>9.3750000087311491E-4</v>
      </c>
      <c r="U109" s="121"/>
      <c r="V109" s="161">
        <v>0</v>
      </c>
      <c r="W109" s="162">
        <v>-61340.0390625</v>
      </c>
    </row>
    <row r="110" spans="1:23" ht="11.25" customHeight="1" x14ac:dyDescent="0.25">
      <c r="A110" s="114"/>
      <c r="B110" s="114"/>
      <c r="C110" s="114" t="s">
        <v>147</v>
      </c>
      <c r="D110" s="114"/>
      <c r="E110" s="115"/>
      <c r="F110" s="116">
        <v>0</v>
      </c>
      <c r="G110" s="117">
        <v>9048</v>
      </c>
      <c r="H110" s="118">
        <v>0</v>
      </c>
      <c r="I110" s="119">
        <v>0</v>
      </c>
      <c r="J110" s="119">
        <v>0</v>
      </c>
      <c r="K110" s="119">
        <v>0</v>
      </c>
      <c r="L110" s="119">
        <v>0</v>
      </c>
      <c r="M110" s="119">
        <v>0</v>
      </c>
      <c r="N110" s="119">
        <v>0</v>
      </c>
      <c r="O110" s="119">
        <v>0</v>
      </c>
      <c r="P110" s="119">
        <v>0</v>
      </c>
      <c r="Q110" s="119">
        <v>0</v>
      </c>
      <c r="R110" s="120">
        <v>9048</v>
      </c>
      <c r="S110" s="121">
        <v>8300.0400000000009</v>
      </c>
      <c r="T110" s="122">
        <v>-747.95999999999913</v>
      </c>
      <c r="U110" s="121"/>
      <c r="V110" s="161">
        <v>0</v>
      </c>
      <c r="W110" s="162">
        <v>-9048</v>
      </c>
    </row>
    <row r="111" spans="1:23" ht="11.25" customHeight="1" x14ac:dyDescent="0.25">
      <c r="A111" s="114"/>
      <c r="B111" s="114"/>
      <c r="C111" s="114" t="s">
        <v>148</v>
      </c>
      <c r="D111" s="114"/>
      <c r="E111" s="115"/>
      <c r="F111" s="116">
        <v>0</v>
      </c>
      <c r="G111" s="117">
        <v>0</v>
      </c>
      <c r="H111" s="118">
        <v>2499.99609375</v>
      </c>
      <c r="I111" s="119">
        <v>2499.99609375</v>
      </c>
      <c r="J111" s="119">
        <v>2499.99609375</v>
      </c>
      <c r="K111" s="119">
        <v>2499.99609375</v>
      </c>
      <c r="L111" s="119">
        <v>2499.99609375</v>
      </c>
      <c r="M111" s="119">
        <v>2499.99609375</v>
      </c>
      <c r="N111" s="119">
        <v>2499.99609375</v>
      </c>
      <c r="O111" s="119">
        <v>2499.99609375</v>
      </c>
      <c r="P111" s="119">
        <v>2499.99609375</v>
      </c>
      <c r="Q111" s="119">
        <v>2499.99609375</v>
      </c>
      <c r="R111" s="120">
        <v>24999.9609375</v>
      </c>
      <c r="S111" s="121">
        <v>24999.96</v>
      </c>
      <c r="T111" s="122">
        <v>-9.3750000087311491E-4</v>
      </c>
      <c r="U111" s="121"/>
      <c r="V111" s="161">
        <v>0</v>
      </c>
      <c r="W111" s="162">
        <v>-24999.9609375</v>
      </c>
    </row>
    <row r="112" spans="1:23" ht="11.25" customHeight="1" x14ac:dyDescent="0.25">
      <c r="A112" s="114"/>
      <c r="B112" s="114"/>
      <c r="C112" s="114" t="s">
        <v>149</v>
      </c>
      <c r="D112" s="114"/>
      <c r="E112" s="115"/>
      <c r="F112" s="116">
        <v>0</v>
      </c>
      <c r="G112" s="117">
        <v>0</v>
      </c>
      <c r="H112" s="118">
        <v>1550.0040283203125</v>
      </c>
      <c r="I112" s="119">
        <v>1550.0040283203125</v>
      </c>
      <c r="J112" s="119">
        <v>1550.0040283203125</v>
      </c>
      <c r="K112" s="119">
        <v>1550.0040283203125</v>
      </c>
      <c r="L112" s="119">
        <v>1550.0040283203125</v>
      </c>
      <c r="M112" s="119">
        <v>1550.0040283203125</v>
      </c>
      <c r="N112" s="119">
        <v>1550.0040283203125</v>
      </c>
      <c r="O112" s="119">
        <v>1550.0040283203125</v>
      </c>
      <c r="P112" s="119">
        <v>1550.0040283203125</v>
      </c>
      <c r="Q112" s="119">
        <v>1550.0040283203125</v>
      </c>
      <c r="R112" s="120">
        <v>15500.040283203125</v>
      </c>
      <c r="S112" s="121">
        <v>15500.04</v>
      </c>
      <c r="T112" s="122">
        <v>-2.8320312412688509E-4</v>
      </c>
      <c r="U112" s="121"/>
      <c r="V112" s="161">
        <v>0</v>
      </c>
      <c r="W112" s="162">
        <v>-15500.040283203125</v>
      </c>
    </row>
    <row r="113" spans="1:23" ht="11.25" customHeight="1" x14ac:dyDescent="0.25">
      <c r="A113" s="114"/>
      <c r="B113" s="114"/>
      <c r="C113" s="114" t="s">
        <v>150</v>
      </c>
      <c r="D113" s="114"/>
      <c r="E113" s="115"/>
      <c r="F113" s="116">
        <v>0</v>
      </c>
      <c r="G113" s="117">
        <v>0</v>
      </c>
      <c r="H113" s="118">
        <v>2499.99609375</v>
      </c>
      <c r="I113" s="119">
        <v>2499.99609375</v>
      </c>
      <c r="J113" s="119">
        <v>2499.99609375</v>
      </c>
      <c r="K113" s="119">
        <v>2499.99609375</v>
      </c>
      <c r="L113" s="119">
        <v>2499.99609375</v>
      </c>
      <c r="M113" s="119">
        <v>2499.99609375</v>
      </c>
      <c r="N113" s="119">
        <v>2499.99609375</v>
      </c>
      <c r="O113" s="119">
        <v>2499.99609375</v>
      </c>
      <c r="P113" s="119">
        <v>2499.99609375</v>
      </c>
      <c r="Q113" s="119">
        <v>2499.99609375</v>
      </c>
      <c r="R113" s="120">
        <v>24999.9609375</v>
      </c>
      <c r="S113" s="121">
        <v>24999.96</v>
      </c>
      <c r="T113" s="122">
        <v>-9.3750000087311491E-4</v>
      </c>
      <c r="U113" s="121"/>
      <c r="V113" s="161">
        <v>0</v>
      </c>
      <c r="W113" s="162">
        <v>-24999.9609375</v>
      </c>
    </row>
    <row r="114" spans="1:23" ht="11.25" customHeight="1" x14ac:dyDescent="0.25">
      <c r="A114" s="114"/>
      <c r="B114" s="114"/>
      <c r="C114" s="114" t="s">
        <v>151</v>
      </c>
      <c r="D114" s="114"/>
      <c r="E114" s="115"/>
      <c r="F114" s="116">
        <v>0</v>
      </c>
      <c r="G114" s="117">
        <v>0</v>
      </c>
      <c r="H114" s="118">
        <v>150</v>
      </c>
      <c r="I114" s="119">
        <v>150</v>
      </c>
      <c r="J114" s="119">
        <v>150</v>
      </c>
      <c r="K114" s="119">
        <v>150</v>
      </c>
      <c r="L114" s="119">
        <v>150</v>
      </c>
      <c r="M114" s="119">
        <v>150</v>
      </c>
      <c r="N114" s="119">
        <v>150</v>
      </c>
      <c r="O114" s="119">
        <v>150</v>
      </c>
      <c r="P114" s="119">
        <v>150</v>
      </c>
      <c r="Q114" s="119">
        <v>150</v>
      </c>
      <c r="R114" s="120">
        <v>1500</v>
      </c>
      <c r="S114" s="121">
        <v>1500</v>
      </c>
      <c r="T114" s="122">
        <v>0</v>
      </c>
      <c r="U114" s="121"/>
      <c r="V114" s="161">
        <v>0</v>
      </c>
      <c r="W114" s="162">
        <v>-1500</v>
      </c>
    </row>
    <row r="115" spans="1:23" ht="11.25" customHeight="1" x14ac:dyDescent="0.25">
      <c r="A115" s="114"/>
      <c r="B115" s="114"/>
      <c r="C115" s="114" t="s">
        <v>152</v>
      </c>
      <c r="D115" s="114"/>
      <c r="E115" s="115"/>
      <c r="F115" s="116">
        <v>0</v>
      </c>
      <c r="G115" s="117">
        <v>0</v>
      </c>
      <c r="H115" s="118">
        <v>300</v>
      </c>
      <c r="I115" s="119">
        <v>300</v>
      </c>
      <c r="J115" s="119">
        <v>300</v>
      </c>
      <c r="K115" s="119">
        <v>300</v>
      </c>
      <c r="L115" s="119">
        <v>300</v>
      </c>
      <c r="M115" s="119">
        <v>300</v>
      </c>
      <c r="N115" s="119">
        <v>300</v>
      </c>
      <c r="O115" s="119">
        <v>300</v>
      </c>
      <c r="P115" s="119">
        <v>300</v>
      </c>
      <c r="Q115" s="119">
        <v>300</v>
      </c>
      <c r="R115" s="120">
        <v>3000</v>
      </c>
      <c r="S115" s="121">
        <v>3000</v>
      </c>
      <c r="T115" s="122">
        <v>0</v>
      </c>
      <c r="U115" s="121"/>
      <c r="V115" s="161">
        <v>0</v>
      </c>
      <c r="W115" s="162">
        <v>-3000</v>
      </c>
    </row>
    <row r="116" spans="1:23" ht="11.25" customHeight="1" x14ac:dyDescent="0.25">
      <c r="A116" s="114"/>
      <c r="B116" s="114"/>
      <c r="C116" s="123" t="s">
        <v>153</v>
      </c>
      <c r="D116" s="123"/>
      <c r="E116" s="124"/>
      <c r="F116" s="125">
        <v>3638.74</v>
      </c>
      <c r="G116" s="126">
        <v>43617</v>
      </c>
      <c r="H116" s="127">
        <v>24355.60009765625</v>
      </c>
      <c r="I116" s="128">
        <v>24355.60009765625</v>
      </c>
      <c r="J116" s="128">
        <v>24355.60009765625</v>
      </c>
      <c r="K116" s="128">
        <v>24355.60009765625</v>
      </c>
      <c r="L116" s="128">
        <v>24355.60009765625</v>
      </c>
      <c r="M116" s="128">
        <v>24355.60009765625</v>
      </c>
      <c r="N116" s="128">
        <v>24355.60009765625</v>
      </c>
      <c r="O116" s="128">
        <v>24355.60009765625</v>
      </c>
      <c r="P116" s="128">
        <v>24355.60009765625</v>
      </c>
      <c r="Q116" s="128">
        <v>24355.60009765625</v>
      </c>
      <c r="R116" s="129">
        <v>290811.74097656249</v>
      </c>
      <c r="S116" s="130">
        <v>286940.04000000004</v>
      </c>
      <c r="T116" s="131">
        <v>-3871.7009765625062</v>
      </c>
      <c r="U116" s="130"/>
      <c r="V116" s="163">
        <v>105069.48185180663</v>
      </c>
      <c r="W116" s="132">
        <v>-185742.25912475586</v>
      </c>
    </row>
    <row r="117" spans="1:23" ht="11.25" customHeight="1" x14ac:dyDescent="0.25">
      <c r="A117" s="114"/>
      <c r="B117" s="114" t="s">
        <v>37</v>
      </c>
      <c r="C117" s="114"/>
      <c r="D117" s="114"/>
      <c r="E117" s="115"/>
      <c r="F117" s="116"/>
      <c r="G117" s="117"/>
      <c r="H117" s="118"/>
      <c r="I117" s="119"/>
      <c r="J117" s="119"/>
      <c r="K117" s="119"/>
      <c r="L117" s="119"/>
      <c r="M117" s="119"/>
      <c r="N117" s="119"/>
      <c r="O117" s="119"/>
      <c r="P117" s="119"/>
      <c r="Q117" s="119"/>
      <c r="R117" s="120"/>
      <c r="S117" s="121"/>
      <c r="T117" s="122"/>
      <c r="U117" s="121"/>
      <c r="V117" s="161"/>
      <c r="W117" s="162"/>
    </row>
    <row r="118" spans="1:23" ht="11.25" customHeight="1" x14ac:dyDescent="0.25">
      <c r="A118" s="114"/>
      <c r="B118" s="114"/>
      <c r="C118" s="114" t="s">
        <v>154</v>
      </c>
      <c r="D118" s="114"/>
      <c r="E118" s="115"/>
      <c r="F118" s="116">
        <v>0</v>
      </c>
      <c r="G118" s="117">
        <v>0</v>
      </c>
      <c r="H118" s="118">
        <v>9999.99609375</v>
      </c>
      <c r="I118" s="119">
        <v>9999.99609375</v>
      </c>
      <c r="J118" s="119">
        <v>9999.99609375</v>
      </c>
      <c r="K118" s="119">
        <v>9999.99609375</v>
      </c>
      <c r="L118" s="119">
        <v>9999.99609375</v>
      </c>
      <c r="M118" s="119">
        <v>9999.99609375</v>
      </c>
      <c r="N118" s="119">
        <v>9999.99609375</v>
      </c>
      <c r="O118" s="119">
        <v>9999.99609375</v>
      </c>
      <c r="P118" s="119">
        <v>9999.99609375</v>
      </c>
      <c r="Q118" s="119">
        <v>9999.99609375</v>
      </c>
      <c r="R118" s="120">
        <v>99999.9609375</v>
      </c>
      <c r="S118" s="121">
        <v>99999.96</v>
      </c>
      <c r="T118" s="122">
        <v>-9.374999935971573E-4</v>
      </c>
      <c r="U118" s="121"/>
      <c r="V118" s="161">
        <v>0</v>
      </c>
      <c r="W118" s="162">
        <v>-99999.9609375</v>
      </c>
    </row>
    <row r="119" spans="1:23" ht="11.25" customHeight="1" x14ac:dyDescent="0.25">
      <c r="A119" s="114"/>
      <c r="B119" s="114"/>
      <c r="C119" s="123" t="s">
        <v>155</v>
      </c>
      <c r="D119" s="123"/>
      <c r="E119" s="124"/>
      <c r="F119" s="125">
        <v>0</v>
      </c>
      <c r="G119" s="126">
        <v>0</v>
      </c>
      <c r="H119" s="127">
        <v>9999.99609375</v>
      </c>
      <c r="I119" s="128">
        <v>9999.99609375</v>
      </c>
      <c r="J119" s="128">
        <v>9999.99609375</v>
      </c>
      <c r="K119" s="128">
        <v>9999.99609375</v>
      </c>
      <c r="L119" s="128">
        <v>9999.99609375</v>
      </c>
      <c r="M119" s="128">
        <v>9999.99609375</v>
      </c>
      <c r="N119" s="128">
        <v>9999.99609375</v>
      </c>
      <c r="O119" s="128">
        <v>9999.99609375</v>
      </c>
      <c r="P119" s="128">
        <v>9999.99609375</v>
      </c>
      <c r="Q119" s="128">
        <v>9999.99609375</v>
      </c>
      <c r="R119" s="129">
        <v>99999.9609375</v>
      </c>
      <c r="S119" s="130">
        <v>99999.96</v>
      </c>
      <c r="T119" s="131">
        <v>-9.374999935971573E-4</v>
      </c>
      <c r="U119" s="130"/>
      <c r="V119" s="163">
        <v>0</v>
      </c>
      <c r="W119" s="132">
        <v>-99999.9609375</v>
      </c>
    </row>
    <row r="120" spans="1:23" ht="11.25" customHeight="1" x14ac:dyDescent="0.25">
      <c r="A120" s="114"/>
      <c r="B120" s="114" t="s">
        <v>38</v>
      </c>
      <c r="C120" s="114"/>
      <c r="D120" s="114"/>
      <c r="E120" s="115"/>
      <c r="F120" s="116"/>
      <c r="G120" s="117"/>
      <c r="H120" s="118"/>
      <c r="I120" s="119"/>
      <c r="J120" s="119"/>
      <c r="K120" s="119"/>
      <c r="L120" s="119"/>
      <c r="M120" s="119"/>
      <c r="N120" s="119"/>
      <c r="O120" s="119"/>
      <c r="P120" s="119"/>
      <c r="Q120" s="119"/>
      <c r="R120" s="120"/>
      <c r="S120" s="121"/>
      <c r="T120" s="122"/>
      <c r="U120" s="121"/>
      <c r="V120" s="161"/>
      <c r="W120" s="162"/>
    </row>
    <row r="121" spans="1:23" ht="11.25" customHeight="1" x14ac:dyDescent="0.25">
      <c r="A121" s="114"/>
      <c r="B121" s="114"/>
      <c r="C121" s="114" t="s">
        <v>156</v>
      </c>
      <c r="D121" s="114"/>
      <c r="E121" s="115"/>
      <c r="F121" s="116">
        <v>10155</v>
      </c>
      <c r="G121" s="117">
        <v>0</v>
      </c>
      <c r="H121" s="118">
        <v>547.5</v>
      </c>
      <c r="I121" s="119">
        <v>547.5</v>
      </c>
      <c r="J121" s="119">
        <v>547.5</v>
      </c>
      <c r="K121" s="119">
        <v>547.5</v>
      </c>
      <c r="L121" s="119">
        <v>547.5</v>
      </c>
      <c r="M121" s="119">
        <v>547.5</v>
      </c>
      <c r="N121" s="119">
        <v>547.5</v>
      </c>
      <c r="O121" s="119">
        <v>547.5</v>
      </c>
      <c r="P121" s="119">
        <v>547.5</v>
      </c>
      <c r="Q121" s="119">
        <v>547.5</v>
      </c>
      <c r="R121" s="120">
        <v>15630</v>
      </c>
      <c r="S121" s="121">
        <v>15630</v>
      </c>
      <c r="T121" s="122">
        <v>0</v>
      </c>
      <c r="U121" s="121"/>
      <c r="V121" s="161">
        <v>10155</v>
      </c>
      <c r="W121" s="162">
        <v>-5475</v>
      </c>
    </row>
    <row r="122" spans="1:23" ht="11.25" customHeight="1" x14ac:dyDescent="0.25">
      <c r="A122" s="114"/>
      <c r="B122" s="114"/>
      <c r="C122" s="114" t="s">
        <v>157</v>
      </c>
      <c r="D122" s="114"/>
      <c r="E122" s="115"/>
      <c r="F122" s="116">
        <v>0</v>
      </c>
      <c r="G122" s="117">
        <v>0</v>
      </c>
      <c r="H122" s="118">
        <v>900</v>
      </c>
      <c r="I122" s="119">
        <v>900</v>
      </c>
      <c r="J122" s="119">
        <v>900</v>
      </c>
      <c r="K122" s="119">
        <v>900</v>
      </c>
      <c r="L122" s="119">
        <v>900</v>
      </c>
      <c r="M122" s="119">
        <v>900</v>
      </c>
      <c r="N122" s="119">
        <v>900</v>
      </c>
      <c r="O122" s="119">
        <v>900</v>
      </c>
      <c r="P122" s="119">
        <v>900</v>
      </c>
      <c r="Q122" s="119">
        <v>900</v>
      </c>
      <c r="R122" s="120">
        <v>9000</v>
      </c>
      <c r="S122" s="121">
        <v>9000</v>
      </c>
      <c r="T122" s="122">
        <v>0</v>
      </c>
      <c r="U122" s="121"/>
      <c r="V122" s="161">
        <v>0</v>
      </c>
      <c r="W122" s="162">
        <v>-9000</v>
      </c>
    </row>
    <row r="123" spans="1:23" ht="11.25" customHeight="1" x14ac:dyDescent="0.25">
      <c r="A123" s="114"/>
      <c r="B123" s="114"/>
      <c r="C123" s="114" t="s">
        <v>158</v>
      </c>
      <c r="D123" s="114"/>
      <c r="E123" s="115"/>
      <c r="F123" s="116">
        <v>0</v>
      </c>
      <c r="G123" s="117">
        <v>1223.5999999999999</v>
      </c>
      <c r="H123" s="118">
        <v>127.63600158691406</v>
      </c>
      <c r="I123" s="119">
        <v>127.63600158691406</v>
      </c>
      <c r="J123" s="119">
        <v>127.63600158691406</v>
      </c>
      <c r="K123" s="119">
        <v>127.63600158691406</v>
      </c>
      <c r="L123" s="119">
        <v>127.63600158691406</v>
      </c>
      <c r="M123" s="119">
        <v>127.63600158691406</v>
      </c>
      <c r="N123" s="119">
        <v>127.63600158691406</v>
      </c>
      <c r="O123" s="119">
        <v>127.63600158691406</v>
      </c>
      <c r="P123" s="119">
        <v>127.63600158691406</v>
      </c>
      <c r="Q123" s="119">
        <v>127.63600158691406</v>
      </c>
      <c r="R123" s="120">
        <v>2499.9600158691405</v>
      </c>
      <c r="S123" s="121">
        <v>2499.96</v>
      </c>
      <c r="T123" s="122">
        <v>-1.5869140497670742E-5</v>
      </c>
      <c r="U123" s="121"/>
      <c r="V123" s="161">
        <v>5000.0401306152344</v>
      </c>
      <c r="W123" s="162">
        <v>2500.0801147460938</v>
      </c>
    </row>
    <row r="124" spans="1:23" ht="11.25" customHeight="1" x14ac:dyDescent="0.25">
      <c r="A124" s="114"/>
      <c r="B124" s="114"/>
      <c r="C124" s="114" t="s">
        <v>159</v>
      </c>
      <c r="D124" s="114"/>
      <c r="E124" s="115"/>
      <c r="F124" s="116">
        <v>0</v>
      </c>
      <c r="G124" s="117">
        <v>0</v>
      </c>
      <c r="H124" s="118">
        <v>620.0040283203125</v>
      </c>
      <c r="I124" s="119">
        <v>620.0040283203125</v>
      </c>
      <c r="J124" s="119">
        <v>620.0040283203125</v>
      </c>
      <c r="K124" s="119">
        <v>620.0040283203125</v>
      </c>
      <c r="L124" s="119">
        <v>620.0040283203125</v>
      </c>
      <c r="M124" s="119">
        <v>620.0040283203125</v>
      </c>
      <c r="N124" s="119">
        <v>620.0040283203125</v>
      </c>
      <c r="O124" s="119">
        <v>620.0040283203125</v>
      </c>
      <c r="P124" s="119">
        <v>620.0040283203125</v>
      </c>
      <c r="Q124" s="119">
        <v>620.0040283203125</v>
      </c>
      <c r="R124" s="120">
        <v>6200.040283203125</v>
      </c>
      <c r="S124" s="121">
        <v>6200.04</v>
      </c>
      <c r="T124" s="122">
        <v>-2.8320312503637979E-4</v>
      </c>
      <c r="U124" s="121"/>
      <c r="V124" s="161">
        <v>22956.0009765625</v>
      </c>
      <c r="W124" s="162">
        <v>16755.960693359375</v>
      </c>
    </row>
    <row r="125" spans="1:23" ht="11.25" customHeight="1" x14ac:dyDescent="0.25">
      <c r="A125" s="114"/>
      <c r="B125" s="114"/>
      <c r="C125" s="114" t="s">
        <v>160</v>
      </c>
      <c r="D125" s="114"/>
      <c r="E125" s="115"/>
      <c r="F125" s="116">
        <v>1426.7</v>
      </c>
      <c r="G125" s="117">
        <v>6.45</v>
      </c>
      <c r="H125" s="118">
        <v>0</v>
      </c>
      <c r="I125" s="119">
        <v>0</v>
      </c>
      <c r="J125" s="119">
        <v>0</v>
      </c>
      <c r="K125" s="119">
        <v>0</v>
      </c>
      <c r="L125" s="119">
        <v>0</v>
      </c>
      <c r="M125" s="119">
        <v>0</v>
      </c>
      <c r="N125" s="119">
        <v>0</v>
      </c>
      <c r="O125" s="119">
        <v>0</v>
      </c>
      <c r="P125" s="119">
        <v>0</v>
      </c>
      <c r="Q125" s="119">
        <v>0</v>
      </c>
      <c r="R125" s="120">
        <v>1433.15</v>
      </c>
      <c r="S125" s="121">
        <v>999.96</v>
      </c>
      <c r="T125" s="122">
        <v>-433.19000000000005</v>
      </c>
      <c r="U125" s="121"/>
      <c r="V125" s="161">
        <v>999.96005554199223</v>
      </c>
      <c r="W125" s="162">
        <v>-433.18994445800786</v>
      </c>
    </row>
    <row r="126" spans="1:23" ht="11.25" customHeight="1" x14ac:dyDescent="0.25">
      <c r="A126" s="114"/>
      <c r="B126" s="114"/>
      <c r="C126" s="114" t="s">
        <v>161</v>
      </c>
      <c r="D126" s="114"/>
      <c r="E126" s="115"/>
      <c r="F126" s="116">
        <v>0</v>
      </c>
      <c r="G126" s="117">
        <v>0</v>
      </c>
      <c r="H126" s="118">
        <v>55</v>
      </c>
      <c r="I126" s="119">
        <v>55</v>
      </c>
      <c r="J126" s="119">
        <v>55</v>
      </c>
      <c r="K126" s="119">
        <v>55</v>
      </c>
      <c r="L126" s="119">
        <v>55</v>
      </c>
      <c r="M126" s="119">
        <v>55</v>
      </c>
      <c r="N126" s="119">
        <v>55</v>
      </c>
      <c r="O126" s="119">
        <v>55</v>
      </c>
      <c r="P126" s="119">
        <v>55</v>
      </c>
      <c r="Q126" s="119">
        <v>55</v>
      </c>
      <c r="R126" s="120">
        <v>550</v>
      </c>
      <c r="S126" s="121">
        <v>550</v>
      </c>
      <c r="T126" s="122">
        <v>0</v>
      </c>
      <c r="U126" s="121"/>
      <c r="V126" s="161">
        <v>999.96002197265625</v>
      </c>
      <c r="W126" s="162">
        <v>449.96002197265625</v>
      </c>
    </row>
    <row r="127" spans="1:23" ht="11.25" customHeight="1" x14ac:dyDescent="0.25">
      <c r="A127" s="114"/>
      <c r="B127" s="114"/>
      <c r="C127" s="114" t="s">
        <v>162</v>
      </c>
      <c r="D127" s="114"/>
      <c r="E127" s="115"/>
      <c r="F127" s="116">
        <v>511.75</v>
      </c>
      <c r="G127" s="117">
        <v>0</v>
      </c>
      <c r="H127" s="118">
        <v>0</v>
      </c>
      <c r="I127" s="119">
        <v>0</v>
      </c>
      <c r="J127" s="119">
        <v>0</v>
      </c>
      <c r="K127" s="119">
        <v>0</v>
      </c>
      <c r="L127" s="119">
        <v>0</v>
      </c>
      <c r="M127" s="119">
        <v>0</v>
      </c>
      <c r="N127" s="119">
        <v>0</v>
      </c>
      <c r="O127" s="119">
        <v>0</v>
      </c>
      <c r="P127" s="119">
        <v>0</v>
      </c>
      <c r="Q127" s="119">
        <v>0</v>
      </c>
      <c r="R127" s="120">
        <v>511.75</v>
      </c>
      <c r="S127" s="121">
        <v>400</v>
      </c>
      <c r="T127" s="122">
        <v>-111.75</v>
      </c>
      <c r="U127" s="121"/>
      <c r="V127" s="161">
        <v>-7.62939453125E-6</v>
      </c>
      <c r="W127" s="162">
        <v>-511.75000762939453</v>
      </c>
    </row>
    <row r="128" spans="1:23" ht="11.25" customHeight="1" x14ac:dyDescent="0.25">
      <c r="A128" s="114"/>
      <c r="B128" s="114"/>
      <c r="C128" s="114" t="s">
        <v>163</v>
      </c>
      <c r="D128" s="114"/>
      <c r="E128" s="115"/>
      <c r="F128" s="116">
        <v>0</v>
      </c>
      <c r="G128" s="117">
        <v>0</v>
      </c>
      <c r="H128" s="118">
        <v>1663.800048828125</v>
      </c>
      <c r="I128" s="119">
        <v>1663.800048828125</v>
      </c>
      <c r="J128" s="119">
        <v>1663.800048828125</v>
      </c>
      <c r="K128" s="119">
        <v>1663.800048828125</v>
      </c>
      <c r="L128" s="119">
        <v>1663.800048828125</v>
      </c>
      <c r="M128" s="119">
        <v>1663.800048828125</v>
      </c>
      <c r="N128" s="119">
        <v>1663.800048828125</v>
      </c>
      <c r="O128" s="119">
        <v>1663.800048828125</v>
      </c>
      <c r="P128" s="119">
        <v>1663.800048828125</v>
      </c>
      <c r="Q128" s="119">
        <v>1663.800048828125</v>
      </c>
      <c r="R128" s="120">
        <v>16638.00048828125</v>
      </c>
      <c r="S128" s="121">
        <v>17000.04</v>
      </c>
      <c r="T128" s="122">
        <v>362.03951171875087</v>
      </c>
      <c r="U128" s="121"/>
      <c r="V128" s="161">
        <v>5000.0401306152344</v>
      </c>
      <c r="W128" s="162">
        <v>-11637.960357666016</v>
      </c>
    </row>
    <row r="129" spans="1:23" ht="11.25" customHeight="1" x14ac:dyDescent="0.25">
      <c r="A129" s="114"/>
      <c r="B129" s="114"/>
      <c r="C129" s="114" t="s">
        <v>164</v>
      </c>
      <c r="D129" s="114"/>
      <c r="E129" s="115"/>
      <c r="F129" s="116">
        <v>2362.5</v>
      </c>
      <c r="G129" s="117">
        <v>0</v>
      </c>
      <c r="H129" s="118">
        <v>0</v>
      </c>
      <c r="I129" s="119">
        <v>0</v>
      </c>
      <c r="J129" s="119">
        <v>0</v>
      </c>
      <c r="K129" s="119">
        <v>0</v>
      </c>
      <c r="L129" s="119">
        <v>0</v>
      </c>
      <c r="M129" s="119">
        <v>0</v>
      </c>
      <c r="N129" s="119">
        <v>0</v>
      </c>
      <c r="O129" s="119">
        <v>0</v>
      </c>
      <c r="P129" s="119">
        <v>0</v>
      </c>
      <c r="Q129" s="119">
        <v>0</v>
      </c>
      <c r="R129" s="120">
        <v>2362.5</v>
      </c>
      <c r="S129" s="121">
        <v>2000.04</v>
      </c>
      <c r="T129" s="122">
        <v>-362.46000000000004</v>
      </c>
      <c r="U129" s="121"/>
      <c r="V129" s="161">
        <v>999.95993041992188</v>
      </c>
      <c r="W129" s="162">
        <v>-1362.5400695800781</v>
      </c>
    </row>
    <row r="130" spans="1:23" ht="11.25" customHeight="1" x14ac:dyDescent="0.25">
      <c r="A130" s="114"/>
      <c r="B130" s="114"/>
      <c r="C130" s="114" t="s">
        <v>165</v>
      </c>
      <c r="D130" s="114"/>
      <c r="E130" s="115"/>
      <c r="F130" s="116">
        <v>52</v>
      </c>
      <c r="G130" s="117">
        <v>39.25</v>
      </c>
      <c r="H130" s="118">
        <v>170.875</v>
      </c>
      <c r="I130" s="119">
        <v>170.875</v>
      </c>
      <c r="J130" s="119">
        <v>170.875</v>
      </c>
      <c r="K130" s="119">
        <v>170.875</v>
      </c>
      <c r="L130" s="119">
        <v>170.875</v>
      </c>
      <c r="M130" s="119">
        <v>170.875</v>
      </c>
      <c r="N130" s="119">
        <v>170.875</v>
      </c>
      <c r="O130" s="119">
        <v>170.875</v>
      </c>
      <c r="P130" s="119">
        <v>170.875</v>
      </c>
      <c r="Q130" s="119">
        <v>170.875</v>
      </c>
      <c r="R130" s="120">
        <v>1800</v>
      </c>
      <c r="S130" s="121">
        <v>1800</v>
      </c>
      <c r="T130" s="122">
        <v>0</v>
      </c>
      <c r="U130" s="121"/>
      <c r="V130" s="161">
        <v>2.384185791015625E-6</v>
      </c>
      <c r="W130" s="162">
        <v>-1799.9999976158142</v>
      </c>
    </row>
    <row r="131" spans="1:23" ht="11.25" customHeight="1" x14ac:dyDescent="0.25">
      <c r="A131" s="114"/>
      <c r="B131" s="114"/>
      <c r="C131" s="114" t="s">
        <v>166</v>
      </c>
      <c r="D131" s="114"/>
      <c r="E131" s="115"/>
      <c r="F131" s="116">
        <v>0</v>
      </c>
      <c r="G131" s="117">
        <v>2388</v>
      </c>
      <c r="H131" s="118">
        <v>-238.80000305175781</v>
      </c>
      <c r="I131" s="119">
        <v>-238.80000305175781</v>
      </c>
      <c r="J131" s="119">
        <v>-238.80000305175781</v>
      </c>
      <c r="K131" s="119">
        <v>-238.80000305175781</v>
      </c>
      <c r="L131" s="119">
        <v>-238.80000305175781</v>
      </c>
      <c r="M131" s="119">
        <v>-238.80000305175781</v>
      </c>
      <c r="N131" s="119">
        <v>-238.80000305175781</v>
      </c>
      <c r="O131" s="119">
        <v>-238.80000305175781</v>
      </c>
      <c r="P131" s="119">
        <v>-238.80000305175781</v>
      </c>
      <c r="Q131" s="119">
        <v>-238.80000305175781</v>
      </c>
      <c r="R131" s="120">
        <v>-3.0517578125E-5</v>
      </c>
      <c r="S131" s="121">
        <v>0</v>
      </c>
      <c r="T131" s="122">
        <v>3.0517578125E-5</v>
      </c>
      <c r="U131" s="121"/>
      <c r="V131" s="161">
        <v>2400.0000610351563</v>
      </c>
      <c r="W131" s="162">
        <v>2400.0000915527344</v>
      </c>
    </row>
    <row r="132" spans="1:23" ht="11.25" customHeight="1" x14ac:dyDescent="0.25">
      <c r="A132" s="114"/>
      <c r="B132" s="114"/>
      <c r="C132" s="114" t="s">
        <v>167</v>
      </c>
      <c r="D132" s="114"/>
      <c r="E132" s="115"/>
      <c r="F132" s="116">
        <v>0</v>
      </c>
      <c r="G132" s="117">
        <v>9370</v>
      </c>
      <c r="H132" s="118">
        <v>263</v>
      </c>
      <c r="I132" s="119">
        <v>263</v>
      </c>
      <c r="J132" s="119">
        <v>263</v>
      </c>
      <c r="K132" s="119">
        <v>263</v>
      </c>
      <c r="L132" s="119">
        <v>263</v>
      </c>
      <c r="M132" s="119">
        <v>263</v>
      </c>
      <c r="N132" s="119">
        <v>263</v>
      </c>
      <c r="O132" s="119">
        <v>263</v>
      </c>
      <c r="P132" s="119">
        <v>263</v>
      </c>
      <c r="Q132" s="119">
        <v>263</v>
      </c>
      <c r="R132" s="120">
        <v>12000</v>
      </c>
      <c r="S132" s="121">
        <v>12000</v>
      </c>
      <c r="T132" s="122">
        <v>0</v>
      </c>
      <c r="U132" s="121"/>
      <c r="V132" s="161">
        <v>17675.03955078125</v>
      </c>
      <c r="W132" s="162">
        <v>5675.03955078125</v>
      </c>
    </row>
    <row r="133" spans="1:23" ht="11.25" customHeight="1" x14ac:dyDescent="0.25">
      <c r="A133" s="114"/>
      <c r="B133" s="114"/>
      <c r="C133" s="114" t="s">
        <v>168</v>
      </c>
      <c r="D133" s="114"/>
      <c r="E133" s="115"/>
      <c r="F133" s="116">
        <v>0</v>
      </c>
      <c r="G133" s="117">
        <v>0</v>
      </c>
      <c r="H133" s="118">
        <v>360</v>
      </c>
      <c r="I133" s="119">
        <v>360</v>
      </c>
      <c r="J133" s="119">
        <v>360</v>
      </c>
      <c r="K133" s="119">
        <v>360</v>
      </c>
      <c r="L133" s="119">
        <v>360</v>
      </c>
      <c r="M133" s="119">
        <v>360</v>
      </c>
      <c r="N133" s="119">
        <v>360</v>
      </c>
      <c r="O133" s="119">
        <v>360</v>
      </c>
      <c r="P133" s="119">
        <v>360</v>
      </c>
      <c r="Q133" s="119">
        <v>360</v>
      </c>
      <c r="R133" s="120">
        <v>3600</v>
      </c>
      <c r="S133" s="121">
        <v>3600</v>
      </c>
      <c r="T133" s="122">
        <v>0</v>
      </c>
      <c r="U133" s="121"/>
      <c r="V133" s="161">
        <v>0</v>
      </c>
      <c r="W133" s="162">
        <v>-3600</v>
      </c>
    </row>
    <row r="134" spans="1:23" ht="11.25" customHeight="1" x14ac:dyDescent="0.25">
      <c r="A134" s="114"/>
      <c r="B134" s="114"/>
      <c r="C134" s="114" t="s">
        <v>169</v>
      </c>
      <c r="D134" s="114"/>
      <c r="E134" s="115"/>
      <c r="F134" s="116">
        <v>0</v>
      </c>
      <c r="G134" s="117">
        <v>0</v>
      </c>
      <c r="H134" s="118">
        <v>99.996002197265625</v>
      </c>
      <c r="I134" s="119">
        <v>99.996002197265625</v>
      </c>
      <c r="J134" s="119">
        <v>99.996002197265625</v>
      </c>
      <c r="K134" s="119">
        <v>99.996002197265625</v>
      </c>
      <c r="L134" s="119">
        <v>99.996002197265625</v>
      </c>
      <c r="M134" s="119">
        <v>99.996002197265625</v>
      </c>
      <c r="N134" s="119">
        <v>99.996002197265625</v>
      </c>
      <c r="O134" s="119">
        <v>99.996002197265625</v>
      </c>
      <c r="P134" s="119">
        <v>99.996002197265625</v>
      </c>
      <c r="Q134" s="119">
        <v>99.996002197265625</v>
      </c>
      <c r="R134" s="120">
        <v>999.96002197265625</v>
      </c>
      <c r="S134" s="121">
        <v>999.96</v>
      </c>
      <c r="T134" s="122">
        <v>-2.1972656213620212E-5</v>
      </c>
      <c r="U134" s="121"/>
      <c r="V134" s="161">
        <v>0</v>
      </c>
      <c r="W134" s="162">
        <v>-999.96002197265625</v>
      </c>
    </row>
    <row r="135" spans="1:23" ht="11.25" customHeight="1" x14ac:dyDescent="0.25">
      <c r="A135" s="114"/>
      <c r="B135" s="114"/>
      <c r="C135" s="114" t="s">
        <v>170</v>
      </c>
      <c r="D135" s="114"/>
      <c r="E135" s="115"/>
      <c r="F135" s="116">
        <v>0</v>
      </c>
      <c r="G135" s="117">
        <v>0</v>
      </c>
      <c r="H135" s="118">
        <v>50</v>
      </c>
      <c r="I135" s="119">
        <v>50</v>
      </c>
      <c r="J135" s="119">
        <v>50</v>
      </c>
      <c r="K135" s="119">
        <v>50</v>
      </c>
      <c r="L135" s="119">
        <v>50</v>
      </c>
      <c r="M135" s="119">
        <v>50</v>
      </c>
      <c r="N135" s="119">
        <v>50</v>
      </c>
      <c r="O135" s="119">
        <v>50</v>
      </c>
      <c r="P135" s="119">
        <v>50</v>
      </c>
      <c r="Q135" s="119">
        <v>50</v>
      </c>
      <c r="R135" s="120">
        <v>500</v>
      </c>
      <c r="S135" s="121">
        <v>500</v>
      </c>
      <c r="T135" s="122">
        <v>0</v>
      </c>
      <c r="U135" s="121"/>
      <c r="V135" s="161">
        <v>500.04001617431641</v>
      </c>
      <c r="W135" s="162">
        <v>4.001617431640625E-2</v>
      </c>
    </row>
    <row r="136" spans="1:23" ht="11.25" customHeight="1" x14ac:dyDescent="0.25">
      <c r="A136" s="114"/>
      <c r="B136" s="114"/>
      <c r="C136" s="114" t="s">
        <v>171</v>
      </c>
      <c r="D136" s="114"/>
      <c r="E136" s="115"/>
      <c r="F136" s="116">
        <v>175</v>
      </c>
      <c r="G136" s="117">
        <v>277.14</v>
      </c>
      <c r="H136" s="118">
        <v>244.78999328613281</v>
      </c>
      <c r="I136" s="119">
        <v>244.78999328613281</v>
      </c>
      <c r="J136" s="119">
        <v>244.78999328613281</v>
      </c>
      <c r="K136" s="119">
        <v>244.78999328613281</v>
      </c>
      <c r="L136" s="119">
        <v>244.78999328613281</v>
      </c>
      <c r="M136" s="119">
        <v>244.78999328613281</v>
      </c>
      <c r="N136" s="119">
        <v>244.78999328613281</v>
      </c>
      <c r="O136" s="119">
        <v>244.78999328613281</v>
      </c>
      <c r="P136" s="119">
        <v>244.78999328613281</v>
      </c>
      <c r="Q136" s="119">
        <v>244.78999328613281</v>
      </c>
      <c r="R136" s="120">
        <v>2900.039932861328</v>
      </c>
      <c r="S136" s="121">
        <v>2900.04</v>
      </c>
      <c r="T136" s="122">
        <v>6.713867196594947E-5</v>
      </c>
      <c r="U136" s="121"/>
      <c r="V136" s="161">
        <v>15719.999389648438</v>
      </c>
      <c r="W136" s="162">
        <v>12819.95945678711</v>
      </c>
    </row>
    <row r="137" spans="1:23" ht="11.25" customHeight="1" x14ac:dyDescent="0.25">
      <c r="A137" s="114"/>
      <c r="B137" s="114"/>
      <c r="C137" s="114" t="s">
        <v>172</v>
      </c>
      <c r="D137" s="114"/>
      <c r="E137" s="115"/>
      <c r="F137" s="116">
        <v>29.39</v>
      </c>
      <c r="G137" s="117">
        <v>408.46</v>
      </c>
      <c r="H137" s="118">
        <v>656.21099853515625</v>
      </c>
      <c r="I137" s="119">
        <v>656.21099853515625</v>
      </c>
      <c r="J137" s="119">
        <v>656.21099853515625</v>
      </c>
      <c r="K137" s="119">
        <v>656.21099853515625</v>
      </c>
      <c r="L137" s="119">
        <v>656.21099853515625</v>
      </c>
      <c r="M137" s="119">
        <v>656.21099853515625</v>
      </c>
      <c r="N137" s="119">
        <v>656.21099853515625</v>
      </c>
      <c r="O137" s="119">
        <v>656.21099853515625</v>
      </c>
      <c r="P137" s="119">
        <v>656.21099853515625</v>
      </c>
      <c r="Q137" s="119">
        <v>656.21099853515625</v>
      </c>
      <c r="R137" s="120">
        <v>6999.9599853515629</v>
      </c>
      <c r="S137" s="121">
        <v>6999.96</v>
      </c>
      <c r="T137" s="122">
        <v>1.4648437172581907E-5</v>
      </c>
      <c r="U137" s="121"/>
      <c r="V137" s="161">
        <v>7199.9995581054682</v>
      </c>
      <c r="W137" s="162">
        <v>200.0395727539053</v>
      </c>
    </row>
    <row r="138" spans="1:23" ht="11.25" customHeight="1" x14ac:dyDescent="0.25">
      <c r="A138" s="114"/>
      <c r="B138" s="114"/>
      <c r="C138" s="114" t="s">
        <v>173</v>
      </c>
      <c r="D138" s="114"/>
      <c r="E138" s="115"/>
      <c r="F138" s="116">
        <v>208.33</v>
      </c>
      <c r="G138" s="117">
        <v>947.33</v>
      </c>
      <c r="H138" s="118">
        <v>750.7340087890625</v>
      </c>
      <c r="I138" s="119">
        <v>750.7340087890625</v>
      </c>
      <c r="J138" s="119">
        <v>750.7340087890625</v>
      </c>
      <c r="K138" s="119">
        <v>750.7340087890625</v>
      </c>
      <c r="L138" s="119">
        <v>750.7340087890625</v>
      </c>
      <c r="M138" s="119">
        <v>750.7340087890625</v>
      </c>
      <c r="N138" s="119">
        <v>750.7340087890625</v>
      </c>
      <c r="O138" s="119">
        <v>750.7340087890625</v>
      </c>
      <c r="P138" s="119">
        <v>750.7340087890625</v>
      </c>
      <c r="Q138" s="119">
        <v>750.7340087890625</v>
      </c>
      <c r="R138" s="120">
        <v>8663.0000878906249</v>
      </c>
      <c r="S138" s="121">
        <v>8663</v>
      </c>
      <c r="T138" s="122">
        <v>-8.7890624854480848E-5</v>
      </c>
      <c r="U138" s="121"/>
      <c r="V138" s="161">
        <v>208.33</v>
      </c>
      <c r="W138" s="162">
        <v>-8454.6700878906249</v>
      </c>
    </row>
    <row r="139" spans="1:23" ht="11.25" customHeight="1" x14ac:dyDescent="0.25">
      <c r="A139" s="114"/>
      <c r="B139" s="114"/>
      <c r="C139" s="114" t="s">
        <v>174</v>
      </c>
      <c r="D139" s="114"/>
      <c r="E139" s="115"/>
      <c r="F139" s="116">
        <v>5000</v>
      </c>
      <c r="G139" s="117">
        <v>0</v>
      </c>
      <c r="H139" s="118">
        <v>6454.99609375</v>
      </c>
      <c r="I139" s="119">
        <v>6454.99609375</v>
      </c>
      <c r="J139" s="119">
        <v>6454.99609375</v>
      </c>
      <c r="K139" s="119">
        <v>6454.99609375</v>
      </c>
      <c r="L139" s="119">
        <v>6454.99609375</v>
      </c>
      <c r="M139" s="119">
        <v>6454.99609375</v>
      </c>
      <c r="N139" s="119">
        <v>6454.99609375</v>
      </c>
      <c r="O139" s="119">
        <v>6454.99609375</v>
      </c>
      <c r="P139" s="119">
        <v>6454.99609375</v>
      </c>
      <c r="Q139" s="119">
        <v>6454.99609375</v>
      </c>
      <c r="R139" s="120">
        <v>69549.9609375</v>
      </c>
      <c r="S139" s="121">
        <v>69549.960000000006</v>
      </c>
      <c r="T139" s="122">
        <v>-9.374999935971573E-4</v>
      </c>
      <c r="U139" s="121"/>
      <c r="V139" s="161">
        <v>66999.95849609375</v>
      </c>
      <c r="W139" s="162">
        <v>-2550.00244140625</v>
      </c>
    </row>
    <row r="140" spans="1:23" ht="11.25" customHeight="1" x14ac:dyDescent="0.25">
      <c r="A140" s="114"/>
      <c r="B140" s="114"/>
      <c r="C140" s="114" t="s">
        <v>175</v>
      </c>
      <c r="D140" s="114"/>
      <c r="E140" s="115"/>
      <c r="F140" s="116">
        <v>0</v>
      </c>
      <c r="G140" s="117">
        <v>0</v>
      </c>
      <c r="H140" s="118">
        <v>1101.9959716796875</v>
      </c>
      <c r="I140" s="119">
        <v>1101.9959716796875</v>
      </c>
      <c r="J140" s="119">
        <v>1101.9959716796875</v>
      </c>
      <c r="K140" s="119">
        <v>1101.9959716796875</v>
      </c>
      <c r="L140" s="119">
        <v>1101.9959716796875</v>
      </c>
      <c r="M140" s="119">
        <v>1101.9959716796875</v>
      </c>
      <c r="N140" s="119">
        <v>1101.9959716796875</v>
      </c>
      <c r="O140" s="119">
        <v>1101.9959716796875</v>
      </c>
      <c r="P140" s="119">
        <v>1101.9959716796875</v>
      </c>
      <c r="Q140" s="119">
        <v>1101.9959716796875</v>
      </c>
      <c r="R140" s="120">
        <v>11019.959716796875</v>
      </c>
      <c r="S140" s="121">
        <v>11019.96</v>
      </c>
      <c r="T140" s="122">
        <v>2.8320312412688509E-4</v>
      </c>
      <c r="U140" s="121"/>
      <c r="V140" s="161">
        <v>0</v>
      </c>
      <c r="W140" s="162">
        <v>-11019.959716796875</v>
      </c>
    </row>
    <row r="141" spans="1:23" ht="11.25" customHeight="1" x14ac:dyDescent="0.25">
      <c r="A141" s="114"/>
      <c r="B141" s="114"/>
      <c r="C141" s="114" t="s">
        <v>176</v>
      </c>
      <c r="D141" s="114"/>
      <c r="E141" s="115"/>
      <c r="F141" s="116">
        <v>0</v>
      </c>
      <c r="G141" s="117">
        <v>0</v>
      </c>
      <c r="H141" s="118">
        <v>2499.99609375</v>
      </c>
      <c r="I141" s="119">
        <v>2499.99609375</v>
      </c>
      <c r="J141" s="119">
        <v>2499.99609375</v>
      </c>
      <c r="K141" s="119">
        <v>2499.99609375</v>
      </c>
      <c r="L141" s="119">
        <v>2499.99609375</v>
      </c>
      <c r="M141" s="119">
        <v>2499.99609375</v>
      </c>
      <c r="N141" s="119">
        <v>2499.99609375</v>
      </c>
      <c r="O141" s="119">
        <v>2499.99609375</v>
      </c>
      <c r="P141" s="119">
        <v>2499.99609375</v>
      </c>
      <c r="Q141" s="119">
        <v>2499.99609375</v>
      </c>
      <c r="R141" s="120">
        <v>24999.9609375</v>
      </c>
      <c r="S141" s="121">
        <v>24999.96</v>
      </c>
      <c r="T141" s="122">
        <v>-9.3750000087311491E-4</v>
      </c>
      <c r="U141" s="121"/>
      <c r="V141" s="161">
        <v>0</v>
      </c>
      <c r="W141" s="162">
        <v>-24999.9609375</v>
      </c>
    </row>
    <row r="142" spans="1:23" ht="11.25" customHeight="1" x14ac:dyDescent="0.25">
      <c r="A142" s="114"/>
      <c r="B142" s="114"/>
      <c r="C142" s="123" t="s">
        <v>177</v>
      </c>
      <c r="D142" s="123"/>
      <c r="E142" s="124"/>
      <c r="F142" s="125">
        <v>19920.669999999998</v>
      </c>
      <c r="G142" s="126">
        <v>14660.229999999998</v>
      </c>
      <c r="H142" s="127">
        <v>16327.734237670898</v>
      </c>
      <c r="I142" s="128">
        <v>16327.734237670898</v>
      </c>
      <c r="J142" s="128">
        <v>16327.734237670898</v>
      </c>
      <c r="K142" s="128">
        <v>16327.734237670898</v>
      </c>
      <c r="L142" s="128">
        <v>16327.734237670898</v>
      </c>
      <c r="M142" s="128">
        <v>16327.734237670898</v>
      </c>
      <c r="N142" s="128">
        <v>16327.734237670898</v>
      </c>
      <c r="O142" s="128">
        <v>16327.734237670898</v>
      </c>
      <c r="P142" s="128">
        <v>16327.734237670898</v>
      </c>
      <c r="Q142" s="128">
        <v>16327.734237670898</v>
      </c>
      <c r="R142" s="129">
        <v>197858.24237670901</v>
      </c>
      <c r="S142" s="130">
        <v>197312.88</v>
      </c>
      <c r="T142" s="131">
        <v>-545.3623767089789</v>
      </c>
      <c r="U142" s="130"/>
      <c r="V142" s="163">
        <v>156814.32831232069</v>
      </c>
      <c r="W142" s="132">
        <v>-41043.914064388271</v>
      </c>
    </row>
    <row r="143" spans="1:23" ht="11.25" customHeight="1" x14ac:dyDescent="0.25">
      <c r="A143" s="114"/>
      <c r="B143" s="114" t="s">
        <v>39</v>
      </c>
      <c r="C143" s="114"/>
      <c r="D143" s="114"/>
      <c r="E143" s="115"/>
      <c r="F143" s="116"/>
      <c r="G143" s="117"/>
      <c r="H143" s="118"/>
      <c r="I143" s="119"/>
      <c r="J143" s="119"/>
      <c r="K143" s="119"/>
      <c r="L143" s="119"/>
      <c r="M143" s="119"/>
      <c r="N143" s="119"/>
      <c r="O143" s="119"/>
      <c r="P143" s="119"/>
      <c r="Q143" s="119"/>
      <c r="R143" s="120"/>
      <c r="S143" s="121"/>
      <c r="T143" s="122"/>
      <c r="U143" s="121"/>
      <c r="V143" s="161"/>
      <c r="W143" s="162"/>
    </row>
    <row r="144" spans="1:23" ht="11.25" customHeight="1" x14ac:dyDescent="0.25">
      <c r="A144" s="114"/>
      <c r="B144" s="114"/>
      <c r="C144" s="114" t="s">
        <v>178</v>
      </c>
      <c r="D144" s="114"/>
      <c r="E144" s="115"/>
      <c r="F144" s="116">
        <v>8935.32</v>
      </c>
      <c r="G144" s="117">
        <v>0</v>
      </c>
      <c r="H144" s="118">
        <v>14166.46875</v>
      </c>
      <c r="I144" s="119">
        <v>14166.46875</v>
      </c>
      <c r="J144" s="119">
        <v>14166.46875</v>
      </c>
      <c r="K144" s="119">
        <v>14166.46875</v>
      </c>
      <c r="L144" s="119">
        <v>14166.46875</v>
      </c>
      <c r="M144" s="119">
        <v>14166.46875</v>
      </c>
      <c r="N144" s="119">
        <v>14166.46875</v>
      </c>
      <c r="O144" s="119">
        <v>14166.46875</v>
      </c>
      <c r="P144" s="119">
        <v>14166.46875</v>
      </c>
      <c r="Q144" s="119">
        <v>14166.46875</v>
      </c>
      <c r="R144" s="120">
        <v>150600.00750000001</v>
      </c>
      <c r="S144" s="121">
        <v>150600</v>
      </c>
      <c r="T144" s="122">
        <v>-7.5000000069849193E-3</v>
      </c>
      <c r="U144" s="121"/>
      <c r="V144" s="161">
        <v>54999.96306640625</v>
      </c>
      <c r="W144" s="162">
        <v>-95600.04443359375</v>
      </c>
    </row>
    <row r="145" spans="1:23" ht="11.25" customHeight="1" x14ac:dyDescent="0.25">
      <c r="A145" s="114"/>
      <c r="B145" s="114"/>
      <c r="C145" s="114" t="s">
        <v>179</v>
      </c>
      <c r="D145" s="114"/>
      <c r="E145" s="115"/>
      <c r="F145" s="116">
        <v>0</v>
      </c>
      <c r="G145" s="117">
        <v>0</v>
      </c>
      <c r="H145" s="118">
        <v>600</v>
      </c>
      <c r="I145" s="119">
        <v>600</v>
      </c>
      <c r="J145" s="119">
        <v>600</v>
      </c>
      <c r="K145" s="119">
        <v>600</v>
      </c>
      <c r="L145" s="119">
        <v>600</v>
      </c>
      <c r="M145" s="119">
        <v>600</v>
      </c>
      <c r="N145" s="119">
        <v>600</v>
      </c>
      <c r="O145" s="119">
        <v>600</v>
      </c>
      <c r="P145" s="119">
        <v>600</v>
      </c>
      <c r="Q145" s="119">
        <v>600</v>
      </c>
      <c r="R145" s="120">
        <v>6000</v>
      </c>
      <c r="S145" s="121">
        <v>6000</v>
      </c>
      <c r="T145" s="122">
        <v>0</v>
      </c>
      <c r="U145" s="121"/>
      <c r="V145" s="161">
        <v>0</v>
      </c>
      <c r="W145" s="162">
        <v>-6000</v>
      </c>
    </row>
    <row r="146" spans="1:23" ht="11.25" customHeight="1" x14ac:dyDescent="0.25">
      <c r="A146" s="114"/>
      <c r="B146" s="114"/>
      <c r="C146" s="123" t="s">
        <v>180</v>
      </c>
      <c r="D146" s="123"/>
      <c r="E146" s="124"/>
      <c r="F146" s="125">
        <v>8935.32</v>
      </c>
      <c r="G146" s="126">
        <v>0</v>
      </c>
      <c r="H146" s="127">
        <v>14766.46875</v>
      </c>
      <c r="I146" s="128">
        <v>14766.46875</v>
      </c>
      <c r="J146" s="128">
        <v>14766.46875</v>
      </c>
      <c r="K146" s="128">
        <v>14766.46875</v>
      </c>
      <c r="L146" s="128">
        <v>14766.46875</v>
      </c>
      <c r="M146" s="128">
        <v>14766.46875</v>
      </c>
      <c r="N146" s="128">
        <v>14766.46875</v>
      </c>
      <c r="O146" s="128">
        <v>14766.46875</v>
      </c>
      <c r="P146" s="128">
        <v>14766.46875</v>
      </c>
      <c r="Q146" s="128">
        <v>14766.46875</v>
      </c>
      <c r="R146" s="129">
        <v>156600.00750000001</v>
      </c>
      <c r="S146" s="130">
        <v>156600</v>
      </c>
      <c r="T146" s="131">
        <v>-7.5000000069849193E-3</v>
      </c>
      <c r="U146" s="130"/>
      <c r="V146" s="163">
        <v>54999.96306640625</v>
      </c>
      <c r="W146" s="132">
        <v>-101600.04443359375</v>
      </c>
    </row>
    <row r="147" spans="1:23" ht="11.25" customHeight="1" x14ac:dyDescent="0.25">
      <c r="A147" s="114"/>
      <c r="B147" s="123" t="s">
        <v>48</v>
      </c>
      <c r="C147" s="123"/>
      <c r="D147" s="123"/>
      <c r="E147" s="124"/>
      <c r="F147" s="125">
        <v>153430.96000000002</v>
      </c>
      <c r="G147" s="126">
        <v>234299.02000000002</v>
      </c>
      <c r="H147" s="127">
        <v>210574.58216885172</v>
      </c>
      <c r="I147" s="128">
        <v>213356.03006885169</v>
      </c>
      <c r="J147" s="128">
        <v>213356.03006885169</v>
      </c>
      <c r="K147" s="128">
        <v>213356.03006885169</v>
      </c>
      <c r="L147" s="128">
        <v>217535.45030218503</v>
      </c>
      <c r="M147" s="128">
        <v>217535.45030218503</v>
      </c>
      <c r="N147" s="128">
        <v>217535.45030218503</v>
      </c>
      <c r="O147" s="128">
        <v>217535.45030218503</v>
      </c>
      <c r="P147" s="128">
        <v>217535.45030218503</v>
      </c>
      <c r="Q147" s="128">
        <v>217535.45030218503</v>
      </c>
      <c r="R147" s="129">
        <v>2543585.3541885167</v>
      </c>
      <c r="S147" s="130">
        <v>2535475.44</v>
      </c>
      <c r="T147" s="131">
        <v>-8109.914188516952</v>
      </c>
      <c r="U147" s="130"/>
      <c r="V147" s="163">
        <v>1413553.3017019248</v>
      </c>
      <c r="W147" s="132">
        <v>-1130032.0524865922</v>
      </c>
    </row>
    <row r="148" spans="1:23" ht="11.25" customHeight="1" x14ac:dyDescent="0.25">
      <c r="A148" s="123" t="s">
        <v>49</v>
      </c>
      <c r="B148" s="123"/>
      <c r="C148" s="123"/>
      <c r="D148" s="123"/>
      <c r="E148" s="124"/>
      <c r="F148" s="125">
        <v>-3561.820000000007</v>
      </c>
      <c r="G148" s="126">
        <v>-33712.400000000023</v>
      </c>
      <c r="H148" s="127">
        <v>28222.413192476408</v>
      </c>
      <c r="I148" s="128">
        <v>25440.965292476438</v>
      </c>
      <c r="J148" s="128">
        <v>25440.965292476438</v>
      </c>
      <c r="K148" s="128">
        <v>25440.965292476438</v>
      </c>
      <c r="L148" s="128">
        <v>21261.5450591431</v>
      </c>
      <c r="M148" s="128">
        <v>21261.5450591431</v>
      </c>
      <c r="N148" s="128">
        <v>21261.5450591431</v>
      </c>
      <c r="O148" s="128">
        <v>21261.5450591431</v>
      </c>
      <c r="P148" s="128">
        <v>21261.5450591431</v>
      </c>
      <c r="Q148" s="128">
        <v>21261.5450591431</v>
      </c>
      <c r="R148" s="129">
        <v>194840.35942476429</v>
      </c>
      <c r="S148" s="130">
        <v>202950.58000000007</v>
      </c>
      <c r="T148" s="131">
        <v>-8110.2205752357841</v>
      </c>
      <c r="U148" s="130"/>
      <c r="V148" s="163">
        <v>425899.41271709697</v>
      </c>
      <c r="W148" s="132">
        <v>-231059.05329233268</v>
      </c>
    </row>
    <row r="149" spans="1:23" ht="11.25" customHeight="1" x14ac:dyDescent="0.25">
      <c r="A149" s="114"/>
      <c r="B149" s="114"/>
      <c r="C149" s="114"/>
      <c r="D149" s="114"/>
      <c r="E149" s="115"/>
      <c r="F149" s="116"/>
      <c r="G149" s="117"/>
      <c r="H149" s="118"/>
      <c r="I149" s="119"/>
      <c r="J149" s="119"/>
      <c r="K149" s="119"/>
      <c r="L149" s="119"/>
      <c r="M149" s="119"/>
      <c r="N149" s="119"/>
      <c r="O149" s="119"/>
      <c r="P149" s="119"/>
      <c r="Q149" s="119"/>
      <c r="R149" s="120"/>
      <c r="S149" s="121"/>
      <c r="T149" s="122"/>
      <c r="U149" s="121"/>
      <c r="V149" s="161"/>
      <c r="W149" s="162"/>
    </row>
    <row r="150" spans="1:23" ht="11.25" customHeight="1" x14ac:dyDescent="0.25">
      <c r="A150" s="133" t="s">
        <v>181</v>
      </c>
      <c r="B150" s="133"/>
      <c r="C150" s="134"/>
      <c r="D150" s="134"/>
      <c r="E150" s="135" t="s">
        <v>193</v>
      </c>
      <c r="F150" s="136" t="s">
        <v>194</v>
      </c>
      <c r="G150" s="137" t="s">
        <v>195</v>
      </c>
      <c r="H150" s="138" t="s">
        <v>196</v>
      </c>
      <c r="I150" s="139" t="s">
        <v>197</v>
      </c>
      <c r="J150" s="139" t="s">
        <v>198</v>
      </c>
      <c r="K150" s="139" t="s">
        <v>199</v>
      </c>
      <c r="L150" s="139" t="s">
        <v>200</v>
      </c>
      <c r="M150" s="139" t="s">
        <v>201</v>
      </c>
      <c r="N150" s="139" t="s">
        <v>202</v>
      </c>
      <c r="O150" s="139" t="s">
        <v>203</v>
      </c>
      <c r="P150" s="139" t="s">
        <v>204</v>
      </c>
      <c r="Q150" s="139" t="s">
        <v>193</v>
      </c>
      <c r="R150" s="140" t="s">
        <v>192</v>
      </c>
      <c r="S150" s="141" t="s">
        <v>19</v>
      </c>
      <c r="T150" s="142" t="s">
        <v>20</v>
      </c>
      <c r="U150" s="143" t="s">
        <v>55</v>
      </c>
      <c r="V150" s="164" t="s">
        <v>56</v>
      </c>
      <c r="W150" s="144" t="s">
        <v>57</v>
      </c>
    </row>
    <row r="151" spans="1:23" ht="11.25" customHeight="1" x14ac:dyDescent="0.25">
      <c r="A151" s="114" t="s">
        <v>49</v>
      </c>
      <c r="B151" s="114"/>
      <c r="C151" s="114"/>
      <c r="D151" s="114"/>
      <c r="E151" s="115"/>
      <c r="F151" s="116">
        <v>-3561.820000000007</v>
      </c>
      <c r="G151" s="117">
        <v>-33712.400000000023</v>
      </c>
      <c r="H151" s="118">
        <v>28222.413192476408</v>
      </c>
      <c r="I151" s="119">
        <v>25440.965292476438</v>
      </c>
      <c r="J151" s="119">
        <v>25440.965292476438</v>
      </c>
      <c r="K151" s="119">
        <v>25440.965292476438</v>
      </c>
      <c r="L151" s="119">
        <v>21261.5450591431</v>
      </c>
      <c r="M151" s="119">
        <v>21261.5450591431</v>
      </c>
      <c r="N151" s="119">
        <v>21261.5450591431</v>
      </c>
      <c r="O151" s="119">
        <v>21261.5450591431</v>
      </c>
      <c r="P151" s="119">
        <v>21261.5450591431</v>
      </c>
      <c r="Q151" s="119">
        <v>21261.5450591431</v>
      </c>
      <c r="R151" s="120">
        <v>194840.35942476429</v>
      </c>
      <c r="S151" s="121">
        <v>202950.58000000007</v>
      </c>
      <c r="T151" s="122">
        <v>-8110.2205752357841</v>
      </c>
      <c r="U151" s="121"/>
      <c r="V151" s="161">
        <v>425899.41271709697</v>
      </c>
      <c r="W151" s="162">
        <v>-231059.05329233268</v>
      </c>
    </row>
    <row r="152" spans="1:23" ht="11.25" customHeight="1" x14ac:dyDescent="0.25">
      <c r="A152" s="123" t="s">
        <v>50</v>
      </c>
      <c r="B152" s="123"/>
      <c r="C152" s="123"/>
      <c r="D152" s="123"/>
      <c r="E152" s="124"/>
      <c r="F152" s="125"/>
      <c r="G152" s="126"/>
      <c r="H152" s="127"/>
      <c r="I152" s="128"/>
      <c r="J152" s="128"/>
      <c r="K152" s="128"/>
      <c r="L152" s="128"/>
      <c r="M152" s="128"/>
      <c r="N152" s="128"/>
      <c r="O152" s="128"/>
      <c r="P152" s="128"/>
      <c r="Q152" s="128"/>
      <c r="R152" s="129"/>
      <c r="S152" s="130"/>
      <c r="T152" s="131"/>
      <c r="U152" s="130"/>
      <c r="V152" s="163"/>
      <c r="W152" s="132"/>
    </row>
    <row r="153" spans="1:23" ht="11.25" customHeight="1" x14ac:dyDescent="0.25">
      <c r="A153" s="114"/>
      <c r="B153" s="114" t="s">
        <v>182</v>
      </c>
      <c r="C153" s="114"/>
      <c r="D153" s="114"/>
      <c r="E153" s="115"/>
      <c r="F153" s="116"/>
      <c r="G153" s="117"/>
      <c r="H153" s="118"/>
      <c r="I153" s="119"/>
      <c r="J153" s="119"/>
      <c r="K153" s="119"/>
      <c r="L153" s="119"/>
      <c r="M153" s="119"/>
      <c r="N153" s="119"/>
      <c r="O153" s="119"/>
      <c r="P153" s="119"/>
      <c r="Q153" s="119"/>
      <c r="R153" s="120"/>
      <c r="S153" s="121"/>
      <c r="T153" s="122"/>
      <c r="U153" s="121"/>
      <c r="V153" s="161"/>
      <c r="W153" s="162"/>
    </row>
    <row r="154" spans="1:23" ht="11.25" customHeight="1" x14ac:dyDescent="0.25">
      <c r="A154" s="114"/>
      <c r="B154" s="114"/>
      <c r="C154" s="114" t="s">
        <v>183</v>
      </c>
      <c r="D154" s="114"/>
      <c r="E154" s="115"/>
      <c r="F154" s="116">
        <v>0</v>
      </c>
      <c r="G154" s="117">
        <v>0</v>
      </c>
      <c r="H154" s="118">
        <v>0</v>
      </c>
      <c r="I154" s="119">
        <v>0</v>
      </c>
      <c r="J154" s="119">
        <v>0</v>
      </c>
      <c r="K154" s="119">
        <v>0</v>
      </c>
      <c r="L154" s="119">
        <v>0</v>
      </c>
      <c r="M154" s="119">
        <v>0</v>
      </c>
      <c r="N154" s="119">
        <v>0</v>
      </c>
      <c r="O154" s="119">
        <v>0</v>
      </c>
      <c r="P154" s="119">
        <v>0</v>
      </c>
      <c r="Q154" s="119">
        <v>0</v>
      </c>
      <c r="R154" s="120">
        <v>0</v>
      </c>
      <c r="S154" s="121">
        <v>0</v>
      </c>
      <c r="T154" s="122">
        <v>0</v>
      </c>
      <c r="U154" s="121"/>
      <c r="V154" s="161">
        <v>0</v>
      </c>
      <c r="W154" s="162">
        <v>0</v>
      </c>
    </row>
    <row r="155" spans="1:23" ht="11.25" customHeight="1" x14ac:dyDescent="0.25">
      <c r="A155" s="114"/>
      <c r="B155" s="114"/>
      <c r="C155" s="114" t="s">
        <v>184</v>
      </c>
      <c r="D155" s="114"/>
      <c r="E155" s="115"/>
      <c r="F155" s="116">
        <v>5179.96</v>
      </c>
      <c r="G155" s="117">
        <v>7384.44</v>
      </c>
      <c r="H155" s="118">
        <v>-1256.4400634765625</v>
      </c>
      <c r="I155" s="119">
        <v>-1256.4400634765625</v>
      </c>
      <c r="J155" s="119">
        <v>-1256.4400634765625</v>
      </c>
      <c r="K155" s="119">
        <v>-1256.4400634765625</v>
      </c>
      <c r="L155" s="119">
        <v>-1256.4400634765625</v>
      </c>
      <c r="M155" s="119">
        <v>-1256.4400634765625</v>
      </c>
      <c r="N155" s="119">
        <v>-1256.4400634765625</v>
      </c>
      <c r="O155" s="119">
        <v>-1256.4400634765625</v>
      </c>
      <c r="P155" s="119">
        <v>-1256.4400634765625</v>
      </c>
      <c r="Q155" s="119">
        <v>-1256.4400634765625</v>
      </c>
      <c r="R155" s="120">
        <v>-6.3476562536379788E-4</v>
      </c>
      <c r="S155" s="121">
        <v>0</v>
      </c>
      <c r="T155" s="122">
        <v>-6.3476562536379788E-4</v>
      </c>
      <c r="U155" s="121"/>
      <c r="V155" s="161">
        <v>-2.1972656213620212E-5</v>
      </c>
      <c r="W155" s="162">
        <v>-6.1279296915017767E-4</v>
      </c>
    </row>
    <row r="156" spans="1:23" ht="11.25" customHeight="1" x14ac:dyDescent="0.25">
      <c r="A156" s="114"/>
      <c r="B156" s="114"/>
      <c r="C156" s="114" t="s">
        <v>185</v>
      </c>
      <c r="D156" s="114"/>
      <c r="E156" s="115"/>
      <c r="F156" s="116">
        <v>-312.35000000000002</v>
      </c>
      <c r="G156" s="117">
        <v>493.6</v>
      </c>
      <c r="H156" s="118">
        <v>-18.125</v>
      </c>
      <c r="I156" s="119">
        <v>-18.125</v>
      </c>
      <c r="J156" s="119">
        <v>-18.125</v>
      </c>
      <c r="K156" s="119">
        <v>-18.125</v>
      </c>
      <c r="L156" s="119">
        <v>-18.125</v>
      </c>
      <c r="M156" s="119">
        <v>-18.125</v>
      </c>
      <c r="N156" s="119">
        <v>-18.125</v>
      </c>
      <c r="O156" s="119">
        <v>-18.125</v>
      </c>
      <c r="P156" s="119">
        <v>-18.125</v>
      </c>
      <c r="Q156" s="119">
        <v>-18.125</v>
      </c>
      <c r="R156" s="120">
        <v>0</v>
      </c>
      <c r="S156" s="121">
        <v>0</v>
      </c>
      <c r="T156" s="122">
        <v>0</v>
      </c>
      <c r="U156" s="121"/>
      <c r="V156" s="161">
        <v>-1.5258789289873675E-6</v>
      </c>
      <c r="W156" s="162">
        <v>1.5258789289873675E-6</v>
      </c>
    </row>
    <row r="157" spans="1:23" ht="11.25" customHeight="1" x14ac:dyDescent="0.25">
      <c r="A157" s="114"/>
      <c r="B157" s="114"/>
      <c r="C157" s="123" t="s">
        <v>186</v>
      </c>
      <c r="D157" s="123"/>
      <c r="E157" s="124"/>
      <c r="F157" s="125">
        <v>4867.6099999999997</v>
      </c>
      <c r="G157" s="126">
        <v>7878.04</v>
      </c>
      <c r="H157" s="127">
        <v>-1274.5650634765625</v>
      </c>
      <c r="I157" s="128">
        <v>-1274.5650634765625</v>
      </c>
      <c r="J157" s="128">
        <v>-1274.5650634765625</v>
      </c>
      <c r="K157" s="128">
        <v>-1274.5650634765625</v>
      </c>
      <c r="L157" s="128">
        <v>-1274.5650634765625</v>
      </c>
      <c r="M157" s="128">
        <v>-1274.5650634765625</v>
      </c>
      <c r="N157" s="128">
        <v>-1274.5650634765625</v>
      </c>
      <c r="O157" s="128">
        <v>-1274.5650634765625</v>
      </c>
      <c r="P157" s="128">
        <v>-1274.5650634765625</v>
      </c>
      <c r="Q157" s="128">
        <v>-1274.5650634765625</v>
      </c>
      <c r="R157" s="129">
        <v>-6.3476562536379788E-4</v>
      </c>
      <c r="S157" s="130">
        <v>0</v>
      </c>
      <c r="T157" s="131">
        <v>-6.3476562536379788E-4</v>
      </c>
      <c r="U157" s="130"/>
      <c r="V157" s="163">
        <v>-2.3498535142607579E-5</v>
      </c>
      <c r="W157" s="132">
        <v>-6.112670902211903E-4</v>
      </c>
    </row>
    <row r="158" spans="1:23" ht="11.25" customHeight="1" x14ac:dyDescent="0.25">
      <c r="A158" s="114"/>
      <c r="B158" s="114" t="s">
        <v>187</v>
      </c>
      <c r="C158" s="114"/>
      <c r="D158" s="114"/>
      <c r="E158" s="115"/>
      <c r="F158" s="116"/>
      <c r="G158" s="117"/>
      <c r="H158" s="118"/>
      <c r="I158" s="119"/>
      <c r="J158" s="119"/>
      <c r="K158" s="119"/>
      <c r="L158" s="119"/>
      <c r="M158" s="119"/>
      <c r="N158" s="119"/>
      <c r="O158" s="119"/>
      <c r="P158" s="119"/>
      <c r="Q158" s="119"/>
      <c r="R158" s="120"/>
      <c r="S158" s="121"/>
      <c r="T158" s="122"/>
      <c r="U158" s="121"/>
      <c r="V158" s="161"/>
      <c r="W158" s="162"/>
    </row>
    <row r="159" spans="1:23" ht="11.25" customHeight="1" x14ac:dyDescent="0.25">
      <c r="A159" s="114"/>
      <c r="B159" s="114"/>
      <c r="C159" s="114" t="s">
        <v>188</v>
      </c>
      <c r="D159" s="114"/>
      <c r="E159" s="115"/>
      <c r="F159" s="116">
        <v>0</v>
      </c>
      <c r="G159" s="117">
        <v>0</v>
      </c>
      <c r="H159" s="118">
        <v>0</v>
      </c>
      <c r="I159" s="119">
        <v>0</v>
      </c>
      <c r="J159" s="119">
        <v>0</v>
      </c>
      <c r="K159" s="119">
        <v>0</v>
      </c>
      <c r="L159" s="119">
        <v>0</v>
      </c>
      <c r="M159" s="119">
        <v>0</v>
      </c>
      <c r="N159" s="119">
        <v>0</v>
      </c>
      <c r="O159" s="119">
        <v>0</v>
      </c>
      <c r="P159" s="119">
        <v>0</v>
      </c>
      <c r="Q159" s="119">
        <v>0</v>
      </c>
      <c r="R159" s="120">
        <v>0</v>
      </c>
      <c r="S159" s="121">
        <v>0</v>
      </c>
      <c r="T159" s="122">
        <v>0</v>
      </c>
      <c r="U159" s="121"/>
      <c r="V159" s="161">
        <v>0</v>
      </c>
      <c r="W159" s="162">
        <v>0</v>
      </c>
    </row>
    <row r="160" spans="1:23" ht="11.25" customHeight="1" x14ac:dyDescent="0.25">
      <c r="A160" s="114"/>
      <c r="B160" s="114"/>
      <c r="C160" s="123" t="s">
        <v>189</v>
      </c>
      <c r="D160" s="123"/>
      <c r="E160" s="124"/>
      <c r="F160" s="125">
        <v>0</v>
      </c>
      <c r="G160" s="126">
        <v>0</v>
      </c>
      <c r="H160" s="127">
        <v>0</v>
      </c>
      <c r="I160" s="128">
        <v>0</v>
      </c>
      <c r="J160" s="128">
        <v>0</v>
      </c>
      <c r="K160" s="128">
        <v>0</v>
      </c>
      <c r="L160" s="128">
        <v>0</v>
      </c>
      <c r="M160" s="128">
        <v>0</v>
      </c>
      <c r="N160" s="128">
        <v>0</v>
      </c>
      <c r="O160" s="128">
        <v>0</v>
      </c>
      <c r="P160" s="128">
        <v>0</v>
      </c>
      <c r="Q160" s="128">
        <v>0</v>
      </c>
      <c r="R160" s="129">
        <v>0</v>
      </c>
      <c r="S160" s="130">
        <v>0</v>
      </c>
      <c r="T160" s="131">
        <v>0</v>
      </c>
      <c r="U160" s="130"/>
      <c r="V160" s="163">
        <v>0</v>
      </c>
      <c r="W160" s="132">
        <v>0</v>
      </c>
    </row>
    <row r="161" spans="1:23" ht="11.25" customHeight="1" x14ac:dyDescent="0.25">
      <c r="A161" s="114"/>
      <c r="B161" s="123" t="s">
        <v>190</v>
      </c>
      <c r="C161" s="123"/>
      <c r="D161" s="123"/>
      <c r="E161" s="124"/>
      <c r="F161" s="125">
        <v>4867.6099999999997</v>
      </c>
      <c r="G161" s="126">
        <v>7878.04</v>
      </c>
      <c r="H161" s="127">
        <v>-1274.5650634765625</v>
      </c>
      <c r="I161" s="128">
        <v>-1274.5650634765625</v>
      </c>
      <c r="J161" s="128">
        <v>-1274.5650634765625</v>
      </c>
      <c r="K161" s="128">
        <v>-1274.5650634765625</v>
      </c>
      <c r="L161" s="128">
        <v>-1274.5650634765625</v>
      </c>
      <c r="M161" s="128">
        <v>-1274.5650634765625</v>
      </c>
      <c r="N161" s="128">
        <v>-1274.5650634765625</v>
      </c>
      <c r="O161" s="128">
        <v>-1274.5650634765625</v>
      </c>
      <c r="P161" s="128">
        <v>-1274.5650634765625</v>
      </c>
      <c r="Q161" s="128">
        <v>-1274.5650634765625</v>
      </c>
      <c r="R161" s="129">
        <v>-6.3476562536379788E-4</v>
      </c>
      <c r="S161" s="130">
        <v>0</v>
      </c>
      <c r="T161" s="131">
        <v>-6.3476562536379788E-4</v>
      </c>
      <c r="U161" s="130"/>
      <c r="V161" s="163">
        <v>-2.3498535142607579E-5</v>
      </c>
      <c r="W161" s="132">
        <v>-6.112670902211903E-4</v>
      </c>
    </row>
    <row r="162" spans="1:23" ht="11.25" customHeight="1" x14ac:dyDescent="0.25">
      <c r="A162" s="123" t="s">
        <v>205</v>
      </c>
      <c r="B162" s="123"/>
      <c r="C162" s="123"/>
      <c r="D162" s="123"/>
      <c r="E162" s="124"/>
      <c r="F162" s="125">
        <v>1305.7899999999927</v>
      </c>
      <c r="G162" s="126">
        <v>-25834.360000000022</v>
      </c>
      <c r="H162" s="127">
        <v>26947.848128999845</v>
      </c>
      <c r="I162" s="128">
        <v>24166.400228999875</v>
      </c>
      <c r="J162" s="128">
        <v>24166.400228999875</v>
      </c>
      <c r="K162" s="128">
        <v>24166.400228999875</v>
      </c>
      <c r="L162" s="128">
        <v>19986.979995666537</v>
      </c>
      <c r="M162" s="128">
        <v>19986.979995666537</v>
      </c>
      <c r="N162" s="128">
        <v>19986.979995666537</v>
      </c>
      <c r="O162" s="128">
        <v>19986.979995666537</v>
      </c>
      <c r="P162" s="128">
        <v>19986.979995666537</v>
      </c>
      <c r="Q162" s="128">
        <v>19986.979995666537</v>
      </c>
      <c r="R162" s="129">
        <v>194840.35878999866</v>
      </c>
      <c r="S162" s="130">
        <v>202950.58000000007</v>
      </c>
      <c r="T162" s="131">
        <v>-8110.2212100014149</v>
      </c>
      <c r="U162" s="130"/>
      <c r="V162" s="163">
        <v>425899.41269359842</v>
      </c>
      <c r="W162" s="132">
        <v>-231059.05390359976</v>
      </c>
    </row>
    <row r="163" spans="1:23" ht="11.25" customHeight="1" x14ac:dyDescent="0.25">
      <c r="A163" s="114"/>
      <c r="B163" s="114"/>
      <c r="C163" s="114"/>
      <c r="D163" s="114"/>
      <c r="E163" s="115"/>
      <c r="F163" s="116"/>
      <c r="G163" s="117"/>
      <c r="H163" s="118"/>
      <c r="I163" s="119"/>
      <c r="J163" s="119"/>
      <c r="K163" s="119"/>
      <c r="L163" s="119"/>
      <c r="M163" s="119"/>
      <c r="N163" s="119"/>
      <c r="O163" s="119"/>
      <c r="P163" s="119"/>
      <c r="Q163" s="119"/>
      <c r="R163" s="120"/>
      <c r="S163" s="121"/>
      <c r="T163" s="122"/>
      <c r="U163" s="121"/>
      <c r="V163" s="161"/>
      <c r="W163" s="162"/>
    </row>
    <row r="164" spans="1:23" ht="11.25" customHeight="1" x14ac:dyDescent="0.25">
      <c r="A164" s="145" t="s">
        <v>52</v>
      </c>
      <c r="B164" s="146"/>
      <c r="C164" s="146"/>
      <c r="D164" s="146"/>
      <c r="E164" s="147" t="s">
        <v>193</v>
      </c>
      <c r="F164" s="148" t="s">
        <v>194</v>
      </c>
      <c r="G164" s="149" t="s">
        <v>195</v>
      </c>
      <c r="H164" s="150" t="s">
        <v>196</v>
      </c>
      <c r="I164" s="151" t="s">
        <v>197</v>
      </c>
      <c r="J164" s="151" t="s">
        <v>198</v>
      </c>
      <c r="K164" s="151" t="s">
        <v>199</v>
      </c>
      <c r="L164" s="151" t="s">
        <v>200</v>
      </c>
      <c r="M164" s="151" t="s">
        <v>201</v>
      </c>
      <c r="N164" s="151" t="s">
        <v>202</v>
      </c>
      <c r="O164" s="151" t="s">
        <v>203</v>
      </c>
      <c r="P164" s="151" t="s">
        <v>204</v>
      </c>
      <c r="Q164" s="151" t="s">
        <v>193</v>
      </c>
      <c r="R164" s="152" t="s">
        <v>192</v>
      </c>
      <c r="S164" s="121" t="s">
        <v>19</v>
      </c>
      <c r="T164" s="122"/>
      <c r="U164" s="121"/>
      <c r="V164" s="161"/>
      <c r="W164" s="162"/>
    </row>
    <row r="165" spans="1:23" ht="11.25" customHeight="1" x14ac:dyDescent="0.25">
      <c r="A165" s="153" t="s">
        <v>206</v>
      </c>
      <c r="B165" s="153"/>
      <c r="C165" s="153"/>
      <c r="D165" s="153"/>
      <c r="E165" s="154">
        <v>0</v>
      </c>
      <c r="F165" s="155">
        <v>1305.7899999999927</v>
      </c>
      <c r="G165" s="156">
        <v>-25834.360000000022</v>
      </c>
      <c r="H165" s="157">
        <v>26947.848128999845</v>
      </c>
      <c r="I165" s="158">
        <v>24166.400228999875</v>
      </c>
      <c r="J165" s="158">
        <v>24166.400228999875</v>
      </c>
      <c r="K165" s="158">
        <v>24166.400228999875</v>
      </c>
      <c r="L165" s="158">
        <v>19986.979995666537</v>
      </c>
      <c r="M165" s="158">
        <v>19986.979995666537</v>
      </c>
      <c r="N165" s="158">
        <v>19986.979995666537</v>
      </c>
      <c r="O165" s="158">
        <v>19986.979995666537</v>
      </c>
      <c r="P165" s="158">
        <v>19986.979995666537</v>
      </c>
      <c r="Q165" s="158">
        <v>19986.979995666537</v>
      </c>
      <c r="R165" s="159">
        <v>194840.35878999866</v>
      </c>
      <c r="S165" s="121"/>
      <c r="T165" s="122"/>
      <c r="U165" s="121"/>
      <c r="V165" s="161"/>
      <c r="W165" s="162"/>
    </row>
    <row r="166" spans="1:23" ht="11.25" customHeight="1" x14ac:dyDescent="0.25">
      <c r="A166" s="114" t="s">
        <v>207</v>
      </c>
      <c r="B166" s="114"/>
      <c r="C166" s="114"/>
      <c r="D166" s="114"/>
      <c r="E166" s="115">
        <v>43043.05</v>
      </c>
      <c r="F166" s="116">
        <v>44348.84</v>
      </c>
      <c r="G166" s="117">
        <v>18514.479999999974</v>
      </c>
      <c r="H166" s="118">
        <v>45462.328128999819</v>
      </c>
      <c r="I166" s="119">
        <v>69628.728357999702</v>
      </c>
      <c r="J166" s="119">
        <v>93795.128586999577</v>
      </c>
      <c r="K166" s="119">
        <v>117961.52881599945</v>
      </c>
      <c r="L166" s="119">
        <v>137948.50881166599</v>
      </c>
      <c r="M166" s="119">
        <v>157935.48880733253</v>
      </c>
      <c r="N166" s="119">
        <v>177922.46880299906</v>
      </c>
      <c r="O166" s="119">
        <v>197909.4487986656</v>
      </c>
      <c r="P166" s="119">
        <v>217896.42879433214</v>
      </c>
      <c r="Q166" s="119">
        <v>237883.40878999868</v>
      </c>
      <c r="R166" s="120"/>
      <c r="S166" s="121"/>
      <c r="T166" s="122"/>
      <c r="U166" s="121"/>
      <c r="V166" s="161"/>
      <c r="W166" s="162"/>
    </row>
    <row r="167" spans="1:23" ht="11.25" customHeight="1" x14ac:dyDescent="0.25">
      <c r="A167" s="114" t="s">
        <v>208</v>
      </c>
      <c r="B167" s="114"/>
      <c r="C167" s="114"/>
      <c r="D167" s="114"/>
      <c r="E167" s="115">
        <v>43043.04457382192</v>
      </c>
      <c r="F167" s="116">
        <v>260414.30896387724</v>
      </c>
      <c r="G167" s="117">
        <v>71885.834291432548</v>
      </c>
      <c r="H167" s="118">
        <v>217634.35891586283</v>
      </c>
      <c r="I167" s="119">
        <v>249834.7790676369</v>
      </c>
      <c r="J167" s="119">
        <v>231253.66153830299</v>
      </c>
      <c r="K167" s="119">
        <v>239333.29100115658</v>
      </c>
      <c r="L167" s="119">
        <v>184578.67046401018</v>
      </c>
      <c r="M167" s="119">
        <v>179047.39682139503</v>
      </c>
      <c r="N167" s="119">
        <v>261503.92747565487</v>
      </c>
      <c r="O167" s="119">
        <v>239701.36424319595</v>
      </c>
      <c r="P167" s="119">
        <v>218972.61624511203</v>
      </c>
      <c r="Q167" s="119">
        <v>245993.64577011048</v>
      </c>
      <c r="R167" s="120"/>
      <c r="S167" s="121"/>
      <c r="T167" s="122"/>
      <c r="U167" s="121"/>
      <c r="V167" s="161"/>
      <c r="W167" s="162"/>
    </row>
  </sheetData>
  <mergeCells count="1">
    <mergeCell ref="V5:W5"/>
  </mergeCells>
  <conditionalFormatting sqref="W9">
    <cfRule type="expression" dxfId="235" priority="1" stopIfTrue="1">
      <formula>AND(NOT(ISBLANK(T9)),ABS(W9)&gt;PreviousMonthMinimumDiff)</formula>
    </cfRule>
    <cfRule type="expression" dxfId="234" priority="2" stopIfTrue="1">
      <formula>AND(ISBLANK(T9),ABS(W9)&gt;PreviousMonthMinimumDiff)</formula>
    </cfRule>
  </conditionalFormatting>
  <conditionalFormatting sqref="W12">
    <cfRule type="expression" dxfId="233" priority="3" stopIfTrue="1">
      <formula>AND(NOT(ISBLANK(T12)),ABS(W12)&gt;PreviousMonthMinimumDiff)</formula>
    </cfRule>
    <cfRule type="expression" dxfId="232" priority="4" stopIfTrue="1">
      <formula>AND(ISBLANK(T12),ABS(W12)&gt;PreviousMonthMinimumDiff)</formula>
    </cfRule>
  </conditionalFormatting>
  <conditionalFormatting sqref="W13">
    <cfRule type="expression" dxfId="231" priority="5" stopIfTrue="1">
      <formula>AND(NOT(ISBLANK(T13)),ABS(W13)&gt;PreviousMonthMinimumDiff)</formula>
    </cfRule>
    <cfRule type="expression" dxfId="230" priority="6" stopIfTrue="1">
      <formula>AND(ISBLANK(T13),ABS(W13)&gt;PreviousMonthMinimumDiff)</formula>
    </cfRule>
  </conditionalFormatting>
  <conditionalFormatting sqref="W14">
    <cfRule type="expression" dxfId="229" priority="7" stopIfTrue="1">
      <formula>AND(NOT(ISBLANK(T14)),ABS(W14)&gt;PreviousMonthMinimumDiff)</formula>
    </cfRule>
    <cfRule type="expression" dxfId="228" priority="8" stopIfTrue="1">
      <formula>AND(ISBLANK(T14),ABS(W14)&gt;PreviousMonthMinimumDiff)</formula>
    </cfRule>
  </conditionalFormatting>
  <conditionalFormatting sqref="W17">
    <cfRule type="expression" dxfId="227" priority="9" stopIfTrue="1">
      <formula>AND(NOT(ISBLANK(T17)),ABS(W17)&gt;PreviousMonthMinimumDiff)</formula>
    </cfRule>
    <cfRule type="expression" dxfId="226" priority="10" stopIfTrue="1">
      <formula>AND(ISBLANK(T17),ABS(W17)&gt;PreviousMonthMinimumDiff)</formula>
    </cfRule>
  </conditionalFormatting>
  <conditionalFormatting sqref="W18">
    <cfRule type="expression" dxfId="225" priority="11" stopIfTrue="1">
      <formula>AND(NOT(ISBLANK(T18)),ABS(W18)&gt;PreviousMonthMinimumDiff)</formula>
    </cfRule>
  </conditionalFormatting>
  <conditionalFormatting sqref="W18">
    <cfRule type="expression" dxfId="224" priority="12" stopIfTrue="1">
      <formula>AND(ISBLANK(T18),ABS(W18)&gt;PreviousMonthMinimumDiff)</formula>
    </cfRule>
  </conditionalFormatting>
  <conditionalFormatting sqref="W19">
    <cfRule type="expression" dxfId="223" priority="13" stopIfTrue="1">
      <formula>AND(NOT(ISBLANK(T19)),ABS(W19)&gt;PreviousMonthMinimumDiff)</formula>
    </cfRule>
  </conditionalFormatting>
  <conditionalFormatting sqref="W19">
    <cfRule type="expression" dxfId="222" priority="14" stopIfTrue="1">
      <formula>AND(ISBLANK(T19),ABS(W19)&gt;PreviousMonthMinimumDiff)</formula>
    </cfRule>
  </conditionalFormatting>
  <conditionalFormatting sqref="W20">
    <cfRule type="expression" dxfId="221" priority="15" stopIfTrue="1">
      <formula>AND(NOT(ISBLANK(T20)),ABS(W20)&gt;PreviousMonthMinimumDiff)</formula>
    </cfRule>
  </conditionalFormatting>
  <conditionalFormatting sqref="W20">
    <cfRule type="expression" dxfId="220" priority="16" stopIfTrue="1">
      <formula>AND(ISBLANK(T20),ABS(W20)&gt;PreviousMonthMinimumDiff)</formula>
    </cfRule>
  </conditionalFormatting>
  <conditionalFormatting sqref="W21">
    <cfRule type="expression" dxfId="219" priority="17" stopIfTrue="1">
      <formula>AND(NOT(ISBLANK(T21)),ABS(W21)&gt;PreviousMonthMinimumDiff)</formula>
    </cfRule>
  </conditionalFormatting>
  <conditionalFormatting sqref="W21">
    <cfRule type="expression" dxfId="218" priority="18" stopIfTrue="1">
      <formula>AND(ISBLANK(T21),ABS(W21)&gt;PreviousMonthMinimumDiff)</formula>
    </cfRule>
  </conditionalFormatting>
  <conditionalFormatting sqref="W22">
    <cfRule type="expression" dxfId="217" priority="19" stopIfTrue="1">
      <formula>AND(NOT(ISBLANK(T22)),ABS(W22)&gt;PreviousMonthMinimumDiff)</formula>
    </cfRule>
  </conditionalFormatting>
  <conditionalFormatting sqref="W22">
    <cfRule type="expression" dxfId="216" priority="20" stopIfTrue="1">
      <formula>AND(ISBLANK(T22),ABS(W22)&gt;PreviousMonthMinimumDiff)</formula>
    </cfRule>
  </conditionalFormatting>
  <conditionalFormatting sqref="W23">
    <cfRule type="expression" dxfId="215" priority="21" stopIfTrue="1">
      <formula>AND(NOT(ISBLANK(T23)),ABS(W23)&gt;PreviousMonthMinimumDiff)</formula>
    </cfRule>
  </conditionalFormatting>
  <conditionalFormatting sqref="W23">
    <cfRule type="expression" dxfId="214" priority="22" stopIfTrue="1">
      <formula>AND(ISBLANK(T23),ABS(W23)&gt;PreviousMonthMinimumDiff)</formula>
    </cfRule>
  </conditionalFormatting>
  <conditionalFormatting sqref="W24">
    <cfRule type="expression" dxfId="213" priority="23" stopIfTrue="1">
      <formula>AND(NOT(ISBLANK(T24)),ABS(W24)&gt;PreviousMonthMinimumDiff)</formula>
    </cfRule>
  </conditionalFormatting>
  <conditionalFormatting sqref="W24">
    <cfRule type="expression" dxfId="212" priority="24" stopIfTrue="1">
      <formula>AND(ISBLANK(T24),ABS(W24)&gt;PreviousMonthMinimumDiff)</formula>
    </cfRule>
  </conditionalFormatting>
  <conditionalFormatting sqref="W27">
    <cfRule type="expression" dxfId="211" priority="25" stopIfTrue="1">
      <formula>AND(NOT(ISBLANK(T27)),ABS(W27)&gt;PreviousMonthMinimumDiff)</formula>
    </cfRule>
  </conditionalFormatting>
  <conditionalFormatting sqref="W27">
    <cfRule type="expression" dxfId="210" priority="26" stopIfTrue="1">
      <formula>AND(ISBLANK(T27),ABS(W27)&gt;PreviousMonthMinimumDiff)</formula>
    </cfRule>
  </conditionalFormatting>
  <conditionalFormatting sqref="W30">
    <cfRule type="expression" dxfId="209" priority="27" stopIfTrue="1">
      <formula>AND(NOT(ISBLANK(T30)),ABS(W30)&gt;PreviousMonthMinimumDiff)</formula>
    </cfRule>
  </conditionalFormatting>
  <conditionalFormatting sqref="W30">
    <cfRule type="expression" dxfId="208" priority="28" stopIfTrue="1">
      <formula>AND(ISBLANK(T30),ABS(W30)&gt;PreviousMonthMinimumDiff)</formula>
    </cfRule>
  </conditionalFormatting>
  <conditionalFormatting sqref="W31">
    <cfRule type="expression" dxfId="207" priority="29" stopIfTrue="1">
      <formula>AND(NOT(ISBLANK(T31)),ABS(W31)&gt;PreviousMonthMinimumDiff)</formula>
    </cfRule>
  </conditionalFormatting>
  <conditionalFormatting sqref="W31">
    <cfRule type="expression" dxfId="206" priority="30" stopIfTrue="1">
      <formula>AND(ISBLANK(T31),ABS(W31)&gt;PreviousMonthMinimumDiff)</formula>
    </cfRule>
  </conditionalFormatting>
  <conditionalFormatting sqref="W36">
    <cfRule type="expression" dxfId="205" priority="31" stopIfTrue="1">
      <formula>AND(NOT(ISBLANK(T36)),ABS(W36)&gt;PreviousMonthMinimumDiff)</formula>
    </cfRule>
  </conditionalFormatting>
  <conditionalFormatting sqref="W36">
    <cfRule type="expression" dxfId="204" priority="32" stopIfTrue="1">
      <formula>AND(ISBLANK(T36),ABS(W36)&gt;PreviousMonthMinimumDiff)</formula>
    </cfRule>
  </conditionalFormatting>
  <conditionalFormatting sqref="W37">
    <cfRule type="expression" dxfId="203" priority="33" stopIfTrue="1">
      <formula>AND(NOT(ISBLANK(T37)),ABS(W37)&gt;PreviousMonthMinimumDiff)</formula>
    </cfRule>
  </conditionalFormatting>
  <conditionalFormatting sqref="W37">
    <cfRule type="expression" dxfId="202" priority="34" stopIfTrue="1">
      <formula>AND(ISBLANK(T37),ABS(W37)&gt;PreviousMonthMinimumDiff)</formula>
    </cfRule>
  </conditionalFormatting>
  <conditionalFormatting sqref="W38">
    <cfRule type="expression" dxfId="201" priority="35" stopIfTrue="1">
      <formula>AND(NOT(ISBLANK(T38)),ABS(W38)&gt;PreviousMonthMinimumDiff)</formula>
    </cfRule>
  </conditionalFormatting>
  <conditionalFormatting sqref="W38">
    <cfRule type="expression" dxfId="200" priority="36" stopIfTrue="1">
      <formula>AND(ISBLANK(T38),ABS(W38)&gt;PreviousMonthMinimumDiff)</formula>
    </cfRule>
  </conditionalFormatting>
  <conditionalFormatting sqref="W39">
    <cfRule type="expression" dxfId="199" priority="37" stopIfTrue="1">
      <formula>AND(NOT(ISBLANK(T39)),ABS(W39)&gt;PreviousMonthMinimumDiff)</formula>
    </cfRule>
  </conditionalFormatting>
  <conditionalFormatting sqref="W39">
    <cfRule type="expression" dxfId="198" priority="38" stopIfTrue="1">
      <formula>AND(ISBLANK(T39),ABS(W39)&gt;PreviousMonthMinimumDiff)</formula>
    </cfRule>
  </conditionalFormatting>
  <conditionalFormatting sqref="W40">
    <cfRule type="expression" dxfId="197" priority="39" stopIfTrue="1">
      <formula>AND(NOT(ISBLANK(T40)),ABS(W40)&gt;PreviousMonthMinimumDiff)</formula>
    </cfRule>
  </conditionalFormatting>
  <conditionalFormatting sqref="W40">
    <cfRule type="expression" dxfId="196" priority="40" stopIfTrue="1">
      <formula>AND(ISBLANK(T40),ABS(W40)&gt;PreviousMonthMinimumDiff)</formula>
    </cfRule>
  </conditionalFormatting>
  <conditionalFormatting sqref="W41">
    <cfRule type="expression" dxfId="195" priority="41" stopIfTrue="1">
      <formula>AND(NOT(ISBLANK(T41)),ABS(W41)&gt;PreviousMonthMinimumDiff)</formula>
    </cfRule>
  </conditionalFormatting>
  <conditionalFormatting sqref="W41">
    <cfRule type="expression" dxfId="194" priority="42" stopIfTrue="1">
      <formula>AND(ISBLANK(T41),ABS(W41)&gt;PreviousMonthMinimumDiff)</formula>
    </cfRule>
  </conditionalFormatting>
  <conditionalFormatting sqref="W42">
    <cfRule type="expression" dxfId="193" priority="43" stopIfTrue="1">
      <formula>AND(NOT(ISBLANK(T42)),ABS(W42)&gt;PreviousMonthMinimumDiff)</formula>
    </cfRule>
  </conditionalFormatting>
  <conditionalFormatting sqref="W42">
    <cfRule type="expression" dxfId="192" priority="44" stopIfTrue="1">
      <formula>AND(ISBLANK(T42),ABS(W42)&gt;PreviousMonthMinimumDiff)</formula>
    </cfRule>
  </conditionalFormatting>
  <conditionalFormatting sqref="W43">
    <cfRule type="expression" dxfId="191" priority="45" stopIfTrue="1">
      <formula>AND(NOT(ISBLANK(T43)),ABS(W43)&gt;PreviousMonthMinimumDiff)</formula>
    </cfRule>
  </conditionalFormatting>
  <conditionalFormatting sqref="W43">
    <cfRule type="expression" dxfId="190" priority="46" stopIfTrue="1">
      <formula>AND(ISBLANK(T43),ABS(W43)&gt;PreviousMonthMinimumDiff)</formula>
    </cfRule>
  </conditionalFormatting>
  <conditionalFormatting sqref="W44">
    <cfRule type="expression" dxfId="189" priority="47" stopIfTrue="1">
      <formula>AND(NOT(ISBLANK(T44)),ABS(W44)&gt;PreviousMonthMinimumDiff)</formula>
    </cfRule>
  </conditionalFormatting>
  <conditionalFormatting sqref="W44">
    <cfRule type="expression" dxfId="188" priority="48" stopIfTrue="1">
      <formula>AND(ISBLANK(T44),ABS(W44)&gt;PreviousMonthMinimumDiff)</formula>
    </cfRule>
  </conditionalFormatting>
  <conditionalFormatting sqref="W45">
    <cfRule type="expression" dxfId="187" priority="49" stopIfTrue="1">
      <formula>AND(NOT(ISBLANK(T45)),ABS(W45)&gt;PreviousMonthMinimumDiff)</formula>
    </cfRule>
  </conditionalFormatting>
  <conditionalFormatting sqref="W45">
    <cfRule type="expression" dxfId="186" priority="50" stopIfTrue="1">
      <formula>AND(ISBLANK(T45),ABS(W45)&gt;PreviousMonthMinimumDiff)</formula>
    </cfRule>
  </conditionalFormatting>
  <conditionalFormatting sqref="W46">
    <cfRule type="expression" dxfId="185" priority="51" stopIfTrue="1">
      <formula>AND(NOT(ISBLANK(T46)),ABS(W46)&gt;PreviousMonthMinimumDiff)</formula>
    </cfRule>
  </conditionalFormatting>
  <conditionalFormatting sqref="W46">
    <cfRule type="expression" dxfId="184" priority="52" stopIfTrue="1">
      <formula>AND(ISBLANK(T46),ABS(W46)&gt;PreviousMonthMinimumDiff)</formula>
    </cfRule>
  </conditionalFormatting>
  <conditionalFormatting sqref="W47">
    <cfRule type="expression" dxfId="183" priority="53" stopIfTrue="1">
      <formula>AND(NOT(ISBLANK(T47)),ABS(W47)&gt;PreviousMonthMinimumDiff)</formula>
    </cfRule>
  </conditionalFormatting>
  <conditionalFormatting sqref="W47">
    <cfRule type="expression" dxfId="182" priority="54" stopIfTrue="1">
      <formula>AND(ISBLANK(T47),ABS(W47)&gt;PreviousMonthMinimumDiff)</formula>
    </cfRule>
  </conditionalFormatting>
  <conditionalFormatting sqref="W50">
    <cfRule type="expression" dxfId="181" priority="55" stopIfTrue="1">
      <formula>AND(NOT(ISBLANK(T50)),ABS(W50)&gt;PreviousMonthMinimumDiff)</formula>
    </cfRule>
  </conditionalFormatting>
  <conditionalFormatting sqref="W50">
    <cfRule type="expression" dxfId="180" priority="56" stopIfTrue="1">
      <formula>AND(ISBLANK(T50),ABS(W50)&gt;PreviousMonthMinimumDiff)</formula>
    </cfRule>
  </conditionalFormatting>
  <conditionalFormatting sqref="W51">
    <cfRule type="expression" dxfId="179" priority="57" stopIfTrue="1">
      <formula>AND(NOT(ISBLANK(T51)),ABS(W51)&gt;PreviousMonthMinimumDiff)</formula>
    </cfRule>
  </conditionalFormatting>
  <conditionalFormatting sqref="W51">
    <cfRule type="expression" dxfId="178" priority="58" stopIfTrue="1">
      <formula>AND(ISBLANK(T51),ABS(W51)&gt;PreviousMonthMinimumDiff)</formula>
    </cfRule>
  </conditionalFormatting>
  <conditionalFormatting sqref="W52">
    <cfRule type="expression" dxfId="177" priority="59" stopIfTrue="1">
      <formula>AND(NOT(ISBLANK(T52)),ABS(W52)&gt;PreviousMonthMinimumDiff)</formula>
    </cfRule>
  </conditionalFormatting>
  <conditionalFormatting sqref="W52">
    <cfRule type="expression" dxfId="176" priority="60" stopIfTrue="1">
      <formula>AND(ISBLANK(T52),ABS(W52)&gt;PreviousMonthMinimumDiff)</formula>
    </cfRule>
  </conditionalFormatting>
  <conditionalFormatting sqref="W53">
    <cfRule type="expression" dxfId="175" priority="61" stopIfTrue="1">
      <formula>AND(NOT(ISBLANK(T53)),ABS(W53)&gt;PreviousMonthMinimumDiff)</formula>
    </cfRule>
  </conditionalFormatting>
  <conditionalFormatting sqref="W53">
    <cfRule type="expression" dxfId="174" priority="62" stopIfTrue="1">
      <formula>AND(ISBLANK(T53),ABS(W53)&gt;PreviousMonthMinimumDiff)</formula>
    </cfRule>
  </conditionalFormatting>
  <conditionalFormatting sqref="W54">
    <cfRule type="expression" dxfId="173" priority="63" stopIfTrue="1">
      <formula>AND(NOT(ISBLANK(T54)),ABS(W54)&gt;PreviousMonthMinimumDiff)</formula>
    </cfRule>
  </conditionalFormatting>
  <conditionalFormatting sqref="W54">
    <cfRule type="expression" dxfId="172" priority="64" stopIfTrue="1">
      <formula>AND(ISBLANK(T54),ABS(W54)&gt;PreviousMonthMinimumDiff)</formula>
    </cfRule>
  </conditionalFormatting>
  <conditionalFormatting sqref="W55">
    <cfRule type="expression" dxfId="171" priority="65" stopIfTrue="1">
      <formula>AND(NOT(ISBLANK(T55)),ABS(W55)&gt;PreviousMonthMinimumDiff)</formula>
    </cfRule>
  </conditionalFormatting>
  <conditionalFormatting sqref="W55">
    <cfRule type="expression" dxfId="170" priority="66" stopIfTrue="1">
      <formula>AND(ISBLANK(T55),ABS(W55)&gt;PreviousMonthMinimumDiff)</formula>
    </cfRule>
  </conditionalFormatting>
  <conditionalFormatting sqref="W56">
    <cfRule type="expression" dxfId="169" priority="67" stopIfTrue="1">
      <formula>AND(NOT(ISBLANK(T56)),ABS(W56)&gt;PreviousMonthMinimumDiff)</formula>
    </cfRule>
  </conditionalFormatting>
  <conditionalFormatting sqref="W56">
    <cfRule type="expression" dxfId="168" priority="68" stopIfTrue="1">
      <formula>AND(ISBLANK(T56),ABS(W56)&gt;PreviousMonthMinimumDiff)</formula>
    </cfRule>
  </conditionalFormatting>
  <conditionalFormatting sqref="W57">
    <cfRule type="expression" dxfId="167" priority="69" stopIfTrue="1">
      <formula>AND(NOT(ISBLANK(T57)),ABS(W57)&gt;PreviousMonthMinimumDiff)</formula>
    </cfRule>
  </conditionalFormatting>
  <conditionalFormatting sqref="W57">
    <cfRule type="expression" dxfId="166" priority="70" stopIfTrue="1">
      <formula>AND(ISBLANK(T57),ABS(W57)&gt;PreviousMonthMinimumDiff)</formula>
    </cfRule>
  </conditionalFormatting>
  <conditionalFormatting sqref="W58">
    <cfRule type="expression" dxfId="165" priority="71" stopIfTrue="1">
      <formula>AND(NOT(ISBLANK(T58)),ABS(W58)&gt;PreviousMonthMinimumDiff)</formula>
    </cfRule>
  </conditionalFormatting>
  <conditionalFormatting sqref="W58">
    <cfRule type="expression" dxfId="164" priority="72" stopIfTrue="1">
      <formula>AND(ISBLANK(T58),ABS(W58)&gt;PreviousMonthMinimumDiff)</formula>
    </cfRule>
  </conditionalFormatting>
  <conditionalFormatting sqref="W59">
    <cfRule type="expression" dxfId="163" priority="73" stopIfTrue="1">
      <formula>AND(NOT(ISBLANK(T59)),ABS(W59)&gt;PreviousMonthMinimumDiff)</formula>
    </cfRule>
  </conditionalFormatting>
  <conditionalFormatting sqref="W59">
    <cfRule type="expression" dxfId="162" priority="74" stopIfTrue="1">
      <formula>AND(ISBLANK(T59),ABS(W59)&gt;PreviousMonthMinimumDiff)</formula>
    </cfRule>
  </conditionalFormatting>
  <conditionalFormatting sqref="W60">
    <cfRule type="expression" dxfId="161" priority="75" stopIfTrue="1">
      <formula>AND(NOT(ISBLANK(T60)),ABS(W60)&gt;PreviousMonthMinimumDiff)</formula>
    </cfRule>
  </conditionalFormatting>
  <conditionalFormatting sqref="W60">
    <cfRule type="expression" dxfId="160" priority="76" stopIfTrue="1">
      <formula>AND(ISBLANK(T60),ABS(W60)&gt;PreviousMonthMinimumDiff)</formula>
    </cfRule>
  </conditionalFormatting>
  <conditionalFormatting sqref="W61">
    <cfRule type="expression" dxfId="159" priority="77" stopIfTrue="1">
      <formula>AND(NOT(ISBLANK(T61)),ABS(W61)&gt;PreviousMonthMinimumDiff)</formula>
    </cfRule>
  </conditionalFormatting>
  <conditionalFormatting sqref="W61">
    <cfRule type="expression" dxfId="158" priority="78" stopIfTrue="1">
      <formula>AND(ISBLANK(T61),ABS(W61)&gt;PreviousMonthMinimumDiff)</formula>
    </cfRule>
  </conditionalFormatting>
  <conditionalFormatting sqref="W62">
    <cfRule type="expression" dxfId="157" priority="79" stopIfTrue="1">
      <formula>AND(NOT(ISBLANK(T62)),ABS(W62)&gt;PreviousMonthMinimumDiff)</formula>
    </cfRule>
  </conditionalFormatting>
  <conditionalFormatting sqref="W62">
    <cfRule type="expression" dxfId="156" priority="80" stopIfTrue="1">
      <formula>AND(ISBLANK(T62),ABS(W62)&gt;PreviousMonthMinimumDiff)</formula>
    </cfRule>
  </conditionalFormatting>
  <conditionalFormatting sqref="W63">
    <cfRule type="expression" dxfId="155" priority="81" stopIfTrue="1">
      <formula>AND(NOT(ISBLANK(T63)),ABS(W63)&gt;PreviousMonthMinimumDiff)</formula>
    </cfRule>
  </conditionalFormatting>
  <conditionalFormatting sqref="W63">
    <cfRule type="expression" dxfId="154" priority="82" stopIfTrue="1">
      <formula>AND(ISBLANK(T63),ABS(W63)&gt;PreviousMonthMinimumDiff)</formula>
    </cfRule>
  </conditionalFormatting>
  <conditionalFormatting sqref="W64">
    <cfRule type="expression" dxfId="153" priority="83" stopIfTrue="1">
      <formula>AND(NOT(ISBLANK(T64)),ABS(W64)&gt;PreviousMonthMinimumDiff)</formula>
    </cfRule>
  </conditionalFormatting>
  <conditionalFormatting sqref="W64">
    <cfRule type="expression" dxfId="152" priority="84" stopIfTrue="1">
      <formula>AND(ISBLANK(T64),ABS(W64)&gt;PreviousMonthMinimumDiff)</formula>
    </cfRule>
  </conditionalFormatting>
  <conditionalFormatting sqref="W65">
    <cfRule type="expression" dxfId="151" priority="85" stopIfTrue="1">
      <formula>AND(NOT(ISBLANK(T65)),ABS(W65)&gt;PreviousMonthMinimumDiff)</formula>
    </cfRule>
  </conditionalFormatting>
  <conditionalFormatting sqref="W65">
    <cfRule type="expression" dxfId="150" priority="86" stopIfTrue="1">
      <formula>AND(ISBLANK(T65),ABS(W65)&gt;PreviousMonthMinimumDiff)</formula>
    </cfRule>
  </conditionalFormatting>
  <conditionalFormatting sqref="W66">
    <cfRule type="expression" dxfId="149" priority="87" stopIfTrue="1">
      <formula>AND(NOT(ISBLANK(T66)),ABS(W66)&gt;PreviousMonthMinimumDiff)</formula>
    </cfRule>
  </conditionalFormatting>
  <conditionalFormatting sqref="W66">
    <cfRule type="expression" dxfId="148" priority="88" stopIfTrue="1">
      <formula>AND(ISBLANK(T66),ABS(W66)&gt;PreviousMonthMinimumDiff)</formula>
    </cfRule>
  </conditionalFormatting>
  <conditionalFormatting sqref="W67">
    <cfRule type="expression" dxfId="147" priority="89" stopIfTrue="1">
      <formula>AND(NOT(ISBLANK(T67)),ABS(W67)&gt;PreviousMonthMinimumDiff)</formula>
    </cfRule>
  </conditionalFormatting>
  <conditionalFormatting sqref="W67">
    <cfRule type="expression" dxfId="146" priority="90" stopIfTrue="1">
      <formula>AND(ISBLANK(T67),ABS(W67)&gt;PreviousMonthMinimumDiff)</formula>
    </cfRule>
  </conditionalFormatting>
  <conditionalFormatting sqref="W68">
    <cfRule type="expression" dxfId="145" priority="91" stopIfTrue="1">
      <formula>AND(NOT(ISBLANK(T68)),ABS(W68)&gt;PreviousMonthMinimumDiff)</formula>
    </cfRule>
  </conditionalFormatting>
  <conditionalFormatting sqref="W68">
    <cfRule type="expression" dxfId="144" priority="92" stopIfTrue="1">
      <formula>AND(ISBLANK(T68),ABS(W68)&gt;PreviousMonthMinimumDiff)</formula>
    </cfRule>
  </conditionalFormatting>
  <conditionalFormatting sqref="W69">
    <cfRule type="expression" dxfId="143" priority="93" stopIfTrue="1">
      <formula>AND(NOT(ISBLANK(T69)),ABS(W69)&gt;PreviousMonthMinimumDiff)</formula>
    </cfRule>
  </conditionalFormatting>
  <conditionalFormatting sqref="W69">
    <cfRule type="expression" dxfId="142" priority="94" stopIfTrue="1">
      <formula>AND(ISBLANK(T69),ABS(W69)&gt;PreviousMonthMinimumDiff)</formula>
    </cfRule>
  </conditionalFormatting>
  <conditionalFormatting sqref="W70">
    <cfRule type="expression" dxfId="141" priority="95" stopIfTrue="1">
      <formula>AND(NOT(ISBLANK(T70)),ABS(W70)&gt;PreviousMonthMinimumDiff)</formula>
    </cfRule>
  </conditionalFormatting>
  <conditionalFormatting sqref="W70">
    <cfRule type="expression" dxfId="140" priority="96" stopIfTrue="1">
      <formula>AND(ISBLANK(T70),ABS(W70)&gt;PreviousMonthMinimumDiff)</formula>
    </cfRule>
  </conditionalFormatting>
  <conditionalFormatting sqref="W71">
    <cfRule type="expression" dxfId="139" priority="97" stopIfTrue="1">
      <formula>AND(NOT(ISBLANK(T71)),ABS(W71)&gt;PreviousMonthMinimumDiff)</formula>
    </cfRule>
  </conditionalFormatting>
  <conditionalFormatting sqref="W71">
    <cfRule type="expression" dxfId="138" priority="98" stopIfTrue="1">
      <formula>AND(ISBLANK(T71),ABS(W71)&gt;PreviousMonthMinimumDiff)</formula>
    </cfRule>
  </conditionalFormatting>
  <conditionalFormatting sqref="W72">
    <cfRule type="expression" dxfId="137" priority="99" stopIfTrue="1">
      <formula>AND(NOT(ISBLANK(T72)),ABS(W72)&gt;PreviousMonthMinimumDiff)</formula>
    </cfRule>
  </conditionalFormatting>
  <conditionalFormatting sqref="W72">
    <cfRule type="expression" dxfId="136" priority="100" stopIfTrue="1">
      <formula>AND(ISBLANK(T72),ABS(W72)&gt;PreviousMonthMinimumDiff)</formula>
    </cfRule>
  </conditionalFormatting>
  <conditionalFormatting sqref="W73">
    <cfRule type="expression" dxfId="135" priority="101" stopIfTrue="1">
      <formula>AND(NOT(ISBLANK(T73)),ABS(W73)&gt;PreviousMonthMinimumDiff)</formula>
    </cfRule>
  </conditionalFormatting>
  <conditionalFormatting sqref="W73">
    <cfRule type="expression" dxfId="134" priority="102" stopIfTrue="1">
      <formula>AND(ISBLANK(T73),ABS(W73)&gt;PreviousMonthMinimumDiff)</formula>
    </cfRule>
  </conditionalFormatting>
  <conditionalFormatting sqref="W74">
    <cfRule type="expression" dxfId="133" priority="103" stopIfTrue="1">
      <formula>AND(NOT(ISBLANK(T74)),ABS(W74)&gt;PreviousMonthMinimumDiff)</formula>
    </cfRule>
  </conditionalFormatting>
  <conditionalFormatting sqref="W74">
    <cfRule type="expression" dxfId="132" priority="104" stopIfTrue="1">
      <formula>AND(ISBLANK(T74),ABS(W74)&gt;PreviousMonthMinimumDiff)</formula>
    </cfRule>
  </conditionalFormatting>
  <conditionalFormatting sqref="W75">
    <cfRule type="expression" dxfId="131" priority="105" stopIfTrue="1">
      <formula>AND(NOT(ISBLANK(T75)),ABS(W75)&gt;PreviousMonthMinimumDiff)</formula>
    </cfRule>
  </conditionalFormatting>
  <conditionalFormatting sqref="W75">
    <cfRule type="expression" dxfId="130" priority="106" stopIfTrue="1">
      <formula>AND(ISBLANK(T75),ABS(W75)&gt;PreviousMonthMinimumDiff)</formula>
    </cfRule>
  </conditionalFormatting>
  <conditionalFormatting sqref="W76">
    <cfRule type="expression" dxfId="129" priority="107" stopIfTrue="1">
      <formula>AND(NOT(ISBLANK(T76)),ABS(W76)&gt;PreviousMonthMinimumDiff)</formula>
    </cfRule>
  </conditionalFormatting>
  <conditionalFormatting sqref="W76">
    <cfRule type="expression" dxfId="128" priority="108" stopIfTrue="1">
      <formula>AND(ISBLANK(T76),ABS(W76)&gt;PreviousMonthMinimumDiff)</formula>
    </cfRule>
  </conditionalFormatting>
  <conditionalFormatting sqref="W77">
    <cfRule type="expression" dxfId="127" priority="109" stopIfTrue="1">
      <formula>AND(NOT(ISBLANK(T77)),ABS(W77)&gt;PreviousMonthMinimumDiff)</formula>
    </cfRule>
  </conditionalFormatting>
  <conditionalFormatting sqref="W77">
    <cfRule type="expression" dxfId="126" priority="110" stopIfTrue="1">
      <formula>AND(ISBLANK(T77),ABS(W77)&gt;PreviousMonthMinimumDiff)</formula>
    </cfRule>
  </conditionalFormatting>
  <conditionalFormatting sqref="W78">
    <cfRule type="expression" dxfId="125" priority="111" stopIfTrue="1">
      <formula>AND(NOT(ISBLANK(T78)),ABS(W78)&gt;PreviousMonthMinimumDiff)</formula>
    </cfRule>
  </conditionalFormatting>
  <conditionalFormatting sqref="W78">
    <cfRule type="expression" dxfId="124" priority="112" stopIfTrue="1">
      <formula>AND(ISBLANK(T78),ABS(W78)&gt;PreviousMonthMinimumDiff)</formula>
    </cfRule>
  </conditionalFormatting>
  <conditionalFormatting sqref="W79">
    <cfRule type="expression" dxfId="123" priority="113" stopIfTrue="1">
      <formula>AND(NOT(ISBLANK(T79)),ABS(W79)&gt;PreviousMonthMinimumDiff)</formula>
    </cfRule>
  </conditionalFormatting>
  <conditionalFormatting sqref="W79">
    <cfRule type="expression" dxfId="122" priority="114" stopIfTrue="1">
      <formula>AND(ISBLANK(T79),ABS(W79)&gt;PreviousMonthMinimumDiff)</formula>
    </cfRule>
  </conditionalFormatting>
  <conditionalFormatting sqref="W80">
    <cfRule type="expression" dxfId="121" priority="115" stopIfTrue="1">
      <formula>AND(NOT(ISBLANK(T80)),ABS(W80)&gt;PreviousMonthMinimumDiff)</formula>
    </cfRule>
  </conditionalFormatting>
  <conditionalFormatting sqref="W80">
    <cfRule type="expression" dxfId="120" priority="116" stopIfTrue="1">
      <formula>AND(ISBLANK(T80),ABS(W80)&gt;PreviousMonthMinimumDiff)</formula>
    </cfRule>
  </conditionalFormatting>
  <conditionalFormatting sqref="W81">
    <cfRule type="expression" dxfId="119" priority="117" stopIfTrue="1">
      <formula>AND(NOT(ISBLANK(T81)),ABS(W81)&gt;PreviousMonthMinimumDiff)</formula>
    </cfRule>
  </conditionalFormatting>
  <conditionalFormatting sqref="W81">
    <cfRule type="expression" dxfId="118" priority="118" stopIfTrue="1">
      <formula>AND(ISBLANK(T81),ABS(W81)&gt;PreviousMonthMinimumDiff)</formula>
    </cfRule>
  </conditionalFormatting>
  <conditionalFormatting sqref="W82">
    <cfRule type="expression" dxfId="117" priority="119" stopIfTrue="1">
      <formula>AND(NOT(ISBLANK(T82)),ABS(W82)&gt;PreviousMonthMinimumDiff)</formula>
    </cfRule>
  </conditionalFormatting>
  <conditionalFormatting sqref="W82">
    <cfRule type="expression" dxfId="116" priority="120" stopIfTrue="1">
      <formula>AND(ISBLANK(T82),ABS(W82)&gt;PreviousMonthMinimumDiff)</formula>
    </cfRule>
  </conditionalFormatting>
  <conditionalFormatting sqref="W83">
    <cfRule type="expression" dxfId="115" priority="121" stopIfTrue="1">
      <formula>AND(NOT(ISBLANK(T83)),ABS(W83)&gt;PreviousMonthMinimumDiff)</formula>
    </cfRule>
  </conditionalFormatting>
  <conditionalFormatting sqref="W83">
    <cfRule type="expression" dxfId="114" priority="122" stopIfTrue="1">
      <formula>AND(ISBLANK(T83),ABS(W83)&gt;PreviousMonthMinimumDiff)</formula>
    </cfRule>
  </conditionalFormatting>
  <conditionalFormatting sqref="W84">
    <cfRule type="expression" dxfId="113" priority="123" stopIfTrue="1">
      <formula>AND(NOT(ISBLANK(T84)),ABS(W84)&gt;PreviousMonthMinimumDiff)</formula>
    </cfRule>
  </conditionalFormatting>
  <conditionalFormatting sqref="W84">
    <cfRule type="expression" dxfId="112" priority="124" stopIfTrue="1">
      <formula>AND(ISBLANK(T84),ABS(W84)&gt;PreviousMonthMinimumDiff)</formula>
    </cfRule>
  </conditionalFormatting>
  <conditionalFormatting sqref="W87">
    <cfRule type="expression" dxfId="111" priority="125" stopIfTrue="1">
      <formula>AND(NOT(ISBLANK(T87)),ABS(W87)&gt;PreviousMonthMinimumDiff)</formula>
    </cfRule>
  </conditionalFormatting>
  <conditionalFormatting sqref="W87">
    <cfRule type="expression" dxfId="110" priority="126" stopIfTrue="1">
      <formula>AND(ISBLANK(T87),ABS(W87)&gt;PreviousMonthMinimumDiff)</formula>
    </cfRule>
  </conditionalFormatting>
  <conditionalFormatting sqref="W88">
    <cfRule type="expression" dxfId="109" priority="127" stopIfTrue="1">
      <formula>AND(NOT(ISBLANK(T88)),ABS(W88)&gt;PreviousMonthMinimumDiff)</formula>
    </cfRule>
  </conditionalFormatting>
  <conditionalFormatting sqref="W88">
    <cfRule type="expression" dxfId="108" priority="128" stopIfTrue="1">
      <formula>AND(ISBLANK(T88),ABS(W88)&gt;PreviousMonthMinimumDiff)</formula>
    </cfRule>
  </conditionalFormatting>
  <conditionalFormatting sqref="W89">
    <cfRule type="expression" dxfId="107" priority="129" stopIfTrue="1">
      <formula>AND(NOT(ISBLANK(T89)),ABS(W89)&gt;PreviousMonthMinimumDiff)</formula>
    </cfRule>
  </conditionalFormatting>
  <conditionalFormatting sqref="W89">
    <cfRule type="expression" dxfId="106" priority="130" stopIfTrue="1">
      <formula>AND(ISBLANK(T89),ABS(W89)&gt;PreviousMonthMinimumDiff)</formula>
    </cfRule>
  </conditionalFormatting>
  <conditionalFormatting sqref="W92">
    <cfRule type="expression" dxfId="105" priority="131" stopIfTrue="1">
      <formula>AND(NOT(ISBLANK(T92)),ABS(W92)&gt;PreviousMonthMinimumDiff)</formula>
    </cfRule>
  </conditionalFormatting>
  <conditionalFormatting sqref="W92">
    <cfRule type="expression" dxfId="104" priority="132" stopIfTrue="1">
      <formula>AND(ISBLANK(T92),ABS(W92)&gt;PreviousMonthMinimumDiff)</formula>
    </cfRule>
  </conditionalFormatting>
  <conditionalFormatting sqref="W95">
    <cfRule type="expression" dxfId="103" priority="133" stopIfTrue="1">
      <formula>AND(NOT(ISBLANK(T95)),ABS(W95)&gt;PreviousMonthMinimumDiff)</formula>
    </cfRule>
  </conditionalFormatting>
  <conditionalFormatting sqref="W95">
    <cfRule type="expression" dxfId="102" priority="134" stopIfTrue="1">
      <formula>AND(ISBLANK(T95),ABS(W95)&gt;PreviousMonthMinimumDiff)</formula>
    </cfRule>
  </conditionalFormatting>
  <conditionalFormatting sqref="W96">
    <cfRule type="expression" dxfId="101" priority="135" stopIfTrue="1">
      <formula>AND(NOT(ISBLANK(T96)),ABS(W96)&gt;PreviousMonthMinimumDiff)</formula>
    </cfRule>
  </conditionalFormatting>
  <conditionalFormatting sqref="W96">
    <cfRule type="expression" dxfId="100" priority="136" stopIfTrue="1">
      <formula>AND(ISBLANK(T96),ABS(W96)&gt;PreviousMonthMinimumDiff)</formula>
    </cfRule>
  </conditionalFormatting>
  <conditionalFormatting sqref="W97">
    <cfRule type="expression" dxfId="99" priority="137" stopIfTrue="1">
      <formula>AND(NOT(ISBLANK(T97)),ABS(W97)&gt;PreviousMonthMinimumDiff)</formula>
    </cfRule>
  </conditionalFormatting>
  <conditionalFormatting sqref="W97">
    <cfRule type="expression" dxfId="98" priority="138" stopIfTrue="1">
      <formula>AND(ISBLANK(T97),ABS(W97)&gt;PreviousMonthMinimumDiff)</formula>
    </cfRule>
  </conditionalFormatting>
  <conditionalFormatting sqref="W98">
    <cfRule type="expression" dxfId="97" priority="139" stopIfTrue="1">
      <formula>AND(NOT(ISBLANK(T98)),ABS(W98)&gt;PreviousMonthMinimumDiff)</formula>
    </cfRule>
  </conditionalFormatting>
  <conditionalFormatting sqref="W98">
    <cfRule type="expression" dxfId="96" priority="140" stopIfTrue="1">
      <formula>AND(ISBLANK(T98),ABS(W98)&gt;PreviousMonthMinimumDiff)</formula>
    </cfRule>
  </conditionalFormatting>
  <conditionalFormatting sqref="W99">
    <cfRule type="expression" dxfId="95" priority="141" stopIfTrue="1">
      <formula>AND(NOT(ISBLANK(T99)),ABS(W99)&gt;PreviousMonthMinimumDiff)</formula>
    </cfRule>
  </conditionalFormatting>
  <conditionalFormatting sqref="W99">
    <cfRule type="expression" dxfId="94" priority="142" stopIfTrue="1">
      <formula>AND(ISBLANK(T99),ABS(W99)&gt;PreviousMonthMinimumDiff)</formula>
    </cfRule>
  </conditionalFormatting>
  <conditionalFormatting sqref="W100">
    <cfRule type="expression" dxfId="93" priority="143" stopIfTrue="1">
      <formula>AND(NOT(ISBLANK(T100)),ABS(W100)&gt;PreviousMonthMinimumDiff)</formula>
    </cfRule>
  </conditionalFormatting>
  <conditionalFormatting sqref="W100">
    <cfRule type="expression" dxfId="92" priority="144" stopIfTrue="1">
      <formula>AND(ISBLANK(T100),ABS(W100)&gt;PreviousMonthMinimumDiff)</formula>
    </cfRule>
  </conditionalFormatting>
  <conditionalFormatting sqref="W101">
    <cfRule type="expression" dxfId="91" priority="145" stopIfTrue="1">
      <formula>AND(NOT(ISBLANK(T101)),ABS(W101)&gt;PreviousMonthMinimumDiff)</formula>
    </cfRule>
  </conditionalFormatting>
  <conditionalFormatting sqref="W101">
    <cfRule type="expression" dxfId="90" priority="146" stopIfTrue="1">
      <formula>AND(ISBLANK(T101),ABS(W101)&gt;PreviousMonthMinimumDiff)</formula>
    </cfRule>
  </conditionalFormatting>
  <conditionalFormatting sqref="W102">
    <cfRule type="expression" dxfId="89" priority="147" stopIfTrue="1">
      <formula>AND(NOT(ISBLANK(T102)),ABS(W102)&gt;PreviousMonthMinimumDiff)</formula>
    </cfRule>
  </conditionalFormatting>
  <conditionalFormatting sqref="W102">
    <cfRule type="expression" dxfId="88" priority="148" stopIfTrue="1">
      <formula>AND(ISBLANK(T102),ABS(W102)&gt;PreviousMonthMinimumDiff)</formula>
    </cfRule>
  </conditionalFormatting>
  <conditionalFormatting sqref="W105">
    <cfRule type="expression" dxfId="87" priority="149" stopIfTrue="1">
      <formula>AND(NOT(ISBLANK(T105)),ABS(W105)&gt;PreviousMonthMinimumDiff)</formula>
    </cfRule>
  </conditionalFormatting>
  <conditionalFormatting sqref="W105">
    <cfRule type="expression" dxfId="86" priority="150" stopIfTrue="1">
      <formula>AND(ISBLANK(T105),ABS(W105)&gt;PreviousMonthMinimumDiff)</formula>
    </cfRule>
  </conditionalFormatting>
  <conditionalFormatting sqref="W106">
    <cfRule type="expression" dxfId="85" priority="151" stopIfTrue="1">
      <formula>AND(NOT(ISBLANK(T106)),ABS(W106)&gt;PreviousMonthMinimumDiff)</formula>
    </cfRule>
  </conditionalFormatting>
  <conditionalFormatting sqref="W106">
    <cfRule type="expression" dxfId="84" priority="152" stopIfTrue="1">
      <formula>AND(ISBLANK(T106),ABS(W106)&gt;PreviousMonthMinimumDiff)</formula>
    </cfRule>
  </conditionalFormatting>
  <conditionalFormatting sqref="W107">
    <cfRule type="expression" dxfId="83" priority="153" stopIfTrue="1">
      <formula>AND(NOT(ISBLANK(T107)),ABS(W107)&gt;PreviousMonthMinimumDiff)</formula>
    </cfRule>
  </conditionalFormatting>
  <conditionalFormatting sqref="W107">
    <cfRule type="expression" dxfId="82" priority="154" stopIfTrue="1">
      <formula>AND(ISBLANK(T107),ABS(W107)&gt;PreviousMonthMinimumDiff)</formula>
    </cfRule>
  </conditionalFormatting>
  <conditionalFormatting sqref="W108">
    <cfRule type="expression" dxfId="81" priority="155" stopIfTrue="1">
      <formula>AND(NOT(ISBLANK(T108)),ABS(W108)&gt;PreviousMonthMinimumDiff)</formula>
    </cfRule>
  </conditionalFormatting>
  <conditionalFormatting sqref="W108">
    <cfRule type="expression" dxfId="80" priority="156" stopIfTrue="1">
      <formula>AND(ISBLANK(T108),ABS(W108)&gt;PreviousMonthMinimumDiff)</formula>
    </cfRule>
  </conditionalFormatting>
  <conditionalFormatting sqref="W109">
    <cfRule type="expression" dxfId="79" priority="157" stopIfTrue="1">
      <formula>AND(NOT(ISBLANK(T109)),ABS(W109)&gt;PreviousMonthMinimumDiff)</formula>
    </cfRule>
  </conditionalFormatting>
  <conditionalFormatting sqref="W109">
    <cfRule type="expression" dxfId="78" priority="158" stopIfTrue="1">
      <formula>AND(ISBLANK(T109),ABS(W109)&gt;PreviousMonthMinimumDiff)</formula>
    </cfRule>
  </conditionalFormatting>
  <conditionalFormatting sqref="W110">
    <cfRule type="expression" dxfId="77" priority="159" stopIfTrue="1">
      <formula>AND(NOT(ISBLANK(T110)),ABS(W110)&gt;PreviousMonthMinimumDiff)</formula>
    </cfRule>
  </conditionalFormatting>
  <conditionalFormatting sqref="W110">
    <cfRule type="expression" dxfId="76" priority="160" stopIfTrue="1">
      <formula>AND(ISBLANK(T110),ABS(W110)&gt;PreviousMonthMinimumDiff)</formula>
    </cfRule>
  </conditionalFormatting>
  <conditionalFormatting sqref="W111">
    <cfRule type="expression" dxfId="75" priority="161" stopIfTrue="1">
      <formula>AND(NOT(ISBLANK(T111)),ABS(W111)&gt;PreviousMonthMinimumDiff)</formula>
    </cfRule>
  </conditionalFormatting>
  <conditionalFormatting sqref="W111">
    <cfRule type="expression" dxfId="74" priority="162" stopIfTrue="1">
      <formula>AND(ISBLANK(T111),ABS(W111)&gt;PreviousMonthMinimumDiff)</formula>
    </cfRule>
  </conditionalFormatting>
  <conditionalFormatting sqref="W112">
    <cfRule type="expression" dxfId="73" priority="163" stopIfTrue="1">
      <formula>AND(NOT(ISBLANK(T112)),ABS(W112)&gt;PreviousMonthMinimumDiff)</formula>
    </cfRule>
  </conditionalFormatting>
  <conditionalFormatting sqref="W112">
    <cfRule type="expression" dxfId="72" priority="164" stopIfTrue="1">
      <formula>AND(ISBLANK(T112),ABS(W112)&gt;PreviousMonthMinimumDiff)</formula>
    </cfRule>
  </conditionalFormatting>
  <conditionalFormatting sqref="W113">
    <cfRule type="expression" dxfId="71" priority="165" stopIfTrue="1">
      <formula>AND(NOT(ISBLANK(T113)),ABS(W113)&gt;PreviousMonthMinimumDiff)</formula>
    </cfRule>
  </conditionalFormatting>
  <conditionalFormatting sqref="W113">
    <cfRule type="expression" dxfId="70" priority="166" stopIfTrue="1">
      <formula>AND(ISBLANK(T113),ABS(W113)&gt;PreviousMonthMinimumDiff)</formula>
    </cfRule>
  </conditionalFormatting>
  <conditionalFormatting sqref="W114">
    <cfRule type="expression" dxfId="69" priority="167" stopIfTrue="1">
      <formula>AND(NOT(ISBLANK(T114)),ABS(W114)&gt;PreviousMonthMinimumDiff)</formula>
    </cfRule>
  </conditionalFormatting>
  <conditionalFormatting sqref="W114">
    <cfRule type="expression" dxfId="68" priority="168" stopIfTrue="1">
      <formula>AND(ISBLANK(T114),ABS(W114)&gt;PreviousMonthMinimumDiff)</formula>
    </cfRule>
  </conditionalFormatting>
  <conditionalFormatting sqref="W115">
    <cfRule type="expression" dxfId="67" priority="169" stopIfTrue="1">
      <formula>AND(NOT(ISBLANK(T115)),ABS(W115)&gt;PreviousMonthMinimumDiff)</formula>
    </cfRule>
  </conditionalFormatting>
  <conditionalFormatting sqref="W115">
    <cfRule type="expression" dxfId="66" priority="170" stopIfTrue="1">
      <formula>AND(ISBLANK(T115),ABS(W115)&gt;PreviousMonthMinimumDiff)</formula>
    </cfRule>
  </conditionalFormatting>
  <conditionalFormatting sqref="W118">
    <cfRule type="expression" dxfId="65" priority="171" stopIfTrue="1">
      <formula>AND(NOT(ISBLANK(T118)),ABS(W118)&gt;PreviousMonthMinimumDiff)</formula>
    </cfRule>
  </conditionalFormatting>
  <conditionalFormatting sqref="W118">
    <cfRule type="expression" dxfId="64" priority="172" stopIfTrue="1">
      <formula>AND(ISBLANK(T118),ABS(W118)&gt;PreviousMonthMinimumDiff)</formula>
    </cfRule>
  </conditionalFormatting>
  <conditionalFormatting sqref="W121">
    <cfRule type="expression" dxfId="63" priority="173" stopIfTrue="1">
      <formula>AND(NOT(ISBLANK(T121)),ABS(W121)&gt;PreviousMonthMinimumDiff)</formula>
    </cfRule>
  </conditionalFormatting>
  <conditionalFormatting sqref="W121">
    <cfRule type="expression" dxfId="62" priority="174" stopIfTrue="1">
      <formula>AND(ISBLANK(T121),ABS(W121)&gt;PreviousMonthMinimumDiff)</formula>
    </cfRule>
  </conditionalFormatting>
  <conditionalFormatting sqref="W122">
    <cfRule type="expression" dxfId="61" priority="175" stopIfTrue="1">
      <formula>AND(NOT(ISBLANK(T122)),ABS(W122)&gt;PreviousMonthMinimumDiff)</formula>
    </cfRule>
  </conditionalFormatting>
  <conditionalFormatting sqref="W122">
    <cfRule type="expression" dxfId="60" priority="176" stopIfTrue="1">
      <formula>AND(ISBLANK(T122),ABS(W122)&gt;PreviousMonthMinimumDiff)</formula>
    </cfRule>
  </conditionalFormatting>
  <conditionalFormatting sqref="W123">
    <cfRule type="expression" dxfId="59" priority="177" stopIfTrue="1">
      <formula>AND(NOT(ISBLANK(T123)),ABS(W123)&gt;PreviousMonthMinimumDiff)</formula>
    </cfRule>
  </conditionalFormatting>
  <conditionalFormatting sqref="W123">
    <cfRule type="expression" dxfId="58" priority="178" stopIfTrue="1">
      <formula>AND(ISBLANK(T123),ABS(W123)&gt;PreviousMonthMinimumDiff)</formula>
    </cfRule>
  </conditionalFormatting>
  <conditionalFormatting sqref="W124">
    <cfRule type="expression" dxfId="57" priority="179" stopIfTrue="1">
      <formula>AND(NOT(ISBLANK(T124)),ABS(W124)&gt;PreviousMonthMinimumDiff)</formula>
    </cfRule>
  </conditionalFormatting>
  <conditionalFormatting sqref="W124">
    <cfRule type="expression" dxfId="56" priority="180" stopIfTrue="1">
      <formula>AND(ISBLANK(T124),ABS(W124)&gt;PreviousMonthMinimumDiff)</formula>
    </cfRule>
  </conditionalFormatting>
  <conditionalFormatting sqref="W125">
    <cfRule type="expression" dxfId="55" priority="181" stopIfTrue="1">
      <formula>AND(NOT(ISBLANK(T125)),ABS(W125)&gt;PreviousMonthMinimumDiff)</formula>
    </cfRule>
  </conditionalFormatting>
  <conditionalFormatting sqref="W125">
    <cfRule type="expression" dxfId="54" priority="182" stopIfTrue="1">
      <formula>AND(ISBLANK(T125),ABS(W125)&gt;PreviousMonthMinimumDiff)</formula>
    </cfRule>
  </conditionalFormatting>
  <conditionalFormatting sqref="W126">
    <cfRule type="expression" dxfId="53" priority="183" stopIfTrue="1">
      <formula>AND(NOT(ISBLANK(T126)),ABS(W126)&gt;PreviousMonthMinimumDiff)</formula>
    </cfRule>
  </conditionalFormatting>
  <conditionalFormatting sqref="W126">
    <cfRule type="expression" dxfId="52" priority="184" stopIfTrue="1">
      <formula>AND(ISBLANK(T126),ABS(W126)&gt;PreviousMonthMinimumDiff)</formula>
    </cfRule>
  </conditionalFormatting>
  <conditionalFormatting sqref="W127">
    <cfRule type="expression" dxfId="51" priority="185" stopIfTrue="1">
      <formula>AND(NOT(ISBLANK(T127)),ABS(W127)&gt;PreviousMonthMinimumDiff)</formula>
    </cfRule>
  </conditionalFormatting>
  <conditionalFormatting sqref="W127">
    <cfRule type="expression" dxfId="50" priority="186" stopIfTrue="1">
      <formula>AND(ISBLANK(T127),ABS(W127)&gt;PreviousMonthMinimumDiff)</formula>
    </cfRule>
  </conditionalFormatting>
  <conditionalFormatting sqref="W128">
    <cfRule type="expression" dxfId="49" priority="187" stopIfTrue="1">
      <formula>AND(NOT(ISBLANK(T128)),ABS(W128)&gt;PreviousMonthMinimumDiff)</formula>
    </cfRule>
  </conditionalFormatting>
  <conditionalFormatting sqref="W128">
    <cfRule type="expression" dxfId="48" priority="188" stopIfTrue="1">
      <formula>AND(ISBLANK(T128),ABS(W128)&gt;PreviousMonthMinimumDiff)</formula>
    </cfRule>
  </conditionalFormatting>
  <conditionalFormatting sqref="W129">
    <cfRule type="expression" dxfId="47" priority="189" stopIfTrue="1">
      <formula>AND(NOT(ISBLANK(T129)),ABS(W129)&gt;PreviousMonthMinimumDiff)</formula>
    </cfRule>
  </conditionalFormatting>
  <conditionalFormatting sqref="W129">
    <cfRule type="expression" dxfId="46" priority="190" stopIfTrue="1">
      <formula>AND(ISBLANK(T129),ABS(W129)&gt;PreviousMonthMinimumDiff)</formula>
    </cfRule>
  </conditionalFormatting>
  <conditionalFormatting sqref="W130">
    <cfRule type="expression" dxfId="45" priority="191" stopIfTrue="1">
      <formula>AND(NOT(ISBLANK(T130)),ABS(W130)&gt;PreviousMonthMinimumDiff)</formula>
    </cfRule>
  </conditionalFormatting>
  <conditionalFormatting sqref="W130">
    <cfRule type="expression" dxfId="44" priority="192" stopIfTrue="1">
      <formula>AND(ISBLANK(T130),ABS(W130)&gt;PreviousMonthMinimumDiff)</formula>
    </cfRule>
  </conditionalFormatting>
  <conditionalFormatting sqref="W131">
    <cfRule type="expression" dxfId="43" priority="193" stopIfTrue="1">
      <formula>AND(NOT(ISBLANK(T131)),ABS(W131)&gt;PreviousMonthMinimumDiff)</formula>
    </cfRule>
  </conditionalFormatting>
  <conditionalFormatting sqref="W131">
    <cfRule type="expression" dxfId="42" priority="194" stopIfTrue="1">
      <formula>AND(ISBLANK(T131),ABS(W131)&gt;PreviousMonthMinimumDiff)</formula>
    </cfRule>
  </conditionalFormatting>
  <conditionalFormatting sqref="W132">
    <cfRule type="expression" dxfId="41" priority="195" stopIfTrue="1">
      <formula>AND(NOT(ISBLANK(T132)),ABS(W132)&gt;PreviousMonthMinimumDiff)</formula>
    </cfRule>
  </conditionalFormatting>
  <conditionalFormatting sqref="W132">
    <cfRule type="expression" dxfId="40" priority="196" stopIfTrue="1">
      <formula>AND(ISBLANK(T132),ABS(W132)&gt;PreviousMonthMinimumDiff)</formula>
    </cfRule>
  </conditionalFormatting>
  <conditionalFormatting sqref="W133">
    <cfRule type="expression" dxfId="39" priority="197" stopIfTrue="1">
      <formula>AND(NOT(ISBLANK(T133)),ABS(W133)&gt;PreviousMonthMinimumDiff)</formula>
    </cfRule>
  </conditionalFormatting>
  <conditionalFormatting sqref="W133">
    <cfRule type="expression" dxfId="38" priority="198" stopIfTrue="1">
      <formula>AND(ISBLANK(T133),ABS(W133)&gt;PreviousMonthMinimumDiff)</formula>
    </cfRule>
  </conditionalFormatting>
  <conditionalFormatting sqref="W134">
    <cfRule type="expression" dxfId="37" priority="199" stopIfTrue="1">
      <formula>AND(NOT(ISBLANK(T134)),ABS(W134)&gt;PreviousMonthMinimumDiff)</formula>
    </cfRule>
  </conditionalFormatting>
  <conditionalFormatting sqref="W134">
    <cfRule type="expression" dxfId="36" priority="200" stopIfTrue="1">
      <formula>AND(ISBLANK(T134),ABS(W134)&gt;PreviousMonthMinimumDiff)</formula>
    </cfRule>
  </conditionalFormatting>
  <conditionalFormatting sqref="W135">
    <cfRule type="expression" dxfId="35" priority="201" stopIfTrue="1">
      <formula>AND(NOT(ISBLANK(T135)),ABS(W135)&gt;PreviousMonthMinimumDiff)</formula>
    </cfRule>
  </conditionalFormatting>
  <conditionalFormatting sqref="W135">
    <cfRule type="expression" dxfId="34" priority="202" stopIfTrue="1">
      <formula>AND(ISBLANK(T135),ABS(W135)&gt;PreviousMonthMinimumDiff)</formula>
    </cfRule>
  </conditionalFormatting>
  <conditionalFormatting sqref="W136">
    <cfRule type="expression" dxfId="33" priority="203" stopIfTrue="1">
      <formula>AND(NOT(ISBLANK(T136)),ABS(W136)&gt;PreviousMonthMinimumDiff)</formula>
    </cfRule>
  </conditionalFormatting>
  <conditionalFormatting sqref="W136">
    <cfRule type="expression" dxfId="32" priority="204" stopIfTrue="1">
      <formula>AND(ISBLANK(T136),ABS(W136)&gt;PreviousMonthMinimumDiff)</formula>
    </cfRule>
  </conditionalFormatting>
  <conditionalFormatting sqref="W137">
    <cfRule type="expression" dxfId="31" priority="205" stopIfTrue="1">
      <formula>AND(NOT(ISBLANK(T137)),ABS(W137)&gt;PreviousMonthMinimumDiff)</formula>
    </cfRule>
  </conditionalFormatting>
  <conditionalFormatting sqref="W137">
    <cfRule type="expression" dxfId="30" priority="206" stopIfTrue="1">
      <formula>AND(ISBLANK(T137),ABS(W137)&gt;PreviousMonthMinimumDiff)</formula>
    </cfRule>
  </conditionalFormatting>
  <conditionalFormatting sqref="W138">
    <cfRule type="expression" dxfId="29" priority="207" stopIfTrue="1">
      <formula>AND(NOT(ISBLANK(T138)),ABS(W138)&gt;PreviousMonthMinimumDiff)</formula>
    </cfRule>
  </conditionalFormatting>
  <conditionalFormatting sqref="W138">
    <cfRule type="expression" dxfId="28" priority="208" stopIfTrue="1">
      <formula>AND(ISBLANK(T138),ABS(W138)&gt;PreviousMonthMinimumDiff)</formula>
    </cfRule>
  </conditionalFormatting>
  <conditionalFormatting sqref="W139">
    <cfRule type="expression" dxfId="27" priority="209" stopIfTrue="1">
      <formula>AND(NOT(ISBLANK(T139)),ABS(W139)&gt;PreviousMonthMinimumDiff)</formula>
    </cfRule>
  </conditionalFormatting>
  <conditionalFormatting sqref="W139">
    <cfRule type="expression" dxfId="26" priority="210" stopIfTrue="1">
      <formula>AND(ISBLANK(T139),ABS(W139)&gt;PreviousMonthMinimumDiff)</formula>
    </cfRule>
  </conditionalFormatting>
  <conditionalFormatting sqref="W140">
    <cfRule type="expression" dxfId="25" priority="211" stopIfTrue="1">
      <formula>AND(NOT(ISBLANK(T140)),ABS(W140)&gt;PreviousMonthMinimumDiff)</formula>
    </cfRule>
  </conditionalFormatting>
  <conditionalFormatting sqref="W140">
    <cfRule type="expression" dxfId="24" priority="212" stopIfTrue="1">
      <formula>AND(ISBLANK(T140),ABS(W140)&gt;PreviousMonthMinimumDiff)</formula>
    </cfRule>
  </conditionalFormatting>
  <conditionalFormatting sqref="W141">
    <cfRule type="expression" dxfId="23" priority="213" stopIfTrue="1">
      <formula>AND(NOT(ISBLANK(T141)),ABS(W141)&gt;PreviousMonthMinimumDiff)</formula>
    </cfRule>
  </conditionalFormatting>
  <conditionalFormatting sqref="W141">
    <cfRule type="expression" dxfId="22" priority="214" stopIfTrue="1">
      <formula>AND(ISBLANK(T141),ABS(W141)&gt;PreviousMonthMinimumDiff)</formula>
    </cfRule>
  </conditionalFormatting>
  <conditionalFormatting sqref="W144">
    <cfRule type="expression" dxfId="21" priority="215" stopIfTrue="1">
      <formula>AND(NOT(ISBLANK(T144)),ABS(W144)&gt;PreviousMonthMinimumDiff)</formula>
    </cfRule>
  </conditionalFormatting>
  <conditionalFormatting sqref="W144">
    <cfRule type="expression" dxfId="20" priority="216" stopIfTrue="1">
      <formula>AND(ISBLANK(T144),ABS(W144)&gt;PreviousMonthMinimumDiff)</formula>
    </cfRule>
  </conditionalFormatting>
  <conditionalFormatting sqref="W145">
    <cfRule type="expression" dxfId="19" priority="217" stopIfTrue="1">
      <formula>AND(NOT(ISBLANK(T145)),ABS(W145)&gt;PreviousMonthMinimumDiff)</formula>
    </cfRule>
  </conditionalFormatting>
  <conditionalFormatting sqref="W145">
    <cfRule type="expression" dxfId="18" priority="218" stopIfTrue="1">
      <formula>AND(ISBLANK(T145),ABS(W145)&gt;PreviousMonthMinimumDiff)</formula>
    </cfRule>
  </conditionalFormatting>
  <conditionalFormatting sqref="W154">
    <cfRule type="expression" dxfId="17" priority="219" stopIfTrue="1">
      <formula>AND(NOT(ISBLANK(T154)),ABS(W154)&gt;PreviousMonthMinimumDiff)</formula>
    </cfRule>
  </conditionalFormatting>
  <conditionalFormatting sqref="W154">
    <cfRule type="expression" dxfId="16" priority="220" stopIfTrue="1">
      <formula>AND(ISBLANK(T154),ABS(W154)&gt;PreviousMonthMinimumDiff)</formula>
    </cfRule>
  </conditionalFormatting>
  <conditionalFormatting sqref="W155">
    <cfRule type="expression" dxfId="15" priority="221" stopIfTrue="1">
      <formula>AND(NOT(ISBLANK(T155)),ABS(W155)&gt;PreviousMonthMinimumDiff)</formula>
    </cfRule>
  </conditionalFormatting>
  <conditionalFormatting sqref="W155">
    <cfRule type="expression" dxfId="14" priority="222" stopIfTrue="1">
      <formula>AND(ISBLANK(T155),ABS(W155)&gt;PreviousMonthMinimumDiff)</formula>
    </cfRule>
  </conditionalFormatting>
  <conditionalFormatting sqref="W156">
    <cfRule type="expression" dxfId="13" priority="223" stopIfTrue="1">
      <formula>AND(NOT(ISBLANK(T156)),ABS(W156)&gt;PreviousMonthMinimumDiff)</formula>
    </cfRule>
  </conditionalFormatting>
  <conditionalFormatting sqref="W156">
    <cfRule type="expression" dxfId="12" priority="224" stopIfTrue="1">
      <formula>AND(ISBLANK(T156),ABS(W156)&gt;PreviousMonthMinimumDiff)</formula>
    </cfRule>
  </conditionalFormatting>
  <conditionalFormatting sqref="W159">
    <cfRule type="expression" dxfId="11" priority="225" stopIfTrue="1">
      <formula>AND(NOT(ISBLANK(T159)),ABS(W159)&gt;PreviousMonthMinimumDiff)</formula>
    </cfRule>
  </conditionalFormatting>
  <conditionalFormatting sqref="W159">
    <cfRule type="expression" dxfId="10" priority="226" stopIfTrue="1">
      <formula>AND(ISBLANK(T159),ABS(W159)&gt;PreviousMonthMinimumDiff)</formula>
    </cfRule>
  </conditionalFormatting>
  <pageMargins left="0.7" right="0.7" top="0.75" bottom="0.75" header="0.3" footer="0.3"/>
  <pageSetup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4E8A0-6BFF-4606-8B82-F58B8CD74085}">
  <sheetPr>
    <pageSetUpPr fitToPage="1"/>
  </sheetPr>
  <dimension ref="A1:R38"/>
  <sheetViews>
    <sheetView showGridLines="0" workbookViewId="0"/>
  </sheetViews>
  <sheetFormatPr defaultRowHeight="15" x14ac:dyDescent="0.25"/>
  <cols>
    <col min="1" max="3" width="1.85546875" customWidth="1"/>
    <col min="4" max="4" width="26.7109375" customWidth="1"/>
    <col min="5" max="5" width="10.42578125" bestFit="1" customWidth="1"/>
    <col min="6" max="6" width="15.5703125" bestFit="1" customWidth="1"/>
    <col min="7" max="7" width="11.7109375" customWidth="1"/>
  </cols>
  <sheetData>
    <row r="1" spans="1:18" ht="20.25" customHeight="1" x14ac:dyDescent="0.4">
      <c r="A1" s="168" t="s">
        <v>210</v>
      </c>
      <c r="B1" s="49"/>
      <c r="C1" s="49"/>
      <c r="E1" s="63"/>
      <c r="F1" s="63"/>
      <c r="G1" s="169"/>
    </row>
    <row r="2" spans="1:18" ht="15" customHeight="1" x14ac:dyDescent="0.25">
      <c r="A2" s="3" t="s">
        <v>1</v>
      </c>
      <c r="B2" s="50"/>
      <c r="C2" s="50"/>
      <c r="E2" s="63"/>
      <c r="F2" s="63"/>
      <c r="G2" s="63"/>
    </row>
    <row r="3" spans="1:18" ht="15" customHeight="1" x14ac:dyDescent="0.25">
      <c r="A3" s="4" t="s">
        <v>236</v>
      </c>
      <c r="B3" s="51"/>
      <c r="C3" s="51"/>
      <c r="E3" s="63"/>
      <c r="F3" s="63"/>
      <c r="G3" s="169"/>
    </row>
    <row r="4" spans="1:18" ht="12.75" customHeight="1" x14ac:dyDescent="0.25">
      <c r="A4" s="50"/>
      <c r="B4" s="50"/>
      <c r="C4" s="50"/>
      <c r="E4" s="63"/>
      <c r="F4" s="63"/>
      <c r="G4" s="169"/>
    </row>
    <row r="5" spans="1:18" ht="12.75" customHeight="1" x14ac:dyDescent="0.25">
      <c r="A5" s="170" t="s">
        <v>210</v>
      </c>
      <c r="B5" s="170"/>
      <c r="C5" s="170"/>
      <c r="D5" s="170"/>
      <c r="E5" s="171">
        <v>45107</v>
      </c>
      <c r="F5" s="171">
        <v>45169</v>
      </c>
      <c r="G5" s="171">
        <v>45473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ht="11.25" customHeight="1" x14ac:dyDescent="0.25">
      <c r="A6" s="172" t="s">
        <v>211</v>
      </c>
      <c r="B6" s="173"/>
      <c r="C6" s="173"/>
      <c r="D6" s="173"/>
      <c r="E6" s="174" t="s">
        <v>212</v>
      </c>
      <c r="F6" s="174" t="s">
        <v>213</v>
      </c>
      <c r="G6" s="174" t="s">
        <v>214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1.25" customHeight="1" x14ac:dyDescent="0.25">
      <c r="A7" s="2" t="s">
        <v>211</v>
      </c>
      <c r="B7" s="2"/>
      <c r="C7" s="2"/>
      <c r="D7" s="2"/>
      <c r="E7" s="68"/>
      <c r="F7" s="68"/>
      <c r="G7" s="68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ht="11.25" customHeight="1" x14ac:dyDescent="0.25">
      <c r="A8" s="2"/>
      <c r="B8" s="2" t="s">
        <v>215</v>
      </c>
      <c r="C8" s="2"/>
      <c r="D8" s="2"/>
      <c r="E8" s="68"/>
      <c r="F8" s="68"/>
      <c r="G8" s="68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ht="11.25" customHeight="1" x14ac:dyDescent="0.25">
      <c r="A9" s="2"/>
      <c r="B9" s="2"/>
      <c r="C9" s="2" t="s">
        <v>216</v>
      </c>
      <c r="D9" s="2"/>
      <c r="E9" s="68"/>
      <c r="F9" s="68"/>
      <c r="G9" s="68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ht="11.25" customHeight="1" x14ac:dyDescent="0.25">
      <c r="A10" s="2"/>
      <c r="B10" s="2"/>
      <c r="C10" s="2"/>
      <c r="D10" s="2" t="s">
        <v>217</v>
      </c>
      <c r="E10" s="2"/>
      <c r="F10" s="2"/>
      <c r="G10" s="68">
        <v>237883.40878999868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ht="11.25" customHeight="1" x14ac:dyDescent="0.25">
      <c r="A11" s="2"/>
      <c r="B11" s="2"/>
      <c r="C11" s="2"/>
      <c r="D11" s="2" t="s">
        <v>218</v>
      </c>
      <c r="E11" s="68">
        <v>43043.05</v>
      </c>
      <c r="F11" s="68">
        <v>18514.48</v>
      </c>
      <c r="G11" s="71">
        <v>0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11.25" customHeight="1" x14ac:dyDescent="0.25">
      <c r="A12" s="2"/>
      <c r="B12" s="2"/>
      <c r="C12" s="2"/>
      <c r="D12" s="41" t="s">
        <v>219</v>
      </c>
      <c r="E12" s="71">
        <v>43043.05</v>
      </c>
      <c r="F12" s="71">
        <v>18514.48</v>
      </c>
      <c r="G12" s="71">
        <v>237883.40878999868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ht="11.25" customHeight="1" x14ac:dyDescent="0.25">
      <c r="A13" s="2"/>
      <c r="B13" s="2"/>
      <c r="C13" s="2" t="s">
        <v>220</v>
      </c>
      <c r="D13" s="2"/>
      <c r="E13" s="68"/>
      <c r="F13" s="68"/>
      <c r="G13" s="68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ht="11.25" customHeight="1" x14ac:dyDescent="0.25">
      <c r="A14" s="2"/>
      <c r="B14" s="2"/>
      <c r="C14" s="2"/>
      <c r="D14" s="2" t="s">
        <v>183</v>
      </c>
      <c r="E14" s="68">
        <v>0</v>
      </c>
      <c r="F14" s="68">
        <v>0</v>
      </c>
      <c r="G14" s="68">
        <v>0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ht="11.25" customHeight="1" x14ac:dyDescent="0.25">
      <c r="A15" s="2"/>
      <c r="B15" s="2"/>
      <c r="C15" s="2"/>
      <c r="D15" s="2" t="s">
        <v>188</v>
      </c>
      <c r="E15" s="68">
        <v>0</v>
      </c>
      <c r="F15" s="68">
        <v>0</v>
      </c>
      <c r="G15" s="68">
        <v>0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11.25" customHeight="1" x14ac:dyDescent="0.25">
      <c r="A16" s="2"/>
      <c r="B16" s="2"/>
      <c r="C16" s="2"/>
      <c r="D16" s="41" t="s">
        <v>221</v>
      </c>
      <c r="E16" s="71">
        <v>0</v>
      </c>
      <c r="F16" s="71">
        <v>0</v>
      </c>
      <c r="G16" s="71">
        <v>0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ht="11.25" customHeight="1" x14ac:dyDescent="0.25">
      <c r="A17" s="2"/>
      <c r="B17" s="2"/>
      <c r="C17" s="41" t="s">
        <v>222</v>
      </c>
      <c r="D17" s="41"/>
      <c r="E17" s="71">
        <v>43043.05</v>
      </c>
      <c r="F17" s="71">
        <v>18514.48</v>
      </c>
      <c r="G17" s="71">
        <v>237883.40878999868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ht="11.25" customHeight="1" x14ac:dyDescent="0.25">
      <c r="A18" s="2"/>
      <c r="B18" s="41" t="s">
        <v>223</v>
      </c>
      <c r="C18" s="41"/>
      <c r="D18" s="41"/>
      <c r="E18" s="71">
        <v>43043.05</v>
      </c>
      <c r="F18" s="71">
        <v>18514.48</v>
      </c>
      <c r="G18" s="71">
        <v>237883.40878999868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ht="11.25" customHeight="1" x14ac:dyDescent="0.25">
      <c r="A19" s="2"/>
      <c r="B19" s="2"/>
      <c r="C19" s="2"/>
      <c r="D19" s="2"/>
      <c r="E19" s="68"/>
      <c r="F19" s="68"/>
      <c r="G19" s="68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ht="11.25" customHeight="1" x14ac:dyDescent="0.25">
      <c r="A20" s="175" t="s">
        <v>224</v>
      </c>
      <c r="B20" s="175"/>
      <c r="C20" s="176"/>
      <c r="D20" s="176"/>
      <c r="E20" s="177" t="s">
        <v>212</v>
      </c>
      <c r="F20" s="177" t="s">
        <v>213</v>
      </c>
      <c r="G20" s="177" t="s">
        <v>214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ht="11.25" customHeight="1" x14ac:dyDescent="0.25">
      <c r="A21" s="2" t="s">
        <v>224</v>
      </c>
      <c r="B21" s="2"/>
      <c r="C21" s="2"/>
      <c r="D21" s="2"/>
      <c r="E21" s="68"/>
      <c r="F21" s="68"/>
      <c r="G21" s="68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ht="11.25" customHeight="1" x14ac:dyDescent="0.25">
      <c r="A22" s="2"/>
      <c r="B22" s="2" t="s">
        <v>225</v>
      </c>
      <c r="C22" s="2"/>
      <c r="D22" s="2"/>
      <c r="E22" s="68"/>
      <c r="F22" s="68"/>
      <c r="G22" s="68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ht="11.25" customHeight="1" x14ac:dyDescent="0.25">
      <c r="A23" s="2"/>
      <c r="B23" s="2"/>
      <c r="C23" s="2" t="s">
        <v>226</v>
      </c>
      <c r="D23" s="2"/>
      <c r="E23" s="68"/>
      <c r="F23" s="68"/>
      <c r="G23" s="68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ht="11.25" customHeight="1" x14ac:dyDescent="0.25">
      <c r="A24" s="2"/>
      <c r="B24" s="2"/>
      <c r="C24" s="2"/>
      <c r="D24" s="2" t="s">
        <v>184</v>
      </c>
      <c r="E24" s="68">
        <v>-2449.29</v>
      </c>
      <c r="F24" s="68">
        <v>10115.11</v>
      </c>
      <c r="G24" s="68">
        <v>-2449.2906347656253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ht="11.25" customHeight="1" x14ac:dyDescent="0.25">
      <c r="A25" s="2"/>
      <c r="B25" s="2"/>
      <c r="C25" s="2"/>
      <c r="D25" s="2" t="s">
        <v>185</v>
      </c>
      <c r="E25" s="68">
        <v>778.69</v>
      </c>
      <c r="F25" s="68">
        <v>959.94</v>
      </c>
      <c r="G25" s="68">
        <v>778.69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ht="11.25" customHeight="1" x14ac:dyDescent="0.25">
      <c r="A26" s="2"/>
      <c r="B26" s="2"/>
      <c r="C26" s="2"/>
      <c r="D26" s="41" t="s">
        <v>227</v>
      </c>
      <c r="E26" s="71">
        <v>-1670.6</v>
      </c>
      <c r="F26" s="71">
        <v>11075.050000000001</v>
      </c>
      <c r="G26" s="71">
        <v>-1670.6006347656253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ht="11.25" customHeight="1" x14ac:dyDescent="0.25">
      <c r="A27" s="2"/>
      <c r="B27" s="2"/>
      <c r="C27" s="41" t="s">
        <v>228</v>
      </c>
      <c r="D27" s="41"/>
      <c r="E27" s="71">
        <v>-1670.6</v>
      </c>
      <c r="F27" s="71">
        <v>11075.050000000001</v>
      </c>
      <c r="G27" s="71">
        <v>-1670.6006347656253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ht="11.25" customHeight="1" x14ac:dyDescent="0.25">
      <c r="A28" s="2"/>
      <c r="B28" s="2" t="s">
        <v>229</v>
      </c>
      <c r="C28" s="2"/>
      <c r="D28" s="2"/>
      <c r="E28" s="68"/>
      <c r="F28" s="68"/>
      <c r="G28" s="68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ht="11.25" customHeight="1" x14ac:dyDescent="0.25">
      <c r="A29" s="2"/>
      <c r="B29" s="2"/>
      <c r="C29" s="2" t="s">
        <v>230</v>
      </c>
      <c r="D29" s="2"/>
      <c r="E29" s="68"/>
      <c r="F29" s="68"/>
      <c r="G29" s="68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 ht="11.25" customHeight="1" x14ac:dyDescent="0.25">
      <c r="A30" s="2"/>
      <c r="B30" s="2"/>
      <c r="C30" s="2"/>
      <c r="D30" s="2" t="s">
        <v>231</v>
      </c>
      <c r="E30" s="68">
        <v>44713.65</v>
      </c>
      <c r="F30" s="68">
        <v>44713.65</v>
      </c>
      <c r="G30" s="68">
        <v>44713.65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ht="11.25" customHeight="1" x14ac:dyDescent="0.25">
      <c r="A31" s="2"/>
      <c r="B31" s="2"/>
      <c r="C31" s="2"/>
      <c r="D31" s="41" t="s">
        <v>232</v>
      </c>
      <c r="E31" s="71">
        <v>44713.65</v>
      </c>
      <c r="F31" s="71">
        <v>44713.65</v>
      </c>
      <c r="G31" s="71">
        <v>44713.65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ht="11.25" customHeight="1" x14ac:dyDescent="0.25">
      <c r="A32" s="2"/>
      <c r="B32" s="2"/>
      <c r="C32" s="2" t="s">
        <v>49</v>
      </c>
      <c r="D32" s="2"/>
      <c r="E32" s="68"/>
      <c r="F32" s="68"/>
      <c r="G32" s="68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ht="11.25" customHeight="1" x14ac:dyDescent="0.25">
      <c r="A33" s="2"/>
      <c r="B33" s="2"/>
      <c r="C33" s="2"/>
      <c r="D33" s="2" t="s">
        <v>49</v>
      </c>
      <c r="E33" s="68">
        <v>0</v>
      </c>
      <c r="F33" s="68">
        <v>-37274.22</v>
      </c>
      <c r="G33" s="68">
        <v>194840.35942476429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ht="11.25" customHeight="1" x14ac:dyDescent="0.25">
      <c r="A34" s="2"/>
      <c r="B34" s="2"/>
      <c r="C34" s="2"/>
      <c r="D34" s="41" t="s">
        <v>233</v>
      </c>
      <c r="E34" s="71">
        <v>0</v>
      </c>
      <c r="F34" s="71">
        <v>-37274.22</v>
      </c>
      <c r="G34" s="71">
        <v>194840.35942476429</v>
      </c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ht="11.25" customHeight="1" x14ac:dyDescent="0.25">
      <c r="A35" s="2"/>
      <c r="B35" s="2"/>
      <c r="C35" s="41" t="s">
        <v>234</v>
      </c>
      <c r="D35" s="41"/>
      <c r="E35" s="71">
        <v>44713.65</v>
      </c>
      <c r="F35" s="71">
        <v>7439.43</v>
      </c>
      <c r="G35" s="71">
        <v>239554.00942476428</v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ht="11.25" customHeight="1" x14ac:dyDescent="0.25">
      <c r="A36" s="2"/>
      <c r="B36" s="41" t="s">
        <v>235</v>
      </c>
      <c r="C36" s="41"/>
      <c r="D36" s="41"/>
      <c r="E36" s="71">
        <v>43043.05</v>
      </c>
      <c r="F36" s="71">
        <v>18514.480000000003</v>
      </c>
      <c r="G36" s="71">
        <v>237883.40878999865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</sheetData>
  <conditionalFormatting sqref="A20:G20">
    <cfRule type="expression" priority="5" stopIfTrue="1">
      <formula>TRUE</formula>
    </cfRule>
  </conditionalFormatting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1588F-12B4-4F6D-A462-6D2F1B673032}">
  <sheetPr>
    <pageSetUpPr fitToPage="1"/>
  </sheetPr>
  <dimension ref="A1:Z45"/>
  <sheetViews>
    <sheetView showGridLines="0" workbookViewId="0"/>
  </sheetViews>
  <sheetFormatPr defaultRowHeight="15" x14ac:dyDescent="0.25"/>
  <cols>
    <col min="1" max="1" width="23.7109375" customWidth="1"/>
    <col min="2" max="2" width="11.5703125" bestFit="1" customWidth="1"/>
    <col min="3" max="3" width="15" customWidth="1"/>
    <col min="4" max="13" width="11.7109375" customWidth="1"/>
  </cols>
  <sheetData>
    <row r="1" spans="1:26" ht="18.75" x14ac:dyDescent="0.3">
      <c r="A1" s="1" t="s">
        <v>237</v>
      </c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</row>
    <row r="2" spans="1:26" x14ac:dyDescent="0.25">
      <c r="A2" s="3" t="s">
        <v>1</v>
      </c>
      <c r="C2" s="178"/>
      <c r="D2" s="178"/>
      <c r="E2" s="178"/>
      <c r="F2" s="178"/>
      <c r="G2" s="178"/>
      <c r="H2" s="178"/>
      <c r="I2" s="179"/>
      <c r="J2" s="178"/>
      <c r="K2" s="178"/>
      <c r="L2" s="178"/>
    </row>
    <row r="3" spans="1:26" x14ac:dyDescent="0.25">
      <c r="A3" s="4" t="s">
        <v>2</v>
      </c>
      <c r="C3" s="178"/>
      <c r="D3" s="178"/>
      <c r="E3" s="178"/>
      <c r="F3" s="180"/>
      <c r="G3" s="178"/>
      <c r="H3" s="178"/>
      <c r="I3" s="181"/>
      <c r="M3" s="178"/>
    </row>
    <row r="4" spans="1:26" x14ac:dyDescent="0.25">
      <c r="A4" s="182"/>
      <c r="F4" s="178"/>
      <c r="I4" s="178"/>
    </row>
    <row r="5" spans="1:26" ht="11.25" customHeight="1" x14ac:dyDescent="0.25">
      <c r="A5" s="5" t="s">
        <v>238</v>
      </c>
      <c r="B5" s="5"/>
      <c r="C5" s="5"/>
      <c r="D5" s="5"/>
      <c r="E5" s="5"/>
      <c r="F5" s="5"/>
      <c r="G5" s="5"/>
      <c r="H5" s="5"/>
      <c r="I5" s="5"/>
      <c r="J5" s="5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1.25" customHeight="1" x14ac:dyDescent="0.25">
      <c r="A6" s="2" t="s">
        <v>239</v>
      </c>
      <c r="B6" s="183">
        <v>45169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1.25" customHeight="1" x14ac:dyDescent="0.25">
      <c r="A7" s="2" t="s">
        <v>240</v>
      </c>
      <c r="B7" s="184">
        <v>90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1.25" customHeight="1" x14ac:dyDescent="0.25">
      <c r="A8" s="2" t="s">
        <v>241</v>
      </c>
      <c r="B8" s="184">
        <v>4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1.25" customHeight="1" x14ac:dyDescent="0.25">
      <c r="A9" s="2" t="s">
        <v>242</v>
      </c>
      <c r="B9" s="185">
        <v>0.88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1.25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1.25" customHeight="1" x14ac:dyDescent="0.25">
      <c r="A11" s="186" t="s">
        <v>240</v>
      </c>
      <c r="B11" s="186"/>
      <c r="C11" s="187" t="s">
        <v>243</v>
      </c>
      <c r="D11" s="188" t="s">
        <v>21</v>
      </c>
      <c r="E11" s="188" t="s">
        <v>244</v>
      </c>
      <c r="F11" s="188" t="s">
        <v>245</v>
      </c>
      <c r="G11" s="188" t="s">
        <v>246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1.25" customHeight="1" x14ac:dyDescent="0.25">
      <c r="A12" s="2" t="s">
        <v>247</v>
      </c>
      <c r="B12" s="2"/>
      <c r="C12" s="189"/>
      <c r="D12" s="234">
        <v>147</v>
      </c>
      <c r="E12" s="234">
        <v>147</v>
      </c>
      <c r="F12" s="234">
        <v>0</v>
      </c>
      <c r="G12" s="190">
        <v>0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1.25" customHeight="1" x14ac:dyDescent="0.25">
      <c r="A13" s="2" t="s">
        <v>248</v>
      </c>
      <c r="B13" s="2"/>
      <c r="C13" s="189"/>
      <c r="D13" s="191">
        <v>0.02</v>
      </c>
      <c r="E13" s="235">
        <v>0.02</v>
      </c>
      <c r="F13" s="234">
        <v>0</v>
      </c>
      <c r="G13" s="190">
        <v>0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1.25" customHeight="1" x14ac:dyDescent="0.25">
      <c r="A14" s="2" t="s">
        <v>249</v>
      </c>
      <c r="B14" s="2"/>
      <c r="C14" s="192"/>
      <c r="D14" s="192">
        <v>144</v>
      </c>
      <c r="E14" s="234">
        <v>144</v>
      </c>
      <c r="F14" s="234">
        <v>0</v>
      </c>
      <c r="G14" s="190">
        <v>0</v>
      </c>
      <c r="H14" s="2"/>
      <c r="I14" s="2"/>
      <c r="J14" s="193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1.25" customHeight="1" x14ac:dyDescent="0.25">
      <c r="A15" s="2" t="s">
        <v>250</v>
      </c>
      <c r="B15" s="2"/>
      <c r="C15" s="192"/>
      <c r="D15" s="191">
        <v>0.92</v>
      </c>
      <c r="E15" s="236">
        <v>0.92</v>
      </c>
      <c r="F15" s="236">
        <v>0</v>
      </c>
      <c r="G15" s="190">
        <v>0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1.25" customHeight="1" x14ac:dyDescent="0.25">
      <c r="A16" s="2"/>
      <c r="B16" s="2"/>
      <c r="C16" s="236"/>
      <c r="D16" s="236"/>
      <c r="E16" s="236"/>
      <c r="F16" s="236"/>
      <c r="G16" s="194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1.25" customHeight="1" x14ac:dyDescent="0.25">
      <c r="A17" s="186" t="s">
        <v>251</v>
      </c>
      <c r="B17" s="186"/>
      <c r="C17" s="187" t="s">
        <v>243</v>
      </c>
      <c r="D17" s="188" t="s">
        <v>21</v>
      </c>
      <c r="E17" s="188" t="s">
        <v>244</v>
      </c>
      <c r="F17" s="188" t="s">
        <v>245</v>
      </c>
      <c r="G17" s="188" t="s">
        <v>246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1.25" customHeight="1" x14ac:dyDescent="0.25">
      <c r="A18" s="237" t="s">
        <v>252</v>
      </c>
      <c r="B18" s="2"/>
      <c r="C18" s="238"/>
      <c r="D18" s="238"/>
      <c r="E18" s="238"/>
      <c r="F18" s="238"/>
      <c r="G18" s="195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1.25" customHeight="1" x14ac:dyDescent="0.25">
      <c r="A19" s="239" t="s">
        <v>253</v>
      </c>
      <c r="B19" s="2"/>
      <c r="C19" s="196"/>
      <c r="D19" s="196"/>
      <c r="E19" s="196">
        <v>0</v>
      </c>
      <c r="F19" s="240">
        <v>0</v>
      </c>
      <c r="G19" s="195">
        <v>0</v>
      </c>
      <c r="H19" s="2"/>
      <c r="I19" s="2"/>
      <c r="J19" s="197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1.25" customHeight="1" x14ac:dyDescent="0.25">
      <c r="A20" s="239" t="s">
        <v>254</v>
      </c>
      <c r="B20" s="2"/>
      <c r="C20" s="196"/>
      <c r="D20" s="198">
        <v>133.9</v>
      </c>
      <c r="E20" s="198">
        <v>133.9</v>
      </c>
      <c r="F20" s="240">
        <v>0</v>
      </c>
      <c r="G20" s="195">
        <v>0</v>
      </c>
      <c r="H20" s="2"/>
      <c r="I20" s="2"/>
      <c r="J20" s="199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1.25" customHeight="1" x14ac:dyDescent="0.25">
      <c r="A21" s="200" t="s">
        <v>255</v>
      </c>
      <c r="B21" s="200"/>
      <c r="C21" s="201">
        <v>0</v>
      </c>
      <c r="D21" s="202">
        <v>133.9</v>
      </c>
      <c r="E21" s="202">
        <v>133.9</v>
      </c>
      <c r="F21" s="203">
        <v>0</v>
      </c>
      <c r="G21" s="204"/>
      <c r="H21" s="2"/>
      <c r="I21" s="2"/>
      <c r="J21" s="199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1.25" customHeight="1" x14ac:dyDescent="0.25">
      <c r="A22" s="237" t="s">
        <v>256</v>
      </c>
      <c r="B22" s="2"/>
      <c r="C22" s="196"/>
      <c r="D22" s="196">
        <v>0</v>
      </c>
      <c r="E22" s="196">
        <v>0</v>
      </c>
      <c r="F22" s="240">
        <v>0</v>
      </c>
      <c r="G22" s="195">
        <v>0</v>
      </c>
      <c r="H22" s="2"/>
      <c r="I22" s="2"/>
      <c r="J22" s="199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1.25" customHeight="1" x14ac:dyDescent="0.25">
      <c r="A23" s="237" t="s">
        <v>257</v>
      </c>
      <c r="B23" s="2"/>
      <c r="C23" s="196"/>
      <c r="D23" s="196">
        <v>4.1965000000000003</v>
      </c>
      <c r="E23" s="196">
        <v>4.1965000000000003</v>
      </c>
      <c r="F23" s="240">
        <v>0</v>
      </c>
      <c r="G23" s="195">
        <v>0</v>
      </c>
      <c r="H23" s="2"/>
      <c r="I23" s="2"/>
      <c r="J23" s="199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1.25" customHeight="1" x14ac:dyDescent="0.25">
      <c r="A24" s="205" t="s">
        <v>258</v>
      </c>
      <c r="B24" s="33"/>
      <c r="C24" s="206">
        <v>0</v>
      </c>
      <c r="D24" s="207">
        <v>138.09649999999999</v>
      </c>
      <c r="E24" s="207">
        <v>138.09649999999999</v>
      </c>
      <c r="F24" s="206">
        <v>0</v>
      </c>
      <c r="G24" s="208">
        <v>0</v>
      </c>
      <c r="H24" s="2"/>
      <c r="I24" s="2"/>
      <c r="J24" s="199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1.25" customHeight="1" x14ac:dyDescent="0.25">
      <c r="A25" s="2"/>
      <c r="B25" s="2"/>
      <c r="C25" s="209"/>
      <c r="D25" s="209"/>
      <c r="E25" s="209"/>
      <c r="F25" s="209"/>
      <c r="G25" s="210"/>
      <c r="H25" s="2"/>
      <c r="I25" s="2"/>
      <c r="J25" s="211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1.25" customHeight="1" x14ac:dyDescent="0.25">
      <c r="A26" s="186" t="s">
        <v>259</v>
      </c>
      <c r="B26" s="186"/>
      <c r="C26" s="187" t="s">
        <v>243</v>
      </c>
      <c r="D26" s="188" t="s">
        <v>21</v>
      </c>
      <c r="E26" s="188" t="s">
        <v>244</v>
      </c>
      <c r="F26" s="188" t="s">
        <v>245</v>
      </c>
      <c r="G26" s="188" t="s">
        <v>246</v>
      </c>
      <c r="H26" s="2"/>
      <c r="I26" s="2"/>
      <c r="J26" s="211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1.25" customHeight="1" x14ac:dyDescent="0.25">
      <c r="A27" s="241" t="s">
        <v>260</v>
      </c>
      <c r="B27" s="18"/>
      <c r="C27" s="212"/>
      <c r="D27" s="212"/>
      <c r="E27" s="212"/>
      <c r="F27" s="212"/>
      <c r="G27" s="213"/>
      <c r="H27" s="2"/>
      <c r="I27" s="2"/>
      <c r="J27" s="199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1.25" customHeight="1" x14ac:dyDescent="0.25">
      <c r="A28" s="239" t="s">
        <v>261</v>
      </c>
      <c r="B28" s="2"/>
      <c r="C28" s="2"/>
      <c r="D28" s="214">
        <v>0.85</v>
      </c>
      <c r="E28" s="214">
        <v>0.85</v>
      </c>
      <c r="F28" s="238">
        <v>0</v>
      </c>
      <c r="G28" s="213">
        <v>0</v>
      </c>
      <c r="H28" s="2"/>
      <c r="I28" s="2"/>
      <c r="J28" s="199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1.25" customHeight="1" x14ac:dyDescent="0.25">
      <c r="A29" s="239" t="s">
        <v>262</v>
      </c>
      <c r="B29" s="2"/>
      <c r="C29" s="2"/>
      <c r="D29" s="242">
        <v>113.8</v>
      </c>
      <c r="E29" s="242">
        <v>113.8</v>
      </c>
      <c r="F29" s="242">
        <v>0</v>
      </c>
      <c r="G29" s="213">
        <v>0</v>
      </c>
      <c r="H29" s="2" t="s">
        <v>263</v>
      </c>
      <c r="I29" s="2"/>
      <c r="J29" s="199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1.25" customHeight="1" x14ac:dyDescent="0.25">
      <c r="A30" s="239" t="s">
        <v>264</v>
      </c>
      <c r="B30" s="2"/>
      <c r="C30" s="196"/>
      <c r="D30" s="215">
        <v>18.089487499999997</v>
      </c>
      <c r="E30" s="209">
        <v>18.089487499999997</v>
      </c>
      <c r="F30" s="209">
        <v>0</v>
      </c>
      <c r="G30" s="213">
        <v>0</v>
      </c>
      <c r="H30" s="2"/>
      <c r="I30" s="2"/>
      <c r="J30" s="216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1.25" customHeight="1" x14ac:dyDescent="0.25">
      <c r="A31" s="241" t="s">
        <v>265</v>
      </c>
      <c r="B31" s="18"/>
      <c r="C31" s="212"/>
      <c r="D31" s="212"/>
      <c r="E31" s="212"/>
      <c r="F31" s="212"/>
      <c r="G31" s="213"/>
      <c r="H31" s="2"/>
      <c r="I31" s="2"/>
      <c r="J31" s="216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1.25" customHeight="1" x14ac:dyDescent="0.25">
      <c r="A32" s="239" t="s">
        <v>261</v>
      </c>
      <c r="B32" s="2"/>
      <c r="C32" s="2"/>
      <c r="D32" s="214">
        <v>0</v>
      </c>
      <c r="E32" s="214">
        <v>0</v>
      </c>
      <c r="F32" s="197">
        <v>0</v>
      </c>
      <c r="G32" s="217" t="e">
        <v>#DIV/0!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1.25" customHeight="1" x14ac:dyDescent="0.25">
      <c r="A33" s="239" t="s">
        <v>262</v>
      </c>
      <c r="B33" s="2"/>
      <c r="C33" s="2"/>
      <c r="D33" s="242">
        <v>0</v>
      </c>
      <c r="E33" s="242">
        <v>0</v>
      </c>
      <c r="F33" s="243">
        <v>0</v>
      </c>
      <c r="G33" s="217" t="e">
        <v>#DIV/0!</v>
      </c>
      <c r="H33" s="218" t="s">
        <v>266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1.25" customHeight="1" x14ac:dyDescent="0.25">
      <c r="A34" s="239" t="s">
        <v>264</v>
      </c>
      <c r="B34" s="2"/>
      <c r="C34" s="209">
        <v>0</v>
      </c>
      <c r="D34" s="209">
        <v>0</v>
      </c>
      <c r="E34" s="209">
        <v>0</v>
      </c>
      <c r="F34" s="209">
        <v>0</v>
      </c>
      <c r="G34" s="217" t="e">
        <v>#DIV/0!</v>
      </c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1.25" customHeight="1" x14ac:dyDescent="0.25">
      <c r="A35" s="241" t="s">
        <v>267</v>
      </c>
      <c r="B35" s="18"/>
      <c r="C35" s="212"/>
      <c r="D35" s="212"/>
      <c r="E35" s="212"/>
      <c r="F35" s="212"/>
      <c r="G35" s="217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1.25" customHeight="1" x14ac:dyDescent="0.25">
      <c r="A36" s="239" t="s">
        <v>261</v>
      </c>
      <c r="B36" s="2"/>
      <c r="C36" s="2"/>
      <c r="D36" s="214">
        <v>0</v>
      </c>
      <c r="E36" s="214">
        <v>0</v>
      </c>
      <c r="F36" s="244">
        <v>0</v>
      </c>
      <c r="G36" s="213" t="e">
        <v>#DIV/0!</v>
      </c>
      <c r="H36" s="2"/>
      <c r="I36" s="2"/>
      <c r="J36" s="216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1.25" customHeight="1" x14ac:dyDescent="0.25">
      <c r="A37" s="239" t="s">
        <v>262</v>
      </c>
      <c r="B37" s="2"/>
      <c r="C37" s="2"/>
      <c r="D37" s="242">
        <v>0</v>
      </c>
      <c r="E37" s="242">
        <v>0</v>
      </c>
      <c r="F37" s="234">
        <v>0</v>
      </c>
      <c r="G37" s="213" t="e">
        <v>#DIV/0!</v>
      </c>
      <c r="H37" s="2" t="s">
        <v>268</v>
      </c>
      <c r="I37" s="2"/>
      <c r="J37" s="216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1.25" customHeight="1" x14ac:dyDescent="0.25">
      <c r="A38" s="245" t="s">
        <v>264</v>
      </c>
      <c r="B38" s="246"/>
      <c r="C38" s="196"/>
      <c r="D38" s="219">
        <v>0</v>
      </c>
      <c r="E38" s="219">
        <v>0</v>
      </c>
      <c r="F38" s="219">
        <v>0</v>
      </c>
      <c r="G38" s="220" t="e">
        <v>#DIV/0!</v>
      </c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1.25" customHeight="1" x14ac:dyDescent="0.25">
      <c r="A39" s="247" t="s">
        <v>269</v>
      </c>
      <c r="B39" s="247"/>
      <c r="C39" s="221">
        <v>0</v>
      </c>
      <c r="D39" s="222">
        <v>156.18598749999998</v>
      </c>
      <c r="E39" s="222">
        <v>156.18598749999998</v>
      </c>
      <c r="F39" s="223">
        <v>0</v>
      </c>
      <c r="G39" s="224">
        <v>0</v>
      </c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1.25" customHeight="1" x14ac:dyDescent="0.25">
      <c r="A40" s="248" t="s">
        <v>270</v>
      </c>
      <c r="B40" s="248"/>
      <c r="C40" s="225"/>
      <c r="D40" s="226">
        <v>9735</v>
      </c>
      <c r="E40" s="226">
        <v>9735</v>
      </c>
      <c r="F40" s="249">
        <v>0</v>
      </c>
      <c r="G40" s="224">
        <v>0</v>
      </c>
      <c r="H40" s="2"/>
      <c r="I40" s="2" t="s">
        <v>271</v>
      </c>
      <c r="J40" s="227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1.25" customHeight="1" x14ac:dyDescent="0.25">
      <c r="A41" s="2" t="s">
        <v>272</v>
      </c>
      <c r="B41" s="2"/>
      <c r="C41" s="199">
        <v>0</v>
      </c>
      <c r="D41" s="199">
        <v>1497663.5294878124</v>
      </c>
      <c r="E41" s="199">
        <v>1497663.5294878124</v>
      </c>
      <c r="F41" s="199">
        <v>0</v>
      </c>
      <c r="G41" s="224">
        <v>0</v>
      </c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1.25" customHeight="1" x14ac:dyDescent="0.25">
      <c r="A42" s="2" t="s">
        <v>273</v>
      </c>
      <c r="B42" s="2"/>
      <c r="C42" s="228"/>
      <c r="D42" s="229">
        <v>0</v>
      </c>
      <c r="E42" s="229">
        <v>0</v>
      </c>
      <c r="F42" s="199">
        <v>0</v>
      </c>
      <c r="G42" s="224" t="e">
        <v>#DIV/0!</v>
      </c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1.25" customHeight="1" x14ac:dyDescent="0.25">
      <c r="A43" s="2" t="s">
        <v>274</v>
      </c>
      <c r="B43" s="2"/>
      <c r="C43" s="199">
        <v>0</v>
      </c>
      <c r="D43" s="199">
        <v>1497663.5294878124</v>
      </c>
      <c r="E43" s="199">
        <v>1497663.5294878124</v>
      </c>
      <c r="F43" s="199">
        <v>0</v>
      </c>
      <c r="G43" s="224">
        <v>0</v>
      </c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1.25" customHeight="1" x14ac:dyDescent="0.25">
      <c r="A44" s="2" t="s">
        <v>275</v>
      </c>
      <c r="B44" s="2"/>
      <c r="C44" s="228"/>
      <c r="D44" s="230"/>
      <c r="E44" s="229"/>
      <c r="F44" s="199">
        <v>0</v>
      </c>
      <c r="G44" s="224" t="e">
        <v>#DIV/0!</v>
      </c>
      <c r="H44" s="231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1.25" customHeight="1" x14ac:dyDescent="0.25">
      <c r="A45" s="2" t="s">
        <v>276</v>
      </c>
      <c r="B45" s="2"/>
      <c r="C45" s="232">
        <v>0</v>
      </c>
      <c r="D45" s="233">
        <v>1497663.5294878124</v>
      </c>
      <c r="E45" s="199">
        <v>1497663.5294878124</v>
      </c>
      <c r="F45" s="199">
        <v>0</v>
      </c>
      <c r="G45" s="224">
        <v>0</v>
      </c>
      <c r="H45" s="231"/>
      <c r="I45" s="250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</sheetData>
  <pageMargins left="0.7" right="0.7" top="0.75" bottom="0.75" header="0.3" footer="0.3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Dashboard</vt:lpstr>
      <vt:lpstr>Income Stmt - Forecast</vt:lpstr>
      <vt:lpstr>Monthly Projections</vt:lpstr>
      <vt:lpstr>Balance Sheet - Detailed</vt:lpstr>
      <vt:lpstr>Enrollment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Nichols</dc:creator>
  <cp:lastModifiedBy>Anne Nichols</cp:lastModifiedBy>
  <dcterms:created xsi:type="dcterms:W3CDTF">2023-09-21T20:27:55Z</dcterms:created>
  <dcterms:modified xsi:type="dcterms:W3CDTF">2023-09-21T20:28:13Z</dcterms:modified>
</cp:coreProperties>
</file>