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mAJPO-WNQsOdDJ_3PC5rCv7NTKsuD8S\The Leadership School\1. Accounting Schedules\FY 23\2023 04\"/>
    </mc:Choice>
  </mc:AlternateContent>
  <xr:revisionPtr revIDLastSave="0" documentId="13_ncr:1_{812E2EDB-1705-44BD-AD40-48F35A9DC702}" xr6:coauthVersionLast="47" xr6:coauthVersionMax="47" xr10:uidLastSave="{00000000-0000-0000-0000-000000000000}"/>
  <bookViews>
    <workbookView xWindow="20370" yWindow="-120" windowWidth="29040" windowHeight="15840" xr2:uid="{E4CB7F77-3A23-4775-AA9F-9024AEBA992E}"/>
  </bookViews>
  <sheets>
    <sheet name="Dashboard" sheetId="2" r:id="rId1"/>
    <sheet name="Income Stmt - Forecast" sheetId="3" r:id="rId2"/>
    <sheet name="Monthly Projections" sheetId="4" r:id="rId3"/>
    <sheet name="Balance Sheet - Detailed" sheetId="5" r:id="rId4"/>
  </sheets>
  <externalReferences>
    <externalReference r:id="rId5"/>
  </externalReferences>
  <definedNames>
    <definedName name="BSDate">[1]Setup!$X$9</definedName>
    <definedName name="CommentWarningAbsolute">[1]Setup!$X$43</definedName>
    <definedName name="CommentWarningFloor">[1]Setup!$X$44</definedName>
    <definedName name="CommentWarningPercent">[1]Setup!$X$42</definedName>
    <definedName name="EndOfCurrentMonth">[1]Setup!$X$12</definedName>
    <definedName name="ForecastChangeInCash">[1]Dashboard!$G$66</definedName>
    <definedName name="ForecastNetIncome">[1]Dashboard!$G$64</definedName>
    <definedName name="ISDate">[1]Setup!$X$8</definedName>
    <definedName name="LastYearCashBalance">[1]GraphData!$B$24</definedName>
    <definedName name="Months">[1]Setup!$X$16:$X$27</definedName>
    <definedName name="PreviousMonthMinimumDiff">[1]Setup!$X$52</definedName>
    <definedName name="SchoolName">[1]Setup!$D$6</definedName>
    <definedName name="StartOfYear">[1]Setup!$D$13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<sst xmlns="http://schemas.openxmlformats.org/spreadsheetml/2006/main" count="508" uniqueCount="261">
  <si>
    <t>Dashboard</t>
  </si>
  <si>
    <t>The Leadership School</t>
  </si>
  <si>
    <t>July 2022 through April 2023</t>
  </si>
  <si>
    <t>Key Performance Indicators</t>
  </si>
  <si>
    <t>Bad</t>
  </si>
  <si>
    <t>Neutral</t>
  </si>
  <si>
    <t/>
  </si>
  <si>
    <t>Days of Cash</t>
  </si>
  <si>
    <t>Gross Margin</t>
  </si>
  <si>
    <t>Fund Balance</t>
  </si>
  <si>
    <t>(At Year End)</t>
  </si>
  <si>
    <t>Margin</t>
  </si>
  <si>
    <t>Target &gt; 45 days</t>
  </si>
  <si>
    <t>Target &gt; -5.0%</t>
  </si>
  <si>
    <t>Target &gt; 0,00</t>
  </si>
  <si>
    <t>Cash Forecast</t>
  </si>
  <si>
    <t>Financial Snapshot</t>
  </si>
  <si>
    <t>Year-To-Date Financials</t>
  </si>
  <si>
    <t>Annual Forecast</t>
  </si>
  <si>
    <t>Actual</t>
  </si>
  <si>
    <t>Budget</t>
  </si>
  <si>
    <t>Variance</t>
  </si>
  <si>
    <t>Forecast</t>
  </si>
  <si>
    <t>Remaining</t>
  </si>
  <si>
    <t>Revenue</t>
  </si>
  <si>
    <t>Local Revenue</t>
  </si>
  <si>
    <t>State Revenue</t>
  </si>
  <si>
    <t>Federal Revenue</t>
  </si>
  <si>
    <t>Private Grants and Donations</t>
  </si>
  <si>
    <t>Earned Fees</t>
  </si>
  <si>
    <t>Total Revenue</t>
  </si>
  <si>
    <t>Expenses</t>
  </si>
  <si>
    <t>Salaries</t>
  </si>
  <si>
    <t>Benefits and Taxes</t>
  </si>
  <si>
    <t>Staff-Related Costs</t>
  </si>
  <si>
    <t>Rent</t>
  </si>
  <si>
    <t>Occupancy Service</t>
  </si>
  <si>
    <t>Student Expense, Direct</t>
  </si>
  <si>
    <t>Student Expense, Food</t>
  </si>
  <si>
    <t>Office &amp; Business Expense</t>
  </si>
  <si>
    <t>Transportation</t>
  </si>
  <si>
    <t>Total Ordinary Expenses</t>
  </si>
  <si>
    <t>Net Operating Income</t>
  </si>
  <si>
    <t>Extraordinary Expenses</t>
  </si>
  <si>
    <t>Depreciation and Amortization</t>
  </si>
  <si>
    <t>Interest</t>
  </si>
  <si>
    <t>Facility Improvements</t>
  </si>
  <si>
    <t>Total Extraordinary Expenses</t>
  </si>
  <si>
    <t>Total Expenses</t>
  </si>
  <si>
    <t>Net Income</t>
  </si>
  <si>
    <t>Cash Flow Adjustments</t>
  </si>
  <si>
    <t>Change in Cash</t>
  </si>
  <si>
    <t>Revenue Drivers</t>
  </si>
  <si>
    <t>Budgeted</t>
  </si>
  <si>
    <t>Change</t>
  </si>
  <si>
    <t>Gain/(Loss)</t>
  </si>
  <si>
    <t>Start of Year Enrollment</t>
  </si>
  <si>
    <t>Attrition</t>
  </si>
  <si>
    <t>End of Year Enrollment</t>
  </si>
  <si>
    <t>Attendance %</t>
  </si>
  <si>
    <t>ADA</t>
  </si>
  <si>
    <t>Regular Term ADA</t>
  </si>
  <si>
    <t>K-12</t>
  </si>
  <si>
    <t>Subtotal Regular Term</t>
  </si>
  <si>
    <t>Total ADA</t>
  </si>
  <si>
    <t>Special Populations Weights</t>
  </si>
  <si>
    <t>Free and Reduced Lunch (FRL)</t>
  </si>
  <si>
    <t>% of ADA</t>
  </si>
  <si>
    <t>Count</t>
  </si>
  <si>
    <t>Weight</t>
  </si>
  <si>
    <t>Individualized Education Plans (IEP)</t>
  </si>
  <si>
    <t>Limited English Proficiency (LEP)</t>
  </si>
  <si>
    <t>Total WADA</t>
  </si>
  <si>
    <t>Per Wada Payment</t>
  </si>
  <si>
    <t>State Aid Projection</t>
  </si>
  <si>
    <t>Prior Year Adjustment</t>
  </si>
  <si>
    <t>Net State Rev Projection</t>
  </si>
  <si>
    <t>Classroom Trust Fund</t>
  </si>
  <si>
    <t>Basic Formula</t>
  </si>
  <si>
    <t>Income Statement</t>
  </si>
  <si>
    <t>Year-To-Date</t>
  </si>
  <si>
    <t>Annual</t>
  </si>
  <si>
    <t>External Notes</t>
  </si>
  <si>
    <t>Prv TOTAL</t>
  </si>
  <si>
    <t>Diff</t>
  </si>
  <si>
    <t>5311 · Basic Formula</t>
  </si>
  <si>
    <t>5312 · Transportation</t>
  </si>
  <si>
    <t>Total State Revenue</t>
  </si>
  <si>
    <t>5412 · Medicaid</t>
  </si>
  <si>
    <t>5445 · Food Service-lunch</t>
  </si>
  <si>
    <t>5446 · Food Service-breakfast</t>
  </si>
  <si>
    <t>5448 · Food Service-snacks</t>
  </si>
  <si>
    <t>5451 · Title I</t>
  </si>
  <si>
    <t>5465 · Title Ii</t>
  </si>
  <si>
    <t>Total Federal Revenue</t>
  </si>
  <si>
    <t>5192 · Donations</t>
  </si>
  <si>
    <t>Total Private Grants and Donations</t>
  </si>
  <si>
    <t>5181 · Bac</t>
  </si>
  <si>
    <t>5198 · Miscellaneous Revenue</t>
  </si>
  <si>
    <t>Total Earned Fees</t>
  </si>
  <si>
    <t>1111-6111 · ES Instruction Cert FT</t>
  </si>
  <si>
    <t>1111-6151 · ES Instruction NC FT</t>
  </si>
  <si>
    <t>1111-6153 · ES Instruction Substitutes</t>
  </si>
  <si>
    <t>2122-6151 · Counseling Nc Ft</t>
  </si>
  <si>
    <t>2321-6151 · Exec Admin Nc Ft</t>
  </si>
  <si>
    <t>2329-6151 · Other Exec Admin Nc Ft</t>
  </si>
  <si>
    <t>2329-6161 · Other Exec Admin Nc Pt</t>
  </si>
  <si>
    <t>2511-6151 · Business Office NC FT</t>
  </si>
  <si>
    <t>3812-6122 · Afterschool Cert Pt</t>
  </si>
  <si>
    <t>3812-6161 · Afterschool Nc Pt</t>
  </si>
  <si>
    <t>Total Salaries</t>
  </si>
  <si>
    <t>1111-6211 · ES Instruction Cert PRS</t>
  </si>
  <si>
    <t>1111-6221 · ES Instruction NC PRS</t>
  </si>
  <si>
    <t>1111-6231 · ES Instruction Soc Sec</t>
  </si>
  <si>
    <t>1111-6232 · ES Instruction Medicare</t>
  </si>
  <si>
    <t>1111-6241 · ES Instruction Emp Ins</t>
  </si>
  <si>
    <t>2122-6221 · Counseling Nc Prs</t>
  </si>
  <si>
    <t>2122-6231 · Counseling Soc Sec</t>
  </si>
  <si>
    <t>2122-6232 · Counseling Medicare</t>
  </si>
  <si>
    <t>2122-6241 · Counseling Emp Ins</t>
  </si>
  <si>
    <t>2311-6261 · Board Wc</t>
  </si>
  <si>
    <t>2321-6221 · Exec Admin Nc Prs</t>
  </si>
  <si>
    <t>2321-6231 · Exec Admin Soc Sec</t>
  </si>
  <si>
    <t>2321-6232 · Exec Admin Medicare</t>
  </si>
  <si>
    <t>2321-6241 · Exec Admin Emp Ins</t>
  </si>
  <si>
    <t>2329-6221 · Other Exec Admin Nc Prs</t>
  </si>
  <si>
    <t>2329-6231 · Other Exec Admin Soc Sec</t>
  </si>
  <si>
    <t>2329-6232 · Other Exec Admin Medicare</t>
  </si>
  <si>
    <t>2329-6241 · Other Exec Admin Emp Ins</t>
  </si>
  <si>
    <t>2511-6221 · Business Office NC PRS</t>
  </si>
  <si>
    <t>2511-6231 · Business Office Soc Sec</t>
  </si>
  <si>
    <t>2511-6232 · Business Office Medicare</t>
  </si>
  <si>
    <t>2511-6241 · Business Office Emp Ins</t>
  </si>
  <si>
    <t>3812-6221 · Afterschool Nc Prs</t>
  </si>
  <si>
    <t>3812-6231 · Afterschool Soc Sec</t>
  </si>
  <si>
    <t>3812-6232 · Afterschool Medicare</t>
  </si>
  <si>
    <t>3812-6241 · Afterschool Emp Ins</t>
  </si>
  <si>
    <t>Total Benefits and Taxes</t>
  </si>
  <si>
    <t>2213-6319 · Professional Developement Prof Serv</t>
  </si>
  <si>
    <t>2213-6343 · Professional Developement Travel</t>
  </si>
  <si>
    <t>2213-6411 · Professional Developement Supplies</t>
  </si>
  <si>
    <t>2642-6319 · Recruitment Prof Serv</t>
  </si>
  <si>
    <t>Total Staff-Related Costs</t>
  </si>
  <si>
    <t>2542-6333 · Facilities Rent</t>
  </si>
  <si>
    <t>Total Rent</t>
  </si>
  <si>
    <t>2541-6319 · Maint of Plant Prof Serv</t>
  </si>
  <si>
    <t>2542-6319 · Facilities Prof Serv</t>
  </si>
  <si>
    <t>2542-6331 · Facilities Janitorial</t>
  </si>
  <si>
    <t>2542-6332 · Facilities Rep &amp; Mait</t>
  </si>
  <si>
    <t>2542-6334 · Facilities Equip Rent</t>
  </si>
  <si>
    <t>2542-6336 · Facilities Trash Remov</t>
  </si>
  <si>
    <t>2542-6339 · Facilities Oth Prop Serv</t>
  </si>
  <si>
    <t>2542-6361 · Facilities Phone/internet</t>
  </si>
  <si>
    <t>2542-6411 · Facilities Supplies</t>
  </si>
  <si>
    <t>2546-6319 · Security Svcs Prof Serv</t>
  </si>
  <si>
    <t>Total Occupancy Service</t>
  </si>
  <si>
    <t>1111-6319 · ES Instruction Prof Serv</t>
  </si>
  <si>
    <t>1111-6391 · ES Field Trip</t>
  </si>
  <si>
    <t>1111-6411 · ES Instruction Supplies</t>
  </si>
  <si>
    <t>1111-6412 · ES Instruction Tech Supplies</t>
  </si>
  <si>
    <t>1111-6431 · Textbooks</t>
  </si>
  <si>
    <t xml:space="preserve">1111-6543 · ES Instruction Tech Equipment   </t>
  </si>
  <si>
    <t>1131-6411 · MS Instruction Supplies</t>
  </si>
  <si>
    <t>Recode</t>
  </si>
  <si>
    <t>2134-6319 · Nursing Prof Serv</t>
  </si>
  <si>
    <t>2134-6411 · Nursing Supplies</t>
  </si>
  <si>
    <t>3912-6411 · Parental Involvement Supplies</t>
  </si>
  <si>
    <t>Total Student Expense, Direct</t>
  </si>
  <si>
    <t>2563-6391 · Food Delivery Contracted Food Service</t>
  </si>
  <si>
    <t>2563-6411 · Food Delivery Supplies</t>
  </si>
  <si>
    <t>2563-6471 · Food Delivery Snack</t>
  </si>
  <si>
    <t>Based on TLS calculation</t>
  </si>
  <si>
    <t>Total Student Expense, Food</t>
  </si>
  <si>
    <t>2114-6412 · Technology Supplies</t>
  </si>
  <si>
    <t>2311-6315 · Board Audit</t>
  </si>
  <si>
    <t>2311-6317 · Board Legal</t>
  </si>
  <si>
    <t>2311-6352 · Board Liability Insurance</t>
  </si>
  <si>
    <t>2321-6319 · Exec Admin Prof Serv</t>
  </si>
  <si>
    <t>2321-6371 · Exec Admin  Dues And Memberships</t>
  </si>
  <si>
    <t>2321-6411 · Exec Admin Supplies</t>
  </si>
  <si>
    <t>2322-6319 · Community Services Prof Serv</t>
  </si>
  <si>
    <t>2322-6411 · Community Services Supplies</t>
  </si>
  <si>
    <t>2329-6319 · Other Exec Admin Prof Serv</t>
  </si>
  <si>
    <t>2331-6319 · It Admin Prof Serv</t>
  </si>
  <si>
    <t>2331-6412 · It Admin Tech Supplies</t>
  </si>
  <si>
    <t>2411-6319 · Building Admin Prof Serv</t>
  </si>
  <si>
    <t>2411-6411 · Building Admin Supplies</t>
  </si>
  <si>
    <t>2511-6319 · Business Office Prof Serv</t>
  </si>
  <si>
    <t>2511-6411 · Business Office Supplies</t>
  </si>
  <si>
    <t>2511-6412 · Bness Off Tech Supplies</t>
  </si>
  <si>
    <t>Google</t>
  </si>
  <si>
    <t>2525-6319 · Financial Accounting Services Prof Serv</t>
  </si>
  <si>
    <t>2572-6411 · Purchasing Services Supplies</t>
  </si>
  <si>
    <t xml:space="preserve">2572-6541 · Purchasing Services Equipment   </t>
  </si>
  <si>
    <t>Total Office &amp; Business Expense</t>
  </si>
  <si>
    <t>2551-6341 · Transportation - Contracted, Non-Disabled Students Home to School</t>
  </si>
  <si>
    <t>2551-6342 · Transportation - Contracted, Non-Disabled Students Non-Route</t>
  </si>
  <si>
    <t>Total Transportation</t>
  </si>
  <si>
    <t>Cash Flow Statement</t>
  </si>
  <si>
    <t>Other Operating Activities</t>
  </si>
  <si>
    <t>1598 · Remove from operations</t>
  </si>
  <si>
    <t>2156 · Group Health And Life Insurance Payable</t>
  </si>
  <si>
    <t>2162 · Tax Sheltered Annuity Payable</t>
  </si>
  <si>
    <t>Total Other Operating Activities</t>
  </si>
  <si>
    <t>Facilities Project Adjustments</t>
  </si>
  <si>
    <t>1599 · Add to facilities</t>
  </si>
  <si>
    <t>Total Facilities Project Adjustments</t>
  </si>
  <si>
    <t>Total Cash Flow Adjustments</t>
  </si>
  <si>
    <t>Previous Forecast</t>
  </si>
  <si>
    <t>TOTAL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</si>
  <si>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</si>
  <si>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</si>
  <si>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</si>
  <si>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</si>
  <si>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</si>
  <si>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</si>
  <si>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</si>
  <si>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</si>
  <si>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</si>
  <si>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</si>
  <si>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</si>
  <si>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</si>
  <si>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Change in Monthly Cash</t>
  </si>
  <si>
    <t>Change in Monthly Cash (Net Restricted Cash Changes)</t>
  </si>
  <si>
    <t>Forecast Cash</t>
  </si>
  <si>
    <t>Budget Cash</t>
  </si>
  <si>
    <t>Monthly Projections</t>
  </si>
  <si>
    <t>Comments</t>
  </si>
  <si>
    <t>Balance Sheet</t>
  </si>
  <si>
    <t>Assets</t>
  </si>
  <si>
    <t>Last Year</t>
  </si>
  <si>
    <t>Current</t>
  </si>
  <si>
    <t>Year End</t>
  </si>
  <si>
    <t>Current Assets</t>
  </si>
  <si>
    <t>Cash</t>
  </si>
  <si>
    <t>1112 · Anybill</t>
  </si>
  <si>
    <t>Total Cash</t>
  </si>
  <si>
    <t>Intercompany Transfers</t>
  </si>
  <si>
    <t>Total Intercompany Transfers</t>
  </si>
  <si>
    <t>Total Current Assets</t>
  </si>
  <si>
    <t>Total Assets</t>
  </si>
  <si>
    <t>Liabilities and Equity</t>
  </si>
  <si>
    <t>Current Liabilities</t>
  </si>
  <si>
    <t>Other Current Liabilities</t>
  </si>
  <si>
    <t>Total Other Current Liabilities</t>
  </si>
  <si>
    <t>Total Current Liabilities</t>
  </si>
  <si>
    <t>Equity</t>
  </si>
  <si>
    <t>Unrestricted Net Assets</t>
  </si>
  <si>
    <t>3111 · Fund Balance</t>
  </si>
  <si>
    <t>Total Unrestricted Net Assets</t>
  </si>
  <si>
    <t>Total Net Income</t>
  </si>
  <si>
    <t>Total Equity</t>
  </si>
  <si>
    <t>Total Liabilities and Equity</t>
  </si>
  <si>
    <t>As of April 30, 2023</t>
  </si>
  <si>
    <t>DESE</t>
  </si>
  <si>
    <t>BAC Fees</t>
  </si>
  <si>
    <t>PD expense increase</t>
  </si>
  <si>
    <t xml:space="preserve">Reduced Staff recruitemnet </t>
  </si>
  <si>
    <t>Reviewing Janitorial invoices</t>
  </si>
  <si>
    <t>Core Data support</t>
  </si>
  <si>
    <t>Liability Insurance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</si>
</sst>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_(* #,##0.0000_);_(* \(#,##0.0000\);_(* &quot;-&quot;??_);_(@_)"/>
    <numFmt numFmtId="168" formatCode="_(* #,##0.000_);_(* \(#,##0.000\);_(* &quot;-&quot;??_);_(@_)"/>
    <numFmt numFmtId="169" formatCode="_(&quot;$&quot;* #,##0_);_(&quot;$&quot;* \(#,##0\);_(&quot;$&quot;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8"/>
      <color theme="1"/>
      <name val="Arial"/>
      <family val="2"/>
    </font>
    <font>
      <sz val="11"/>
      <name val="Calibri"/>
      <family val="2"/>
      <scheme val="minor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sz val="8"/>
      <color theme="0"/>
      <name val="Arial"/>
      <family val="2"/>
    </font>
    <font>
      <sz val="18"/>
      <color theme="1"/>
      <name val="Arial"/>
      <family val="2"/>
    </font>
    <font>
      <b/>
      <sz val="18"/>
      <color theme="0" tint="-0.34998626667073579"/>
      <name val="Arial"/>
      <family val="2"/>
    </font>
    <font>
      <sz val="18"/>
      <color theme="0" tint="-0.34998626667073579"/>
      <name val="Arial"/>
      <family val="2"/>
    </font>
    <font>
      <b/>
      <sz val="16"/>
      <color theme="0" tint="-0.34998626667073579"/>
      <name val="Arial"/>
      <family val="2"/>
    </font>
    <font>
      <sz val="8"/>
      <color theme="1" tint="0.499984740745262"/>
      <name val="Arial"/>
      <family val="2"/>
    </font>
    <font>
      <b/>
      <sz val="8"/>
      <color theme="4"/>
      <name val="Arial"/>
      <family val="2"/>
    </font>
    <font>
      <b/>
      <sz val="8"/>
      <color theme="3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b/>
      <sz val="12"/>
      <name val="Arial Black"/>
      <family val="2"/>
    </font>
    <font>
      <b/>
      <sz val="8"/>
      <color rgb="FFFFFFFF"/>
      <name val="Arial"/>
      <family val="2"/>
    </font>
    <font>
      <sz val="8"/>
      <color theme="0" tint="-0.499984740745262"/>
      <name val="Arial"/>
      <family val="2"/>
    </font>
    <font>
      <b/>
      <sz val="8"/>
      <color rgb="FF000000"/>
      <name val="Arial"/>
      <family val="2"/>
    </font>
    <font>
      <sz val="8"/>
      <color indexed="23" tint="-0.499984740745262"/>
      <name val="Arial"/>
      <family val="2"/>
    </font>
    <font>
      <sz val="8"/>
      <color rgb="FFFFFFFF"/>
      <name val="Arial"/>
      <family val="2"/>
    </font>
    <font>
      <sz val="8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rgb="FF4472C4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theme="1" tint="0.499984740745262"/>
      </right>
      <top/>
      <bottom style="thin">
        <color indexed="23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auto="1"/>
      </bottom>
      <diagonal/>
    </border>
    <border>
      <left/>
      <right/>
      <top style="thin">
        <color indexed="23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5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2" borderId="1" xfId="0" applyFont="1" applyFill="1" applyBorder="1"/>
    <xf numFmtId="0" fontId="4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/>
    <xf numFmtId="1" fontId="12" fillId="0" borderId="0" xfId="0" applyNumberFormat="1" applyFont="1" applyAlignment="1">
      <alignment horizontal="center"/>
    </xf>
    <xf numFmtId="0" fontId="13" fillId="0" borderId="0" xfId="0" applyFont="1"/>
    <xf numFmtId="9" fontId="12" fillId="0" borderId="0" xfId="3" applyFont="1" applyFill="1" applyBorder="1" applyAlignment="1">
      <alignment horizontal="center"/>
    </xf>
    <xf numFmtId="9" fontId="14" fillId="0" borderId="0" xfId="3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0" fillId="2" borderId="1" xfId="0" applyFont="1" applyFill="1" applyBorder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4" fillId="3" borderId="2" xfId="0" applyFont="1" applyFill="1" applyBorder="1" applyAlignment="1">
      <alignment horizontal="right"/>
    </xf>
    <xf numFmtId="0" fontId="17" fillId="0" borderId="0" xfId="0" applyFont="1"/>
    <xf numFmtId="0" fontId="4" fillId="0" borderId="2" xfId="0" applyFont="1" applyBorder="1" applyAlignment="1">
      <alignment horizontal="right"/>
    </xf>
    <xf numFmtId="164" fontId="4" fillId="0" borderId="0" xfId="1" applyNumberFormat="1" applyFont="1"/>
    <xf numFmtId="164" fontId="7" fillId="0" borderId="0" xfId="1" applyNumberFormat="1" applyFont="1"/>
    <xf numFmtId="164" fontId="4" fillId="0" borderId="2" xfId="1" applyNumberFormat="1" applyFont="1" applyBorder="1"/>
    <xf numFmtId="0" fontId="4" fillId="0" borderId="3" xfId="0" applyFont="1" applyBorder="1"/>
    <xf numFmtId="164" fontId="4" fillId="0" borderId="3" xfId="1" applyNumberFormat="1" applyFont="1" applyBorder="1"/>
    <xf numFmtId="164" fontId="7" fillId="0" borderId="3" xfId="1" applyNumberFormat="1" applyFont="1" applyBorder="1"/>
    <xf numFmtId="164" fontId="4" fillId="0" borderId="4" xfId="1" applyNumberFormat="1" applyFont="1" applyBorder="1"/>
    <xf numFmtId="164" fontId="4" fillId="0" borderId="0" xfId="1" applyNumberFormat="1" applyFont="1" applyBorder="1"/>
    <xf numFmtId="164" fontId="7" fillId="0" borderId="0" xfId="1" applyNumberFormat="1" applyFont="1" applyBorder="1"/>
    <xf numFmtId="0" fontId="4" fillId="0" borderId="2" xfId="0" applyFont="1" applyBorder="1"/>
    <xf numFmtId="0" fontId="4" fillId="0" borderId="5" xfId="0" applyFont="1" applyBorder="1"/>
    <xf numFmtId="164" fontId="4" fillId="0" borderId="5" xfId="1" applyNumberFormat="1" applyFont="1" applyBorder="1"/>
    <xf numFmtId="164" fontId="7" fillId="0" borderId="5" xfId="1" applyNumberFormat="1" applyFont="1" applyBorder="1"/>
    <xf numFmtId="164" fontId="4" fillId="0" borderId="6" xfId="1" applyNumberFormat="1" applyFont="1" applyBorder="1"/>
    <xf numFmtId="0" fontId="8" fillId="0" borderId="0" xfId="0" applyFont="1"/>
    <xf numFmtId="0" fontId="4" fillId="0" borderId="8" xfId="0" applyFont="1" applyBorder="1"/>
    <xf numFmtId="164" fontId="4" fillId="0" borderId="8" xfId="1" applyNumberFormat="1" applyFont="1" applyBorder="1"/>
    <xf numFmtId="164" fontId="7" fillId="0" borderId="8" xfId="1" applyNumberFormat="1" applyFont="1" applyBorder="1"/>
    <xf numFmtId="164" fontId="4" fillId="0" borderId="9" xfId="1" applyNumberFormat="1" applyFont="1" applyBorder="1"/>
    <xf numFmtId="0" fontId="4" fillId="0" borderId="1" xfId="0" applyFont="1" applyBorder="1"/>
    <xf numFmtId="164" fontId="4" fillId="0" borderId="1" xfId="1" applyNumberFormat="1" applyFont="1" applyBorder="1"/>
    <xf numFmtId="164" fontId="7" fillId="0" borderId="1" xfId="1" applyNumberFormat="1" applyFont="1" applyBorder="1"/>
    <xf numFmtId="164" fontId="4" fillId="0" borderId="10" xfId="1" applyNumberFormat="1" applyFont="1" applyBorder="1"/>
    <xf numFmtId="43" fontId="4" fillId="0" borderId="0" xfId="1" applyFont="1"/>
    <xf numFmtId="0" fontId="4" fillId="0" borderId="11" xfId="0" applyFont="1" applyBorder="1"/>
    <xf numFmtId="164" fontId="4" fillId="0" borderId="11" xfId="1" applyNumberFormat="1" applyFont="1" applyBorder="1"/>
    <xf numFmtId="164" fontId="4" fillId="0" borderId="12" xfId="1" applyNumberFormat="1" applyFont="1" applyBorder="1"/>
    <xf numFmtId="0" fontId="4" fillId="3" borderId="0" xfId="0" applyFont="1" applyFill="1" applyAlignment="1">
      <alignment wrapText="1"/>
    </xf>
    <xf numFmtId="3" fontId="7" fillId="0" borderId="0" xfId="1" applyNumberFormat="1" applyFont="1"/>
    <xf numFmtId="9" fontId="4" fillId="4" borderId="0" xfId="0" applyNumberFormat="1" applyFont="1" applyFill="1" applyAlignment="1">
      <alignment horizontal="right"/>
    </xf>
    <xf numFmtId="0" fontId="4" fillId="4" borderId="0" xfId="0" applyFont="1" applyFill="1" applyAlignment="1">
      <alignment horizontal="right"/>
    </xf>
    <xf numFmtId="0" fontId="4" fillId="0" borderId="0" xfId="0" applyFont="1" applyAlignment="1">
      <alignment wrapText="1"/>
    </xf>
    <xf numFmtId="3" fontId="7" fillId="5" borderId="14" xfId="1" applyNumberFormat="1" applyFont="1" applyFill="1" applyBorder="1"/>
    <xf numFmtId="3" fontId="7" fillId="0" borderId="15" xfId="1" applyNumberFormat="1" applyFont="1" applyBorder="1"/>
    <xf numFmtId="10" fontId="4" fillId="0" borderId="0" xfId="0" applyNumberFormat="1" applyFont="1"/>
    <xf numFmtId="166" fontId="8" fillId="3" borderId="17" xfId="1" applyNumberFormat="1" applyFont="1" applyFill="1" applyBorder="1"/>
    <xf numFmtId="43" fontId="8" fillId="3" borderId="17" xfId="1" applyFont="1" applyFill="1" applyBorder="1"/>
    <xf numFmtId="3" fontId="7" fillId="0" borderId="18" xfId="1" applyNumberFormat="1" applyFont="1" applyBorder="1"/>
    <xf numFmtId="166" fontId="8" fillId="0" borderId="0" xfId="1" applyNumberFormat="1" applyFont="1" applyFill="1" applyBorder="1"/>
    <xf numFmtId="3" fontId="7" fillId="0" borderId="0" xfId="1" applyNumberFormat="1" applyFont="1" applyFill="1"/>
    <xf numFmtId="43" fontId="4" fillId="0" borderId="0" xfId="1" applyFont="1" applyFill="1"/>
    <xf numFmtId="166" fontId="8" fillId="5" borderId="11" xfId="1" applyNumberFormat="1" applyFont="1" applyFill="1" applyBorder="1"/>
    <xf numFmtId="166" fontId="8" fillId="3" borderId="0" xfId="1" applyNumberFormat="1" applyFont="1" applyFill="1" applyBorder="1"/>
    <xf numFmtId="167" fontId="8" fillId="0" borderId="0" xfId="1" applyNumberFormat="1" applyFont="1" applyFill="1" applyBorder="1"/>
    <xf numFmtId="168" fontId="8" fillId="0" borderId="0" xfId="1" applyNumberFormat="1" applyFont="1" applyFill="1" applyBorder="1"/>
    <xf numFmtId="43" fontId="4" fillId="0" borderId="0" xfId="0" applyNumberFormat="1" applyFont="1"/>
    <xf numFmtId="10" fontId="7" fillId="0" borderId="15" xfId="1" applyNumberFormat="1" applyFont="1" applyBorder="1"/>
    <xf numFmtId="16" fontId="4" fillId="0" borderId="0" xfId="0" quotePrefix="1" applyNumberFormat="1" applyFont="1"/>
    <xf numFmtId="2" fontId="4" fillId="0" borderId="0" xfId="0" applyNumberFormat="1" applyFont="1"/>
    <xf numFmtId="166" fontId="8" fillId="0" borderId="17" xfId="1" applyNumberFormat="1" applyFont="1" applyFill="1" applyBorder="1"/>
    <xf numFmtId="10" fontId="7" fillId="0" borderId="18" xfId="1" applyNumberFormat="1" applyFont="1" applyBorder="1"/>
    <xf numFmtId="168" fontId="8" fillId="6" borderId="0" xfId="1" applyNumberFormat="1" applyFont="1" applyFill="1"/>
    <xf numFmtId="166" fontId="8" fillId="6" borderId="0" xfId="1" applyNumberFormat="1" applyFont="1" applyFill="1"/>
    <xf numFmtId="10" fontId="7" fillId="0" borderId="0" xfId="1" applyNumberFormat="1" applyFont="1"/>
    <xf numFmtId="0" fontId="18" fillId="0" borderId="0" xfId="0" applyFont="1"/>
    <xf numFmtId="42" fontId="8" fillId="0" borderId="0" xfId="0" applyNumberFormat="1" applyFont="1"/>
    <xf numFmtId="0" fontId="19" fillId="0" borderId="0" xfId="0" applyFont="1" applyAlignment="1">
      <alignment horizontal="center"/>
    </xf>
    <xf numFmtId="1" fontId="4" fillId="0" borderId="0" xfId="0" applyNumberFormat="1" applyFont="1"/>
    <xf numFmtId="10" fontId="4" fillId="0" borderId="0" xfId="3" applyNumberFormat="1" applyFont="1"/>
    <xf numFmtId="165" fontId="4" fillId="0" borderId="0" xfId="1" applyNumberFormat="1" applyFont="1" applyFill="1"/>
    <xf numFmtId="0" fontId="4" fillId="5" borderId="13" xfId="0" applyFont="1" applyFill="1" applyBorder="1"/>
    <xf numFmtId="0" fontId="4" fillId="5" borderId="11" xfId="0" applyFont="1" applyFill="1" applyBorder="1"/>
    <xf numFmtId="165" fontId="4" fillId="5" borderId="11" xfId="1" applyNumberFormat="1" applyFont="1" applyFill="1" applyBorder="1"/>
    <xf numFmtId="0" fontId="4" fillId="0" borderId="7" xfId="0" applyFont="1" applyBorder="1"/>
    <xf numFmtId="165" fontId="4" fillId="0" borderId="0" xfId="1" applyNumberFormat="1" applyFont="1" applyFill="1" applyBorder="1"/>
    <xf numFmtId="0" fontId="4" fillId="0" borderId="7" xfId="0" applyFont="1" applyBorder="1" applyAlignment="1">
      <alignment horizontal="left" indent="2"/>
    </xf>
    <xf numFmtId="166" fontId="4" fillId="0" borderId="0" xfId="1" applyNumberFormat="1" applyFont="1" applyFill="1" applyBorder="1"/>
    <xf numFmtId="166" fontId="4" fillId="0" borderId="0" xfId="1" applyNumberFormat="1" applyFont="1" applyBorder="1"/>
    <xf numFmtId="0" fontId="4" fillId="3" borderId="16" xfId="0" applyFont="1" applyFill="1" applyBorder="1"/>
    <xf numFmtId="0" fontId="4" fillId="3" borderId="17" xfId="0" applyFont="1" applyFill="1" applyBorder="1"/>
    <xf numFmtId="0" fontId="4" fillId="3" borderId="7" xfId="0" applyFont="1" applyFill="1" applyBorder="1"/>
    <xf numFmtId="43" fontId="4" fillId="0" borderId="0" xfId="1" applyFont="1" applyFill="1" applyBorder="1"/>
    <xf numFmtId="9" fontId="4" fillId="0" borderId="0" xfId="3" applyFont="1" applyFill="1" applyBorder="1"/>
    <xf numFmtId="0" fontId="4" fillId="0" borderId="16" xfId="0" applyFont="1" applyBorder="1" applyAlignment="1">
      <alignment horizontal="left" indent="2"/>
    </xf>
    <xf numFmtId="0" fontId="4" fillId="0" borderId="17" xfId="0" applyFont="1" applyBorder="1"/>
    <xf numFmtId="0" fontId="4" fillId="6" borderId="0" xfId="0" applyFont="1" applyFill="1"/>
    <xf numFmtId="169" fontId="4" fillId="0" borderId="0" xfId="2" applyNumberFormat="1" applyFont="1" applyFill="1"/>
    <xf numFmtId="169" fontId="4" fillId="0" borderId="0" xfId="2" applyNumberFormat="1" applyFont="1"/>
    <xf numFmtId="42" fontId="4" fillId="0" borderId="0" xfId="0" applyNumberFormat="1" applyFont="1"/>
    <xf numFmtId="0" fontId="20" fillId="0" borderId="0" xfId="0" applyFont="1"/>
    <xf numFmtId="0" fontId="9" fillId="0" borderId="0" xfId="0" applyFont="1"/>
    <xf numFmtId="0" fontId="19" fillId="0" borderId="0" xfId="0" applyFont="1"/>
    <xf numFmtId="0" fontId="21" fillId="7" borderId="19" xfId="0" applyFont="1" applyFill="1" applyBorder="1"/>
    <xf numFmtId="0" fontId="21" fillId="7" borderId="20" xfId="0" applyFont="1" applyFill="1" applyBorder="1" applyAlignment="1">
      <alignment horizontal="center"/>
    </xf>
    <xf numFmtId="0" fontId="21" fillId="7" borderId="21" xfId="0" applyFont="1" applyFill="1" applyBorder="1" applyAlignment="1">
      <alignment horizontal="center"/>
    </xf>
    <xf numFmtId="0" fontId="21" fillId="7" borderId="20" xfId="0" applyFont="1" applyFill="1" applyBorder="1"/>
    <xf numFmtId="0" fontId="21" fillId="7" borderId="20" xfId="0" applyFont="1" applyFill="1" applyBorder="1" applyAlignment="1">
      <alignment horizontal="center"/>
    </xf>
    <xf numFmtId="0" fontId="19" fillId="8" borderId="0" xfId="0" applyFont="1" applyFill="1" applyAlignment="1">
      <alignment horizontal="center"/>
    </xf>
    <xf numFmtId="38" fontId="8" fillId="8" borderId="0" xfId="0" applyNumberFormat="1" applyFont="1" applyFill="1" applyAlignment="1">
      <alignment horizontal="center"/>
    </xf>
    <xf numFmtId="37" fontId="8" fillId="8" borderId="0" xfId="0" applyNumberFormat="1" applyFont="1" applyFill="1" applyAlignment="1">
      <alignment horizontal="center"/>
    </xf>
    <xf numFmtId="0" fontId="8" fillId="8" borderId="0" xfId="0" applyFont="1" applyFill="1" applyAlignment="1">
      <alignment horizontal="center"/>
    </xf>
    <xf numFmtId="37" fontId="8" fillId="8" borderId="22" xfId="0" applyNumberFormat="1" applyFont="1" applyFill="1" applyBorder="1" applyAlignment="1">
      <alignment horizontal="center"/>
    </xf>
    <xf numFmtId="3" fontId="8" fillId="8" borderId="0" xfId="0" applyNumberFormat="1" applyFont="1" applyFill="1" applyAlignment="1">
      <alignment horizontal="center"/>
    </xf>
    <xf numFmtId="0" fontId="0" fillId="0" borderId="0" xfId="0" applyAlignment="1">
      <alignment horizontal="right"/>
    </xf>
    <xf numFmtId="0" fontId="8" fillId="0" borderId="1" xfId="0" applyFont="1" applyBorder="1" applyAlignment="1">
      <alignment horizontal="center"/>
    </xf>
    <xf numFmtId="38" fontId="8" fillId="0" borderId="1" xfId="0" applyNumberFormat="1" applyFont="1" applyBorder="1" applyAlignment="1">
      <alignment horizontal="center"/>
    </xf>
    <xf numFmtId="37" fontId="8" fillId="0" borderId="1" xfId="0" applyNumberFormat="1" applyFont="1" applyBorder="1" applyAlignment="1">
      <alignment horizontal="center"/>
    </xf>
    <xf numFmtId="37" fontId="8" fillId="0" borderId="24" xfId="0" applyNumberFormat="1" applyFont="1" applyBorder="1" applyAlignment="1">
      <alignment horizontal="center"/>
    </xf>
    <xf numFmtId="38" fontId="4" fillId="0" borderId="0" xfId="0" applyNumberFormat="1" applyFont="1"/>
    <xf numFmtId="37" fontId="4" fillId="0" borderId="0" xfId="0" applyNumberFormat="1" applyFont="1"/>
    <xf numFmtId="37" fontId="4" fillId="0" borderId="22" xfId="0" applyNumberFormat="1" applyFont="1" applyBorder="1"/>
    <xf numFmtId="38" fontId="4" fillId="0" borderId="1" xfId="0" applyNumberFormat="1" applyFont="1" applyBorder="1"/>
    <xf numFmtId="37" fontId="4" fillId="0" borderId="1" xfId="0" applyNumberFormat="1" applyFont="1" applyBorder="1"/>
    <xf numFmtId="37" fontId="4" fillId="0" borderId="24" xfId="0" applyNumberFormat="1" applyFont="1" applyBorder="1"/>
    <xf numFmtId="3" fontId="8" fillId="8" borderId="7" xfId="0" applyNumberFormat="1" applyFont="1" applyFill="1" applyBorder="1" applyAlignment="1">
      <alignment horizontal="center"/>
    </xf>
    <xf numFmtId="3" fontId="21" fillId="7" borderId="26" xfId="0" applyNumberFormat="1" applyFont="1" applyFill="1" applyBorder="1" applyAlignment="1">
      <alignment horizontal="center"/>
    </xf>
    <xf numFmtId="3" fontId="21" fillId="7" borderId="20" xfId="0" applyNumberFormat="1" applyFont="1" applyFill="1" applyBorder="1" applyAlignment="1">
      <alignment horizontal="center"/>
    </xf>
    <xf numFmtId="3" fontId="4" fillId="0" borderId="0" xfId="0" applyNumberFormat="1" applyFont="1"/>
    <xf numFmtId="3" fontId="4" fillId="0" borderId="7" xfId="0" applyNumberFormat="1" applyFont="1" applyBorder="1"/>
    <xf numFmtId="3" fontId="4" fillId="0" borderId="27" xfId="0" applyNumberFormat="1" applyFont="1" applyBorder="1"/>
    <xf numFmtId="3" fontId="4" fillId="0" borderId="1" xfId="0" applyNumberFormat="1" applyFont="1" applyBorder="1"/>
    <xf numFmtId="0" fontId="19" fillId="8" borderId="0" xfId="0" applyFont="1" applyFill="1" applyAlignment="1">
      <alignment horizontal="left"/>
    </xf>
    <xf numFmtId="0" fontId="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Alignment="1">
      <alignment vertical="center"/>
    </xf>
    <xf numFmtId="38" fontId="0" fillId="0" borderId="0" xfId="0" applyNumberFormat="1" applyAlignment="1">
      <alignment vertical="center"/>
    </xf>
    <xf numFmtId="43" fontId="0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8" fontId="0" fillId="0" borderId="0" xfId="1" applyNumberFormat="1" applyFont="1" applyAlignment="1">
      <alignment vertical="center"/>
    </xf>
    <xf numFmtId="164" fontId="0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64" fontId="7" fillId="0" borderId="0" xfId="1" applyNumberFormat="1" applyFont="1" applyAlignment="1">
      <alignment horizontal="right" vertical="center"/>
    </xf>
    <xf numFmtId="0" fontId="22" fillId="0" borderId="0" xfId="0" applyFont="1" applyAlignment="1">
      <alignment vertical="center"/>
    </xf>
    <xf numFmtId="164" fontId="0" fillId="0" borderId="0" xfId="1" applyNumberFormat="1" applyFont="1" applyAlignment="1">
      <alignment horizontal="right" vertical="center"/>
    </xf>
    <xf numFmtId="0" fontId="6" fillId="2" borderId="28" xfId="0" applyFont="1" applyFill="1" applyBorder="1" applyAlignment="1">
      <alignment vertical="center"/>
    </xf>
    <xf numFmtId="38" fontId="6" fillId="2" borderId="28" xfId="0" applyNumberFormat="1" applyFont="1" applyFill="1" applyBorder="1" applyAlignment="1">
      <alignment vertical="center"/>
    </xf>
    <xf numFmtId="38" fontId="16" fillId="2" borderId="29" xfId="1" applyNumberFormat="1" applyFont="1" applyFill="1" applyBorder="1" applyAlignment="1">
      <alignment vertical="center"/>
    </xf>
    <xf numFmtId="38" fontId="16" fillId="2" borderId="28" xfId="1" applyNumberFormat="1" applyFont="1" applyFill="1" applyBorder="1" applyAlignment="1">
      <alignment vertical="center"/>
    </xf>
    <xf numFmtId="38" fontId="16" fillId="2" borderId="30" xfId="1" applyNumberFormat="1" applyFont="1" applyFill="1" applyBorder="1" applyAlignment="1">
      <alignment vertical="center"/>
    </xf>
    <xf numFmtId="38" fontId="16" fillId="2" borderId="31" xfId="1" applyNumberFormat="1" applyFont="1" applyFill="1" applyBorder="1" applyAlignment="1">
      <alignment vertical="center"/>
    </xf>
    <xf numFmtId="38" fontId="17" fillId="2" borderId="32" xfId="1" applyNumberFormat="1" applyFont="1" applyFill="1" applyBorder="1" applyAlignment="1">
      <alignment vertical="center"/>
    </xf>
    <xf numFmtId="38" fontId="7" fillId="2" borderId="30" xfId="0" applyNumberFormat="1" applyFont="1" applyFill="1" applyBorder="1" applyAlignment="1">
      <alignment vertical="center"/>
    </xf>
    <xf numFmtId="38" fontId="23" fillId="6" borderId="12" xfId="1" applyNumberFormat="1" applyFont="1" applyFill="1" applyBorder="1" applyAlignment="1">
      <alignment horizontal="center" vertical="center"/>
    </xf>
    <xf numFmtId="38" fontId="23" fillId="6" borderId="11" xfId="1" applyNumberFormat="1" applyFont="1" applyFill="1" applyBorder="1" applyAlignment="1">
      <alignment horizontal="center" vertical="center"/>
    </xf>
    <xf numFmtId="164" fontId="7" fillId="6" borderId="1" xfId="1" applyNumberFormat="1" applyFont="1" applyFill="1" applyBorder="1" applyAlignment="1">
      <alignment horizontal="center" vertical="center"/>
    </xf>
    <xf numFmtId="38" fontId="24" fillId="0" borderId="0" xfId="1" applyNumberFormat="1" applyFont="1" applyAlignment="1">
      <alignment vertical="center"/>
    </xf>
    <xf numFmtId="38" fontId="24" fillId="0" borderId="1" xfId="1" applyNumberFormat="1" applyFont="1" applyBorder="1" applyAlignment="1">
      <alignment vertical="center"/>
    </xf>
    <xf numFmtId="38" fontId="24" fillId="10" borderId="1" xfId="1" applyNumberFormat="1" applyFont="1" applyFill="1" applyBorder="1" applyAlignment="1">
      <alignment vertical="center"/>
    </xf>
    <xf numFmtId="43" fontId="7" fillId="6" borderId="13" xfId="1" applyFont="1" applyFill="1" applyBorder="1" applyAlignment="1">
      <alignment horizontal="center" vertical="center"/>
    </xf>
    <xf numFmtId="38" fontId="24" fillId="0" borderId="7" xfId="1" applyNumberFormat="1" applyFont="1" applyBorder="1" applyAlignment="1">
      <alignment vertical="center"/>
    </xf>
    <xf numFmtId="38" fontId="24" fillId="0" borderId="0" xfId="1" applyNumberFormat="1" applyFont="1" applyBorder="1" applyAlignment="1">
      <alignment vertical="center"/>
    </xf>
    <xf numFmtId="38" fontId="24" fillId="0" borderId="27" xfId="1" applyNumberFormat="1" applyFont="1" applyBorder="1" applyAlignment="1">
      <alignment vertical="center"/>
    </xf>
    <xf numFmtId="38" fontId="24" fillId="10" borderId="27" xfId="1" applyNumberFormat="1" applyFont="1" applyFill="1" applyBorder="1" applyAlignment="1">
      <alignment vertical="center"/>
    </xf>
    <xf numFmtId="43" fontId="7" fillId="2" borderId="30" xfId="1" applyFont="1" applyFill="1" applyBorder="1" applyAlignment="1">
      <alignment horizontal="center" vertical="center"/>
    </xf>
    <xf numFmtId="43" fontId="21" fillId="2" borderId="35" xfId="1" applyFont="1" applyFill="1" applyBorder="1" applyAlignment="1">
      <alignment horizontal="center" vertical="center"/>
    </xf>
    <xf numFmtId="43" fontId="19" fillId="8" borderId="14" xfId="1" applyFont="1" applyFill="1" applyBorder="1" applyAlignment="1">
      <alignment horizontal="left" vertical="center"/>
    </xf>
    <xf numFmtId="0" fontId="23" fillId="6" borderId="11" xfId="0" applyFont="1" applyFill="1" applyBorder="1" applyAlignment="1">
      <alignment vertical="center"/>
    </xf>
    <xf numFmtId="0" fontId="26" fillId="6" borderId="11" xfId="0" applyFont="1" applyFill="1" applyBorder="1" applyAlignment="1">
      <alignment vertical="center"/>
    </xf>
    <xf numFmtId="38" fontId="23" fillId="6" borderId="11" xfId="0" applyNumberFormat="1" applyFont="1" applyFill="1" applyBorder="1" applyAlignment="1">
      <alignment horizontal="center" vertical="center"/>
    </xf>
    <xf numFmtId="38" fontId="23" fillId="9" borderId="33" xfId="1" applyNumberFormat="1" applyFont="1" applyFill="1" applyBorder="1" applyAlignment="1">
      <alignment horizontal="center" vertical="center"/>
    </xf>
    <xf numFmtId="3" fontId="26" fillId="6" borderId="11" xfId="0" applyNumberFormat="1" applyFont="1" applyFill="1" applyBorder="1" applyAlignment="1">
      <alignment horizontal="left" vertical="center"/>
    </xf>
    <xf numFmtId="0" fontId="26" fillId="0" borderId="0" xfId="0" applyFont="1" applyAlignment="1">
      <alignment vertical="center"/>
    </xf>
    <xf numFmtId="38" fontId="26" fillId="0" borderId="0" xfId="0" applyNumberFormat="1" applyFont="1" applyAlignment="1">
      <alignment vertical="center"/>
    </xf>
    <xf numFmtId="38" fontId="26" fillId="0" borderId="2" xfId="1" applyNumberFormat="1" applyFont="1" applyBorder="1" applyAlignment="1">
      <alignment vertical="center"/>
    </xf>
    <xf numFmtId="38" fontId="26" fillId="0" borderId="0" xfId="1" applyNumberFormat="1" applyFont="1" applyAlignment="1">
      <alignment vertical="center"/>
    </xf>
    <xf numFmtId="38" fontId="23" fillId="0" borderId="23" xfId="1" applyNumberFormat="1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38" fontId="26" fillId="0" borderId="1" xfId="0" applyNumberFormat="1" applyFont="1" applyBorder="1" applyAlignment="1">
      <alignment vertical="center"/>
    </xf>
    <xf numFmtId="38" fontId="26" fillId="0" borderId="10" xfId="1" applyNumberFormat="1" applyFont="1" applyBorder="1" applyAlignment="1">
      <alignment vertical="center"/>
    </xf>
    <xf numFmtId="38" fontId="26" fillId="0" borderId="1" xfId="1" applyNumberFormat="1" applyFont="1" applyBorder="1" applyAlignment="1">
      <alignment vertical="center"/>
    </xf>
    <xf numFmtId="38" fontId="23" fillId="0" borderId="25" xfId="1" applyNumberFormat="1" applyFont="1" applyBorder="1" applyAlignment="1">
      <alignment vertical="center"/>
    </xf>
    <xf numFmtId="0" fontId="26" fillId="10" borderId="1" xfId="0" applyFont="1" applyFill="1" applyBorder="1" applyAlignment="1">
      <alignment vertical="center"/>
    </xf>
    <xf numFmtId="0" fontId="23" fillId="10" borderId="1" xfId="0" applyFont="1" applyFill="1" applyBorder="1" applyAlignment="1">
      <alignment horizontal="center" vertical="center"/>
    </xf>
    <xf numFmtId="38" fontId="23" fillId="10" borderId="1" xfId="0" applyNumberFormat="1" applyFont="1" applyFill="1" applyBorder="1" applyAlignment="1">
      <alignment horizontal="center" vertical="center"/>
    </xf>
    <xf numFmtId="38" fontId="23" fillId="10" borderId="10" xfId="1" applyNumberFormat="1" applyFont="1" applyFill="1" applyBorder="1" applyAlignment="1">
      <alignment horizontal="center" vertical="center"/>
    </xf>
    <xf numFmtId="38" fontId="23" fillId="10" borderId="1" xfId="1" applyNumberFormat="1" applyFont="1" applyFill="1" applyBorder="1" applyAlignment="1">
      <alignment horizontal="center" vertical="center"/>
    </xf>
    <xf numFmtId="38" fontId="23" fillId="10" borderId="25" xfId="1" applyNumberFormat="1" applyFont="1" applyFill="1" applyBorder="1" applyAlignment="1">
      <alignment horizontal="center" vertical="center"/>
    </xf>
    <xf numFmtId="38" fontId="26" fillId="10" borderId="1" xfId="0" applyNumberFormat="1" applyFont="1" applyFill="1" applyBorder="1" applyAlignment="1">
      <alignment vertical="center"/>
    </xf>
    <xf numFmtId="0" fontId="23" fillId="9" borderId="5" xfId="0" applyFont="1" applyFill="1" applyBorder="1" applyAlignment="1">
      <alignment vertical="center"/>
    </xf>
    <xf numFmtId="0" fontId="23" fillId="9" borderId="5" xfId="0" applyFont="1" applyFill="1" applyBorder="1" applyAlignment="1">
      <alignment horizontal="center" vertical="center"/>
    </xf>
    <xf numFmtId="38" fontId="23" fillId="9" borderId="5" xfId="0" applyNumberFormat="1" applyFont="1" applyFill="1" applyBorder="1" applyAlignment="1">
      <alignment horizontal="center" vertical="center"/>
    </xf>
    <xf numFmtId="38" fontId="23" fillId="9" borderId="6" xfId="1" applyNumberFormat="1" applyFont="1" applyFill="1" applyBorder="1" applyAlignment="1">
      <alignment horizontal="center" vertical="center"/>
    </xf>
    <xf numFmtId="38" fontId="23" fillId="9" borderId="5" xfId="1" applyNumberFormat="1" applyFont="1" applyFill="1" applyBorder="1" applyAlignment="1">
      <alignment horizontal="center" vertical="center"/>
    </xf>
    <xf numFmtId="38" fontId="23" fillId="9" borderId="34" xfId="1" applyNumberFormat="1" applyFont="1" applyFill="1" applyBorder="1" applyAlignment="1">
      <alignment horizontal="center" vertical="center"/>
    </xf>
    <xf numFmtId="0" fontId="26" fillId="0" borderId="5" xfId="0" applyFont="1" applyBorder="1" applyAlignment="1">
      <alignment vertical="center"/>
    </xf>
    <xf numFmtId="38" fontId="26" fillId="0" borderId="5" xfId="0" applyNumberFormat="1" applyFont="1" applyBorder="1" applyAlignment="1">
      <alignment vertical="center"/>
    </xf>
    <xf numFmtId="38" fontId="26" fillId="0" borderId="6" xfId="1" applyNumberFormat="1" applyFont="1" applyBorder="1" applyAlignment="1">
      <alignment vertical="center"/>
    </xf>
    <xf numFmtId="38" fontId="26" fillId="0" borderId="5" xfId="1" applyNumberFormat="1" applyFont="1" applyBorder="1" applyAlignment="1">
      <alignment vertical="center"/>
    </xf>
    <xf numFmtId="38" fontId="23" fillId="0" borderId="34" xfId="1" applyNumberFormat="1" applyFont="1" applyBorder="1" applyAlignment="1">
      <alignment vertical="center"/>
    </xf>
    <xf numFmtId="43" fontId="7" fillId="11" borderId="30" xfId="1" applyFont="1" applyFill="1" applyBorder="1" applyAlignment="1">
      <alignment vertical="center"/>
    </xf>
    <xf numFmtId="43" fontId="0" fillId="0" borderId="0" xfId="1" applyFont="1" applyBorder="1" applyAlignment="1">
      <alignment horizontal="right"/>
    </xf>
    <xf numFmtId="0" fontId="6" fillId="7" borderId="1" xfId="0" applyFont="1" applyFill="1" applyBorder="1"/>
    <xf numFmtId="14" fontId="25" fillId="7" borderId="0" xfId="0" applyNumberFormat="1" applyFont="1" applyFill="1" applyAlignment="1">
      <alignment horizontal="center"/>
    </xf>
    <xf numFmtId="0" fontId="19" fillId="8" borderId="36" xfId="0" applyFont="1" applyFill="1" applyBorder="1" applyAlignment="1">
      <alignment horizontal="center"/>
    </xf>
    <xf numFmtId="0" fontId="8" fillId="10" borderId="1" xfId="0" applyFont="1" applyFill="1" applyBorder="1"/>
    <xf numFmtId="0" fontId="8" fillId="10" borderId="1" xfId="0" applyFont="1" applyFill="1" applyBorder="1" applyAlignment="1">
      <alignment horizontal="right"/>
    </xf>
    <xf numFmtId="38" fontId="8" fillId="10" borderId="1" xfId="0" applyNumberFormat="1" applyFont="1" applyFill="1" applyBorder="1" applyAlignment="1">
      <alignment horizontal="right"/>
    </xf>
    <xf numFmtId="0" fontId="19" fillId="8" borderId="36" xfId="0" applyFont="1" applyFill="1" applyBorder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righ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415"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theme="1"/>
      </font>
      <fill>
        <patternFill>
          <fgColor indexed="64"/>
          <bgColor theme="0" tint="-0.14993743705557422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theme="5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15</xdr:row>
      <xdr:rowOff>0</xdr:rowOff>
    </xdr:from>
    <xdr:to>
      <xdr:col>10</xdr:col>
      <xdr:colOff>0</xdr:colOff>
      <xdr:row>32</xdr:row>
      <xdr:rowOff>76200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D24805DA-CF49-D0A0-DC0C-AF2F84A56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057400"/>
          <a:ext cx="7515225" cy="2505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mAJPO-WNQsOdDJ_3PC5rCv7NTKsuD8S\The%20Leadership%20School\1.%20Accounting%20Schedules\FY%2023\2023%2004\TLS%20-%20FRT23%20MO%20-%20Apr%20v3.xlsm" TargetMode="External"/><Relationship Id="rId1" Type="http://schemas.openxmlformats.org/officeDocument/2006/relationships/externalLinkPath" Target="TLS%20-%20FRT23%20MO%20-%20Apr%20v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rror"/>
      <sheetName val="FAR"/>
      <sheetName val="KPIs"/>
      <sheetName val="Dashboard"/>
      <sheetName val="IS"/>
      <sheetName val="Forecast"/>
      <sheetName val="BS"/>
      <sheetName val="PrevForecast"/>
      <sheetName val="Data"/>
      <sheetName val="DataBS"/>
      <sheetName val="Setup"/>
      <sheetName val="Accounts"/>
      <sheetName val="Rev"/>
      <sheetName val="PPF"/>
      <sheetName val="Payroll"/>
      <sheetName val="FAC"/>
      <sheetName val="AR"/>
      <sheetName val="iIS"/>
      <sheetName val="iBS"/>
      <sheetName val="Benefits"/>
      <sheetName val="iBudget"/>
      <sheetName val="iBudgetNextYear"/>
      <sheetName val="is1"/>
      <sheetName val="bs1"/>
      <sheetName val="is2"/>
      <sheetName val="bs2"/>
      <sheetName val="is3"/>
      <sheetName val="bs3"/>
      <sheetName val="ForecastPivot"/>
      <sheetName val="BSPivot"/>
      <sheetName val="ISPivot"/>
      <sheetName val="COAHints"/>
      <sheetName val="GraphData"/>
      <sheetName val="Controls"/>
      <sheetName val="icons"/>
      <sheetName val="Timer"/>
      <sheetName val="QC"/>
    </sheetNames>
    <sheetDataSet>
      <sheetData sheetId="0"/>
      <sheetData sheetId="1"/>
      <sheetData sheetId="2"/>
      <sheetData sheetId="3">
        <row r="64">
          <cell r="G64">
            <v>36684.37908373354</v>
          </cell>
        </row>
        <row r="66">
          <cell r="G66">
            <v>36684.379144768696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6">
          <cell r="D6" t="str">
            <v>The Leadership School</v>
          </cell>
        </row>
        <row r="8">
          <cell r="X8" t="str">
            <v>July 2022 through April 2023</v>
          </cell>
        </row>
        <row r="9">
          <cell r="X9" t="str">
            <v>As of April 30, 2023</v>
          </cell>
        </row>
        <row r="12">
          <cell r="X12">
            <v>45046</v>
          </cell>
        </row>
        <row r="13">
          <cell r="D13">
            <v>44743</v>
          </cell>
        </row>
        <row r="16">
          <cell r="X16">
            <v>44773</v>
          </cell>
        </row>
        <row r="17">
          <cell r="X17">
            <v>44804</v>
          </cell>
        </row>
        <row r="18">
          <cell r="X18">
            <v>44834</v>
          </cell>
        </row>
        <row r="19">
          <cell r="X19">
            <v>44865</v>
          </cell>
        </row>
        <row r="20">
          <cell r="X20">
            <v>44895</v>
          </cell>
        </row>
        <row r="21">
          <cell r="X21">
            <v>44926</v>
          </cell>
        </row>
        <row r="22">
          <cell r="X22">
            <v>44957</v>
          </cell>
        </row>
        <row r="23">
          <cell r="X23">
            <v>44985</v>
          </cell>
        </row>
        <row r="24">
          <cell r="X24">
            <v>45016</v>
          </cell>
        </row>
        <row r="25">
          <cell r="X25">
            <v>45046</v>
          </cell>
        </row>
        <row r="26">
          <cell r="X26">
            <v>45077</v>
          </cell>
        </row>
        <row r="27">
          <cell r="X27">
            <v>45107</v>
          </cell>
        </row>
        <row r="42">
          <cell r="X42">
            <v>0.15</v>
          </cell>
        </row>
        <row r="43">
          <cell r="X43">
            <v>25000</v>
          </cell>
        </row>
        <row r="44">
          <cell r="X44">
            <v>5000</v>
          </cell>
        </row>
        <row r="52">
          <cell r="X52">
            <v>25000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4">
          <cell r="B24">
            <v>46366.26</v>
          </cell>
        </row>
      </sheetData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D989D-9187-4DF6-A962-82EAD3531F43}">
  <sheetPr>
    <pageSetUpPr fitToPage="1"/>
  </sheetPr>
  <dimension ref="A1:O136"/>
  <sheetViews>
    <sheetView showGridLines="0" tabSelected="1" workbookViewId="0">
      <selection activeCell="I94" sqref="I94"/>
    </sheetView>
  </sheetViews>
  <sheetFormatPr defaultRowHeight="11.25" customHeight="1" x14ac:dyDescent="0.25"/>
  <cols>
    <col min="1" max="1" width="4" customWidth="1"/>
    <col min="2" max="2" width="15" customWidth="1"/>
    <col min="3" max="3" width="11.5703125" customWidth="1"/>
    <col min="4" max="4" width="11" customWidth="1"/>
    <col min="5" max="5" width="9.85546875" customWidth="1"/>
    <col min="6" max="8" width="11.5703125" customWidth="1"/>
    <col min="9" max="9" width="15.42578125" customWidth="1"/>
    <col min="10" max="10" width="11.5703125" customWidth="1"/>
  </cols>
  <sheetData>
    <row r="1" spans="1:15" ht="18.7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5" ht="15" x14ac:dyDescent="0.2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5" ht="15" x14ac:dyDescent="0.25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5" ht="11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5" ht="11.25" customHeight="1" x14ac:dyDescent="0.25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2"/>
      <c r="L5" s="2"/>
      <c r="M5" s="2"/>
      <c r="N5" s="2"/>
      <c r="O5" s="2"/>
    </row>
    <row r="6" spans="1:15" ht="11.2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1.25" hidden="1" customHeight="1" x14ac:dyDescent="0.25">
      <c r="A7" s="2"/>
      <c r="B7" s="2">
        <v>1</v>
      </c>
      <c r="C7" s="2"/>
      <c r="D7" s="2">
        <v>2</v>
      </c>
      <c r="E7" s="2"/>
      <c r="F7" s="2">
        <v>3</v>
      </c>
      <c r="G7" s="2"/>
      <c r="H7" s="2">
        <v>4</v>
      </c>
      <c r="I7" s="2"/>
      <c r="J7" s="2"/>
      <c r="K7" s="2"/>
      <c r="L7" s="2"/>
      <c r="M7" s="2"/>
      <c r="N7" s="2"/>
      <c r="O7" s="2"/>
    </row>
    <row r="8" spans="1:15" ht="11.25" hidden="1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1.25" hidden="1" customHeight="1" x14ac:dyDescent="0.25">
      <c r="A9" s="7"/>
      <c r="B9" s="8" t="s">
        <v>4</v>
      </c>
      <c r="C9" s="9"/>
      <c r="D9" s="8" t="s">
        <v>5</v>
      </c>
      <c r="E9" s="9"/>
      <c r="F9" s="8" t="s">
        <v>5</v>
      </c>
      <c r="G9" s="9"/>
      <c r="H9" s="8" t="s">
        <v>6</v>
      </c>
      <c r="I9" s="9"/>
      <c r="J9" s="2"/>
      <c r="K9" s="2"/>
      <c r="L9" s="2"/>
      <c r="M9" s="2"/>
      <c r="N9" s="2"/>
      <c r="O9" s="2"/>
    </row>
    <row r="10" spans="1:15" ht="11.25" customHeight="1" x14ac:dyDescent="0.25">
      <c r="A10" s="2"/>
      <c r="B10" s="79" t="s">
        <v>7</v>
      </c>
      <c r="C10" s="2"/>
      <c r="D10" s="79" t="s">
        <v>8</v>
      </c>
      <c r="E10" s="2"/>
      <c r="F10" s="79" t="s">
        <v>9</v>
      </c>
      <c r="G10" s="2"/>
      <c r="H10" s="79"/>
      <c r="I10" s="2"/>
      <c r="J10" s="2"/>
      <c r="K10" s="2"/>
      <c r="L10" s="2"/>
      <c r="M10" s="2"/>
      <c r="N10" s="2"/>
      <c r="O10" s="2"/>
    </row>
    <row r="11" spans="1:15" ht="11.25" customHeight="1" x14ac:dyDescent="0.25">
      <c r="A11" s="2"/>
      <c r="B11" s="79" t="s">
        <v>10</v>
      </c>
      <c r="C11" s="2"/>
      <c r="D11" s="79" t="s">
        <v>11</v>
      </c>
      <c r="E11" s="2"/>
      <c r="F11" s="79" t="s">
        <v>10</v>
      </c>
      <c r="G11" s="2"/>
      <c r="H11" s="79" t="s">
        <v>6</v>
      </c>
      <c r="I11" s="2"/>
      <c r="J11" s="2"/>
      <c r="K11" s="2"/>
      <c r="L11" s="2"/>
      <c r="M11" s="2"/>
      <c r="N11" s="2"/>
      <c r="O11" s="2"/>
    </row>
    <row r="12" spans="1:15" ht="23.25" x14ac:dyDescent="0.35">
      <c r="A12" s="10"/>
      <c r="B12" s="11">
        <v>16.239635285691634</v>
      </c>
      <c r="C12" s="12"/>
      <c r="D12" s="13">
        <v>1.9273888359937444E-2</v>
      </c>
      <c r="E12" s="12"/>
      <c r="F12" s="14">
        <v>4.4492151434950389E-2</v>
      </c>
      <c r="G12" s="12"/>
      <c r="H12" s="11" t="s">
        <v>6</v>
      </c>
      <c r="I12" s="10"/>
      <c r="J12" s="2"/>
    </row>
    <row r="13" spans="1:15" ht="11.25" customHeight="1" x14ac:dyDescent="0.25">
      <c r="A13" s="2"/>
      <c r="B13" s="15" t="s">
        <v>12</v>
      </c>
      <c r="C13" s="16"/>
      <c r="D13" s="15" t="s">
        <v>13</v>
      </c>
      <c r="E13" s="16"/>
      <c r="F13" s="15" t="s">
        <v>14</v>
      </c>
      <c r="G13" s="2"/>
      <c r="H13" s="15" t="s">
        <v>6</v>
      </c>
      <c r="I13" s="2"/>
      <c r="J13" s="2"/>
      <c r="K13" s="2"/>
      <c r="L13" s="2"/>
      <c r="M13" s="2"/>
      <c r="N13" s="2"/>
      <c r="O13" s="2"/>
    </row>
    <row r="14" spans="1:15" ht="11.2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1.25" customHeight="1" x14ac:dyDescent="0.25">
      <c r="A15" s="5" t="s">
        <v>15</v>
      </c>
      <c r="B15" s="5"/>
      <c r="C15" s="5"/>
      <c r="D15" s="5"/>
      <c r="E15" s="5"/>
      <c r="F15" s="5"/>
      <c r="G15" s="5"/>
      <c r="H15" s="5"/>
      <c r="I15" s="5"/>
      <c r="J15" s="5"/>
      <c r="K15" s="2"/>
      <c r="L15" s="2"/>
      <c r="M15" s="2"/>
      <c r="N15" s="2"/>
      <c r="O15" s="2"/>
    </row>
    <row r="16" spans="1:15" ht="11.2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1.2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11.2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11.2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11.2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1.2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1.2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1.2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1.2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11.2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11.2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11.2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11.2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1.2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1.2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1.2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1.2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1.2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1.2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1.25" customHeight="1" x14ac:dyDescent="0.25">
      <c r="A35" s="5" t="s">
        <v>16</v>
      </c>
      <c r="B35" s="5"/>
      <c r="C35" s="5"/>
      <c r="D35" s="5"/>
      <c r="E35" s="17" t="s">
        <v>17</v>
      </c>
      <c r="F35" s="5"/>
      <c r="G35" s="5"/>
      <c r="H35" s="17" t="s">
        <v>18</v>
      </c>
      <c r="I35" s="5"/>
      <c r="J35" s="5"/>
      <c r="K35" s="2"/>
      <c r="L35" s="2"/>
      <c r="M35" s="2"/>
      <c r="N35" s="2"/>
      <c r="O35" s="2"/>
    </row>
    <row r="36" spans="1:15" ht="11.25" customHeight="1" x14ac:dyDescent="0.25">
      <c r="A36" s="18"/>
      <c r="B36" s="18"/>
      <c r="C36" s="18"/>
      <c r="D36" s="19" t="s">
        <v>19</v>
      </c>
      <c r="E36" s="19" t="s">
        <v>20</v>
      </c>
      <c r="F36" s="19" t="s">
        <v>21</v>
      </c>
      <c r="G36" s="20" t="s">
        <v>22</v>
      </c>
      <c r="H36" s="19" t="s">
        <v>20</v>
      </c>
      <c r="I36" s="19" t="s">
        <v>21</v>
      </c>
      <c r="J36" s="20" t="s">
        <v>23</v>
      </c>
      <c r="K36" s="2"/>
      <c r="L36" s="2"/>
      <c r="M36" s="2"/>
      <c r="N36" s="2"/>
      <c r="O36" s="2"/>
    </row>
    <row r="37" spans="1:15" ht="11.25" customHeight="1" x14ac:dyDescent="0.25">
      <c r="A37" s="21" t="s">
        <v>24</v>
      </c>
      <c r="B37" s="2"/>
      <c r="C37" s="2"/>
      <c r="D37" s="6"/>
      <c r="E37" s="6"/>
      <c r="F37" s="6"/>
      <c r="G37" s="22"/>
      <c r="H37" s="6"/>
      <c r="I37" s="6"/>
      <c r="J37" s="22"/>
      <c r="K37" s="2"/>
      <c r="L37" s="2"/>
      <c r="M37" s="2"/>
      <c r="N37" s="2"/>
      <c r="O37" s="2"/>
    </row>
    <row r="38" spans="1:15" ht="11.25" customHeight="1" x14ac:dyDescent="0.25">
      <c r="A38" s="2" t="s">
        <v>25</v>
      </c>
      <c r="B38" s="2"/>
      <c r="C38" s="2"/>
      <c r="D38" s="23">
        <v>0</v>
      </c>
      <c r="E38" s="23">
        <v>0</v>
      </c>
      <c r="F38" s="24">
        <v>0</v>
      </c>
      <c r="G38" s="25">
        <v>0</v>
      </c>
      <c r="H38" s="23">
        <v>0</v>
      </c>
      <c r="I38" s="24">
        <v>0</v>
      </c>
      <c r="J38" s="25">
        <v>0</v>
      </c>
      <c r="K38" s="2"/>
      <c r="L38" s="2"/>
      <c r="M38" s="2"/>
      <c r="N38" s="2"/>
      <c r="O38" s="2"/>
    </row>
    <row r="39" spans="1:15" ht="11.25" customHeight="1" x14ac:dyDescent="0.25">
      <c r="A39" s="2" t="s">
        <v>26</v>
      </c>
      <c r="B39" s="2"/>
      <c r="C39" s="2"/>
      <c r="D39" s="23">
        <v>679754.66</v>
      </c>
      <c r="E39" s="23">
        <v>702967.42</v>
      </c>
      <c r="F39" s="24">
        <v>-23212.760000000009</v>
      </c>
      <c r="G39" s="25">
        <v>825518.97249999992</v>
      </c>
      <c r="H39" s="23">
        <v>867861.01</v>
      </c>
      <c r="I39" s="24">
        <v>-42342.037500000093</v>
      </c>
      <c r="J39" s="25">
        <v>145764.31249999988</v>
      </c>
      <c r="K39" s="2"/>
      <c r="L39" s="2"/>
      <c r="M39" s="2"/>
      <c r="N39" s="2"/>
      <c r="O39" s="2"/>
    </row>
    <row r="40" spans="1:15" ht="11.25" customHeight="1" x14ac:dyDescent="0.25">
      <c r="A40" s="2" t="s">
        <v>27</v>
      </c>
      <c r="B40" s="2"/>
      <c r="C40" s="2"/>
      <c r="D40" s="23">
        <v>159083.82</v>
      </c>
      <c r="E40" s="23">
        <v>217146.28</v>
      </c>
      <c r="F40" s="24">
        <v>-58062.459999999992</v>
      </c>
      <c r="G40" s="25">
        <v>236723.42058593751</v>
      </c>
      <c r="H40" s="23">
        <v>286955.60000000003</v>
      </c>
      <c r="I40" s="24">
        <v>-50232.179414062528</v>
      </c>
      <c r="J40" s="25">
        <v>77639.6005859375</v>
      </c>
      <c r="K40" s="2"/>
      <c r="L40" s="2"/>
      <c r="M40" s="2"/>
      <c r="N40" s="2"/>
      <c r="O40" s="2"/>
    </row>
    <row r="41" spans="1:15" ht="11.25" customHeight="1" x14ac:dyDescent="0.25">
      <c r="A41" s="2" t="s">
        <v>28</v>
      </c>
      <c r="B41" s="2"/>
      <c r="C41" s="2"/>
      <c r="D41" s="23">
        <v>960923.86</v>
      </c>
      <c r="E41" s="23">
        <v>814200</v>
      </c>
      <c r="F41" s="24">
        <v>146723.85999999999</v>
      </c>
      <c r="G41" s="25">
        <v>823738.98499999999</v>
      </c>
      <c r="H41" s="23">
        <v>814200</v>
      </c>
      <c r="I41" s="24">
        <v>9538.984999999986</v>
      </c>
      <c r="J41" s="25">
        <v>-137184.875</v>
      </c>
      <c r="K41" s="2"/>
      <c r="L41" s="2"/>
      <c r="M41" s="2"/>
      <c r="N41" s="2"/>
      <c r="O41" s="2"/>
    </row>
    <row r="42" spans="1:15" ht="11.25" customHeight="1" x14ac:dyDescent="0.25">
      <c r="A42" s="2" t="s">
        <v>29</v>
      </c>
      <c r="B42" s="2"/>
      <c r="C42" s="2"/>
      <c r="D42" s="23">
        <v>17338.72</v>
      </c>
      <c r="E42" s="23">
        <v>0</v>
      </c>
      <c r="F42" s="24">
        <v>17338.72</v>
      </c>
      <c r="G42" s="25">
        <v>17338.72</v>
      </c>
      <c r="H42" s="23">
        <v>0</v>
      </c>
      <c r="I42" s="24">
        <v>17338.72</v>
      </c>
      <c r="J42" s="25">
        <v>0</v>
      </c>
      <c r="K42" s="2"/>
      <c r="L42" s="2"/>
      <c r="M42" s="2"/>
      <c r="N42" s="2"/>
      <c r="O42" s="2"/>
    </row>
    <row r="43" spans="1:15" ht="11.25" customHeight="1" x14ac:dyDescent="0.25">
      <c r="A43" s="26" t="s">
        <v>30</v>
      </c>
      <c r="B43" s="26"/>
      <c r="C43" s="26"/>
      <c r="D43" s="27">
        <v>1817101.0599999998</v>
      </c>
      <c r="E43" s="27">
        <v>1734313.7000000002</v>
      </c>
      <c r="F43" s="28">
        <v>82787.359999999637</v>
      </c>
      <c r="G43" s="29">
        <v>1903320.0980859373</v>
      </c>
      <c r="H43" s="27">
        <v>1969016.61</v>
      </c>
      <c r="I43" s="28">
        <v>-65696.511914062779</v>
      </c>
      <c r="J43" s="29">
        <v>86219.038085937384</v>
      </c>
      <c r="K43" s="2"/>
      <c r="L43" s="2"/>
      <c r="M43" s="2"/>
      <c r="N43" s="2"/>
      <c r="O43" s="2"/>
    </row>
    <row r="44" spans="1:15" ht="11.25" customHeight="1" x14ac:dyDescent="0.25">
      <c r="A44" s="2"/>
      <c r="B44" s="2"/>
      <c r="C44" s="2"/>
      <c r="D44" s="30"/>
      <c r="E44" s="30"/>
      <c r="F44" s="31"/>
      <c r="G44" s="25"/>
      <c r="H44" s="30"/>
      <c r="I44" s="31"/>
      <c r="J44" s="25"/>
      <c r="K44" s="2"/>
      <c r="L44" s="2"/>
      <c r="M44" s="2"/>
      <c r="N44" s="2"/>
      <c r="O44" s="2"/>
    </row>
    <row r="45" spans="1:15" ht="11.25" customHeight="1" x14ac:dyDescent="0.25">
      <c r="A45" s="21" t="s">
        <v>31</v>
      </c>
      <c r="B45" s="2"/>
      <c r="C45" s="2"/>
      <c r="D45" s="2"/>
      <c r="E45" s="2"/>
      <c r="F45" s="7"/>
      <c r="G45" s="32"/>
      <c r="H45" s="2"/>
      <c r="I45" s="7"/>
      <c r="J45" s="32"/>
      <c r="K45" s="2"/>
      <c r="L45" s="2"/>
      <c r="M45" s="2"/>
      <c r="N45" s="2"/>
      <c r="O45" s="2"/>
    </row>
    <row r="46" spans="1:15" ht="11.25" customHeight="1" x14ac:dyDescent="0.25">
      <c r="A46" s="2" t="s">
        <v>32</v>
      </c>
      <c r="B46" s="2"/>
      <c r="C46" s="2"/>
      <c r="D46" s="23">
        <v>515982.69000000006</v>
      </c>
      <c r="E46" s="23">
        <v>532615</v>
      </c>
      <c r="F46" s="24">
        <v>16632.309999999939</v>
      </c>
      <c r="G46" s="25">
        <v>613128.45666666678</v>
      </c>
      <c r="H46" s="23">
        <v>639138</v>
      </c>
      <c r="I46" s="24">
        <v>26009.543333333218</v>
      </c>
      <c r="J46" s="25">
        <v>97145.766666666721</v>
      </c>
      <c r="K46" s="2"/>
      <c r="L46" s="2"/>
      <c r="M46" s="2"/>
      <c r="N46" s="2"/>
      <c r="O46" s="2"/>
    </row>
    <row r="47" spans="1:15" ht="11.25" customHeight="1" x14ac:dyDescent="0.25">
      <c r="A47" s="2" t="s">
        <v>33</v>
      </c>
      <c r="B47" s="2"/>
      <c r="C47" s="2"/>
      <c r="D47" s="23">
        <v>113520.82</v>
      </c>
      <c r="E47" s="23">
        <v>135478.80000000002</v>
      </c>
      <c r="F47" s="24">
        <v>21957.98000000001</v>
      </c>
      <c r="G47" s="25">
        <v>134417.25241000002</v>
      </c>
      <c r="H47" s="23">
        <v>162574.56</v>
      </c>
      <c r="I47" s="24">
        <v>28157.307589999982</v>
      </c>
      <c r="J47" s="25">
        <v>20896.432410000009</v>
      </c>
      <c r="K47" s="2"/>
      <c r="L47" s="2"/>
      <c r="M47" s="2"/>
      <c r="N47" s="2"/>
      <c r="O47" s="2"/>
    </row>
    <row r="48" spans="1:15" ht="11.25" customHeight="1" x14ac:dyDescent="0.25">
      <c r="A48" s="2" t="s">
        <v>34</v>
      </c>
      <c r="B48" s="2"/>
      <c r="C48" s="2"/>
      <c r="D48" s="23">
        <v>9007.32</v>
      </c>
      <c r="E48" s="23">
        <v>10916.7</v>
      </c>
      <c r="F48" s="24">
        <v>1909.380000000001</v>
      </c>
      <c r="G48" s="25">
        <v>11569.289726562498</v>
      </c>
      <c r="H48" s="23">
        <v>12500.04</v>
      </c>
      <c r="I48" s="24">
        <v>930.75027343750298</v>
      </c>
      <c r="J48" s="25">
        <v>2561.9697265624982</v>
      </c>
      <c r="K48" s="2"/>
      <c r="L48" s="2"/>
      <c r="M48" s="2"/>
      <c r="N48" s="2"/>
      <c r="O48" s="2"/>
    </row>
    <row r="49" spans="1:15" ht="11.25" customHeight="1" x14ac:dyDescent="0.25">
      <c r="A49" s="2" t="s">
        <v>35</v>
      </c>
      <c r="B49" s="2"/>
      <c r="C49" s="2"/>
      <c r="D49" s="23">
        <v>142305.73000000001</v>
      </c>
      <c r="E49" s="23">
        <v>131171.29999999999</v>
      </c>
      <c r="F49" s="24">
        <v>-11134.430000000022</v>
      </c>
      <c r="G49" s="25">
        <v>172521.73</v>
      </c>
      <c r="H49" s="23">
        <v>157405.56</v>
      </c>
      <c r="I49" s="24">
        <v>-15116.170000000013</v>
      </c>
      <c r="J49" s="25">
        <v>30216</v>
      </c>
      <c r="K49" s="2"/>
      <c r="L49" s="2"/>
      <c r="M49" s="2"/>
      <c r="N49" s="2"/>
      <c r="O49" s="2"/>
    </row>
    <row r="50" spans="1:15" ht="11.25" customHeight="1" x14ac:dyDescent="0.25">
      <c r="A50" s="2" t="s">
        <v>36</v>
      </c>
      <c r="B50" s="2"/>
      <c r="C50" s="2"/>
      <c r="D50" s="23">
        <v>98718.63</v>
      </c>
      <c r="E50" s="23">
        <v>124166.7</v>
      </c>
      <c r="F50" s="24">
        <v>25448.069999999992</v>
      </c>
      <c r="G50" s="25">
        <v>120718.63</v>
      </c>
      <c r="H50" s="23">
        <v>149000.04</v>
      </c>
      <c r="I50" s="24">
        <v>28281.410000000003</v>
      </c>
      <c r="J50" s="25">
        <v>22000</v>
      </c>
      <c r="K50" s="2"/>
      <c r="L50" s="2"/>
      <c r="M50" s="2"/>
      <c r="N50" s="2"/>
      <c r="O50" s="2"/>
    </row>
    <row r="51" spans="1:15" ht="11.25" customHeight="1" x14ac:dyDescent="0.25">
      <c r="A51" s="2" t="s">
        <v>37</v>
      </c>
      <c r="B51" s="2"/>
      <c r="C51" s="2"/>
      <c r="D51" s="23">
        <v>229620.03999999998</v>
      </c>
      <c r="E51" s="23">
        <v>176869.19999999998</v>
      </c>
      <c r="F51" s="24">
        <v>-52750.84</v>
      </c>
      <c r="G51" s="25">
        <v>241413.81014160157</v>
      </c>
      <c r="H51" s="23">
        <v>212543.03999999998</v>
      </c>
      <c r="I51" s="24">
        <v>-28870.770141601592</v>
      </c>
      <c r="J51" s="25">
        <v>11793.770141601592</v>
      </c>
      <c r="K51" s="2"/>
      <c r="L51" s="2"/>
      <c r="M51" s="2"/>
      <c r="N51" s="2"/>
      <c r="O51" s="2"/>
    </row>
    <row r="52" spans="1:15" ht="11.25" customHeight="1" x14ac:dyDescent="0.25">
      <c r="A52" s="2" t="s">
        <v>38</v>
      </c>
      <c r="B52" s="2"/>
      <c r="C52" s="2"/>
      <c r="D52" s="23">
        <v>48893.7</v>
      </c>
      <c r="E52" s="23">
        <v>83375</v>
      </c>
      <c r="F52" s="24">
        <v>34481.300000000003</v>
      </c>
      <c r="G52" s="25">
        <v>59157.500781250004</v>
      </c>
      <c r="H52" s="23">
        <v>100050</v>
      </c>
      <c r="I52" s="24">
        <v>40892.499218749996</v>
      </c>
      <c r="J52" s="25">
        <v>10263.800781250007</v>
      </c>
      <c r="K52" s="2"/>
      <c r="L52" s="2"/>
      <c r="M52" s="2"/>
      <c r="N52" s="2"/>
      <c r="O52" s="2"/>
    </row>
    <row r="53" spans="1:15" ht="11.25" customHeight="1" x14ac:dyDescent="0.25">
      <c r="A53" s="2" t="s">
        <v>39</v>
      </c>
      <c r="B53" s="2"/>
      <c r="C53" s="2"/>
      <c r="D53" s="23">
        <v>344546.26</v>
      </c>
      <c r="E53" s="23">
        <v>273638.40000000002</v>
      </c>
      <c r="F53" s="24">
        <v>-70907.859999999986</v>
      </c>
      <c r="G53" s="25">
        <v>368926.939901123</v>
      </c>
      <c r="H53" s="23">
        <v>324847.08</v>
      </c>
      <c r="I53" s="24">
        <v>-44079.859901122982</v>
      </c>
      <c r="J53" s="25">
        <v>24380.679901122989</v>
      </c>
      <c r="K53" s="2"/>
      <c r="L53" s="2"/>
      <c r="M53" s="2"/>
      <c r="N53" s="2"/>
      <c r="O53" s="2"/>
    </row>
    <row r="54" spans="1:15" ht="11.25" customHeight="1" x14ac:dyDescent="0.25">
      <c r="A54" s="2" t="s">
        <v>40</v>
      </c>
      <c r="B54" s="2"/>
      <c r="C54" s="2"/>
      <c r="D54" s="23">
        <v>111486.75</v>
      </c>
      <c r="E54" s="23">
        <v>91666.7</v>
      </c>
      <c r="F54" s="24">
        <v>-19820.050000000003</v>
      </c>
      <c r="G54" s="25">
        <v>144782.109375</v>
      </c>
      <c r="H54" s="23">
        <v>110000.04</v>
      </c>
      <c r="I54" s="24">
        <v>-34782.069375000006</v>
      </c>
      <c r="J54" s="25">
        <v>33295.359375</v>
      </c>
      <c r="K54" s="2"/>
      <c r="L54" s="2"/>
      <c r="M54" s="2"/>
      <c r="N54" s="2"/>
      <c r="O54" s="2"/>
    </row>
    <row r="55" spans="1:15" ht="11.25" customHeight="1" x14ac:dyDescent="0.25">
      <c r="A55" s="33" t="s">
        <v>41</v>
      </c>
      <c r="B55" s="33"/>
      <c r="C55" s="33"/>
      <c r="D55" s="34">
        <v>1614081.94</v>
      </c>
      <c r="E55" s="34">
        <v>1559897.8</v>
      </c>
      <c r="F55" s="35">
        <v>-54184.139999999898</v>
      </c>
      <c r="G55" s="36">
        <v>1866635.7190022038</v>
      </c>
      <c r="H55" s="34">
        <v>1868058.3600000003</v>
      </c>
      <c r="I55" s="35">
        <v>1422.6409977965523</v>
      </c>
      <c r="J55" s="36">
        <v>252553.77900220381</v>
      </c>
      <c r="K55" s="2"/>
      <c r="L55" s="2"/>
      <c r="M55" s="2"/>
      <c r="N55" s="2"/>
      <c r="O55" s="2"/>
    </row>
    <row r="56" spans="1:15" ht="11.25" customHeight="1" x14ac:dyDescent="0.25">
      <c r="A56" s="2" t="s">
        <v>42</v>
      </c>
      <c r="B56" s="2"/>
      <c r="C56" s="2"/>
      <c r="D56" s="23">
        <v>203019.11999999988</v>
      </c>
      <c r="E56" s="23">
        <v>174415.90000000014</v>
      </c>
      <c r="F56" s="24">
        <v>28603.219999999739</v>
      </c>
      <c r="G56" s="25">
        <v>36684.37908373354</v>
      </c>
      <c r="H56" s="23">
        <v>100958.24999999977</v>
      </c>
      <c r="I56" s="24">
        <v>-64273.870916266227</v>
      </c>
      <c r="J56" s="25">
        <v>-166334.74091626643</v>
      </c>
      <c r="K56" s="2"/>
      <c r="L56" s="2"/>
      <c r="M56" s="2"/>
      <c r="N56" s="2"/>
      <c r="O56" s="2"/>
    </row>
    <row r="57" spans="1:15" ht="11.25" customHeight="1" x14ac:dyDescent="0.25">
      <c r="A57" s="2"/>
      <c r="B57" s="2"/>
      <c r="C57" s="2"/>
      <c r="D57" s="23"/>
      <c r="E57" s="23"/>
      <c r="F57" s="24"/>
      <c r="G57" s="25"/>
      <c r="H57" s="23"/>
      <c r="I57" s="24"/>
      <c r="J57" s="25"/>
      <c r="K57" s="2"/>
      <c r="L57" s="2"/>
      <c r="M57" s="2"/>
      <c r="N57" s="2"/>
      <c r="O57" s="2"/>
    </row>
    <row r="58" spans="1:15" ht="11.25" customHeight="1" x14ac:dyDescent="0.25">
      <c r="A58" s="21" t="s">
        <v>43</v>
      </c>
      <c r="B58" s="2"/>
      <c r="C58" s="2"/>
      <c r="D58" s="23"/>
      <c r="E58" s="23"/>
      <c r="F58" s="24"/>
      <c r="G58" s="25"/>
      <c r="H58" s="23"/>
      <c r="I58" s="24"/>
      <c r="J58" s="25"/>
      <c r="K58" s="2"/>
      <c r="L58" s="2"/>
      <c r="M58" s="2"/>
      <c r="N58" s="2"/>
      <c r="O58" s="2"/>
    </row>
    <row r="59" spans="1:15" ht="11.25" customHeight="1" x14ac:dyDescent="0.25">
      <c r="A59" s="2" t="s">
        <v>44</v>
      </c>
      <c r="B59" s="2"/>
      <c r="C59" s="2"/>
      <c r="D59" s="23">
        <v>0</v>
      </c>
      <c r="E59" s="23">
        <v>0</v>
      </c>
      <c r="F59" s="24">
        <v>0</v>
      </c>
      <c r="G59" s="25">
        <v>0</v>
      </c>
      <c r="H59" s="23">
        <v>0</v>
      </c>
      <c r="I59" s="24">
        <v>0</v>
      </c>
      <c r="J59" s="25">
        <v>0</v>
      </c>
      <c r="K59" s="2"/>
      <c r="L59" s="2"/>
      <c r="M59" s="2"/>
      <c r="N59" s="2"/>
      <c r="O59" s="2"/>
    </row>
    <row r="60" spans="1:15" ht="11.25" customHeight="1" x14ac:dyDescent="0.25">
      <c r="A60" s="2" t="s">
        <v>45</v>
      </c>
      <c r="B60" s="2"/>
      <c r="C60" s="2"/>
      <c r="D60" s="23">
        <v>0</v>
      </c>
      <c r="E60" s="23">
        <v>0</v>
      </c>
      <c r="F60" s="24">
        <v>0</v>
      </c>
      <c r="G60" s="25">
        <v>0</v>
      </c>
      <c r="H60" s="23">
        <v>0</v>
      </c>
      <c r="I60" s="24">
        <v>0</v>
      </c>
      <c r="J60" s="25">
        <v>0</v>
      </c>
      <c r="K60" s="2"/>
      <c r="L60" s="2"/>
      <c r="M60" s="2"/>
      <c r="N60" s="2"/>
      <c r="O60" s="2"/>
    </row>
    <row r="61" spans="1:15" ht="11.25" customHeight="1" x14ac:dyDescent="0.25">
      <c r="A61" s="2" t="s">
        <v>46</v>
      </c>
      <c r="B61" s="2"/>
      <c r="C61" s="2"/>
      <c r="D61" s="23">
        <v>0</v>
      </c>
      <c r="E61" s="23">
        <v>0</v>
      </c>
      <c r="F61" s="24">
        <v>0</v>
      </c>
      <c r="G61" s="25">
        <v>0</v>
      </c>
      <c r="H61" s="23">
        <v>0</v>
      </c>
      <c r="I61" s="24">
        <v>0</v>
      </c>
      <c r="J61" s="25">
        <v>0</v>
      </c>
      <c r="K61" s="2"/>
      <c r="L61" s="2"/>
      <c r="M61" s="2"/>
      <c r="N61" s="2"/>
      <c r="O61" s="2"/>
    </row>
    <row r="62" spans="1:15" ht="11.25" customHeight="1" x14ac:dyDescent="0.25">
      <c r="A62" s="38" t="s">
        <v>47</v>
      </c>
      <c r="B62" s="38"/>
      <c r="C62" s="38"/>
      <c r="D62" s="39">
        <v>0</v>
      </c>
      <c r="E62" s="39">
        <v>0</v>
      </c>
      <c r="F62" s="40">
        <v>0</v>
      </c>
      <c r="G62" s="41">
        <v>0</v>
      </c>
      <c r="H62" s="39">
        <v>0</v>
      </c>
      <c r="I62" s="40">
        <v>0</v>
      </c>
      <c r="J62" s="41">
        <v>0</v>
      </c>
      <c r="K62" s="2"/>
      <c r="L62" s="2"/>
      <c r="M62" s="2"/>
      <c r="N62" s="2"/>
      <c r="O62" s="2"/>
    </row>
    <row r="63" spans="1:15" ht="11.25" customHeight="1" x14ac:dyDescent="0.25">
      <c r="A63" s="38" t="s">
        <v>48</v>
      </c>
      <c r="B63" s="38"/>
      <c r="C63" s="38"/>
      <c r="D63" s="39">
        <v>1614081.94</v>
      </c>
      <c r="E63" s="39">
        <v>1559897.8</v>
      </c>
      <c r="F63" s="39">
        <v>-54184.139999999898</v>
      </c>
      <c r="G63" s="41">
        <v>1866635.7190022038</v>
      </c>
      <c r="H63" s="39">
        <v>1868058.3600000003</v>
      </c>
      <c r="I63" s="39">
        <v>1422.6409977965523</v>
      </c>
      <c r="J63" s="41">
        <v>252553.77900220381</v>
      </c>
      <c r="K63" s="2"/>
      <c r="L63" s="2"/>
      <c r="M63" s="2"/>
      <c r="N63" s="2"/>
      <c r="O63" s="2"/>
    </row>
    <row r="64" spans="1:15" ht="11.25" customHeight="1" x14ac:dyDescent="0.25">
      <c r="A64" s="42" t="s">
        <v>49</v>
      </c>
      <c r="B64" s="42"/>
      <c r="C64" s="42"/>
      <c r="D64" s="43">
        <v>203019.11999999988</v>
      </c>
      <c r="E64" s="43">
        <v>174415.90000000014</v>
      </c>
      <c r="F64" s="44">
        <v>28603.219999999739</v>
      </c>
      <c r="G64" s="45">
        <v>36684.37908373354</v>
      </c>
      <c r="H64" s="43">
        <v>100958.24999999977</v>
      </c>
      <c r="I64" s="44">
        <v>-64273.870916266227</v>
      </c>
      <c r="J64" s="45">
        <v>-166334.74091626643</v>
      </c>
      <c r="K64" s="2"/>
      <c r="L64" s="2"/>
      <c r="M64" s="2"/>
      <c r="N64" s="2"/>
      <c r="O64" s="2"/>
    </row>
    <row r="65" spans="1:15" ht="11.25" customHeight="1" x14ac:dyDescent="0.25">
      <c r="A65" s="2" t="s">
        <v>50</v>
      </c>
      <c r="B65" s="2"/>
      <c r="C65" s="2"/>
      <c r="D65" s="23">
        <v>-1680.25</v>
      </c>
      <c r="E65" s="23">
        <v>0</v>
      </c>
      <c r="F65" s="24">
        <v>-1680.25</v>
      </c>
      <c r="G65" s="25">
        <v>6.1035156932121026E-5</v>
      </c>
      <c r="H65" s="23">
        <v>0</v>
      </c>
      <c r="I65" s="24">
        <v>6.1035156932121026E-5</v>
      </c>
      <c r="J65" s="25">
        <v>1680.2500610351569</v>
      </c>
      <c r="K65" s="2"/>
      <c r="L65" s="2"/>
      <c r="M65" s="2"/>
      <c r="N65" s="2"/>
      <c r="O65" s="2"/>
    </row>
    <row r="66" spans="1:15" ht="11.25" customHeight="1" x14ac:dyDescent="0.25">
      <c r="A66" s="47" t="s">
        <v>51</v>
      </c>
      <c r="B66" s="47"/>
      <c r="C66" s="47"/>
      <c r="D66" s="48">
        <v>201338.86999999988</v>
      </c>
      <c r="E66" s="48">
        <v>174415.90000000014</v>
      </c>
      <c r="F66" s="48">
        <v>26922.969999999739</v>
      </c>
      <c r="G66" s="49">
        <v>36684.379144768696</v>
      </c>
      <c r="H66" s="48">
        <v>100958.24999999977</v>
      </c>
      <c r="I66" s="48">
        <v>-64273.870855231071</v>
      </c>
      <c r="J66" s="49">
        <v>-164654.49085523127</v>
      </c>
      <c r="K66" s="2"/>
      <c r="L66" s="2"/>
      <c r="M66" s="2"/>
      <c r="N66" s="2"/>
      <c r="O66" s="2"/>
    </row>
    <row r="67" spans="1:15" ht="11.2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1.2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ht="11.2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1.25" customHeight="1" x14ac:dyDescent="0.25">
      <c r="A70" s="5" t="s">
        <v>52</v>
      </c>
      <c r="B70" s="5"/>
      <c r="C70" s="5"/>
      <c r="D70" s="5"/>
      <c r="E70" s="5"/>
      <c r="F70" s="5"/>
      <c r="G70" s="5"/>
      <c r="H70" s="5"/>
      <c r="I70" s="5"/>
      <c r="J70" s="5"/>
      <c r="K70" s="2"/>
      <c r="L70" s="2"/>
      <c r="M70" s="2"/>
      <c r="N70" s="2"/>
      <c r="O70" s="2"/>
    </row>
    <row r="71" spans="1:15" ht="11.25" customHeight="1" x14ac:dyDescent="0.25"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ht="11.2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ht="11.25" customHeight="1" x14ac:dyDescent="0.25">
      <c r="A73" s="18"/>
      <c r="B73" s="18"/>
      <c r="C73" s="50" t="s">
        <v>254</v>
      </c>
      <c r="D73" s="19" t="s">
        <v>22</v>
      </c>
      <c r="E73" s="19" t="s">
        <v>53</v>
      </c>
      <c r="F73" s="19" t="s">
        <v>54</v>
      </c>
      <c r="G73" s="19" t="s">
        <v>55</v>
      </c>
      <c r="H73" s="2"/>
      <c r="I73" s="2"/>
      <c r="J73" s="2"/>
      <c r="K73" s="2"/>
      <c r="L73" s="2"/>
      <c r="M73" s="2"/>
      <c r="N73" s="2"/>
      <c r="O73" s="2"/>
    </row>
    <row r="74" spans="1:15" ht="11.25" customHeight="1" x14ac:dyDescent="0.25">
      <c r="A74" s="2" t="s">
        <v>56</v>
      </c>
      <c r="B74" s="2"/>
      <c r="C74" s="213"/>
      <c r="D74" s="80">
        <v>125</v>
      </c>
      <c r="E74" s="80">
        <v>125</v>
      </c>
      <c r="F74" s="80">
        <v>0</v>
      </c>
      <c r="G74" s="51">
        <v>0</v>
      </c>
      <c r="H74" s="2"/>
      <c r="I74" s="2"/>
      <c r="J74" s="2"/>
      <c r="K74" s="2"/>
      <c r="L74" s="2"/>
      <c r="M74" s="2"/>
      <c r="N74" s="2"/>
      <c r="O74" s="2"/>
    </row>
    <row r="75" spans="1:15" ht="11.25" customHeight="1" x14ac:dyDescent="0.25">
      <c r="A75" s="2" t="s">
        <v>57</v>
      </c>
      <c r="B75" s="2"/>
      <c r="C75" s="213"/>
      <c r="D75" s="52">
        <v>0.28000000000000003</v>
      </c>
      <c r="E75" s="81">
        <v>0.28000000000000003</v>
      </c>
      <c r="F75" s="80">
        <v>0</v>
      </c>
      <c r="G75" s="51">
        <v>0</v>
      </c>
      <c r="H75" s="2"/>
      <c r="I75" s="2"/>
      <c r="J75" s="2"/>
      <c r="K75" s="2"/>
      <c r="L75" s="2"/>
      <c r="M75" s="2"/>
      <c r="N75" s="2"/>
      <c r="O75" s="2"/>
    </row>
    <row r="76" spans="1:15" ht="11.25" customHeight="1" x14ac:dyDescent="0.25">
      <c r="A76" s="2" t="s">
        <v>58</v>
      </c>
      <c r="B76" s="2"/>
      <c r="C76" s="214"/>
      <c r="D76" s="53">
        <v>86</v>
      </c>
      <c r="E76" s="80">
        <v>90</v>
      </c>
      <c r="F76" s="80">
        <v>-4</v>
      </c>
      <c r="G76" s="51">
        <v>-4.4444444444444446E-2</v>
      </c>
      <c r="H76" s="2"/>
      <c r="I76" s="2"/>
      <c r="J76" s="54"/>
      <c r="K76" s="2"/>
      <c r="L76" s="2"/>
      <c r="M76" s="2"/>
      <c r="N76" s="2"/>
      <c r="O76" s="2"/>
    </row>
    <row r="77" spans="1:15" ht="11.25" customHeight="1" x14ac:dyDescent="0.25">
      <c r="A77" s="2" t="s">
        <v>59</v>
      </c>
      <c r="B77" s="2"/>
      <c r="C77" s="214"/>
      <c r="D77" s="82">
        <v>0.9194</v>
      </c>
      <c r="E77" s="82">
        <v>0.92</v>
      </c>
      <c r="F77" s="82">
        <v>-6.0000000000004494E-4</v>
      </c>
      <c r="G77" s="51">
        <v>-6.521739130435271E-4</v>
      </c>
      <c r="H77" s="2"/>
      <c r="I77" s="2"/>
      <c r="J77" s="2"/>
      <c r="K77" s="2"/>
      <c r="L77" s="2"/>
      <c r="M77" s="2"/>
      <c r="N77" s="2"/>
      <c r="O77" s="2"/>
    </row>
    <row r="78" spans="1:15" ht="11.25" customHeight="1" x14ac:dyDescent="0.25">
      <c r="A78" s="2"/>
      <c r="B78" s="2"/>
      <c r="C78" s="82"/>
      <c r="D78" s="82"/>
      <c r="E78" s="82"/>
      <c r="F78" s="82"/>
      <c r="G78" s="51"/>
      <c r="H78" s="2"/>
      <c r="I78" s="2"/>
      <c r="J78" s="2"/>
      <c r="K78" s="2"/>
      <c r="L78" s="2"/>
      <c r="M78" s="2"/>
      <c r="N78" s="2"/>
      <c r="O78" s="2"/>
    </row>
    <row r="79" spans="1:15" ht="11.25" customHeight="1" x14ac:dyDescent="0.25">
      <c r="A79" s="83" t="s">
        <v>60</v>
      </c>
      <c r="B79" s="84"/>
      <c r="C79" s="85"/>
      <c r="D79" s="85"/>
      <c r="E79" s="85"/>
      <c r="F79" s="85"/>
      <c r="G79" s="55"/>
      <c r="H79" s="2"/>
      <c r="I79" s="2"/>
      <c r="J79" s="2"/>
      <c r="K79" s="2"/>
      <c r="L79" s="2"/>
      <c r="M79" s="2"/>
      <c r="N79" s="2"/>
      <c r="O79" s="2"/>
    </row>
    <row r="80" spans="1:15" ht="11.25" customHeight="1" x14ac:dyDescent="0.25">
      <c r="A80" s="86" t="s">
        <v>61</v>
      </c>
      <c r="B80" s="2"/>
      <c r="C80" s="87"/>
      <c r="D80" s="87"/>
      <c r="E80" s="87"/>
      <c r="F80" s="87"/>
      <c r="G80" s="56"/>
      <c r="H80" s="2"/>
      <c r="I80" s="2"/>
      <c r="J80" s="2"/>
      <c r="K80" s="2"/>
      <c r="L80" s="2"/>
      <c r="M80" s="2"/>
      <c r="N80" s="2"/>
      <c r="O80" s="2"/>
    </row>
    <row r="81" spans="1:15" ht="11.25" customHeight="1" x14ac:dyDescent="0.25">
      <c r="A81" s="88" t="s">
        <v>62</v>
      </c>
      <c r="B81" s="2"/>
      <c r="C81" s="89">
        <v>75</v>
      </c>
      <c r="D81" s="90">
        <v>76</v>
      </c>
      <c r="E81" s="90">
        <v>82.8</v>
      </c>
      <c r="F81" s="90">
        <v>-6.7999999999999972</v>
      </c>
      <c r="G81" s="56">
        <v>-8.2125603864734262E-2</v>
      </c>
      <c r="H81" s="2"/>
      <c r="I81" s="2"/>
      <c r="J81" s="46"/>
      <c r="K81" s="2"/>
      <c r="L81" s="2"/>
      <c r="M81" s="2"/>
      <c r="N81" s="2"/>
      <c r="O81" s="2"/>
    </row>
    <row r="82" spans="1:15" ht="11.25" customHeight="1" x14ac:dyDescent="0.25">
      <c r="A82" s="88"/>
      <c r="B82" s="2" t="s">
        <v>63</v>
      </c>
      <c r="C82" s="89">
        <v>75</v>
      </c>
      <c r="D82" s="90">
        <v>76</v>
      </c>
      <c r="E82" s="90">
        <v>82.8</v>
      </c>
      <c r="F82" s="90">
        <v>-6.7999999999999972</v>
      </c>
      <c r="G82" s="56"/>
      <c r="H82" s="2"/>
      <c r="I82" s="2"/>
      <c r="J82" s="46"/>
      <c r="K82" s="2"/>
      <c r="L82" s="2"/>
      <c r="M82" s="2"/>
      <c r="N82" s="2"/>
      <c r="O82" s="2"/>
    </row>
    <row r="83" spans="1:15" ht="11.25" customHeight="1" x14ac:dyDescent="0.25">
      <c r="A83" s="91" t="s">
        <v>64</v>
      </c>
      <c r="B83" s="92"/>
      <c r="C83" s="58">
        <v>75</v>
      </c>
      <c r="D83" s="59">
        <v>76</v>
      </c>
      <c r="E83" s="58">
        <v>82.8</v>
      </c>
      <c r="F83" s="58">
        <v>-6.7999999999999972</v>
      </c>
      <c r="G83" s="60">
        <v>-8.2125603864734262E-2</v>
      </c>
      <c r="H83" s="2"/>
      <c r="I83" s="2"/>
      <c r="J83" s="46"/>
      <c r="K83" s="2"/>
      <c r="L83" s="2"/>
      <c r="M83" s="2"/>
      <c r="N83" s="2"/>
      <c r="O83" s="2"/>
    </row>
    <row r="84" spans="1:15" ht="11.25" customHeight="1" x14ac:dyDescent="0.25">
      <c r="A84" s="2"/>
      <c r="B84" s="2"/>
      <c r="C84" s="61"/>
      <c r="D84" s="61"/>
      <c r="E84" s="61"/>
      <c r="F84" s="61"/>
      <c r="G84" s="62"/>
      <c r="H84" s="2"/>
      <c r="I84" s="2"/>
      <c r="J84" s="63"/>
      <c r="K84" s="2"/>
      <c r="L84" s="2"/>
      <c r="M84" s="2"/>
      <c r="N84" s="2"/>
      <c r="O84" s="2"/>
    </row>
    <row r="85" spans="1:15" ht="11.25" customHeight="1" x14ac:dyDescent="0.25">
      <c r="A85" s="83" t="s">
        <v>65</v>
      </c>
      <c r="B85" s="84"/>
      <c r="C85" s="64"/>
      <c r="D85" s="64"/>
      <c r="E85" s="64"/>
      <c r="F85" s="64"/>
      <c r="G85" s="55"/>
      <c r="H85" s="2"/>
      <c r="I85" s="2"/>
      <c r="J85" s="63"/>
      <c r="K85" s="2"/>
      <c r="L85" s="2"/>
      <c r="M85" s="2"/>
      <c r="N85" s="2"/>
      <c r="O85" s="2"/>
    </row>
    <row r="86" spans="1:15" ht="11.25" customHeight="1" x14ac:dyDescent="0.25">
      <c r="A86" s="93" t="s">
        <v>66</v>
      </c>
      <c r="B86" s="18"/>
      <c r="C86" s="65"/>
      <c r="D86" s="65"/>
      <c r="E86" s="65"/>
      <c r="F86" s="65"/>
      <c r="G86" s="56"/>
      <c r="H86" s="2"/>
      <c r="I86" s="2"/>
      <c r="J86" s="46"/>
      <c r="K86" s="2"/>
      <c r="L86" s="2"/>
      <c r="M86" s="2"/>
      <c r="N86" s="2"/>
      <c r="O86" s="2"/>
    </row>
    <row r="87" spans="1:15" ht="11.25" customHeight="1" x14ac:dyDescent="0.25">
      <c r="A87" s="88" t="s">
        <v>67</v>
      </c>
      <c r="B87" s="2"/>
      <c r="C87" s="87">
        <v>0.471333</v>
      </c>
      <c r="D87" s="87">
        <v>0.47099999999999997</v>
      </c>
      <c r="E87" s="87">
        <v>0.9</v>
      </c>
      <c r="F87" s="87">
        <v>-0.42900000000000005</v>
      </c>
      <c r="G87" s="56">
        <v>-0.47666666666666668</v>
      </c>
      <c r="H87" s="2"/>
      <c r="I87" s="2"/>
      <c r="J87" s="46"/>
      <c r="K87" s="2"/>
      <c r="L87" s="2"/>
      <c r="M87" s="2"/>
      <c r="N87" s="2"/>
      <c r="O87" s="2"/>
    </row>
    <row r="88" spans="1:15" ht="11.25" customHeight="1" x14ac:dyDescent="0.25">
      <c r="A88" s="88" t="s">
        <v>68</v>
      </c>
      <c r="B88" s="2"/>
      <c r="C88" s="94">
        <v>35.349975000000001</v>
      </c>
      <c r="D88" s="94">
        <v>35.795999999999999</v>
      </c>
      <c r="E88" s="94">
        <v>74.52</v>
      </c>
      <c r="F88" s="94">
        <v>-38.723999999999997</v>
      </c>
      <c r="G88" s="56">
        <v>-0.51964573268921088</v>
      </c>
      <c r="H88" s="2"/>
      <c r="I88" s="2"/>
      <c r="J88" s="46"/>
      <c r="K88" s="2"/>
      <c r="L88" s="2"/>
      <c r="M88" s="2"/>
      <c r="N88" s="2"/>
      <c r="O88" s="2"/>
    </row>
    <row r="89" spans="1:15" ht="11.25" customHeight="1" x14ac:dyDescent="0.25">
      <c r="A89" s="88" t="s">
        <v>69</v>
      </c>
      <c r="B89" s="2"/>
      <c r="C89" s="66">
        <v>3.0343687500000005</v>
      </c>
      <c r="D89" s="67">
        <v>3.0685000000000002</v>
      </c>
      <c r="E89" s="61">
        <v>12.606299999999999</v>
      </c>
      <c r="F89" s="61">
        <v>-9.5377999999999989</v>
      </c>
      <c r="G89" s="56">
        <v>-0.75658995898875958</v>
      </c>
      <c r="H89" s="2"/>
      <c r="I89" s="2"/>
      <c r="J89" s="68"/>
      <c r="K89" s="2"/>
      <c r="L89" s="2"/>
      <c r="M89" s="2"/>
      <c r="N89" s="2"/>
      <c r="O89" s="2"/>
    </row>
    <row r="90" spans="1:15" ht="11.25" customHeight="1" x14ac:dyDescent="0.25">
      <c r="A90" s="93" t="s">
        <v>70</v>
      </c>
      <c r="B90" s="18"/>
      <c r="C90" s="65"/>
      <c r="D90" s="65"/>
      <c r="E90" s="65"/>
      <c r="F90" s="65"/>
      <c r="G90" s="56"/>
      <c r="H90" s="2"/>
      <c r="I90" s="2"/>
      <c r="J90" s="68"/>
      <c r="K90" s="2"/>
      <c r="L90" s="2"/>
      <c r="M90" s="2"/>
      <c r="N90" s="2"/>
      <c r="O90" s="2"/>
    </row>
    <row r="91" spans="1:15" ht="11.25" customHeight="1" x14ac:dyDescent="0.25">
      <c r="A91" s="88" t="s">
        <v>67</v>
      </c>
      <c r="B91" s="2"/>
      <c r="C91" s="2"/>
      <c r="D91" s="87">
        <v>0</v>
      </c>
      <c r="E91" s="95">
        <v>0</v>
      </c>
      <c r="F91" s="57">
        <v>0</v>
      </c>
      <c r="G91" s="69" t="e">
        <v>#DIV/0!</v>
      </c>
      <c r="H91" s="2"/>
      <c r="I91" s="2"/>
      <c r="J91" s="2"/>
      <c r="K91" s="2"/>
      <c r="L91" s="2"/>
      <c r="M91" s="2"/>
      <c r="N91" s="2"/>
      <c r="O91" s="2"/>
    </row>
    <row r="92" spans="1:15" ht="11.25" customHeight="1" x14ac:dyDescent="0.25">
      <c r="A92" s="88" t="s">
        <v>68</v>
      </c>
      <c r="B92" s="2"/>
      <c r="C92" s="2">
        <v>0</v>
      </c>
      <c r="D92" s="94">
        <v>0</v>
      </c>
      <c r="E92" s="94">
        <v>0</v>
      </c>
      <c r="F92" s="71">
        <v>0</v>
      </c>
      <c r="G92" s="69" t="e">
        <v>#DIV/0!</v>
      </c>
      <c r="H92" s="70"/>
      <c r="I92" s="2"/>
      <c r="J92" s="2"/>
      <c r="K92" s="2"/>
      <c r="L92" s="2"/>
      <c r="M92" s="2"/>
      <c r="N92" s="2"/>
      <c r="O92" s="2"/>
    </row>
    <row r="93" spans="1:15" ht="11.25" customHeight="1" x14ac:dyDescent="0.25">
      <c r="A93" s="88" t="s">
        <v>69</v>
      </c>
      <c r="B93" s="2"/>
      <c r="C93" s="61">
        <v>0</v>
      </c>
      <c r="D93" s="61">
        <v>0</v>
      </c>
      <c r="E93" s="61">
        <v>0</v>
      </c>
      <c r="F93" s="61">
        <v>0</v>
      </c>
      <c r="G93" s="69" t="e">
        <v>#DIV/0!</v>
      </c>
      <c r="H93" s="2"/>
      <c r="I93" s="2"/>
      <c r="J93" s="2"/>
      <c r="K93" s="2"/>
      <c r="L93" s="2"/>
      <c r="M93" s="2"/>
      <c r="N93" s="2"/>
      <c r="O93" s="2"/>
    </row>
    <row r="94" spans="1:15" ht="11.25" customHeight="1" x14ac:dyDescent="0.25">
      <c r="A94" s="93" t="s">
        <v>71</v>
      </c>
      <c r="B94" s="18"/>
      <c r="C94" s="65"/>
      <c r="D94" s="65"/>
      <c r="E94" s="65"/>
      <c r="F94" s="65"/>
      <c r="G94" s="69"/>
      <c r="H94" s="2"/>
      <c r="I94" s="2"/>
      <c r="J94" s="2"/>
      <c r="K94" s="2"/>
      <c r="L94" s="2"/>
      <c r="M94" s="2"/>
      <c r="N94" s="2"/>
      <c r="O94" s="2"/>
    </row>
    <row r="95" spans="1:15" ht="11.25" customHeight="1" x14ac:dyDescent="0.25">
      <c r="A95" s="88" t="s">
        <v>67</v>
      </c>
      <c r="B95" s="2"/>
      <c r="C95" s="2"/>
      <c r="D95" s="87">
        <v>0.02</v>
      </c>
      <c r="E95" s="95">
        <v>0.02</v>
      </c>
      <c r="F95" s="95">
        <v>0</v>
      </c>
      <c r="G95" s="56">
        <v>0</v>
      </c>
      <c r="H95" s="2"/>
      <c r="I95" s="2"/>
      <c r="J95" s="68"/>
      <c r="K95" s="2"/>
      <c r="L95" s="2"/>
      <c r="M95" s="2"/>
      <c r="N95" s="2"/>
      <c r="O95" s="2"/>
    </row>
    <row r="96" spans="1:15" ht="11.25" customHeight="1" x14ac:dyDescent="0.25">
      <c r="A96" s="88" t="s">
        <v>68</v>
      </c>
      <c r="B96" s="2"/>
      <c r="C96" s="2"/>
      <c r="D96" s="94">
        <v>1.52</v>
      </c>
      <c r="E96" s="94">
        <v>1.6559999999999999</v>
      </c>
      <c r="F96" s="80">
        <v>-0.1359999999999999</v>
      </c>
      <c r="G96" s="56">
        <v>-8.2125603864734248E-2</v>
      </c>
      <c r="H96" s="2"/>
      <c r="I96" s="2"/>
      <c r="J96" s="68"/>
      <c r="K96" s="2"/>
      <c r="L96" s="2"/>
      <c r="M96" s="2"/>
      <c r="N96" s="2"/>
      <c r="O96" s="2"/>
    </row>
    <row r="97" spans="1:15" ht="11.25" customHeight="1" x14ac:dyDescent="0.25">
      <c r="A97" s="96" t="s">
        <v>69</v>
      </c>
      <c r="B97" s="97"/>
      <c r="C97" s="72">
        <v>0</v>
      </c>
      <c r="D97" s="72">
        <v>0</v>
      </c>
      <c r="E97" s="72">
        <v>0</v>
      </c>
      <c r="F97" s="72">
        <v>0</v>
      </c>
      <c r="G97" s="73" t="e">
        <v>#DIV/0!</v>
      </c>
      <c r="H97" s="2"/>
      <c r="I97" s="2"/>
      <c r="J97" s="2"/>
      <c r="K97" s="2"/>
      <c r="L97" s="2"/>
      <c r="M97" s="2"/>
      <c r="N97" s="2"/>
      <c r="O97" s="2"/>
    </row>
    <row r="98" spans="1:15" ht="11.25" customHeight="1" x14ac:dyDescent="0.25">
      <c r="A98" s="98" t="s">
        <v>72</v>
      </c>
      <c r="B98" s="98"/>
      <c r="C98" s="74">
        <v>78.034368749999999</v>
      </c>
      <c r="D98" s="75">
        <v>79.0685</v>
      </c>
      <c r="E98" s="75">
        <v>95.406300000000002</v>
      </c>
      <c r="F98" s="75">
        <v>-16.337800000000001</v>
      </c>
      <c r="G98" s="76">
        <v>-0.17124445660297066</v>
      </c>
      <c r="H98" s="2"/>
      <c r="I98" s="2"/>
      <c r="J98" s="2"/>
      <c r="K98" s="2"/>
      <c r="L98" s="2"/>
      <c r="M98" s="2"/>
      <c r="N98" s="2"/>
      <c r="O98" s="2"/>
    </row>
    <row r="99" spans="1:15" ht="11.25" customHeight="1" x14ac:dyDescent="0.25">
      <c r="A99" s="2" t="s">
        <v>73</v>
      </c>
      <c r="B99" s="2"/>
      <c r="C99" s="99">
        <v>9638.86</v>
      </c>
      <c r="D99" s="99">
        <v>9638.86</v>
      </c>
      <c r="E99" s="99">
        <v>9235</v>
      </c>
      <c r="F99" s="100">
        <v>403.86000000000058</v>
      </c>
      <c r="G99" s="76">
        <v>4.3731456415809486E-2</v>
      </c>
      <c r="H99" s="37"/>
      <c r="I99" s="46"/>
      <c r="J99" s="2"/>
      <c r="K99" s="2"/>
      <c r="L99" s="2"/>
      <c r="M99" s="2"/>
      <c r="N99" s="2"/>
      <c r="O99" s="2"/>
    </row>
    <row r="100" spans="1:15" ht="11.25" customHeight="1" x14ac:dyDescent="0.25">
      <c r="A100" s="2" t="s">
        <v>74</v>
      </c>
      <c r="B100" s="2"/>
      <c r="C100" s="101">
        <v>740879.92023608065</v>
      </c>
      <c r="D100" s="101">
        <v>750698.24888135004</v>
      </c>
      <c r="E100" s="101">
        <v>867861.02279249998</v>
      </c>
      <c r="F100" s="101">
        <v>-117162.77391114994</v>
      </c>
      <c r="G100" s="76">
        <v>-0.13500176967754296</v>
      </c>
      <c r="H100" s="2"/>
      <c r="I100" s="2"/>
      <c r="J100" s="2"/>
      <c r="K100" s="2"/>
      <c r="L100" s="2"/>
      <c r="M100" s="2"/>
      <c r="N100" s="2"/>
      <c r="O100" s="2"/>
    </row>
    <row r="101" spans="1:15" ht="11.25" customHeight="1" x14ac:dyDescent="0.25">
      <c r="A101" s="2" t="s">
        <v>75</v>
      </c>
      <c r="B101" s="2"/>
      <c r="C101" s="101"/>
      <c r="D101" s="101"/>
      <c r="E101" s="101">
        <v>0</v>
      </c>
      <c r="F101" s="101">
        <v>0</v>
      </c>
      <c r="G101" s="76" t="e">
        <v>#DIV/0!</v>
      </c>
      <c r="H101" s="2"/>
      <c r="I101" s="2"/>
      <c r="J101" s="2"/>
      <c r="K101" s="2"/>
      <c r="L101" s="2"/>
      <c r="M101" s="2"/>
      <c r="N101" s="2"/>
      <c r="O101" s="2"/>
    </row>
    <row r="102" spans="1:15" ht="11.25" customHeight="1" x14ac:dyDescent="0.25">
      <c r="A102" s="2" t="s">
        <v>76</v>
      </c>
      <c r="B102" s="2"/>
      <c r="C102" s="101">
        <v>740879.92023608065</v>
      </c>
      <c r="D102" s="101">
        <v>750698.24888135004</v>
      </c>
      <c r="E102" s="101">
        <v>867861.02279249998</v>
      </c>
      <c r="F102" s="101">
        <v>-117162.77391114994</v>
      </c>
      <c r="G102" s="76">
        <v>-0.13500176967754296</v>
      </c>
      <c r="H102" s="2"/>
      <c r="I102" s="2"/>
      <c r="J102" s="2"/>
      <c r="K102" s="2"/>
      <c r="L102" s="2"/>
      <c r="M102" s="2"/>
      <c r="N102" s="2"/>
      <c r="O102" s="2"/>
    </row>
    <row r="103" spans="1:15" ht="11.25" customHeight="1" x14ac:dyDescent="0.25">
      <c r="A103" s="2" t="s">
        <v>77</v>
      </c>
      <c r="B103" s="2"/>
      <c r="C103" s="101">
        <v>0</v>
      </c>
      <c r="D103" s="101">
        <v>0</v>
      </c>
      <c r="E103" s="101">
        <v>0</v>
      </c>
      <c r="F103" s="101">
        <v>0</v>
      </c>
      <c r="G103" s="76" t="e">
        <v>#DIV/0!</v>
      </c>
      <c r="H103" s="77"/>
      <c r="I103" s="2"/>
      <c r="J103" s="2"/>
      <c r="K103" s="2"/>
      <c r="L103" s="2"/>
      <c r="M103" s="2"/>
      <c r="N103" s="2"/>
      <c r="O103" s="2"/>
    </row>
    <row r="104" spans="1:15" ht="11.25" customHeight="1" x14ac:dyDescent="0.25">
      <c r="A104" s="2" t="s">
        <v>78</v>
      </c>
      <c r="B104" s="2"/>
      <c r="C104" s="78">
        <v>740879.92023608065</v>
      </c>
      <c r="D104" s="78">
        <v>750698.24888135004</v>
      </c>
      <c r="E104" s="101">
        <v>867861.02279249998</v>
      </c>
      <c r="F104" s="101">
        <v>-117162.77391114994</v>
      </c>
      <c r="G104" s="76">
        <v>-0.13500176967754296</v>
      </c>
      <c r="H104" s="77"/>
      <c r="I104" s="2"/>
      <c r="J104" s="2"/>
      <c r="K104" s="2"/>
      <c r="L104" s="2"/>
      <c r="M104" s="2"/>
      <c r="N104" s="2"/>
      <c r="O104" s="2"/>
    </row>
    <row r="105" spans="1:15" ht="11.2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ht="11.25" customHeight="1" x14ac:dyDescent="0.25">
      <c r="A106" s="2"/>
      <c r="B106" s="2"/>
      <c r="C106" s="2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ht="11.25" customHeight="1" x14ac:dyDescent="0.25">
      <c r="K107" s="2"/>
      <c r="L107" s="2"/>
      <c r="M107" s="2"/>
      <c r="N107" s="2"/>
      <c r="O107" s="2"/>
    </row>
    <row r="108" spans="1:15" ht="11.25" customHeight="1" x14ac:dyDescent="0.25">
      <c r="K108" s="2"/>
      <c r="L108" s="2"/>
      <c r="M108" s="2"/>
      <c r="N108" s="2"/>
      <c r="O108" s="2"/>
    </row>
    <row r="109" spans="1:15" ht="11.25" customHeight="1" x14ac:dyDescent="0.25">
      <c r="K109" s="2"/>
      <c r="L109" s="2"/>
      <c r="M109" s="2"/>
      <c r="N109" s="2"/>
      <c r="O109" s="2"/>
    </row>
    <row r="110" spans="1:15" ht="11.25" customHeight="1" x14ac:dyDescent="0.25">
      <c r="K110" s="2"/>
      <c r="L110" s="2"/>
      <c r="M110" s="2"/>
      <c r="N110" s="2"/>
      <c r="O110" s="2"/>
    </row>
    <row r="111" spans="1:15" ht="11.25" customHeight="1" x14ac:dyDescent="0.25">
      <c r="K111" s="2"/>
      <c r="L111" s="2"/>
      <c r="M111" s="2"/>
      <c r="N111" s="2"/>
      <c r="O111" s="2"/>
    </row>
    <row r="112" spans="1:15" ht="11.25" customHeight="1" x14ac:dyDescent="0.25">
      <c r="K112" s="2"/>
      <c r="L112" s="2"/>
      <c r="M112" s="2"/>
      <c r="N112" s="2"/>
      <c r="O112" s="2"/>
    </row>
    <row r="113" spans="11:15" ht="11.25" customHeight="1" x14ac:dyDescent="0.25">
      <c r="K113" s="2"/>
      <c r="L113" s="2"/>
      <c r="M113" s="2"/>
      <c r="N113" s="2"/>
      <c r="O113" s="2"/>
    </row>
    <row r="114" spans="11:15" ht="11.25" customHeight="1" x14ac:dyDescent="0.25">
      <c r="K114" s="2"/>
      <c r="L114" s="2"/>
      <c r="M114" s="2"/>
      <c r="N114" s="2"/>
      <c r="O114" s="2"/>
    </row>
    <row r="115" spans="11:15" ht="11.25" customHeight="1" x14ac:dyDescent="0.25">
      <c r="K115" s="2"/>
      <c r="L115" s="2"/>
      <c r="M115" s="2"/>
      <c r="N115" s="2"/>
      <c r="O115" s="2"/>
    </row>
    <row r="116" spans="11:15" ht="11.25" customHeight="1" x14ac:dyDescent="0.25">
      <c r="K116" s="2"/>
      <c r="L116" s="2"/>
      <c r="M116" s="2"/>
      <c r="N116" s="2"/>
      <c r="O116" s="2"/>
    </row>
    <row r="117" spans="11:15" ht="11.25" customHeight="1" x14ac:dyDescent="0.25">
      <c r="K117" s="2"/>
      <c r="L117" s="2"/>
      <c r="M117" s="2"/>
      <c r="N117" s="2"/>
      <c r="O117" s="2"/>
    </row>
    <row r="118" spans="11:15" ht="11.25" customHeight="1" x14ac:dyDescent="0.25">
      <c r="K118" s="2"/>
      <c r="L118" s="2"/>
      <c r="M118" s="2"/>
      <c r="N118" s="2"/>
      <c r="O118" s="2"/>
    </row>
    <row r="119" spans="11:15" ht="11.25" customHeight="1" x14ac:dyDescent="0.25">
      <c r="K119" s="2"/>
      <c r="L119" s="2"/>
      <c r="M119" s="2"/>
      <c r="N119" s="2"/>
      <c r="O119" s="2"/>
    </row>
    <row r="120" spans="11:15" ht="11.25" customHeight="1" x14ac:dyDescent="0.25">
      <c r="K120" s="2"/>
      <c r="L120" s="2"/>
      <c r="M120" s="2"/>
      <c r="N120" s="2"/>
      <c r="O120" s="2"/>
    </row>
    <row r="121" spans="11:15" ht="11.25" customHeight="1" x14ac:dyDescent="0.25">
      <c r="K121" s="2"/>
      <c r="L121" s="2"/>
      <c r="M121" s="2"/>
      <c r="N121" s="2"/>
      <c r="O121" s="2"/>
    </row>
    <row r="122" spans="11:15" ht="11.25" customHeight="1" x14ac:dyDescent="0.25">
      <c r="K122" s="2"/>
      <c r="L122" s="2"/>
      <c r="M122" s="2"/>
      <c r="N122" s="2"/>
      <c r="O122" s="2"/>
    </row>
    <row r="123" spans="11:15" ht="11.25" customHeight="1" x14ac:dyDescent="0.25">
      <c r="K123" s="2"/>
      <c r="L123" s="2"/>
      <c r="M123" s="2"/>
      <c r="N123" s="2"/>
      <c r="O123" s="2"/>
    </row>
    <row r="124" spans="11:15" ht="11.25" customHeight="1" x14ac:dyDescent="0.25">
      <c r="K124" s="2"/>
      <c r="L124" s="2"/>
      <c r="M124" s="2"/>
      <c r="N124" s="2"/>
      <c r="O124" s="2"/>
    </row>
    <row r="125" spans="11:15" ht="11.25" customHeight="1" x14ac:dyDescent="0.25">
      <c r="K125" s="2"/>
      <c r="L125" s="2"/>
      <c r="M125" s="2"/>
      <c r="N125" s="2"/>
      <c r="O125" s="2"/>
    </row>
    <row r="126" spans="11:15" ht="11.25" customHeight="1" x14ac:dyDescent="0.25">
      <c r="K126" s="2"/>
      <c r="L126" s="2"/>
      <c r="M126" s="2"/>
      <c r="N126" s="2"/>
      <c r="O126" s="2"/>
    </row>
    <row r="127" spans="11:15" ht="11.25" customHeight="1" x14ac:dyDescent="0.25">
      <c r="K127" s="2"/>
      <c r="L127" s="2"/>
      <c r="M127" s="2"/>
      <c r="N127" s="2"/>
      <c r="O127" s="2"/>
    </row>
    <row r="128" spans="11:15" ht="11.25" customHeight="1" x14ac:dyDescent="0.25">
      <c r="K128" s="2"/>
      <c r="L128" s="2"/>
      <c r="M128" s="2"/>
      <c r="N128" s="2"/>
      <c r="O128" s="2"/>
    </row>
    <row r="129" spans="11:15" ht="11.25" customHeight="1" x14ac:dyDescent="0.25">
      <c r="K129" s="2"/>
      <c r="L129" s="2"/>
      <c r="M129" s="2"/>
      <c r="N129" s="2"/>
      <c r="O129" s="2"/>
    </row>
    <row r="130" spans="11:15" ht="11.25" customHeight="1" x14ac:dyDescent="0.25">
      <c r="K130" s="2"/>
      <c r="L130" s="2"/>
      <c r="M130" s="2"/>
      <c r="N130" s="2"/>
      <c r="O130" s="2"/>
    </row>
    <row r="131" spans="11:15" ht="11.25" customHeight="1" x14ac:dyDescent="0.25">
      <c r="K131" s="2"/>
      <c r="L131" s="2"/>
      <c r="M131" s="2"/>
      <c r="N131" s="2"/>
      <c r="O131" s="2"/>
    </row>
    <row r="132" spans="11:15" ht="11.25" customHeight="1" x14ac:dyDescent="0.25">
      <c r="K132" s="2"/>
      <c r="L132" s="2"/>
      <c r="M132" s="2"/>
      <c r="N132" s="2"/>
      <c r="O132" s="2"/>
    </row>
    <row r="133" spans="11:15" ht="11.25" customHeight="1" x14ac:dyDescent="0.25">
      <c r="K133" s="2"/>
      <c r="L133" s="2"/>
      <c r="M133" s="2"/>
      <c r="N133" s="2"/>
      <c r="O133" s="2"/>
    </row>
    <row r="134" spans="11:15" ht="11.25" customHeight="1" x14ac:dyDescent="0.25">
      <c r="K134" s="2"/>
      <c r="L134" s="2"/>
      <c r="M134" s="2"/>
      <c r="N134" s="2"/>
      <c r="O134" s="2"/>
    </row>
    <row r="135" spans="11:15" ht="11.25" customHeight="1" x14ac:dyDescent="0.25">
      <c r="K135" s="2"/>
      <c r="L135" s="2"/>
      <c r="M135" s="2"/>
      <c r="N135" s="2"/>
      <c r="O135" s="2"/>
    </row>
    <row r="136" spans="11:15" ht="11.25" customHeight="1" x14ac:dyDescent="0.25">
      <c r="K136" s="2"/>
      <c r="L136" s="2"/>
      <c r="M136" s="2"/>
      <c r="N136" s="2"/>
      <c r="O136" s="2"/>
    </row>
  </sheetData>
  <conditionalFormatting sqref="B12">
    <cfRule type="expression" dxfId="414" priority="17">
      <formula>B$9="Good"</formula>
    </cfRule>
    <cfRule type="expression" dxfId="413" priority="18">
      <formula>B$9="Bad"</formula>
    </cfRule>
  </conditionalFormatting>
  <conditionalFormatting sqref="J12">
    <cfRule type="expression" dxfId="412" priority="15">
      <formula>J$9="Good"</formula>
    </cfRule>
    <cfRule type="expression" dxfId="411" priority="16">
      <formula>J$9="Bad"</formula>
    </cfRule>
  </conditionalFormatting>
  <conditionalFormatting sqref="D12">
    <cfRule type="expression" dxfId="410" priority="13">
      <formula>D$9="Good"</formula>
    </cfRule>
    <cfRule type="expression" dxfId="409" priority="14">
      <formula>D$9="Bad"</formula>
    </cfRule>
  </conditionalFormatting>
  <conditionalFormatting sqref="F12">
    <cfRule type="expression" dxfId="408" priority="11">
      <formula>F$9="Good"</formula>
    </cfRule>
    <cfRule type="expression" dxfId="407" priority="12">
      <formula>F$9="Bad"</formula>
    </cfRule>
  </conditionalFormatting>
  <conditionalFormatting sqref="H12">
    <cfRule type="expression" dxfId="406" priority="9">
      <formula>H$9="Good"</formula>
    </cfRule>
    <cfRule type="expression" dxfId="405" priority="10">
      <formula>H$9="Bad"</formula>
    </cfRule>
  </conditionalFormatting>
  <conditionalFormatting sqref="F61:F66 F36:F58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{C310F86E-9CCC-4E9C-A805-35A89B39863C}</x14:id>
        </ext>
      </extLst>
    </cfRule>
  </conditionalFormatting>
  <conditionalFormatting sqref="I61:I66 I36:I58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{D00AAA20-DEF1-4116-B0C2-8EA9EDA27A82}</x14:id>
        </ext>
      </extLst>
    </cfRule>
  </conditionalFormatting>
  <conditionalFormatting sqref="F60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{E41F6055-7DEB-4A2D-92DC-1CD5EB4BDEC9}</x14:id>
        </ext>
      </extLst>
    </cfRule>
  </conditionalFormatting>
  <conditionalFormatting sqref="I60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{4EDFB5A9-A8BA-4B71-BCA0-7CDF73607632}</x14:id>
        </ext>
      </extLst>
    </cfRule>
  </conditionalFormatting>
  <conditionalFormatting sqref="F59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{7F201CF6-51FC-427E-8D49-5620E266C5E9}</x14:id>
        </ext>
      </extLst>
    </cfRule>
  </conditionalFormatting>
  <conditionalFormatting sqref="I59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{3E2799E8-6B69-4170-A73C-6B70E08B9B96}</x14:id>
        </ext>
      </extLst>
    </cfRule>
  </conditionalFormatting>
  <conditionalFormatting sqref="G74:G75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{60610033-9157-4186-AE86-D4055A08E3E0}</x14:id>
        </ext>
      </extLst>
    </cfRule>
  </conditionalFormatting>
  <conditionalFormatting sqref="G76:G104">
    <cfRule type="dataBar" priority="76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{CBE9B7A1-2427-48D5-B153-4551108FC8C0}</x14:id>
        </ext>
      </extLst>
    </cfRule>
  </conditionalFormatting>
  <pageMargins left="0.7" right="0.7" top="0.75" bottom="0.75" header="0.3" footer="0.3"/>
  <pageSetup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310F86E-9CCC-4E9C-A805-35A89B39863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F61:F66 F36:F58</xm:sqref>
        </x14:conditionalFormatting>
        <x14:conditionalFormatting xmlns:xm="http://schemas.microsoft.com/office/excel/2006/main">
          <x14:cfRule type="dataBar" id="{D00AAA20-DEF1-4116-B0C2-8EA9EDA27A8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I61:I66 I36:I58</xm:sqref>
        </x14:conditionalFormatting>
        <x14:conditionalFormatting xmlns:xm="http://schemas.microsoft.com/office/excel/2006/main">
          <x14:cfRule type="dataBar" id="{E41F6055-7DEB-4A2D-92DC-1CD5EB4BDEC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F60</xm:sqref>
        </x14:conditionalFormatting>
        <x14:conditionalFormatting xmlns:xm="http://schemas.microsoft.com/office/excel/2006/main">
          <x14:cfRule type="dataBar" id="{4EDFB5A9-A8BA-4B71-BCA0-7CDF7360763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I60</xm:sqref>
        </x14:conditionalFormatting>
        <x14:conditionalFormatting xmlns:xm="http://schemas.microsoft.com/office/excel/2006/main">
          <x14:cfRule type="dataBar" id="{7F201CF6-51FC-427E-8D49-5620E266C5E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F59</xm:sqref>
        </x14:conditionalFormatting>
        <x14:conditionalFormatting xmlns:xm="http://schemas.microsoft.com/office/excel/2006/main">
          <x14:cfRule type="dataBar" id="{3E2799E8-6B69-4170-A73C-6B70E08B9B9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I59</xm:sqref>
        </x14:conditionalFormatting>
        <x14:conditionalFormatting xmlns:xm="http://schemas.microsoft.com/office/excel/2006/main">
          <x14:cfRule type="dataBar" id="{60610033-9157-4186-AE86-D4055A08E3E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G74:G75</xm:sqref>
        </x14:conditionalFormatting>
        <x14:conditionalFormatting xmlns:xm="http://schemas.microsoft.com/office/excel/2006/main">
          <x14:cfRule type="dataBar" id="{CBE9B7A1-2427-48D5-B153-4551108FC8C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G76:G104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6A07C-19C4-40B9-8042-E0AC8A48D8C7}">
  <sheetPr>
    <pageSetUpPr fitToPage="1"/>
  </sheetPr>
  <dimension ref="A1:M150"/>
  <sheetViews>
    <sheetView showGridLines="0" topLeftCell="A3" workbookViewId="0"/>
  </sheetViews>
  <sheetFormatPr defaultRowHeight="15" x14ac:dyDescent="0.25"/>
  <cols>
    <col min="1" max="3" width="1.28515625" customWidth="1"/>
    <col min="4" max="4" width="27.42578125" customWidth="1"/>
    <col min="5" max="6" width="9.42578125" customWidth="1"/>
    <col min="7" max="7" width="8.7109375" customWidth="1"/>
    <col min="8" max="9" width="9.42578125" customWidth="1"/>
    <col min="10" max="10" width="0" hidden="1" customWidth="1"/>
    <col min="11" max="11" width="25.85546875" customWidth="1"/>
    <col min="12" max="12" width="9.85546875" customWidth="1"/>
    <col min="13" max="13" width="9.28515625" customWidth="1"/>
  </cols>
  <sheetData>
    <row r="1" spans="1:13" ht="20.25" customHeight="1" x14ac:dyDescent="0.4">
      <c r="A1" s="1" t="s">
        <v>79</v>
      </c>
      <c r="B1" s="102"/>
      <c r="C1" s="102"/>
      <c r="L1" s="130"/>
      <c r="M1" s="130"/>
    </row>
    <row r="2" spans="1:13" ht="15" customHeight="1" x14ac:dyDescent="0.25">
      <c r="A2" s="3" t="s">
        <v>1</v>
      </c>
      <c r="B2" s="103"/>
      <c r="C2" s="103"/>
      <c r="L2" s="130"/>
      <c r="M2" s="130"/>
    </row>
    <row r="3" spans="1:13" ht="15" customHeight="1" x14ac:dyDescent="0.25">
      <c r="A3" s="4" t="s">
        <v>2</v>
      </c>
      <c r="B3" s="104"/>
      <c r="C3" s="104"/>
      <c r="L3" s="130"/>
      <c r="M3" s="130"/>
    </row>
    <row r="4" spans="1:13" ht="12.75" customHeight="1" x14ac:dyDescent="0.25">
      <c r="A4" s="103"/>
      <c r="B4" s="103"/>
      <c r="C4" s="103"/>
      <c r="L4" s="130"/>
      <c r="M4" s="130"/>
    </row>
    <row r="5" spans="1:13" ht="12.75" customHeight="1" x14ac:dyDescent="0.25">
      <c r="A5" s="105"/>
      <c r="B5" s="105"/>
      <c r="C5" s="105"/>
      <c r="D5" s="105"/>
      <c r="E5" s="106" t="s">
        <v>80</v>
      </c>
      <c r="F5" s="106"/>
      <c r="G5" s="107"/>
      <c r="H5" s="108"/>
      <c r="I5" s="109" t="s">
        <v>81</v>
      </c>
      <c r="J5" s="108"/>
      <c r="K5" s="108"/>
      <c r="L5" s="128" t="s">
        <v>208</v>
      </c>
      <c r="M5" s="129"/>
    </row>
    <row r="6" spans="1:13" ht="11.25" customHeight="1" x14ac:dyDescent="0.25">
      <c r="A6" s="134" t="s">
        <v>79</v>
      </c>
      <c r="B6" s="110"/>
      <c r="C6" s="110"/>
      <c r="D6" s="110"/>
      <c r="E6" s="111" t="s">
        <v>19</v>
      </c>
      <c r="F6" s="111" t="s">
        <v>20</v>
      </c>
      <c r="G6" s="114" t="s">
        <v>21</v>
      </c>
      <c r="H6" s="111" t="s">
        <v>22</v>
      </c>
      <c r="I6" s="111" t="s">
        <v>20</v>
      </c>
      <c r="J6" s="111" t="s">
        <v>23</v>
      </c>
      <c r="K6" s="112" t="s">
        <v>21</v>
      </c>
      <c r="L6" s="127" t="s">
        <v>83</v>
      </c>
      <c r="M6" s="115" t="s">
        <v>84</v>
      </c>
    </row>
    <row r="7" spans="1:13" ht="11.25" customHeight="1" x14ac:dyDescent="0.25">
      <c r="A7" s="2" t="s">
        <v>24</v>
      </c>
      <c r="B7" s="2"/>
      <c r="C7" s="2"/>
      <c r="D7" s="2"/>
      <c r="E7" s="121"/>
      <c r="F7" s="121"/>
      <c r="G7" s="123"/>
      <c r="H7" s="121"/>
      <c r="I7" s="121"/>
      <c r="J7" s="121"/>
      <c r="K7" s="122"/>
      <c r="L7" s="131"/>
      <c r="M7" s="130"/>
    </row>
    <row r="8" spans="1:13" ht="11.25" customHeight="1" x14ac:dyDescent="0.25">
      <c r="A8" s="2"/>
      <c r="B8" s="2" t="s">
        <v>26</v>
      </c>
      <c r="C8" s="2"/>
      <c r="D8" s="2"/>
      <c r="E8" s="121"/>
      <c r="F8" s="121"/>
      <c r="G8" s="123"/>
      <c r="H8" s="121"/>
      <c r="I8" s="121"/>
      <c r="J8" s="121"/>
      <c r="K8" s="122"/>
      <c r="L8" s="131"/>
      <c r="M8" s="130"/>
    </row>
    <row r="9" spans="1:13" ht="11.25" customHeight="1" x14ac:dyDescent="0.25">
      <c r="A9" s="2"/>
      <c r="B9" s="2"/>
      <c r="C9" s="2" t="s">
        <v>85</v>
      </c>
      <c r="D9" s="2"/>
      <c r="E9" s="121">
        <v>617403.66</v>
      </c>
      <c r="F9" s="121">
        <v>702967.42</v>
      </c>
      <c r="G9" s="123">
        <v>-85563.75</v>
      </c>
      <c r="H9" s="121">
        <v>750697.97249999992</v>
      </c>
      <c r="I9" s="121">
        <v>867861.01</v>
      </c>
      <c r="J9" s="121">
        <v>133294.31249999988</v>
      </c>
      <c r="K9" s="122">
        <v>-117163.03750000009</v>
      </c>
      <c r="L9" s="131">
        <v>750697.97249999992</v>
      </c>
      <c r="M9" s="130">
        <v>0</v>
      </c>
    </row>
    <row r="10" spans="1:13" ht="11.25" customHeight="1" x14ac:dyDescent="0.25">
      <c r="A10" s="2"/>
      <c r="B10" s="2"/>
      <c r="C10" s="2" t="s">
        <v>86</v>
      </c>
      <c r="D10" s="2"/>
      <c r="E10" s="121">
        <v>62351</v>
      </c>
      <c r="F10" s="121">
        <v>0</v>
      </c>
      <c r="G10" s="123">
        <v>62351</v>
      </c>
      <c r="H10" s="121">
        <v>74821</v>
      </c>
      <c r="I10" s="121">
        <v>0</v>
      </c>
      <c r="J10" s="121">
        <v>12470</v>
      </c>
      <c r="K10" s="122">
        <v>74821</v>
      </c>
      <c r="L10" s="131">
        <v>74821</v>
      </c>
      <c r="M10" s="130">
        <v>0</v>
      </c>
    </row>
    <row r="11" spans="1:13" ht="11.25" customHeight="1" x14ac:dyDescent="0.25">
      <c r="A11" s="2"/>
      <c r="B11" s="2"/>
      <c r="C11" s="42" t="s">
        <v>87</v>
      </c>
      <c r="D11" s="42"/>
      <c r="E11" s="124">
        <v>679754.66</v>
      </c>
      <c r="F11" s="124">
        <v>702967.42</v>
      </c>
      <c r="G11" s="126">
        <v>-23212.760000000009</v>
      </c>
      <c r="H11" s="124">
        <v>825518.97249999992</v>
      </c>
      <c r="I11" s="124">
        <v>867861.01</v>
      </c>
      <c r="J11" s="124">
        <v>145764.31249999988</v>
      </c>
      <c r="K11" s="125">
        <v>-42342.037500000093</v>
      </c>
      <c r="L11" s="132">
        <v>825518.97249999992</v>
      </c>
      <c r="M11" s="133">
        <v>0</v>
      </c>
    </row>
    <row r="12" spans="1:13" ht="11.25" customHeight="1" x14ac:dyDescent="0.25">
      <c r="A12" s="2"/>
      <c r="B12" s="2" t="s">
        <v>27</v>
      </c>
      <c r="C12" s="2"/>
      <c r="D12" s="2"/>
      <c r="E12" s="121"/>
      <c r="F12" s="121"/>
      <c r="G12" s="123"/>
      <c r="H12" s="121"/>
      <c r="I12" s="121"/>
      <c r="J12" s="121"/>
      <c r="K12" s="122"/>
      <c r="L12" s="131"/>
      <c r="M12" s="130"/>
    </row>
    <row r="13" spans="1:13" ht="11.25" customHeight="1" x14ac:dyDescent="0.25">
      <c r="A13" s="2"/>
      <c r="B13" s="2"/>
      <c r="C13" s="2" t="s">
        <v>88</v>
      </c>
      <c r="D13" s="2"/>
      <c r="E13" s="121">
        <v>1706.92</v>
      </c>
      <c r="F13" s="121">
        <v>16666.7</v>
      </c>
      <c r="G13" s="123">
        <v>-14959.78</v>
      </c>
      <c r="H13" s="121">
        <v>9000.0000781250001</v>
      </c>
      <c r="I13" s="121">
        <v>20000.04</v>
      </c>
      <c r="J13" s="121">
        <v>7293.080078125</v>
      </c>
      <c r="K13" s="122">
        <v>-11000.039921875001</v>
      </c>
      <c r="L13" s="131">
        <v>8999.9998339843751</v>
      </c>
      <c r="M13" s="130">
        <v>2.44140625E-4</v>
      </c>
    </row>
    <row r="14" spans="1:13" ht="11.25" customHeight="1" x14ac:dyDescent="0.25">
      <c r="A14" s="2"/>
      <c r="B14" s="2"/>
      <c r="C14" s="2" t="s">
        <v>89</v>
      </c>
      <c r="D14" s="2"/>
      <c r="E14" s="121">
        <v>29021.45</v>
      </c>
      <c r="F14" s="121">
        <v>54193.8</v>
      </c>
      <c r="G14" s="123">
        <v>-25172.35</v>
      </c>
      <c r="H14" s="121">
        <v>37021.449999999997</v>
      </c>
      <c r="I14" s="121">
        <v>65032.56</v>
      </c>
      <c r="J14" s="121">
        <v>7999.9999999999964</v>
      </c>
      <c r="K14" s="122">
        <v>-28011.11</v>
      </c>
      <c r="L14" s="131">
        <v>37430.89</v>
      </c>
      <c r="M14" s="130">
        <v>-409.44000000000233</v>
      </c>
    </row>
    <row r="15" spans="1:13" ht="11.25" customHeight="1" x14ac:dyDescent="0.25">
      <c r="A15" s="2"/>
      <c r="B15" s="2"/>
      <c r="C15" s="2" t="s">
        <v>90</v>
      </c>
      <c r="D15" s="2"/>
      <c r="E15" s="121">
        <v>12106.46</v>
      </c>
      <c r="F15" s="121">
        <v>25012.5</v>
      </c>
      <c r="G15" s="123">
        <v>-12906.04</v>
      </c>
      <c r="H15" s="121">
        <v>15106.46</v>
      </c>
      <c r="I15" s="121">
        <v>30015</v>
      </c>
      <c r="J15" s="121">
        <v>3000</v>
      </c>
      <c r="K15" s="122">
        <v>-14908.54</v>
      </c>
      <c r="L15" s="131">
        <v>15263.92</v>
      </c>
      <c r="M15" s="130">
        <v>-157.46000000000095</v>
      </c>
    </row>
    <row r="16" spans="1:13" ht="11.25" customHeight="1" x14ac:dyDescent="0.25">
      <c r="A16" s="2"/>
      <c r="B16" s="2"/>
      <c r="C16" s="2" t="s">
        <v>91</v>
      </c>
      <c r="D16" s="2"/>
      <c r="E16" s="121">
        <v>1842.48</v>
      </c>
      <c r="F16" s="121">
        <v>0</v>
      </c>
      <c r="G16" s="123">
        <v>1842.48</v>
      </c>
      <c r="H16" s="121">
        <v>2272.48</v>
      </c>
      <c r="I16" s="121">
        <v>0</v>
      </c>
      <c r="J16" s="121">
        <v>430</v>
      </c>
      <c r="K16" s="122">
        <v>2272.48</v>
      </c>
      <c r="L16" s="131">
        <v>2268.2399999999998</v>
      </c>
      <c r="M16" s="130">
        <v>4.2400000000002365</v>
      </c>
    </row>
    <row r="17" spans="1:13" ht="11.25" customHeight="1" x14ac:dyDescent="0.25">
      <c r="A17" s="2"/>
      <c r="B17" s="2"/>
      <c r="C17" s="2" t="s">
        <v>92</v>
      </c>
      <c r="D17" s="2"/>
      <c r="E17" s="121">
        <v>103903.5</v>
      </c>
      <c r="F17" s="121">
        <v>110172.22</v>
      </c>
      <c r="G17" s="123">
        <v>-6268.7190000000001</v>
      </c>
      <c r="H17" s="121">
        <v>157587</v>
      </c>
      <c r="I17" s="121">
        <v>156171.97</v>
      </c>
      <c r="J17" s="121">
        <v>53683.5</v>
      </c>
      <c r="K17" s="122">
        <v>1415.0299999999988</v>
      </c>
      <c r="L17" s="131">
        <v>157587.005703125</v>
      </c>
      <c r="M17" s="130">
        <v>-5.7031250034924597E-3</v>
      </c>
    </row>
    <row r="18" spans="1:13" ht="11.25" customHeight="1" x14ac:dyDescent="0.25">
      <c r="A18" s="2"/>
      <c r="B18" s="2"/>
      <c r="C18" s="2" t="s">
        <v>93</v>
      </c>
      <c r="D18" s="2"/>
      <c r="E18" s="121">
        <v>10503.01</v>
      </c>
      <c r="F18" s="121">
        <v>11101.06</v>
      </c>
      <c r="G18" s="123">
        <v>-598.0498</v>
      </c>
      <c r="H18" s="121">
        <v>15736.030507812502</v>
      </c>
      <c r="I18" s="121">
        <v>15736.03</v>
      </c>
      <c r="J18" s="121">
        <v>5233.0205078125018</v>
      </c>
      <c r="K18" s="122">
        <v>5.0781250138243195E-4</v>
      </c>
      <c r="L18" s="131">
        <v>15736.030283203127</v>
      </c>
      <c r="M18" s="130">
        <v>2.2460937543655746E-4</v>
      </c>
    </row>
    <row r="19" spans="1:13" ht="11.25" customHeight="1" x14ac:dyDescent="0.25">
      <c r="A19" s="2"/>
      <c r="B19" s="2"/>
      <c r="C19" s="42" t="s">
        <v>94</v>
      </c>
      <c r="D19" s="42"/>
      <c r="E19" s="124">
        <v>159083.82</v>
      </c>
      <c r="F19" s="124">
        <v>217146.28</v>
      </c>
      <c r="G19" s="126">
        <v>-58062.459999999992</v>
      </c>
      <c r="H19" s="124">
        <v>236723.42058593751</v>
      </c>
      <c r="I19" s="124">
        <v>286955.60000000003</v>
      </c>
      <c r="J19" s="124">
        <v>77639.6005859375</v>
      </c>
      <c r="K19" s="125">
        <v>-50232.179414062528</v>
      </c>
      <c r="L19" s="132">
        <v>237286.0858203125</v>
      </c>
      <c r="M19" s="133">
        <v>-562.66523437500609</v>
      </c>
    </row>
    <row r="20" spans="1:13" ht="11.25" customHeight="1" x14ac:dyDescent="0.25">
      <c r="A20" s="2"/>
      <c r="B20" s="2" t="s">
        <v>28</v>
      </c>
      <c r="C20" s="2"/>
      <c r="D20" s="2"/>
      <c r="E20" s="121"/>
      <c r="F20" s="121"/>
      <c r="G20" s="123"/>
      <c r="H20" s="121"/>
      <c r="I20" s="121"/>
      <c r="J20" s="121"/>
      <c r="K20" s="122"/>
      <c r="L20" s="131"/>
      <c r="M20" s="130"/>
    </row>
    <row r="21" spans="1:13" ht="11.25" customHeight="1" x14ac:dyDescent="0.25">
      <c r="A21" s="2"/>
      <c r="B21" s="2"/>
      <c r="C21" s="2" t="s">
        <v>95</v>
      </c>
      <c r="D21" s="2"/>
      <c r="E21" s="121">
        <v>960923.86</v>
      </c>
      <c r="F21" s="121">
        <v>814200</v>
      </c>
      <c r="G21" s="123">
        <v>146723.9</v>
      </c>
      <c r="H21" s="121">
        <v>823738.98499999999</v>
      </c>
      <c r="I21" s="121">
        <v>814200</v>
      </c>
      <c r="J21" s="121">
        <v>-137184.875</v>
      </c>
      <c r="K21" s="122">
        <v>9538.984999999986</v>
      </c>
      <c r="L21" s="131">
        <v>823738.86</v>
      </c>
      <c r="M21" s="130">
        <v>0.125</v>
      </c>
    </row>
    <row r="22" spans="1:13" ht="11.25" customHeight="1" x14ac:dyDescent="0.25">
      <c r="A22" s="2"/>
      <c r="B22" s="2"/>
      <c r="C22" s="42" t="s">
        <v>96</v>
      </c>
      <c r="D22" s="42"/>
      <c r="E22" s="124">
        <v>960923.86</v>
      </c>
      <c r="F22" s="124">
        <v>814200</v>
      </c>
      <c r="G22" s="126">
        <v>146723.85999999999</v>
      </c>
      <c r="H22" s="124">
        <v>823738.98499999999</v>
      </c>
      <c r="I22" s="124">
        <v>814200</v>
      </c>
      <c r="J22" s="124">
        <v>-137184.875</v>
      </c>
      <c r="K22" s="125">
        <v>9538.984999999986</v>
      </c>
      <c r="L22" s="132">
        <v>823738.86</v>
      </c>
      <c r="M22" s="133">
        <v>0.125</v>
      </c>
    </row>
    <row r="23" spans="1:13" ht="11.25" customHeight="1" x14ac:dyDescent="0.25">
      <c r="A23" s="2"/>
      <c r="B23" s="2" t="s">
        <v>29</v>
      </c>
      <c r="C23" s="2"/>
      <c r="D23" s="2"/>
      <c r="E23" s="121"/>
      <c r="F23" s="121"/>
      <c r="G23" s="123"/>
      <c r="H23" s="121"/>
      <c r="I23" s="121"/>
      <c r="J23" s="121"/>
      <c r="K23" s="122"/>
      <c r="L23" s="131"/>
      <c r="M23" s="130"/>
    </row>
    <row r="24" spans="1:13" ht="11.25" customHeight="1" x14ac:dyDescent="0.25">
      <c r="A24" s="2"/>
      <c r="B24" s="2"/>
      <c r="C24" s="2" t="s">
        <v>97</v>
      </c>
      <c r="D24" s="2"/>
      <c r="E24" s="121">
        <v>9220</v>
      </c>
      <c r="F24" s="121">
        <v>0</v>
      </c>
      <c r="G24" s="123">
        <v>9220</v>
      </c>
      <c r="H24" s="121">
        <v>9220</v>
      </c>
      <c r="I24" s="121">
        <v>0</v>
      </c>
      <c r="J24" s="121">
        <v>0</v>
      </c>
      <c r="K24" s="122">
        <v>9220</v>
      </c>
      <c r="L24" s="131">
        <v>4155</v>
      </c>
      <c r="M24" s="130">
        <v>5065</v>
      </c>
    </row>
    <row r="25" spans="1:13" ht="11.25" customHeight="1" x14ac:dyDescent="0.25">
      <c r="A25" s="2"/>
      <c r="B25" s="2"/>
      <c r="C25" s="2" t="s">
        <v>98</v>
      </c>
      <c r="D25" s="2"/>
      <c r="E25" s="121">
        <v>8118.72</v>
      </c>
      <c r="F25" s="121">
        <v>0</v>
      </c>
      <c r="G25" s="123">
        <v>8118.72</v>
      </c>
      <c r="H25" s="121">
        <v>8118.7199999999993</v>
      </c>
      <c r="I25" s="121">
        <v>0</v>
      </c>
      <c r="J25" s="121">
        <v>0</v>
      </c>
      <c r="K25" s="122">
        <v>8118.7199999999993</v>
      </c>
      <c r="L25" s="131">
        <v>9075.7199999999993</v>
      </c>
      <c r="M25" s="130">
        <v>-957</v>
      </c>
    </row>
    <row r="26" spans="1:13" ht="11.25" customHeight="1" x14ac:dyDescent="0.25">
      <c r="A26" s="2"/>
      <c r="B26" s="2"/>
      <c r="C26" s="42" t="s">
        <v>99</v>
      </c>
      <c r="D26" s="42"/>
      <c r="E26" s="124">
        <v>17338.72</v>
      </c>
      <c r="F26" s="124">
        <v>0</v>
      </c>
      <c r="G26" s="126">
        <v>17338.72</v>
      </c>
      <c r="H26" s="124">
        <v>17338.72</v>
      </c>
      <c r="I26" s="124">
        <v>0</v>
      </c>
      <c r="J26" s="124">
        <v>0</v>
      </c>
      <c r="K26" s="125">
        <v>17338.72</v>
      </c>
      <c r="L26" s="132">
        <v>13230.72</v>
      </c>
      <c r="M26" s="133">
        <v>4108</v>
      </c>
    </row>
    <row r="27" spans="1:13" ht="11.25" customHeight="1" x14ac:dyDescent="0.25">
      <c r="A27" s="2"/>
      <c r="B27" s="42" t="s">
        <v>30</v>
      </c>
      <c r="C27" s="42"/>
      <c r="D27" s="42"/>
      <c r="E27" s="124">
        <v>1817101.0599999998</v>
      </c>
      <c r="F27" s="124">
        <v>1734313.7000000002</v>
      </c>
      <c r="G27" s="126">
        <v>82787.359999999637</v>
      </c>
      <c r="H27" s="124">
        <v>1903320.0980859373</v>
      </c>
      <c r="I27" s="124">
        <v>1969016.61</v>
      </c>
      <c r="J27" s="124">
        <v>86219.0380859375</v>
      </c>
      <c r="K27" s="125">
        <v>-65696.511914062779</v>
      </c>
      <c r="L27" s="132">
        <v>1899774.6383203121</v>
      </c>
      <c r="M27" s="133">
        <v>3545.4597656249939</v>
      </c>
    </row>
    <row r="28" spans="1:13" ht="11.25" customHeight="1" x14ac:dyDescent="0.25">
      <c r="A28" s="2" t="s">
        <v>31</v>
      </c>
      <c r="B28" s="2"/>
      <c r="C28" s="2"/>
      <c r="D28" s="2"/>
      <c r="E28" s="121"/>
      <c r="F28" s="121"/>
      <c r="G28" s="123"/>
      <c r="H28" s="121"/>
      <c r="I28" s="121"/>
      <c r="J28" s="121"/>
      <c r="K28" s="122"/>
      <c r="L28" s="131"/>
      <c r="M28" s="130"/>
    </row>
    <row r="29" spans="1:13" ht="11.25" customHeight="1" x14ac:dyDescent="0.25">
      <c r="A29" s="2"/>
      <c r="B29" s="2" t="s">
        <v>32</v>
      </c>
      <c r="C29" s="2"/>
      <c r="D29" s="2"/>
      <c r="E29" s="121"/>
      <c r="F29" s="121"/>
      <c r="G29" s="123"/>
      <c r="H29" s="121"/>
      <c r="I29" s="121"/>
      <c r="J29" s="121"/>
      <c r="K29" s="122"/>
      <c r="L29" s="131"/>
      <c r="M29" s="130"/>
    </row>
    <row r="30" spans="1:13" ht="11.25" customHeight="1" x14ac:dyDescent="0.25">
      <c r="A30" s="2"/>
      <c r="B30" s="2"/>
      <c r="C30" s="2" t="s">
        <v>100</v>
      </c>
      <c r="D30" s="2"/>
      <c r="E30" s="121">
        <v>98966.66</v>
      </c>
      <c r="F30" s="121">
        <v>113750</v>
      </c>
      <c r="G30" s="123">
        <v>14783.34</v>
      </c>
      <c r="H30" s="121">
        <v>117049.99333333338</v>
      </c>
      <c r="I30" s="121">
        <v>136500</v>
      </c>
      <c r="J30" s="121">
        <v>18083.333333333372</v>
      </c>
      <c r="K30" s="122">
        <v>19450.006666666624</v>
      </c>
      <c r="L30" s="131">
        <v>119700.03588235297</v>
      </c>
      <c r="M30" s="130">
        <v>2650.0425490195921</v>
      </c>
    </row>
    <row r="31" spans="1:13" ht="11.25" customHeight="1" x14ac:dyDescent="0.25">
      <c r="A31" s="2"/>
      <c r="B31" s="2"/>
      <c r="C31" s="2" t="s">
        <v>101</v>
      </c>
      <c r="D31" s="2"/>
      <c r="E31" s="121">
        <v>16487.55</v>
      </c>
      <c r="F31" s="121">
        <v>24250</v>
      </c>
      <c r="G31" s="123">
        <v>7762.4489999999996</v>
      </c>
      <c r="H31" s="121">
        <v>19136.649999999998</v>
      </c>
      <c r="I31" s="121">
        <v>29100</v>
      </c>
      <c r="J31" s="121">
        <v>2649.0999999999985</v>
      </c>
      <c r="K31" s="122">
        <v>9963.3500000000022</v>
      </c>
      <c r="L31" s="131">
        <v>18321.199999999997</v>
      </c>
      <c r="M31" s="130">
        <v>-815.45000000000073</v>
      </c>
    </row>
    <row r="32" spans="1:13" ht="11.25" customHeight="1" x14ac:dyDescent="0.25">
      <c r="A32" s="2"/>
      <c r="B32" s="2"/>
      <c r="C32" s="2" t="s">
        <v>102</v>
      </c>
      <c r="D32" s="2"/>
      <c r="E32" s="121">
        <v>49849.33</v>
      </c>
      <c r="F32" s="121">
        <v>48500</v>
      </c>
      <c r="G32" s="123">
        <v>-1349.328</v>
      </c>
      <c r="H32" s="121">
        <v>60699.33</v>
      </c>
      <c r="I32" s="121">
        <v>58200</v>
      </c>
      <c r="J32" s="121">
        <v>10850</v>
      </c>
      <c r="K32" s="122">
        <v>-2499.3300000000017</v>
      </c>
      <c r="L32" s="131">
        <v>59524.33</v>
      </c>
      <c r="M32" s="130">
        <v>-1175</v>
      </c>
    </row>
    <row r="33" spans="1:13" ht="11.25" customHeight="1" x14ac:dyDescent="0.25">
      <c r="A33" s="2"/>
      <c r="B33" s="2"/>
      <c r="C33" s="2" t="s">
        <v>103</v>
      </c>
      <c r="D33" s="2"/>
      <c r="E33" s="121">
        <v>35625.06</v>
      </c>
      <c r="F33" s="121">
        <v>39583.300000000003</v>
      </c>
      <c r="G33" s="123">
        <v>3958.2420000000002</v>
      </c>
      <c r="H33" s="121">
        <v>43541.726666666655</v>
      </c>
      <c r="I33" s="121">
        <v>47499.96</v>
      </c>
      <c r="J33" s="121">
        <v>7916.666666666657</v>
      </c>
      <c r="K33" s="122">
        <v>3958.2333333333445</v>
      </c>
      <c r="L33" s="131">
        <v>43541.719999999987</v>
      </c>
      <c r="M33" s="130">
        <v>-6.6666666680248454E-3</v>
      </c>
    </row>
    <row r="34" spans="1:13" ht="11.25" customHeight="1" x14ac:dyDescent="0.25">
      <c r="A34" s="2"/>
      <c r="B34" s="2"/>
      <c r="C34" s="2" t="s">
        <v>104</v>
      </c>
      <c r="D34" s="2"/>
      <c r="E34" s="121">
        <v>177916.73</v>
      </c>
      <c r="F34" s="121">
        <v>162500</v>
      </c>
      <c r="G34" s="123">
        <v>-15416.73</v>
      </c>
      <c r="H34" s="121">
        <v>215750.06333333335</v>
      </c>
      <c r="I34" s="121">
        <v>195000</v>
      </c>
      <c r="J34" s="121">
        <v>37833.333333333343</v>
      </c>
      <c r="K34" s="122">
        <v>-20750.063333333354</v>
      </c>
      <c r="L34" s="131">
        <v>215750.05000000005</v>
      </c>
      <c r="M34" s="130">
        <v>-1.333333330694586E-2</v>
      </c>
    </row>
    <row r="35" spans="1:13" ht="11.25" customHeight="1" x14ac:dyDescent="0.25">
      <c r="A35" s="2"/>
      <c r="B35" s="2"/>
      <c r="C35" s="2" t="s">
        <v>105</v>
      </c>
      <c r="D35" s="2"/>
      <c r="E35" s="121">
        <v>39791.699999999997</v>
      </c>
      <c r="F35" s="121">
        <v>57465</v>
      </c>
      <c r="G35" s="123">
        <v>17673.3</v>
      </c>
      <c r="H35" s="121">
        <v>39791.699999999997</v>
      </c>
      <c r="I35" s="121">
        <v>68958</v>
      </c>
      <c r="J35" s="121">
        <v>0</v>
      </c>
      <c r="K35" s="122">
        <v>29166.300000000003</v>
      </c>
      <c r="L35" s="131">
        <v>39791.699999999997</v>
      </c>
      <c r="M35" s="130">
        <v>0</v>
      </c>
    </row>
    <row r="36" spans="1:13" ht="11.25" customHeight="1" x14ac:dyDescent="0.25">
      <c r="A36" s="2"/>
      <c r="B36" s="2"/>
      <c r="C36" s="2" t="s">
        <v>106</v>
      </c>
      <c r="D36" s="2"/>
      <c r="E36" s="121">
        <v>2500</v>
      </c>
      <c r="F36" s="121">
        <v>0</v>
      </c>
      <c r="G36" s="123">
        <v>-2500</v>
      </c>
      <c r="H36" s="121">
        <v>2500</v>
      </c>
      <c r="I36" s="121">
        <v>0</v>
      </c>
      <c r="J36" s="121">
        <v>0</v>
      </c>
      <c r="K36" s="122">
        <v>-2500</v>
      </c>
      <c r="L36" s="131">
        <v>2500</v>
      </c>
      <c r="M36" s="130">
        <v>0</v>
      </c>
    </row>
    <row r="37" spans="1:13" ht="11.25" customHeight="1" x14ac:dyDescent="0.25">
      <c r="A37" s="2"/>
      <c r="B37" s="2"/>
      <c r="C37" s="2" t="s">
        <v>107</v>
      </c>
      <c r="D37" s="2"/>
      <c r="E37" s="121">
        <v>84251.91</v>
      </c>
      <c r="F37" s="121">
        <v>86566.7</v>
      </c>
      <c r="G37" s="123">
        <v>2314.797</v>
      </c>
      <c r="H37" s="121">
        <v>101565.24333333333</v>
      </c>
      <c r="I37" s="121">
        <v>103880.04</v>
      </c>
      <c r="J37" s="121">
        <v>17313.333333333328</v>
      </c>
      <c r="K37" s="122">
        <v>2314.7966666666616</v>
      </c>
      <c r="L37" s="131">
        <v>101502.57</v>
      </c>
      <c r="M37" s="130">
        <v>-62.67333333332499</v>
      </c>
    </row>
    <row r="38" spans="1:13" ht="11.25" customHeight="1" x14ac:dyDescent="0.25">
      <c r="A38" s="2"/>
      <c r="B38" s="2"/>
      <c r="C38" s="2" t="s">
        <v>108</v>
      </c>
      <c r="D38" s="2"/>
      <c r="E38" s="121">
        <v>3543.75</v>
      </c>
      <c r="F38" s="121">
        <v>0</v>
      </c>
      <c r="G38" s="123">
        <v>-3543.75</v>
      </c>
      <c r="H38" s="121">
        <v>5043.75</v>
      </c>
      <c r="I38" s="121">
        <v>0</v>
      </c>
      <c r="J38" s="121">
        <v>1500</v>
      </c>
      <c r="K38" s="122">
        <v>-5043.75</v>
      </c>
      <c r="L38" s="131">
        <v>5568.75</v>
      </c>
      <c r="M38" s="130">
        <v>525</v>
      </c>
    </row>
    <row r="39" spans="1:13" ht="11.25" customHeight="1" x14ac:dyDescent="0.25">
      <c r="A39" s="2"/>
      <c r="B39" s="2"/>
      <c r="C39" s="2" t="s">
        <v>109</v>
      </c>
      <c r="D39" s="2"/>
      <c r="E39" s="121">
        <v>7050</v>
      </c>
      <c r="F39" s="121">
        <v>0</v>
      </c>
      <c r="G39" s="123">
        <v>-7050</v>
      </c>
      <c r="H39" s="121">
        <v>8050</v>
      </c>
      <c r="I39" s="121">
        <v>0</v>
      </c>
      <c r="J39" s="121">
        <v>1000</v>
      </c>
      <c r="K39" s="122">
        <v>-8050</v>
      </c>
      <c r="L39" s="131">
        <v>8412.5</v>
      </c>
      <c r="M39" s="130">
        <v>362.5</v>
      </c>
    </row>
    <row r="40" spans="1:13" ht="11.25" customHeight="1" x14ac:dyDescent="0.25">
      <c r="A40" s="2"/>
      <c r="B40" s="2"/>
      <c r="C40" s="42" t="s">
        <v>110</v>
      </c>
      <c r="D40" s="42"/>
      <c r="E40" s="124">
        <v>515982.69000000006</v>
      </c>
      <c r="F40" s="124">
        <v>532615</v>
      </c>
      <c r="G40" s="126">
        <v>16632.309999999939</v>
      </c>
      <c r="H40" s="124">
        <v>613128.45666666678</v>
      </c>
      <c r="I40" s="124">
        <v>639138</v>
      </c>
      <c r="J40" s="124">
        <v>97145.766666666721</v>
      </c>
      <c r="K40" s="125">
        <v>26009.543333333218</v>
      </c>
      <c r="L40" s="132">
        <v>614612.85588235303</v>
      </c>
      <c r="M40" s="133">
        <v>1484.3992156862914</v>
      </c>
    </row>
    <row r="41" spans="1:13" ht="11.25" customHeight="1" x14ac:dyDescent="0.25">
      <c r="A41" s="2"/>
      <c r="B41" s="2" t="s">
        <v>33</v>
      </c>
      <c r="C41" s="2"/>
      <c r="D41" s="2"/>
      <c r="E41" s="121"/>
      <c r="F41" s="121"/>
      <c r="G41" s="123"/>
      <c r="H41" s="121"/>
      <c r="I41" s="121"/>
      <c r="J41" s="121"/>
      <c r="K41" s="122"/>
      <c r="L41" s="131"/>
      <c r="M41" s="130"/>
    </row>
    <row r="42" spans="1:13" ht="11.25" customHeight="1" x14ac:dyDescent="0.25">
      <c r="A42" s="2"/>
      <c r="B42" s="2"/>
      <c r="C42" s="2" t="s">
        <v>111</v>
      </c>
      <c r="D42" s="2"/>
      <c r="E42" s="121">
        <v>10401.700000000001</v>
      </c>
      <c r="F42" s="121">
        <v>10999.6</v>
      </c>
      <c r="G42" s="123">
        <v>597.89940000000001</v>
      </c>
      <c r="H42" s="121">
        <v>12150.358333333334</v>
      </c>
      <c r="I42" s="121">
        <v>13199.52</v>
      </c>
      <c r="J42" s="121">
        <v>1748.6583333333328</v>
      </c>
      <c r="K42" s="122">
        <v>1049.1616666666669</v>
      </c>
      <c r="L42" s="131">
        <v>12348.597958823535</v>
      </c>
      <c r="M42" s="130">
        <v>198.23962549020143</v>
      </c>
    </row>
    <row r="43" spans="1:13" ht="11.25" customHeight="1" x14ac:dyDescent="0.25">
      <c r="A43" s="2"/>
      <c r="B43" s="2"/>
      <c r="C43" s="2" t="s">
        <v>112</v>
      </c>
      <c r="D43" s="2"/>
      <c r="E43" s="121">
        <v>0</v>
      </c>
      <c r="F43" s="121">
        <v>4990.6000000000004</v>
      </c>
      <c r="G43" s="123">
        <v>4990.6000000000004</v>
      </c>
      <c r="H43" s="121">
        <v>181.72826000000001</v>
      </c>
      <c r="I43" s="121">
        <v>5988.72</v>
      </c>
      <c r="J43" s="121">
        <v>181.72826000000001</v>
      </c>
      <c r="K43" s="122">
        <v>5806.9917400000004</v>
      </c>
      <c r="L43" s="131">
        <v>272.59239000000002</v>
      </c>
      <c r="M43" s="130">
        <v>90.864130000000017</v>
      </c>
    </row>
    <row r="44" spans="1:13" ht="11.25" customHeight="1" x14ac:dyDescent="0.25">
      <c r="A44" s="2"/>
      <c r="B44" s="2"/>
      <c r="C44" s="2" t="s">
        <v>113</v>
      </c>
      <c r="D44" s="2"/>
      <c r="E44" s="121">
        <v>9548.41</v>
      </c>
      <c r="F44" s="121">
        <v>11563</v>
      </c>
      <c r="G44" s="123">
        <v>2014.59</v>
      </c>
      <c r="H44" s="121">
        <v>10833.820866666665</v>
      </c>
      <c r="I44" s="121">
        <v>13875.6</v>
      </c>
      <c r="J44" s="121">
        <v>1285.4108666666652</v>
      </c>
      <c r="K44" s="122">
        <v>3041.7791333333353</v>
      </c>
      <c r="L44" s="131">
        <v>10601.822064705881</v>
      </c>
      <c r="M44" s="130">
        <v>-231.99880196078448</v>
      </c>
    </row>
    <row r="45" spans="1:13" ht="11.25" customHeight="1" x14ac:dyDescent="0.25">
      <c r="A45" s="2"/>
      <c r="B45" s="2"/>
      <c r="C45" s="2" t="s">
        <v>114</v>
      </c>
      <c r="D45" s="2"/>
      <c r="E45" s="121">
        <v>2233.11</v>
      </c>
      <c r="F45" s="121">
        <v>2704.3</v>
      </c>
      <c r="G45" s="123">
        <v>471.18990000000002</v>
      </c>
      <c r="H45" s="121">
        <v>2533.7302833333333</v>
      </c>
      <c r="I45" s="121">
        <v>3245.16</v>
      </c>
      <c r="J45" s="121">
        <v>300.62028333333319</v>
      </c>
      <c r="K45" s="122">
        <v>711.42971666666654</v>
      </c>
      <c r="L45" s="131">
        <v>2479.4776602941174</v>
      </c>
      <c r="M45" s="130">
        <v>-54.252623039215905</v>
      </c>
    </row>
    <row r="46" spans="1:13" ht="11.25" customHeight="1" x14ac:dyDescent="0.25">
      <c r="A46" s="2"/>
      <c r="B46" s="2"/>
      <c r="C46" s="2" t="s">
        <v>115</v>
      </c>
      <c r="D46" s="2"/>
      <c r="E46" s="121">
        <v>9040.6</v>
      </c>
      <c r="F46" s="121">
        <v>15750</v>
      </c>
      <c r="G46" s="123">
        <v>6709.4</v>
      </c>
      <c r="H46" s="121">
        <v>11140.6</v>
      </c>
      <c r="I46" s="121">
        <v>18900</v>
      </c>
      <c r="J46" s="121">
        <v>2100</v>
      </c>
      <c r="K46" s="122">
        <v>7759.4</v>
      </c>
      <c r="L46" s="131">
        <v>11178.720000000001</v>
      </c>
      <c r="M46" s="130">
        <v>38.1200000000008</v>
      </c>
    </row>
    <row r="47" spans="1:13" ht="11.25" customHeight="1" x14ac:dyDescent="0.25">
      <c r="A47" s="2"/>
      <c r="B47" s="2"/>
      <c r="C47" s="2" t="s">
        <v>116</v>
      </c>
      <c r="D47" s="2"/>
      <c r="E47" s="121">
        <v>2752.14</v>
      </c>
      <c r="F47" s="121">
        <v>2715.4</v>
      </c>
      <c r="G47" s="123">
        <v>-36.739989999999999</v>
      </c>
      <c r="H47" s="121">
        <v>3295.2233333333338</v>
      </c>
      <c r="I47" s="121">
        <v>3258.48</v>
      </c>
      <c r="J47" s="121">
        <v>543.08333333333394</v>
      </c>
      <c r="K47" s="122">
        <v>-36.743333333333794</v>
      </c>
      <c r="L47" s="131">
        <v>3260.9250000000006</v>
      </c>
      <c r="M47" s="130">
        <v>-34.298333333333176</v>
      </c>
    </row>
    <row r="48" spans="1:13" ht="11.25" customHeight="1" x14ac:dyDescent="0.25">
      <c r="A48" s="2"/>
      <c r="B48" s="2"/>
      <c r="C48" s="2" t="s">
        <v>117</v>
      </c>
      <c r="D48" s="2"/>
      <c r="E48" s="121">
        <v>2000.05</v>
      </c>
      <c r="F48" s="121">
        <v>2454.1999999999998</v>
      </c>
      <c r="G48" s="123">
        <v>454.1499</v>
      </c>
      <c r="H48" s="121">
        <v>2490.8833333333341</v>
      </c>
      <c r="I48" s="121">
        <v>2945.04</v>
      </c>
      <c r="J48" s="121">
        <v>490.83333333333417</v>
      </c>
      <c r="K48" s="122">
        <v>454.15666666666584</v>
      </c>
      <c r="L48" s="131">
        <v>2514.0800000000013</v>
      </c>
      <c r="M48" s="130">
        <v>23.19666666666717</v>
      </c>
    </row>
    <row r="49" spans="1:13" ht="11.25" customHeight="1" x14ac:dyDescent="0.25">
      <c r="A49" s="2"/>
      <c r="B49" s="2"/>
      <c r="C49" s="2" t="s">
        <v>118</v>
      </c>
      <c r="D49" s="2"/>
      <c r="E49" s="121">
        <v>467.81</v>
      </c>
      <c r="F49" s="121">
        <v>574</v>
      </c>
      <c r="G49" s="123">
        <v>106.19</v>
      </c>
      <c r="H49" s="121">
        <v>582.60166666666657</v>
      </c>
      <c r="I49" s="121">
        <v>688.8</v>
      </c>
      <c r="J49" s="121">
        <v>114.79166666666657</v>
      </c>
      <c r="K49" s="122">
        <v>106.19833333333338</v>
      </c>
      <c r="L49" s="131">
        <v>588.01749999999993</v>
      </c>
      <c r="M49" s="130">
        <v>5.415833333333353</v>
      </c>
    </row>
    <row r="50" spans="1:13" ht="11.25" customHeight="1" x14ac:dyDescent="0.25">
      <c r="A50" s="2"/>
      <c r="B50" s="2"/>
      <c r="C50" s="2" t="s">
        <v>119</v>
      </c>
      <c r="D50" s="2"/>
      <c r="E50" s="121">
        <v>4505.82</v>
      </c>
      <c r="F50" s="121">
        <v>5250</v>
      </c>
      <c r="G50" s="123">
        <v>744.18020000000001</v>
      </c>
      <c r="H50" s="121">
        <v>5515.82</v>
      </c>
      <c r="I50" s="121">
        <v>6300</v>
      </c>
      <c r="J50" s="121">
        <v>1010</v>
      </c>
      <c r="K50" s="122">
        <v>784.18000000000029</v>
      </c>
      <c r="L50" s="131">
        <v>5578.82</v>
      </c>
      <c r="M50" s="130">
        <v>63</v>
      </c>
    </row>
    <row r="51" spans="1:13" ht="11.25" customHeight="1" x14ac:dyDescent="0.25">
      <c r="A51" s="2"/>
      <c r="B51" s="2"/>
      <c r="C51" s="2" t="s">
        <v>120</v>
      </c>
      <c r="D51" s="2"/>
      <c r="E51" s="121">
        <v>4062</v>
      </c>
      <c r="F51" s="121">
        <v>2500</v>
      </c>
      <c r="G51" s="123">
        <v>-1562</v>
      </c>
      <c r="H51" s="121">
        <v>4062</v>
      </c>
      <c r="I51" s="121">
        <v>3000</v>
      </c>
      <c r="J51" s="121">
        <v>0</v>
      </c>
      <c r="K51" s="122">
        <v>-1062</v>
      </c>
      <c r="L51" s="131">
        <v>4062</v>
      </c>
      <c r="M51" s="130">
        <v>0</v>
      </c>
    </row>
    <row r="52" spans="1:13" ht="11.25" customHeight="1" x14ac:dyDescent="0.25">
      <c r="A52" s="2"/>
      <c r="B52" s="2"/>
      <c r="C52" s="2" t="s">
        <v>121</v>
      </c>
      <c r="D52" s="2"/>
      <c r="E52" s="121">
        <v>12969.26</v>
      </c>
      <c r="F52" s="121">
        <v>11147.5</v>
      </c>
      <c r="G52" s="123">
        <v>-1821.76</v>
      </c>
      <c r="H52" s="121">
        <v>15564.626666666662</v>
      </c>
      <c r="I52" s="121">
        <v>13377</v>
      </c>
      <c r="J52" s="121">
        <v>2595.3666666666613</v>
      </c>
      <c r="K52" s="122">
        <v>-2187.6266666666615</v>
      </c>
      <c r="L52" s="131">
        <v>15464.559999999992</v>
      </c>
      <c r="M52" s="130">
        <v>-100.06666666666933</v>
      </c>
    </row>
    <row r="53" spans="1:13" ht="11.25" customHeight="1" x14ac:dyDescent="0.25">
      <c r="A53" s="2"/>
      <c r="B53" s="2"/>
      <c r="C53" s="2" t="s">
        <v>122</v>
      </c>
      <c r="D53" s="2"/>
      <c r="E53" s="121">
        <v>9849.27</v>
      </c>
      <c r="F53" s="121">
        <v>10075</v>
      </c>
      <c r="G53" s="123">
        <v>225.73050000000001</v>
      </c>
      <c r="H53" s="121">
        <v>12194.936666666661</v>
      </c>
      <c r="I53" s="121">
        <v>12090</v>
      </c>
      <c r="J53" s="121">
        <v>2345.6666666666606</v>
      </c>
      <c r="K53" s="122">
        <v>-104.93666666666104</v>
      </c>
      <c r="L53" s="131">
        <v>12321.259999999991</v>
      </c>
      <c r="M53" s="130">
        <v>126.32333333333008</v>
      </c>
    </row>
    <row r="54" spans="1:13" ht="11.25" customHeight="1" x14ac:dyDescent="0.25">
      <c r="A54" s="2"/>
      <c r="B54" s="2"/>
      <c r="C54" s="2" t="s">
        <v>123</v>
      </c>
      <c r="D54" s="2"/>
      <c r="E54" s="121">
        <v>2303.4299999999998</v>
      </c>
      <c r="F54" s="121">
        <v>2356.3000000000002</v>
      </c>
      <c r="G54" s="123">
        <v>52.87012</v>
      </c>
      <c r="H54" s="121">
        <v>2852.0133333333342</v>
      </c>
      <c r="I54" s="121">
        <v>2827.56</v>
      </c>
      <c r="J54" s="121">
        <v>548.58333333333439</v>
      </c>
      <c r="K54" s="122">
        <v>-24.453333333334285</v>
      </c>
      <c r="L54" s="131">
        <v>2881.565000000001</v>
      </c>
      <c r="M54" s="130">
        <v>29.551666666666733</v>
      </c>
    </row>
    <row r="55" spans="1:13" ht="11.25" customHeight="1" x14ac:dyDescent="0.25">
      <c r="A55" s="2"/>
      <c r="B55" s="2"/>
      <c r="C55" s="2" t="s">
        <v>124</v>
      </c>
      <c r="D55" s="2"/>
      <c r="E55" s="121">
        <v>11244.89</v>
      </c>
      <c r="F55" s="121">
        <v>15750</v>
      </c>
      <c r="G55" s="123">
        <v>4505.1099999999997</v>
      </c>
      <c r="H55" s="121">
        <v>14174.89</v>
      </c>
      <c r="I55" s="121">
        <v>18900</v>
      </c>
      <c r="J55" s="121">
        <v>2930</v>
      </c>
      <c r="K55" s="122">
        <v>4725.1100000000006</v>
      </c>
      <c r="L55" s="131">
        <v>13005.3</v>
      </c>
      <c r="M55" s="130">
        <v>-1169.5900000000001</v>
      </c>
    </row>
    <row r="56" spans="1:13" ht="11.25" customHeight="1" x14ac:dyDescent="0.25">
      <c r="A56" s="2"/>
      <c r="B56" s="2"/>
      <c r="C56" s="2" t="s">
        <v>125</v>
      </c>
      <c r="D56" s="2"/>
      <c r="E56" s="121">
        <v>2952.61</v>
      </c>
      <c r="F56" s="121">
        <v>3942.1</v>
      </c>
      <c r="G56" s="123">
        <v>989.49</v>
      </c>
      <c r="H56" s="121">
        <v>2952.61</v>
      </c>
      <c r="I56" s="121">
        <v>4730.5200000000004</v>
      </c>
      <c r="J56" s="121">
        <v>0</v>
      </c>
      <c r="K56" s="122">
        <v>1777.9100000000003</v>
      </c>
      <c r="L56" s="131">
        <v>2952.61</v>
      </c>
      <c r="M56" s="130">
        <v>0</v>
      </c>
    </row>
    <row r="57" spans="1:13" ht="11.25" customHeight="1" x14ac:dyDescent="0.25">
      <c r="A57" s="2"/>
      <c r="B57" s="2"/>
      <c r="C57" s="2" t="s">
        <v>126</v>
      </c>
      <c r="D57" s="2"/>
      <c r="E57" s="121">
        <v>2426.4699999999998</v>
      </c>
      <c r="F57" s="121">
        <v>3562.8</v>
      </c>
      <c r="G57" s="123">
        <v>1136.33</v>
      </c>
      <c r="H57" s="121">
        <v>2426.4700000000003</v>
      </c>
      <c r="I57" s="121">
        <v>4275.3599999999997</v>
      </c>
      <c r="J57" s="121">
        <v>0</v>
      </c>
      <c r="K57" s="122">
        <v>1848.8899999999994</v>
      </c>
      <c r="L57" s="131">
        <v>2426.4700000000003</v>
      </c>
      <c r="M57" s="130">
        <v>0</v>
      </c>
    </row>
    <row r="58" spans="1:13" ht="11.25" customHeight="1" x14ac:dyDescent="0.25">
      <c r="A58" s="2"/>
      <c r="B58" s="2"/>
      <c r="C58" s="2" t="s">
        <v>127</v>
      </c>
      <c r="D58" s="2"/>
      <c r="E58" s="121">
        <v>567.53</v>
      </c>
      <c r="F58" s="121">
        <v>833.2</v>
      </c>
      <c r="G58" s="123">
        <v>265.67</v>
      </c>
      <c r="H58" s="121">
        <v>567.53000000000009</v>
      </c>
      <c r="I58" s="121">
        <v>999.84</v>
      </c>
      <c r="J58" s="121">
        <v>0</v>
      </c>
      <c r="K58" s="122">
        <v>432.30999999999995</v>
      </c>
      <c r="L58" s="131">
        <v>567.53000000000009</v>
      </c>
      <c r="M58" s="130">
        <v>0</v>
      </c>
    </row>
    <row r="59" spans="1:13" ht="11.25" customHeight="1" x14ac:dyDescent="0.25">
      <c r="A59" s="2"/>
      <c r="B59" s="2"/>
      <c r="C59" s="2" t="s">
        <v>128</v>
      </c>
      <c r="D59" s="2"/>
      <c r="E59" s="121">
        <v>3256</v>
      </c>
      <c r="F59" s="121">
        <v>5250</v>
      </c>
      <c r="G59" s="123">
        <v>1994</v>
      </c>
      <c r="H59" s="121">
        <v>3256</v>
      </c>
      <c r="I59" s="121">
        <v>6300</v>
      </c>
      <c r="J59" s="121">
        <v>0</v>
      </c>
      <c r="K59" s="122">
        <v>3044</v>
      </c>
      <c r="L59" s="131">
        <v>3256</v>
      </c>
      <c r="M59" s="130">
        <v>0</v>
      </c>
    </row>
    <row r="60" spans="1:13" ht="11.25" customHeight="1" x14ac:dyDescent="0.25">
      <c r="A60" s="2"/>
      <c r="B60" s="2"/>
      <c r="C60" s="2" t="s">
        <v>129</v>
      </c>
      <c r="D60" s="2"/>
      <c r="E60" s="121">
        <v>6431.38</v>
      </c>
      <c r="F60" s="121">
        <v>5938.5</v>
      </c>
      <c r="G60" s="123">
        <v>-492.87990000000002</v>
      </c>
      <c r="H60" s="121">
        <v>7619.0746666666673</v>
      </c>
      <c r="I60" s="121">
        <v>7126.2</v>
      </c>
      <c r="J60" s="121">
        <v>1187.6946666666672</v>
      </c>
      <c r="K60" s="122">
        <v>-492.87466666666751</v>
      </c>
      <c r="L60" s="131">
        <v>7546.1720000000005</v>
      </c>
      <c r="M60" s="130">
        <v>-72.902666666666846</v>
      </c>
    </row>
    <row r="61" spans="1:13" ht="11.25" customHeight="1" x14ac:dyDescent="0.25">
      <c r="A61" s="2"/>
      <c r="B61" s="2"/>
      <c r="C61" s="2" t="s">
        <v>130</v>
      </c>
      <c r="D61" s="2"/>
      <c r="E61" s="121">
        <v>4748.54</v>
      </c>
      <c r="F61" s="121">
        <v>5367.1</v>
      </c>
      <c r="G61" s="123">
        <v>618.56010000000003</v>
      </c>
      <c r="H61" s="121">
        <v>5821.9666666666672</v>
      </c>
      <c r="I61" s="121">
        <v>6440.52</v>
      </c>
      <c r="J61" s="121">
        <v>1073.4266666666672</v>
      </c>
      <c r="K61" s="122">
        <v>618.55333333333328</v>
      </c>
      <c r="L61" s="131">
        <v>5867.45</v>
      </c>
      <c r="M61" s="130">
        <v>45.483333333332666</v>
      </c>
    </row>
    <row r="62" spans="1:13" ht="11.25" customHeight="1" x14ac:dyDescent="0.25">
      <c r="A62" s="2"/>
      <c r="B62" s="2"/>
      <c r="C62" s="2" t="s">
        <v>131</v>
      </c>
      <c r="D62" s="2"/>
      <c r="E62" s="121">
        <v>1110.6600000000001</v>
      </c>
      <c r="F62" s="121">
        <v>1255.2</v>
      </c>
      <c r="G62" s="123">
        <v>144.53989999999999</v>
      </c>
      <c r="H62" s="121">
        <v>1361.7033333333341</v>
      </c>
      <c r="I62" s="121">
        <v>1506.24</v>
      </c>
      <c r="J62" s="121">
        <v>251.04333333333398</v>
      </c>
      <c r="K62" s="122">
        <v>144.53666666666595</v>
      </c>
      <c r="L62" s="131">
        <v>1372.3350000000009</v>
      </c>
      <c r="M62" s="130">
        <v>10.631666666666888</v>
      </c>
    </row>
    <row r="63" spans="1:13" ht="11.25" customHeight="1" x14ac:dyDescent="0.25">
      <c r="A63" s="2"/>
      <c r="B63" s="2"/>
      <c r="C63" s="2" t="s">
        <v>132</v>
      </c>
      <c r="D63" s="2"/>
      <c r="E63" s="121">
        <v>9519.7999999999993</v>
      </c>
      <c r="F63" s="121">
        <v>10500</v>
      </c>
      <c r="G63" s="123">
        <v>980.2002</v>
      </c>
      <c r="H63" s="121">
        <v>11529.8</v>
      </c>
      <c r="I63" s="121">
        <v>12600</v>
      </c>
      <c r="J63" s="121">
        <v>2010</v>
      </c>
      <c r="K63" s="122">
        <v>1070.2000000000007</v>
      </c>
      <c r="L63" s="131">
        <v>11666.5</v>
      </c>
      <c r="M63" s="130">
        <v>136.70000000000073</v>
      </c>
    </row>
    <row r="64" spans="1:13" ht="11.25" customHeight="1" x14ac:dyDescent="0.25">
      <c r="A64" s="2"/>
      <c r="B64" s="2"/>
      <c r="C64" s="2" t="s">
        <v>133</v>
      </c>
      <c r="D64" s="2"/>
      <c r="E64" s="121">
        <v>25.07</v>
      </c>
      <c r="F64" s="121">
        <v>0</v>
      </c>
      <c r="G64" s="123">
        <v>-25.07</v>
      </c>
      <c r="H64" s="121">
        <v>93.669999999999987</v>
      </c>
      <c r="I64" s="121">
        <v>0</v>
      </c>
      <c r="J64" s="121">
        <v>68.599999999999994</v>
      </c>
      <c r="K64" s="122">
        <v>-93.669999999999987</v>
      </c>
      <c r="L64" s="131">
        <v>159.44</v>
      </c>
      <c r="M64" s="130">
        <v>65.77000000000001</v>
      </c>
    </row>
    <row r="65" spans="1:13" ht="11.25" customHeight="1" x14ac:dyDescent="0.25">
      <c r="A65" s="2"/>
      <c r="B65" s="2"/>
      <c r="C65" s="2" t="s">
        <v>134</v>
      </c>
      <c r="D65" s="2"/>
      <c r="E65" s="121">
        <v>652.85</v>
      </c>
      <c r="F65" s="121">
        <v>0</v>
      </c>
      <c r="G65" s="123">
        <v>-652.85</v>
      </c>
      <c r="H65" s="121">
        <v>742.75</v>
      </c>
      <c r="I65" s="121">
        <v>0</v>
      </c>
      <c r="J65" s="121">
        <v>89.899999999999977</v>
      </c>
      <c r="K65" s="122">
        <v>-742.75</v>
      </c>
      <c r="L65" s="131">
        <v>779.72</v>
      </c>
      <c r="M65" s="130">
        <v>36.970000000000027</v>
      </c>
    </row>
    <row r="66" spans="1:13" ht="11.25" customHeight="1" x14ac:dyDescent="0.25">
      <c r="A66" s="2"/>
      <c r="B66" s="2"/>
      <c r="C66" s="2" t="s">
        <v>135</v>
      </c>
      <c r="D66" s="2"/>
      <c r="E66" s="121">
        <v>152.72999999999999</v>
      </c>
      <c r="F66" s="121">
        <v>0</v>
      </c>
      <c r="G66" s="123">
        <v>-152.72999999999999</v>
      </c>
      <c r="H66" s="121">
        <v>173.75500000000002</v>
      </c>
      <c r="I66" s="121">
        <v>0</v>
      </c>
      <c r="J66" s="121">
        <v>21.025000000000034</v>
      </c>
      <c r="K66" s="122">
        <v>-173.75500000000002</v>
      </c>
      <c r="L66" s="131">
        <v>182.39000000000001</v>
      </c>
      <c r="M66" s="130">
        <v>8.6349999999999909</v>
      </c>
    </row>
    <row r="67" spans="1:13" ht="11.25" customHeight="1" x14ac:dyDescent="0.25">
      <c r="A67" s="2"/>
      <c r="B67" s="2"/>
      <c r="C67" s="2" t="s">
        <v>136</v>
      </c>
      <c r="D67" s="2"/>
      <c r="E67" s="121">
        <v>298.69</v>
      </c>
      <c r="F67" s="121">
        <v>0</v>
      </c>
      <c r="G67" s="123">
        <v>-298.69</v>
      </c>
      <c r="H67" s="121">
        <v>298.68999999999994</v>
      </c>
      <c r="I67" s="121">
        <v>0</v>
      </c>
      <c r="J67" s="121">
        <v>0</v>
      </c>
      <c r="K67" s="122">
        <v>-298.68999999999994</v>
      </c>
      <c r="L67" s="131">
        <v>257.15999999999997</v>
      </c>
      <c r="M67" s="130">
        <v>-41.529999999999973</v>
      </c>
    </row>
    <row r="68" spans="1:13" ht="11.25" customHeight="1" x14ac:dyDescent="0.25">
      <c r="A68" s="2"/>
      <c r="B68" s="2"/>
      <c r="C68" s="42" t="s">
        <v>137</v>
      </c>
      <c r="D68" s="42"/>
      <c r="E68" s="124">
        <v>113520.82</v>
      </c>
      <c r="F68" s="124">
        <v>135478.80000000002</v>
      </c>
      <c r="G68" s="126">
        <v>21957.98000000001</v>
      </c>
      <c r="H68" s="124">
        <v>134417.25241000002</v>
      </c>
      <c r="I68" s="124">
        <v>162574.56</v>
      </c>
      <c r="J68" s="124">
        <v>20896.432410000009</v>
      </c>
      <c r="K68" s="125">
        <v>28157.307589999982</v>
      </c>
      <c r="L68" s="132">
        <v>133591.51457382354</v>
      </c>
      <c r="M68" s="133">
        <v>-825.73783617646995</v>
      </c>
    </row>
    <row r="69" spans="1:13" ht="11.25" customHeight="1" x14ac:dyDescent="0.25">
      <c r="A69" s="2"/>
      <c r="B69" s="2" t="s">
        <v>34</v>
      </c>
      <c r="C69" s="2"/>
      <c r="D69" s="2"/>
      <c r="E69" s="121"/>
      <c r="F69" s="121"/>
      <c r="G69" s="123"/>
      <c r="H69" s="121"/>
      <c r="I69" s="121"/>
      <c r="J69" s="121"/>
      <c r="K69" s="122"/>
      <c r="L69" s="131"/>
      <c r="M69" s="130"/>
    </row>
    <row r="70" spans="1:13" ht="11.25" customHeight="1" x14ac:dyDescent="0.25">
      <c r="A70" s="2"/>
      <c r="B70" s="2"/>
      <c r="C70" s="2" t="s">
        <v>138</v>
      </c>
      <c r="D70" s="2"/>
      <c r="E70" s="121">
        <v>6514.97</v>
      </c>
      <c r="F70" s="121">
        <v>6750</v>
      </c>
      <c r="G70" s="123">
        <v>235.02979999999999</v>
      </c>
      <c r="H70" s="121">
        <v>7514.9997851562493</v>
      </c>
      <c r="I70" s="121">
        <v>7500</v>
      </c>
      <c r="J70" s="121">
        <v>1000.0297851562491</v>
      </c>
      <c r="K70" s="122">
        <v>-14.999785156249345</v>
      </c>
      <c r="L70" s="131">
        <v>6025.0001452636716</v>
      </c>
      <c r="M70" s="130">
        <v>-1489.9996398925778</v>
      </c>
    </row>
    <row r="71" spans="1:13" ht="11.25" customHeight="1" x14ac:dyDescent="0.25">
      <c r="A71" s="2"/>
      <c r="B71" s="2"/>
      <c r="C71" s="2" t="s">
        <v>139</v>
      </c>
      <c r="D71" s="2"/>
      <c r="E71" s="121">
        <v>580.08000000000004</v>
      </c>
      <c r="F71" s="121">
        <v>0</v>
      </c>
      <c r="G71" s="123">
        <v>-580.08000000000004</v>
      </c>
      <c r="H71" s="121">
        <v>580.08000000000004</v>
      </c>
      <c r="I71" s="121">
        <v>0</v>
      </c>
      <c r="J71" s="121">
        <v>0</v>
      </c>
      <c r="K71" s="122">
        <v>-580.08000000000004</v>
      </c>
      <c r="L71" s="131">
        <v>0</v>
      </c>
      <c r="M71" s="130">
        <v>-580.08000000000004</v>
      </c>
    </row>
    <row r="72" spans="1:13" ht="11.25" customHeight="1" x14ac:dyDescent="0.25">
      <c r="A72" s="2"/>
      <c r="B72" s="2"/>
      <c r="C72" s="2" t="s">
        <v>140</v>
      </c>
      <c r="D72" s="2"/>
      <c r="E72" s="121">
        <v>1474.21</v>
      </c>
      <c r="F72" s="121">
        <v>0</v>
      </c>
      <c r="G72" s="123">
        <v>-1474.21</v>
      </c>
      <c r="H72" s="121">
        <v>1474.21</v>
      </c>
      <c r="I72" s="121">
        <v>0</v>
      </c>
      <c r="J72" s="121">
        <v>0</v>
      </c>
      <c r="K72" s="122">
        <v>-1474.21</v>
      </c>
      <c r="L72" s="131">
        <v>1474.21</v>
      </c>
      <c r="M72" s="130">
        <v>0</v>
      </c>
    </row>
    <row r="73" spans="1:13" ht="11.25" customHeight="1" x14ac:dyDescent="0.25">
      <c r="A73" s="2"/>
      <c r="B73" s="2"/>
      <c r="C73" s="2" t="s">
        <v>141</v>
      </c>
      <c r="D73" s="2"/>
      <c r="E73" s="121">
        <v>438.06</v>
      </c>
      <c r="F73" s="121">
        <v>4166.7</v>
      </c>
      <c r="G73" s="123">
        <v>3728.64</v>
      </c>
      <c r="H73" s="121">
        <v>1999.9999414062499</v>
      </c>
      <c r="I73" s="121">
        <v>5000.04</v>
      </c>
      <c r="J73" s="121">
        <v>1561.93994140625</v>
      </c>
      <c r="K73" s="122">
        <v>3000.04005859375</v>
      </c>
      <c r="L73" s="131">
        <v>2999.9999414062499</v>
      </c>
      <c r="M73" s="130">
        <v>1000</v>
      </c>
    </row>
    <row r="74" spans="1:13" ht="11.25" customHeight="1" x14ac:dyDescent="0.25">
      <c r="A74" s="2"/>
      <c r="B74" s="2"/>
      <c r="C74" s="42" t="s">
        <v>142</v>
      </c>
      <c r="D74" s="42"/>
      <c r="E74" s="124">
        <v>9007.32</v>
      </c>
      <c r="F74" s="124">
        <v>10916.7</v>
      </c>
      <c r="G74" s="126">
        <v>1909.380000000001</v>
      </c>
      <c r="H74" s="124">
        <v>11569.289726562498</v>
      </c>
      <c r="I74" s="124">
        <v>12500.04</v>
      </c>
      <c r="J74" s="124">
        <v>2561.9697265624982</v>
      </c>
      <c r="K74" s="125">
        <v>930.75027343750298</v>
      </c>
      <c r="L74" s="132">
        <v>10499.210086669922</v>
      </c>
      <c r="M74" s="133">
        <v>-1070.0796398925777</v>
      </c>
    </row>
    <row r="75" spans="1:13" ht="11.25" customHeight="1" x14ac:dyDescent="0.25">
      <c r="A75" s="2"/>
      <c r="B75" s="2" t="s">
        <v>35</v>
      </c>
      <c r="C75" s="2"/>
      <c r="D75" s="2"/>
      <c r="E75" s="121"/>
      <c r="F75" s="121"/>
      <c r="G75" s="123"/>
      <c r="H75" s="121"/>
      <c r="I75" s="121"/>
      <c r="J75" s="121"/>
      <c r="K75" s="122"/>
      <c r="L75" s="131"/>
      <c r="M75" s="130"/>
    </row>
    <row r="76" spans="1:13" ht="11.25" customHeight="1" x14ac:dyDescent="0.25">
      <c r="A76" s="2"/>
      <c r="B76" s="2"/>
      <c r="C76" s="2" t="s">
        <v>143</v>
      </c>
      <c r="D76" s="2"/>
      <c r="E76" s="121">
        <v>142305.73000000001</v>
      </c>
      <c r="F76" s="121">
        <v>131171.29999999999</v>
      </c>
      <c r="G76" s="123">
        <v>-11134.44</v>
      </c>
      <c r="H76" s="121">
        <v>172521.73</v>
      </c>
      <c r="I76" s="121">
        <v>157405.56</v>
      </c>
      <c r="J76" s="121">
        <v>30216</v>
      </c>
      <c r="K76" s="122">
        <v>-15116.170000000013</v>
      </c>
      <c r="L76" s="131">
        <v>172521.93</v>
      </c>
      <c r="M76" s="130">
        <v>0.1999999999825377</v>
      </c>
    </row>
    <row r="77" spans="1:13" ht="11.25" customHeight="1" x14ac:dyDescent="0.25">
      <c r="A77" s="2"/>
      <c r="B77" s="2"/>
      <c r="C77" s="42" t="s">
        <v>144</v>
      </c>
      <c r="D77" s="42"/>
      <c r="E77" s="124">
        <v>142305.73000000001</v>
      </c>
      <c r="F77" s="124">
        <v>131171.29999999999</v>
      </c>
      <c r="G77" s="126">
        <v>-11134.430000000022</v>
      </c>
      <c r="H77" s="124">
        <v>172521.73</v>
      </c>
      <c r="I77" s="124">
        <v>157405.56</v>
      </c>
      <c r="J77" s="124">
        <v>30216</v>
      </c>
      <c r="K77" s="125">
        <v>-15116.170000000013</v>
      </c>
      <c r="L77" s="132">
        <v>172521.93</v>
      </c>
      <c r="M77" s="133">
        <v>0.1999999999825377</v>
      </c>
    </row>
    <row r="78" spans="1:13" ht="11.25" customHeight="1" x14ac:dyDescent="0.25">
      <c r="A78" s="2"/>
      <c r="B78" s="2" t="s">
        <v>36</v>
      </c>
      <c r="C78" s="2"/>
      <c r="D78" s="2"/>
      <c r="E78" s="121"/>
      <c r="F78" s="121"/>
      <c r="G78" s="123"/>
      <c r="H78" s="121"/>
      <c r="I78" s="121"/>
      <c r="J78" s="121"/>
      <c r="K78" s="122"/>
      <c r="L78" s="131"/>
      <c r="M78" s="130"/>
    </row>
    <row r="79" spans="1:13" ht="11.25" customHeight="1" x14ac:dyDescent="0.25">
      <c r="A79" s="2"/>
      <c r="B79" s="2"/>
      <c r="C79" s="2" t="s">
        <v>145</v>
      </c>
      <c r="D79" s="2"/>
      <c r="E79" s="121">
        <v>0</v>
      </c>
      <c r="F79" s="121">
        <v>116666.7</v>
      </c>
      <c r="G79" s="123">
        <v>116666.7</v>
      </c>
      <c r="H79" s="121">
        <v>22000</v>
      </c>
      <c r="I79" s="121">
        <v>140000.04</v>
      </c>
      <c r="J79" s="121">
        <v>22000</v>
      </c>
      <c r="K79" s="122">
        <v>118000.04000000001</v>
      </c>
      <c r="L79" s="131">
        <v>33000</v>
      </c>
      <c r="M79" s="130">
        <v>11000</v>
      </c>
    </row>
    <row r="80" spans="1:13" ht="11.25" customHeight="1" x14ac:dyDescent="0.25">
      <c r="A80" s="2"/>
      <c r="B80" s="2"/>
      <c r="C80" s="2" t="s">
        <v>146</v>
      </c>
      <c r="D80" s="2"/>
      <c r="E80" s="121">
        <v>2000</v>
      </c>
      <c r="F80" s="121">
        <v>0</v>
      </c>
      <c r="G80" s="123">
        <v>-2000</v>
      </c>
      <c r="H80" s="121">
        <v>2000</v>
      </c>
      <c r="I80" s="121">
        <v>0</v>
      </c>
      <c r="J80" s="121">
        <v>0</v>
      </c>
      <c r="K80" s="122">
        <v>-2000</v>
      </c>
      <c r="L80" s="131">
        <v>2000</v>
      </c>
      <c r="M80" s="130">
        <v>0</v>
      </c>
    </row>
    <row r="81" spans="1:13" ht="11.25" customHeight="1" x14ac:dyDescent="0.25">
      <c r="A81" s="2"/>
      <c r="B81" s="2"/>
      <c r="C81" s="2" t="s">
        <v>147</v>
      </c>
      <c r="D81" s="2"/>
      <c r="E81" s="121">
        <v>43604</v>
      </c>
      <c r="F81" s="121">
        <v>0</v>
      </c>
      <c r="G81" s="123">
        <v>-43604</v>
      </c>
      <c r="H81" s="121">
        <v>43604</v>
      </c>
      <c r="I81" s="121">
        <v>0</v>
      </c>
      <c r="J81" s="121">
        <v>0</v>
      </c>
      <c r="K81" s="122">
        <v>-43604</v>
      </c>
      <c r="L81" s="131">
        <v>29979</v>
      </c>
      <c r="M81" s="130">
        <v>-13625</v>
      </c>
    </row>
    <row r="82" spans="1:13" ht="11.25" customHeight="1" x14ac:dyDescent="0.25">
      <c r="A82" s="2"/>
      <c r="B82" s="2"/>
      <c r="C82" s="2" t="s">
        <v>148</v>
      </c>
      <c r="D82" s="2"/>
      <c r="E82" s="121">
        <v>935.15</v>
      </c>
      <c r="F82" s="121">
        <v>0</v>
      </c>
      <c r="G82" s="123">
        <v>-935.15</v>
      </c>
      <c r="H82" s="121">
        <v>935.15</v>
      </c>
      <c r="I82" s="121">
        <v>0</v>
      </c>
      <c r="J82" s="121">
        <v>0</v>
      </c>
      <c r="K82" s="122">
        <v>-935.15</v>
      </c>
      <c r="L82" s="131">
        <v>641.15</v>
      </c>
      <c r="M82" s="130">
        <v>-294</v>
      </c>
    </row>
    <row r="83" spans="1:13" ht="11.25" customHeight="1" x14ac:dyDescent="0.25">
      <c r="A83" s="2"/>
      <c r="B83" s="2"/>
      <c r="C83" s="2" t="s">
        <v>149</v>
      </c>
      <c r="D83" s="2"/>
      <c r="E83" s="121">
        <v>3417.51</v>
      </c>
      <c r="F83" s="121">
        <v>7500</v>
      </c>
      <c r="G83" s="123">
        <v>4082.49</v>
      </c>
      <c r="H83" s="121">
        <v>3417.51</v>
      </c>
      <c r="I83" s="121">
        <v>9000</v>
      </c>
      <c r="J83" s="121">
        <v>0</v>
      </c>
      <c r="K83" s="122">
        <v>5582.49</v>
      </c>
      <c r="L83" s="131">
        <v>2158.19</v>
      </c>
      <c r="M83" s="130">
        <v>-1259.3200000000002</v>
      </c>
    </row>
    <row r="84" spans="1:13" ht="11.25" customHeight="1" x14ac:dyDescent="0.25">
      <c r="A84" s="2"/>
      <c r="B84" s="2"/>
      <c r="C84" s="2" t="s">
        <v>150</v>
      </c>
      <c r="D84" s="2"/>
      <c r="E84" s="121">
        <v>3949.97</v>
      </c>
      <c r="F84" s="121">
        <v>0</v>
      </c>
      <c r="G84" s="123">
        <v>-3949.97</v>
      </c>
      <c r="H84" s="121">
        <v>3949.9700000000007</v>
      </c>
      <c r="I84" s="121">
        <v>0</v>
      </c>
      <c r="J84" s="121">
        <v>0</v>
      </c>
      <c r="K84" s="122">
        <v>-3949.9700000000007</v>
      </c>
      <c r="L84" s="131">
        <v>3543.1600000000008</v>
      </c>
      <c r="M84" s="130">
        <v>-406.80999999999995</v>
      </c>
    </row>
    <row r="85" spans="1:13" ht="11.25" customHeight="1" x14ac:dyDescent="0.25">
      <c r="A85" s="2"/>
      <c r="B85" s="2"/>
      <c r="C85" s="2" t="s">
        <v>151</v>
      </c>
      <c r="D85" s="2"/>
      <c r="E85" s="121">
        <v>15415.46</v>
      </c>
      <c r="F85" s="121">
        <v>0</v>
      </c>
      <c r="G85" s="123">
        <v>-15415.46</v>
      </c>
      <c r="H85" s="121">
        <v>15415.46</v>
      </c>
      <c r="I85" s="121">
        <v>0</v>
      </c>
      <c r="J85" s="121">
        <v>0</v>
      </c>
      <c r="K85" s="122">
        <v>-15415.46</v>
      </c>
      <c r="L85" s="131">
        <v>15317.46</v>
      </c>
      <c r="M85" s="130">
        <v>-98</v>
      </c>
    </row>
    <row r="86" spans="1:13" ht="11.25" customHeight="1" x14ac:dyDescent="0.25">
      <c r="A86" s="2"/>
      <c r="B86" s="2"/>
      <c r="C86" s="2" t="s">
        <v>152</v>
      </c>
      <c r="D86" s="2"/>
      <c r="E86" s="121">
        <v>19345.55</v>
      </c>
      <c r="F86" s="121">
        <v>0</v>
      </c>
      <c r="G86" s="123">
        <v>-19345.55</v>
      </c>
      <c r="H86" s="121">
        <v>19345.55</v>
      </c>
      <c r="I86" s="121">
        <v>0</v>
      </c>
      <c r="J86" s="121">
        <v>0</v>
      </c>
      <c r="K86" s="122">
        <v>-19345.55</v>
      </c>
      <c r="L86" s="131">
        <v>17097.55</v>
      </c>
      <c r="M86" s="130">
        <v>-2248</v>
      </c>
    </row>
    <row r="87" spans="1:13" ht="11.25" customHeight="1" x14ac:dyDescent="0.25">
      <c r="A87" s="2"/>
      <c r="B87" s="2"/>
      <c r="C87" s="2" t="s">
        <v>153</v>
      </c>
      <c r="D87" s="2"/>
      <c r="E87" s="121">
        <v>8574.99</v>
      </c>
      <c r="F87" s="121">
        <v>0</v>
      </c>
      <c r="G87" s="123">
        <v>-8574.99</v>
      </c>
      <c r="H87" s="121">
        <v>8574.9900000000016</v>
      </c>
      <c r="I87" s="121">
        <v>0</v>
      </c>
      <c r="J87" s="121">
        <v>0</v>
      </c>
      <c r="K87" s="122">
        <v>-8574.9900000000016</v>
      </c>
      <c r="L87" s="131">
        <v>8189.6200000000008</v>
      </c>
      <c r="M87" s="130">
        <v>-385.3700000000008</v>
      </c>
    </row>
    <row r="88" spans="1:13" ht="11.25" customHeight="1" x14ac:dyDescent="0.25">
      <c r="A88" s="2"/>
      <c r="B88" s="2"/>
      <c r="C88" s="2" t="s">
        <v>154</v>
      </c>
      <c r="D88" s="2"/>
      <c r="E88" s="121">
        <v>1476</v>
      </c>
      <c r="F88" s="121">
        <v>0</v>
      </c>
      <c r="G88" s="123">
        <v>-1476</v>
      </c>
      <c r="H88" s="121">
        <v>1476</v>
      </c>
      <c r="I88" s="121">
        <v>0</v>
      </c>
      <c r="J88" s="121">
        <v>0</v>
      </c>
      <c r="K88" s="122">
        <v>-1476</v>
      </c>
      <c r="L88" s="131">
        <v>1476</v>
      </c>
      <c r="M88" s="130">
        <v>0</v>
      </c>
    </row>
    <row r="89" spans="1:13" ht="11.25" customHeight="1" x14ac:dyDescent="0.25">
      <c r="A89" s="2"/>
      <c r="B89" s="2"/>
      <c r="C89" s="42" t="s">
        <v>155</v>
      </c>
      <c r="D89" s="42"/>
      <c r="E89" s="124">
        <v>98718.63</v>
      </c>
      <c r="F89" s="124">
        <v>124166.7</v>
      </c>
      <c r="G89" s="126">
        <v>25448.069999999992</v>
      </c>
      <c r="H89" s="124">
        <v>120718.63</v>
      </c>
      <c r="I89" s="124">
        <v>149000.04</v>
      </c>
      <c r="J89" s="124">
        <v>22000</v>
      </c>
      <c r="K89" s="125">
        <v>28281.410000000003</v>
      </c>
      <c r="L89" s="132">
        <v>113402.12999999999</v>
      </c>
      <c r="M89" s="133">
        <v>-7316.5</v>
      </c>
    </row>
    <row r="90" spans="1:13" ht="11.25" customHeight="1" x14ac:dyDescent="0.25">
      <c r="A90" s="2"/>
      <c r="B90" s="2" t="s">
        <v>37</v>
      </c>
      <c r="C90" s="2"/>
      <c r="D90" s="2"/>
      <c r="E90" s="121"/>
      <c r="F90" s="121"/>
      <c r="G90" s="123"/>
      <c r="H90" s="121"/>
      <c r="I90" s="121"/>
      <c r="J90" s="121"/>
      <c r="K90" s="122"/>
      <c r="L90" s="131"/>
      <c r="M90" s="130"/>
    </row>
    <row r="91" spans="1:13" ht="11.25" customHeight="1" x14ac:dyDescent="0.25">
      <c r="A91" s="2"/>
      <c r="B91" s="2"/>
      <c r="C91" s="2" t="s">
        <v>156</v>
      </c>
      <c r="D91" s="2"/>
      <c r="E91" s="121">
        <v>70003</v>
      </c>
      <c r="F91" s="121">
        <v>58437.5</v>
      </c>
      <c r="G91" s="123">
        <v>-11565.5</v>
      </c>
      <c r="H91" s="121">
        <v>70125</v>
      </c>
      <c r="I91" s="121">
        <v>70125</v>
      </c>
      <c r="J91" s="121">
        <v>122</v>
      </c>
      <c r="K91" s="122">
        <v>0</v>
      </c>
      <c r="L91" s="131">
        <v>70125.000003814697</v>
      </c>
      <c r="M91" s="130">
        <v>3.814697265625E-6</v>
      </c>
    </row>
    <row r="92" spans="1:13" ht="11.25" customHeight="1" x14ac:dyDescent="0.25">
      <c r="A92" s="2"/>
      <c r="B92" s="2"/>
      <c r="C92" s="2" t="s">
        <v>157</v>
      </c>
      <c r="D92" s="2"/>
      <c r="E92" s="121">
        <v>598.85</v>
      </c>
      <c r="F92" s="121">
        <v>6250</v>
      </c>
      <c r="G92" s="123">
        <v>5651.15</v>
      </c>
      <c r="H92" s="121">
        <v>4598.9999023437504</v>
      </c>
      <c r="I92" s="121">
        <v>7500</v>
      </c>
      <c r="J92" s="121">
        <v>4000.1499023437505</v>
      </c>
      <c r="K92" s="122">
        <v>2901.0000976562496</v>
      </c>
      <c r="L92" s="131">
        <v>4598.9999023437504</v>
      </c>
      <c r="M92" s="130">
        <v>0</v>
      </c>
    </row>
    <row r="93" spans="1:13" ht="11.25" customHeight="1" x14ac:dyDescent="0.25">
      <c r="A93" s="2"/>
      <c r="B93" s="2"/>
      <c r="C93" s="2" t="s">
        <v>158</v>
      </c>
      <c r="D93" s="2"/>
      <c r="E93" s="121">
        <v>18084.7</v>
      </c>
      <c r="F93" s="121">
        <v>4166.7</v>
      </c>
      <c r="G93" s="123">
        <v>-13918</v>
      </c>
      <c r="H93" s="121">
        <v>18084.699999999997</v>
      </c>
      <c r="I93" s="121">
        <v>5000.04</v>
      </c>
      <c r="J93" s="121">
        <v>0</v>
      </c>
      <c r="K93" s="122">
        <v>-13084.659999999996</v>
      </c>
      <c r="L93" s="131">
        <v>17500.000030517578</v>
      </c>
      <c r="M93" s="130">
        <v>-584.69996948241896</v>
      </c>
    </row>
    <row r="94" spans="1:13" ht="11.25" customHeight="1" x14ac:dyDescent="0.25">
      <c r="A94" s="2"/>
      <c r="B94" s="2"/>
      <c r="C94" s="2" t="s">
        <v>159</v>
      </c>
      <c r="D94" s="2"/>
      <c r="E94" s="121">
        <v>27001.85</v>
      </c>
      <c r="F94" s="121">
        <v>18352.5</v>
      </c>
      <c r="G94" s="123">
        <v>-8649.35</v>
      </c>
      <c r="H94" s="121">
        <v>27001.850000000002</v>
      </c>
      <c r="I94" s="121">
        <v>22023</v>
      </c>
      <c r="J94" s="121">
        <v>0</v>
      </c>
      <c r="K94" s="122">
        <v>-4978.8500000000022</v>
      </c>
      <c r="L94" s="131">
        <v>27001.850000000002</v>
      </c>
      <c r="M94" s="130">
        <v>0</v>
      </c>
    </row>
    <row r="95" spans="1:13" ht="11.25" customHeight="1" x14ac:dyDescent="0.25">
      <c r="A95" s="2"/>
      <c r="B95" s="2"/>
      <c r="C95" s="2" t="s">
        <v>160</v>
      </c>
      <c r="D95" s="2"/>
      <c r="E95" s="121">
        <v>75793.259999999995</v>
      </c>
      <c r="F95" s="121">
        <v>54166.7</v>
      </c>
      <c r="G95" s="123">
        <v>-21626.560000000001</v>
      </c>
      <c r="H95" s="121">
        <v>75793.259999999995</v>
      </c>
      <c r="I95" s="121">
        <v>65000.04</v>
      </c>
      <c r="J95" s="121">
        <v>0</v>
      </c>
      <c r="K95" s="122">
        <v>-10793.219999999994</v>
      </c>
      <c r="L95" s="131">
        <v>75793.259999999995</v>
      </c>
      <c r="M95" s="130">
        <v>0</v>
      </c>
    </row>
    <row r="96" spans="1:13" ht="11.25" customHeight="1" x14ac:dyDescent="0.25">
      <c r="A96" s="2"/>
      <c r="B96" s="2"/>
      <c r="C96" s="2" t="s">
        <v>161</v>
      </c>
      <c r="D96" s="2"/>
      <c r="E96" s="121">
        <v>17395</v>
      </c>
      <c r="F96" s="121">
        <v>14495.8</v>
      </c>
      <c r="G96" s="123">
        <v>-2899.2</v>
      </c>
      <c r="H96" s="121">
        <v>17395</v>
      </c>
      <c r="I96" s="121">
        <v>17394.96</v>
      </c>
      <c r="J96" s="121">
        <v>0</v>
      </c>
      <c r="K96" s="122">
        <v>-4.0000000000873115E-2</v>
      </c>
      <c r="L96" s="131">
        <v>17395</v>
      </c>
      <c r="M96" s="130">
        <v>0</v>
      </c>
    </row>
    <row r="97" spans="1:13" ht="11.25" customHeight="1" x14ac:dyDescent="0.25">
      <c r="A97" s="2"/>
      <c r="B97" s="2"/>
      <c r="C97" s="2" t="s">
        <v>162</v>
      </c>
      <c r="D97" s="2"/>
      <c r="E97" s="121">
        <v>0</v>
      </c>
      <c r="F97" s="121">
        <v>0</v>
      </c>
      <c r="G97" s="123">
        <v>0</v>
      </c>
      <c r="H97" s="121">
        <v>0</v>
      </c>
      <c r="I97" s="121">
        <v>0</v>
      </c>
      <c r="J97" s="121">
        <v>0</v>
      </c>
      <c r="K97" s="122">
        <v>0</v>
      </c>
      <c r="L97" s="131">
        <v>1.6021728512782829E-6</v>
      </c>
      <c r="M97" s="130">
        <v>1.6021728512782829E-6</v>
      </c>
    </row>
    <row r="98" spans="1:13" ht="11.25" customHeight="1" x14ac:dyDescent="0.25">
      <c r="A98" s="2"/>
      <c r="B98" s="2"/>
      <c r="C98" s="2" t="s">
        <v>164</v>
      </c>
      <c r="D98" s="2"/>
      <c r="E98" s="121">
        <v>16996.43</v>
      </c>
      <c r="F98" s="121">
        <v>18750</v>
      </c>
      <c r="G98" s="123">
        <v>1753.57</v>
      </c>
      <c r="H98" s="121">
        <v>22500.0003125</v>
      </c>
      <c r="I98" s="121">
        <v>22500</v>
      </c>
      <c r="J98" s="121">
        <v>5503.5703125</v>
      </c>
      <c r="K98" s="122">
        <v>-3.125000002910383E-4</v>
      </c>
      <c r="L98" s="131">
        <v>22500.000039062499</v>
      </c>
      <c r="M98" s="130">
        <v>-2.7343750116415322E-4</v>
      </c>
    </row>
    <row r="99" spans="1:13" ht="11.25" customHeight="1" x14ac:dyDescent="0.25">
      <c r="A99" s="2"/>
      <c r="B99" s="2"/>
      <c r="C99" s="2" t="s">
        <v>165</v>
      </c>
      <c r="D99" s="2"/>
      <c r="E99" s="121">
        <v>2436.29</v>
      </c>
      <c r="F99" s="121">
        <v>0</v>
      </c>
      <c r="G99" s="123">
        <v>-2436.29</v>
      </c>
      <c r="H99" s="121">
        <v>2914.9999609375</v>
      </c>
      <c r="I99" s="121">
        <v>0</v>
      </c>
      <c r="J99" s="121">
        <v>478.7099609375</v>
      </c>
      <c r="K99" s="122">
        <v>-2914.9999609375</v>
      </c>
      <c r="L99" s="131">
        <v>3499.9999304199218</v>
      </c>
      <c r="M99" s="130">
        <v>584.99996948242188</v>
      </c>
    </row>
    <row r="100" spans="1:13" ht="11.25" customHeight="1" x14ac:dyDescent="0.25">
      <c r="A100" s="2"/>
      <c r="B100" s="2"/>
      <c r="C100" s="2" t="s">
        <v>166</v>
      </c>
      <c r="D100" s="2"/>
      <c r="E100" s="121">
        <v>1310.6600000000001</v>
      </c>
      <c r="F100" s="121">
        <v>2250</v>
      </c>
      <c r="G100" s="123">
        <v>939.34</v>
      </c>
      <c r="H100" s="121">
        <v>2999.9999658203124</v>
      </c>
      <c r="I100" s="121">
        <v>3000</v>
      </c>
      <c r="J100" s="121">
        <v>1689.3399658203123</v>
      </c>
      <c r="K100" s="122">
        <v>3.4179687645519152E-5</v>
      </c>
      <c r="L100" s="131">
        <v>3000.0000268554686</v>
      </c>
      <c r="M100" s="130">
        <v>6.103515625E-5</v>
      </c>
    </row>
    <row r="101" spans="1:13" ht="11.25" customHeight="1" x14ac:dyDescent="0.25">
      <c r="A101" s="2"/>
      <c r="B101" s="2"/>
      <c r="C101" s="42" t="s">
        <v>167</v>
      </c>
      <c r="D101" s="42"/>
      <c r="E101" s="124">
        <v>229620.03999999998</v>
      </c>
      <c r="F101" s="124">
        <v>176869.19999999998</v>
      </c>
      <c r="G101" s="126">
        <v>-52750.84</v>
      </c>
      <c r="H101" s="124">
        <v>241413.81014160157</v>
      </c>
      <c r="I101" s="124">
        <v>212543.03999999998</v>
      </c>
      <c r="J101" s="124">
        <v>11793.770141601592</v>
      </c>
      <c r="K101" s="125">
        <v>-28870.770141601592</v>
      </c>
      <c r="L101" s="132">
        <v>241414.10993461611</v>
      </c>
      <c r="M101" s="133">
        <v>0.2997930145280634</v>
      </c>
    </row>
    <row r="102" spans="1:13" ht="11.25" customHeight="1" x14ac:dyDescent="0.25">
      <c r="A102" s="2"/>
      <c r="B102" s="2" t="s">
        <v>38</v>
      </c>
      <c r="C102" s="2"/>
      <c r="D102" s="2"/>
      <c r="E102" s="121"/>
      <c r="F102" s="121"/>
      <c r="G102" s="123"/>
      <c r="H102" s="121"/>
      <c r="I102" s="121"/>
      <c r="J102" s="121"/>
      <c r="K102" s="122"/>
      <c r="L102" s="131"/>
      <c r="M102" s="130"/>
    </row>
    <row r="103" spans="1:13" ht="11.25" customHeight="1" x14ac:dyDescent="0.25">
      <c r="A103" s="2"/>
      <c r="B103" s="2"/>
      <c r="C103" s="2" t="s">
        <v>168</v>
      </c>
      <c r="D103" s="2"/>
      <c r="E103" s="121">
        <v>6385.5</v>
      </c>
      <c r="F103" s="121">
        <v>0</v>
      </c>
      <c r="G103" s="123">
        <v>-6385.5</v>
      </c>
      <c r="H103" s="121">
        <v>6385.5</v>
      </c>
      <c r="I103" s="121">
        <v>0</v>
      </c>
      <c r="J103" s="121">
        <v>0</v>
      </c>
      <c r="K103" s="122">
        <v>-6385.5</v>
      </c>
      <c r="L103" s="131">
        <v>940.5</v>
      </c>
      <c r="M103" s="130">
        <v>-5445</v>
      </c>
    </row>
    <row r="104" spans="1:13" ht="11.25" customHeight="1" x14ac:dyDescent="0.25">
      <c r="A104" s="2"/>
      <c r="B104" s="2"/>
      <c r="C104" s="2" t="s">
        <v>169</v>
      </c>
      <c r="D104" s="2"/>
      <c r="E104" s="121">
        <v>0</v>
      </c>
      <c r="F104" s="121">
        <v>83375</v>
      </c>
      <c r="G104" s="123">
        <v>83375</v>
      </c>
      <c r="H104" s="121">
        <v>0</v>
      </c>
      <c r="I104" s="121">
        <v>100050</v>
      </c>
      <c r="J104" s="121">
        <v>0</v>
      </c>
      <c r="K104" s="122">
        <v>100050</v>
      </c>
      <c r="L104" s="131">
        <v>0</v>
      </c>
      <c r="M104" s="130">
        <v>0</v>
      </c>
    </row>
    <row r="105" spans="1:13" ht="11.25" customHeight="1" x14ac:dyDescent="0.25">
      <c r="A105" s="2"/>
      <c r="B105" s="2"/>
      <c r="C105" s="2" t="s">
        <v>170</v>
      </c>
      <c r="D105" s="2"/>
      <c r="E105" s="121">
        <v>42508.2</v>
      </c>
      <c r="F105" s="121">
        <v>0</v>
      </c>
      <c r="G105" s="123">
        <v>-42508.2</v>
      </c>
      <c r="H105" s="121">
        <v>52772.000781250004</v>
      </c>
      <c r="I105" s="121">
        <v>0</v>
      </c>
      <c r="J105" s="121">
        <v>10263.800781250007</v>
      </c>
      <c r="K105" s="122">
        <v>-52772.000781250004</v>
      </c>
      <c r="L105" s="131">
        <v>58216.998593750002</v>
      </c>
      <c r="M105" s="130">
        <v>5444.997812499998</v>
      </c>
    </row>
    <row r="106" spans="1:13" ht="11.25" customHeight="1" x14ac:dyDescent="0.25">
      <c r="A106" s="2"/>
      <c r="B106" s="2"/>
      <c r="C106" s="42" t="s">
        <v>172</v>
      </c>
      <c r="D106" s="42"/>
      <c r="E106" s="124">
        <v>48893.7</v>
      </c>
      <c r="F106" s="124">
        <v>83375</v>
      </c>
      <c r="G106" s="126">
        <v>34481.300000000003</v>
      </c>
      <c r="H106" s="124">
        <v>59157.500781250004</v>
      </c>
      <c r="I106" s="124">
        <v>100050</v>
      </c>
      <c r="J106" s="124">
        <v>10263.800781250007</v>
      </c>
      <c r="K106" s="125">
        <v>40892.499218749996</v>
      </c>
      <c r="L106" s="132">
        <v>59157.498593750002</v>
      </c>
      <c r="M106" s="133">
        <v>-2.1875000020372681E-3</v>
      </c>
    </row>
    <row r="107" spans="1:13" ht="11.25" customHeight="1" x14ac:dyDescent="0.25">
      <c r="A107" s="2"/>
      <c r="B107" s="2" t="s">
        <v>39</v>
      </c>
      <c r="C107" s="2"/>
      <c r="D107" s="2"/>
      <c r="E107" s="121"/>
      <c r="F107" s="121"/>
      <c r="G107" s="123"/>
      <c r="H107" s="121"/>
      <c r="I107" s="121"/>
      <c r="J107" s="121"/>
      <c r="K107" s="122"/>
      <c r="L107" s="131"/>
      <c r="M107" s="130"/>
    </row>
    <row r="108" spans="1:13" ht="11.25" customHeight="1" x14ac:dyDescent="0.25">
      <c r="A108" s="2"/>
      <c r="B108" s="2"/>
      <c r="C108" s="2" t="s">
        <v>173</v>
      </c>
      <c r="D108" s="2"/>
      <c r="E108" s="121">
        <v>15175</v>
      </c>
      <c r="F108" s="121">
        <v>15175</v>
      </c>
      <c r="G108" s="123">
        <v>0</v>
      </c>
      <c r="H108" s="121">
        <v>15175</v>
      </c>
      <c r="I108" s="121">
        <v>15175</v>
      </c>
      <c r="J108" s="121">
        <v>0</v>
      </c>
      <c r="K108" s="122">
        <v>0</v>
      </c>
      <c r="L108" s="131">
        <v>15175</v>
      </c>
      <c r="M108" s="130">
        <v>0</v>
      </c>
    </row>
    <row r="109" spans="1:13" ht="11.25" customHeight="1" x14ac:dyDescent="0.25">
      <c r="A109" s="2"/>
      <c r="B109" s="2"/>
      <c r="C109" s="2" t="s">
        <v>174</v>
      </c>
      <c r="D109" s="2"/>
      <c r="E109" s="121">
        <v>0</v>
      </c>
      <c r="F109" s="121">
        <v>1500</v>
      </c>
      <c r="G109" s="123">
        <v>1500</v>
      </c>
      <c r="H109" s="121">
        <v>1500</v>
      </c>
      <c r="I109" s="121">
        <v>1500</v>
      </c>
      <c r="J109" s="121">
        <v>1500</v>
      </c>
      <c r="K109" s="122">
        <v>0</v>
      </c>
      <c r="L109" s="131">
        <v>1500</v>
      </c>
      <c r="M109" s="130">
        <v>0</v>
      </c>
    </row>
    <row r="110" spans="1:13" ht="11.25" customHeight="1" x14ac:dyDescent="0.25">
      <c r="A110" s="2"/>
      <c r="B110" s="2"/>
      <c r="C110" s="2" t="s">
        <v>175</v>
      </c>
      <c r="D110" s="2"/>
      <c r="E110" s="121">
        <v>991</v>
      </c>
      <c r="F110" s="121">
        <v>2083.3000000000002</v>
      </c>
      <c r="G110" s="123">
        <v>1092.3</v>
      </c>
      <c r="H110" s="121">
        <v>2000</v>
      </c>
      <c r="I110" s="121">
        <v>2499.96</v>
      </c>
      <c r="J110" s="121">
        <v>1009</v>
      </c>
      <c r="K110" s="122">
        <v>499.96000000000004</v>
      </c>
      <c r="L110" s="131">
        <v>2499.9600219726563</v>
      </c>
      <c r="M110" s="130">
        <v>499.96002197265625</v>
      </c>
    </row>
    <row r="111" spans="1:13" ht="11.25" customHeight="1" x14ac:dyDescent="0.25">
      <c r="A111" s="2"/>
      <c r="B111" s="2"/>
      <c r="C111" s="2" t="s">
        <v>176</v>
      </c>
      <c r="D111" s="2"/>
      <c r="E111" s="121">
        <v>6617</v>
      </c>
      <c r="F111" s="121">
        <v>3654.2</v>
      </c>
      <c r="G111" s="123">
        <v>-2962.8</v>
      </c>
      <c r="H111" s="121">
        <v>6617</v>
      </c>
      <c r="I111" s="121">
        <v>4385.04</v>
      </c>
      <c r="J111" s="121">
        <v>0</v>
      </c>
      <c r="K111" s="122">
        <v>-2231.96</v>
      </c>
      <c r="L111" s="131">
        <v>4385.0400085449219</v>
      </c>
      <c r="M111" s="130">
        <v>-2231.9599914550781</v>
      </c>
    </row>
    <row r="112" spans="1:13" ht="11.25" customHeight="1" x14ac:dyDescent="0.25">
      <c r="A112" s="2"/>
      <c r="B112" s="2"/>
      <c r="C112" s="2" t="s">
        <v>177</v>
      </c>
      <c r="D112" s="2"/>
      <c r="E112" s="121">
        <v>30235.84</v>
      </c>
      <c r="F112" s="121">
        <v>24750</v>
      </c>
      <c r="G112" s="123">
        <v>-5485.84</v>
      </c>
      <c r="H112" s="121">
        <v>30235.840000000004</v>
      </c>
      <c r="I112" s="121">
        <v>29700</v>
      </c>
      <c r="J112" s="121">
        <v>0</v>
      </c>
      <c r="K112" s="122">
        <v>-535.84000000000378</v>
      </c>
      <c r="L112" s="131">
        <v>30219.350000000002</v>
      </c>
      <c r="M112" s="130">
        <v>-16.490000000001601</v>
      </c>
    </row>
    <row r="113" spans="1:13" ht="11.25" customHeight="1" x14ac:dyDescent="0.25">
      <c r="A113" s="2"/>
      <c r="B113" s="2"/>
      <c r="C113" s="2" t="s">
        <v>178</v>
      </c>
      <c r="D113" s="2"/>
      <c r="E113" s="121">
        <v>470</v>
      </c>
      <c r="F113" s="121">
        <v>0</v>
      </c>
      <c r="G113" s="123">
        <v>-470</v>
      </c>
      <c r="H113" s="121">
        <v>470</v>
      </c>
      <c r="I113" s="121">
        <v>0</v>
      </c>
      <c r="J113" s="121">
        <v>0</v>
      </c>
      <c r="K113" s="122">
        <v>-470</v>
      </c>
      <c r="L113" s="131">
        <v>470</v>
      </c>
      <c r="M113" s="130">
        <v>0</v>
      </c>
    </row>
    <row r="114" spans="1:13" ht="11.25" customHeight="1" x14ac:dyDescent="0.25">
      <c r="A114" s="2"/>
      <c r="B114" s="2"/>
      <c r="C114" s="2" t="s">
        <v>179</v>
      </c>
      <c r="D114" s="2"/>
      <c r="E114" s="121">
        <v>389.78</v>
      </c>
      <c r="F114" s="121">
        <v>0</v>
      </c>
      <c r="G114" s="123">
        <v>-389.78</v>
      </c>
      <c r="H114" s="121">
        <v>389.78000000000003</v>
      </c>
      <c r="I114" s="121">
        <v>0</v>
      </c>
      <c r="J114" s="121">
        <v>0</v>
      </c>
      <c r="K114" s="122">
        <v>-389.78000000000003</v>
      </c>
      <c r="L114" s="131">
        <v>323.8</v>
      </c>
      <c r="M114" s="130">
        <v>-65.980000000000018</v>
      </c>
    </row>
    <row r="115" spans="1:13" ht="11.25" customHeight="1" x14ac:dyDescent="0.25">
      <c r="A115" s="2"/>
      <c r="B115" s="2"/>
      <c r="C115" s="2" t="s">
        <v>180</v>
      </c>
      <c r="D115" s="2"/>
      <c r="E115" s="121">
        <v>11310</v>
      </c>
      <c r="F115" s="121">
        <v>4166.7</v>
      </c>
      <c r="G115" s="123">
        <v>-7143.3</v>
      </c>
      <c r="H115" s="121">
        <v>13310</v>
      </c>
      <c r="I115" s="121">
        <v>5000.04</v>
      </c>
      <c r="J115" s="121">
        <v>2000</v>
      </c>
      <c r="K115" s="122">
        <v>-8309.9599999999991</v>
      </c>
      <c r="L115" s="131">
        <v>11810</v>
      </c>
      <c r="M115" s="130">
        <v>-1500</v>
      </c>
    </row>
    <row r="116" spans="1:13" ht="11.25" customHeight="1" x14ac:dyDescent="0.25">
      <c r="A116" s="2"/>
      <c r="B116" s="2"/>
      <c r="C116" s="2" t="s">
        <v>181</v>
      </c>
      <c r="D116" s="2"/>
      <c r="E116" s="121">
        <v>7772.22</v>
      </c>
      <c r="F116" s="121">
        <v>5056.7</v>
      </c>
      <c r="G116" s="123">
        <v>-2715.52</v>
      </c>
      <c r="H116" s="121">
        <v>8172.22</v>
      </c>
      <c r="I116" s="121">
        <v>6068.04</v>
      </c>
      <c r="J116" s="121">
        <v>400</v>
      </c>
      <c r="K116" s="122">
        <v>-2104.1800000000003</v>
      </c>
      <c r="L116" s="131">
        <v>8228.9700000000012</v>
      </c>
      <c r="M116" s="130">
        <v>56.750000000000909</v>
      </c>
    </row>
    <row r="117" spans="1:13" ht="11.25" customHeight="1" x14ac:dyDescent="0.25">
      <c r="A117" s="2"/>
      <c r="B117" s="2"/>
      <c r="C117" s="2" t="s">
        <v>182</v>
      </c>
      <c r="D117" s="2"/>
      <c r="E117" s="121">
        <v>388.65</v>
      </c>
      <c r="F117" s="121">
        <v>1620</v>
      </c>
      <c r="G117" s="123">
        <v>1231.3499999999999</v>
      </c>
      <c r="H117" s="121">
        <v>468.65000000000003</v>
      </c>
      <c r="I117" s="121">
        <v>1800</v>
      </c>
      <c r="J117" s="121">
        <v>80.000000000000057</v>
      </c>
      <c r="K117" s="122">
        <v>1331.35</v>
      </c>
      <c r="L117" s="131">
        <v>1799.9999938964843</v>
      </c>
      <c r="M117" s="130">
        <v>1331.3499938964842</v>
      </c>
    </row>
    <row r="118" spans="1:13" ht="11.25" customHeight="1" x14ac:dyDescent="0.25">
      <c r="A118" s="2"/>
      <c r="B118" s="2"/>
      <c r="C118" s="2" t="s">
        <v>183</v>
      </c>
      <c r="D118" s="2"/>
      <c r="E118" s="121">
        <v>26928.09</v>
      </c>
      <c r="F118" s="121">
        <v>16541.7</v>
      </c>
      <c r="G118" s="123">
        <v>-10386.39</v>
      </c>
      <c r="H118" s="121">
        <v>30598.089999999997</v>
      </c>
      <c r="I118" s="121">
        <v>19850.04</v>
      </c>
      <c r="J118" s="121">
        <v>3669.9999999999964</v>
      </c>
      <c r="K118" s="122">
        <v>-10748.049999999996</v>
      </c>
      <c r="L118" s="131">
        <v>28393.089999999997</v>
      </c>
      <c r="M118" s="130">
        <v>-2205</v>
      </c>
    </row>
    <row r="119" spans="1:13" ht="11.25" customHeight="1" x14ac:dyDescent="0.25">
      <c r="A119" s="2"/>
      <c r="B119" s="2"/>
      <c r="C119" s="2" t="s">
        <v>184</v>
      </c>
      <c r="D119" s="2"/>
      <c r="E119" s="121">
        <v>7475</v>
      </c>
      <c r="F119" s="121">
        <v>7225.1</v>
      </c>
      <c r="G119" s="123">
        <v>-249.8999</v>
      </c>
      <c r="H119" s="121">
        <v>7475</v>
      </c>
      <c r="I119" s="121">
        <v>8670.1200000000008</v>
      </c>
      <c r="J119" s="121">
        <v>0</v>
      </c>
      <c r="K119" s="122">
        <v>1195.1200000000008</v>
      </c>
      <c r="L119" s="131">
        <v>7475</v>
      </c>
      <c r="M119" s="130">
        <v>0</v>
      </c>
    </row>
    <row r="120" spans="1:13" ht="11.25" customHeight="1" x14ac:dyDescent="0.25">
      <c r="A120" s="2"/>
      <c r="B120" s="2"/>
      <c r="C120" s="2" t="s">
        <v>185</v>
      </c>
      <c r="D120" s="2"/>
      <c r="E120" s="121">
        <v>0</v>
      </c>
      <c r="F120" s="121">
        <v>833.3</v>
      </c>
      <c r="G120" s="123">
        <v>833.3</v>
      </c>
      <c r="H120" s="121">
        <v>999.96002197265625</v>
      </c>
      <c r="I120" s="121">
        <v>999.96</v>
      </c>
      <c r="J120" s="121">
        <v>999.96002197265625</v>
      </c>
      <c r="K120" s="122">
        <v>-2.1972656213620212E-5</v>
      </c>
      <c r="L120" s="131">
        <v>999.96002197265625</v>
      </c>
      <c r="M120" s="130">
        <v>0</v>
      </c>
    </row>
    <row r="121" spans="1:13" ht="11.25" customHeight="1" x14ac:dyDescent="0.25">
      <c r="A121" s="2"/>
      <c r="B121" s="2"/>
      <c r="C121" s="2" t="s">
        <v>186</v>
      </c>
      <c r="D121" s="2"/>
      <c r="E121" s="121">
        <v>480.66</v>
      </c>
      <c r="F121" s="121">
        <v>450</v>
      </c>
      <c r="G121" s="123">
        <v>-30.66</v>
      </c>
      <c r="H121" s="121">
        <v>499.99999633789065</v>
      </c>
      <c r="I121" s="121">
        <v>500</v>
      </c>
      <c r="J121" s="121">
        <v>19.339996337890625</v>
      </c>
      <c r="K121" s="122">
        <v>3.6621093499888957E-6</v>
      </c>
      <c r="L121" s="131">
        <v>499.99999586105349</v>
      </c>
      <c r="M121" s="130">
        <v>-4.76837158203125E-7</v>
      </c>
    </row>
    <row r="122" spans="1:13" ht="11.25" customHeight="1" x14ac:dyDescent="0.25">
      <c r="A122" s="2"/>
      <c r="B122" s="2"/>
      <c r="C122" s="2" t="s">
        <v>187</v>
      </c>
      <c r="D122" s="2"/>
      <c r="E122" s="121">
        <v>11581.62</v>
      </c>
      <c r="F122" s="121">
        <v>10833.3</v>
      </c>
      <c r="G122" s="123">
        <v>-748.32029999999997</v>
      </c>
      <c r="H122" s="121">
        <v>12999.959843749999</v>
      </c>
      <c r="I122" s="121">
        <v>12999.96</v>
      </c>
      <c r="J122" s="121">
        <v>1418.3398437499982</v>
      </c>
      <c r="K122" s="122">
        <v>1.5625000014551915E-4</v>
      </c>
      <c r="L122" s="131">
        <v>12999.960329589843</v>
      </c>
      <c r="M122" s="130">
        <v>4.8583984425931703E-4</v>
      </c>
    </row>
    <row r="123" spans="1:13" ht="11.25" customHeight="1" x14ac:dyDescent="0.25">
      <c r="A123" s="2"/>
      <c r="B123" s="2"/>
      <c r="C123" s="2" t="s">
        <v>188</v>
      </c>
      <c r="D123" s="2"/>
      <c r="E123" s="121">
        <v>3635.96</v>
      </c>
      <c r="F123" s="121">
        <v>6000</v>
      </c>
      <c r="G123" s="123">
        <v>2364.04</v>
      </c>
      <c r="H123" s="121">
        <v>6500.0000390625009</v>
      </c>
      <c r="I123" s="121">
        <v>7200</v>
      </c>
      <c r="J123" s="121">
        <v>2864.0400390625009</v>
      </c>
      <c r="K123" s="122">
        <v>699.99996093749905</v>
      </c>
      <c r="L123" s="131">
        <v>6792.9998583984379</v>
      </c>
      <c r="M123" s="130">
        <v>292.99981933593699</v>
      </c>
    </row>
    <row r="124" spans="1:13" ht="11.25" customHeight="1" x14ac:dyDescent="0.25">
      <c r="A124" s="2"/>
      <c r="B124" s="2"/>
      <c r="C124" s="2" t="s">
        <v>189</v>
      </c>
      <c r="D124" s="2"/>
      <c r="E124" s="121">
        <v>19521.89</v>
      </c>
      <c r="F124" s="121">
        <v>0</v>
      </c>
      <c r="G124" s="123">
        <v>-19521.89</v>
      </c>
      <c r="H124" s="121">
        <v>19941.89</v>
      </c>
      <c r="I124" s="121">
        <v>0</v>
      </c>
      <c r="J124" s="121">
        <v>420</v>
      </c>
      <c r="K124" s="122">
        <v>-19941.89</v>
      </c>
      <c r="L124" s="131">
        <v>18622.599999999999</v>
      </c>
      <c r="M124" s="130">
        <v>-1319.2900000000009</v>
      </c>
    </row>
    <row r="125" spans="1:13" ht="11.25" customHeight="1" x14ac:dyDescent="0.25">
      <c r="A125" s="2"/>
      <c r="B125" s="2"/>
      <c r="C125" s="2" t="s">
        <v>191</v>
      </c>
      <c r="D125" s="2"/>
      <c r="E125" s="121">
        <v>46059</v>
      </c>
      <c r="F125" s="121">
        <v>52350</v>
      </c>
      <c r="G125" s="123">
        <v>6291</v>
      </c>
      <c r="H125" s="121">
        <v>56059</v>
      </c>
      <c r="I125" s="121">
        <v>62820</v>
      </c>
      <c r="J125" s="121">
        <v>10000</v>
      </c>
      <c r="K125" s="122">
        <v>6761</v>
      </c>
      <c r="L125" s="131">
        <v>56059</v>
      </c>
      <c r="M125" s="130">
        <v>0</v>
      </c>
    </row>
    <row r="126" spans="1:13" ht="11.25" customHeight="1" x14ac:dyDescent="0.25">
      <c r="A126" s="2"/>
      <c r="B126" s="2"/>
      <c r="C126" s="2" t="s">
        <v>192</v>
      </c>
      <c r="D126" s="2"/>
      <c r="E126" s="121">
        <v>105268.35</v>
      </c>
      <c r="F126" s="121">
        <v>79166.7</v>
      </c>
      <c r="G126" s="123">
        <v>-26101.65</v>
      </c>
      <c r="H126" s="121">
        <v>105268.35</v>
      </c>
      <c r="I126" s="121">
        <v>95000.04</v>
      </c>
      <c r="J126" s="121">
        <v>0</v>
      </c>
      <c r="K126" s="122">
        <v>-10268.310000000012</v>
      </c>
      <c r="L126" s="131">
        <v>105268.35</v>
      </c>
      <c r="M126" s="130">
        <v>0</v>
      </c>
    </row>
    <row r="127" spans="1:13" ht="11.25" customHeight="1" x14ac:dyDescent="0.25">
      <c r="A127" s="2"/>
      <c r="B127" s="2"/>
      <c r="C127" s="2" t="s">
        <v>193</v>
      </c>
      <c r="D127" s="2"/>
      <c r="E127" s="121">
        <v>50246.2</v>
      </c>
      <c r="F127" s="121">
        <v>42232.4</v>
      </c>
      <c r="G127" s="123">
        <v>-8013.8010000000004</v>
      </c>
      <c r="H127" s="121">
        <v>50246.2</v>
      </c>
      <c r="I127" s="121">
        <v>50678.879999999997</v>
      </c>
      <c r="J127" s="121">
        <v>0</v>
      </c>
      <c r="K127" s="122">
        <v>432.68000000000029</v>
      </c>
      <c r="L127" s="131">
        <v>50246.2</v>
      </c>
      <c r="M127" s="130">
        <v>0</v>
      </c>
    </row>
    <row r="128" spans="1:13" ht="11.25" customHeight="1" x14ac:dyDescent="0.25">
      <c r="A128" s="2"/>
      <c r="B128" s="2"/>
      <c r="C128" s="42" t="s">
        <v>194</v>
      </c>
      <c r="D128" s="42"/>
      <c r="E128" s="124">
        <v>344546.26</v>
      </c>
      <c r="F128" s="124">
        <v>273638.40000000002</v>
      </c>
      <c r="G128" s="126">
        <v>-70907.859999999986</v>
      </c>
      <c r="H128" s="124">
        <v>368926.939901123</v>
      </c>
      <c r="I128" s="124">
        <v>324847.08</v>
      </c>
      <c r="J128" s="124">
        <v>24380.679901122989</v>
      </c>
      <c r="K128" s="125">
        <v>-44079.859901122982</v>
      </c>
      <c r="L128" s="132">
        <v>363769.28023023607</v>
      </c>
      <c r="M128" s="133">
        <v>-5157.6596708869947</v>
      </c>
    </row>
    <row r="129" spans="1:13" ht="11.25" customHeight="1" x14ac:dyDescent="0.25">
      <c r="A129" s="2"/>
      <c r="B129" s="2" t="s">
        <v>40</v>
      </c>
      <c r="C129" s="2"/>
      <c r="D129" s="2"/>
      <c r="E129" s="121"/>
      <c r="F129" s="121"/>
      <c r="G129" s="123"/>
      <c r="H129" s="121"/>
      <c r="I129" s="121"/>
      <c r="J129" s="121"/>
      <c r="K129" s="122"/>
      <c r="L129" s="131"/>
      <c r="M129" s="130"/>
    </row>
    <row r="130" spans="1:13" ht="11.25" customHeight="1" x14ac:dyDescent="0.25">
      <c r="A130" s="2"/>
      <c r="B130" s="2"/>
      <c r="C130" s="2" t="s">
        <v>195</v>
      </c>
      <c r="D130" s="2"/>
      <c r="E130" s="121">
        <v>110986.2</v>
      </c>
      <c r="F130" s="121">
        <v>91666.7</v>
      </c>
      <c r="G130" s="123">
        <v>-19319.5</v>
      </c>
      <c r="H130" s="121">
        <v>144281.55937500001</v>
      </c>
      <c r="I130" s="121">
        <v>110000.04</v>
      </c>
      <c r="J130" s="121">
        <v>33295.359375000015</v>
      </c>
      <c r="K130" s="122">
        <v>-34281.519375000018</v>
      </c>
      <c r="L130" s="131">
        <v>144281.56312499999</v>
      </c>
      <c r="M130" s="130">
        <v>3.7499999743886292E-3</v>
      </c>
    </row>
    <row r="131" spans="1:13" ht="11.25" customHeight="1" x14ac:dyDescent="0.25">
      <c r="A131" s="2"/>
      <c r="B131" s="2"/>
      <c r="C131" s="2" t="s">
        <v>196</v>
      </c>
      <c r="D131" s="2"/>
      <c r="E131" s="121">
        <v>500.55</v>
      </c>
      <c r="F131" s="121">
        <v>0</v>
      </c>
      <c r="G131" s="123">
        <v>-500.55</v>
      </c>
      <c r="H131" s="121">
        <v>500.55</v>
      </c>
      <c r="I131" s="121">
        <v>0</v>
      </c>
      <c r="J131" s="121">
        <v>0</v>
      </c>
      <c r="K131" s="122">
        <v>-500.55</v>
      </c>
      <c r="L131" s="131">
        <v>500.55</v>
      </c>
      <c r="M131" s="130">
        <v>0</v>
      </c>
    </row>
    <row r="132" spans="1:13" ht="11.25" customHeight="1" x14ac:dyDescent="0.25">
      <c r="A132" s="2"/>
      <c r="B132" s="2"/>
      <c r="C132" s="42" t="s">
        <v>197</v>
      </c>
      <c r="D132" s="42"/>
      <c r="E132" s="124">
        <v>111486.75</v>
      </c>
      <c r="F132" s="124">
        <v>91666.7</v>
      </c>
      <c r="G132" s="126">
        <v>-19820.050000000003</v>
      </c>
      <c r="H132" s="124">
        <v>144782.109375</v>
      </c>
      <c r="I132" s="124">
        <v>110000.04</v>
      </c>
      <c r="J132" s="124">
        <v>33295.359375</v>
      </c>
      <c r="K132" s="125">
        <v>-34782.069375000006</v>
      </c>
      <c r="L132" s="132">
        <v>144782.11312499997</v>
      </c>
      <c r="M132" s="133">
        <v>3.7499999743886292E-3</v>
      </c>
    </row>
    <row r="133" spans="1:13" ht="11.25" customHeight="1" x14ac:dyDescent="0.25">
      <c r="A133" s="2"/>
      <c r="B133" s="42" t="s">
        <v>48</v>
      </c>
      <c r="C133" s="42"/>
      <c r="D133" s="42"/>
      <c r="E133" s="124">
        <v>1614081.94</v>
      </c>
      <c r="F133" s="124">
        <v>1559897.8</v>
      </c>
      <c r="G133" s="126">
        <v>-54184.139999999898</v>
      </c>
      <c r="H133" s="124">
        <v>1866635.7190022038</v>
      </c>
      <c r="I133" s="124">
        <v>1868058.3600000003</v>
      </c>
      <c r="J133" s="124">
        <v>-1422.6409977965523</v>
      </c>
      <c r="K133" s="125">
        <v>1422.6409977965523</v>
      </c>
      <c r="L133" s="132">
        <v>1853750.6424264484</v>
      </c>
      <c r="M133" s="133">
        <v>-12885.076575755267</v>
      </c>
    </row>
    <row r="134" spans="1:13" ht="11.25" customHeight="1" x14ac:dyDescent="0.25">
      <c r="A134" s="42" t="s">
        <v>49</v>
      </c>
      <c r="B134" s="42"/>
      <c r="C134" s="42"/>
      <c r="D134" s="42"/>
      <c r="E134" s="124">
        <v>203019.11999999988</v>
      </c>
      <c r="F134" s="124">
        <v>174415.90000000014</v>
      </c>
      <c r="G134" s="126">
        <v>28603.219999999739</v>
      </c>
      <c r="H134" s="124">
        <v>36684.37908373354</v>
      </c>
      <c r="I134" s="124">
        <v>100958.24999999977</v>
      </c>
      <c r="J134" s="124">
        <v>-166334.74091626634</v>
      </c>
      <c r="K134" s="125">
        <v>-64273.870916266227</v>
      </c>
      <c r="L134" s="132">
        <v>46023.995893863728</v>
      </c>
      <c r="M134" s="133">
        <v>-9339.6168101301882</v>
      </c>
    </row>
    <row r="135" spans="1:13" ht="11.25" customHeight="1" x14ac:dyDescent="0.25">
      <c r="A135" s="2"/>
      <c r="B135" s="2"/>
      <c r="C135" s="2"/>
      <c r="D135" s="2"/>
      <c r="E135" s="121"/>
      <c r="F135" s="121"/>
      <c r="G135" s="123"/>
      <c r="H135" s="121"/>
      <c r="I135" s="121"/>
      <c r="J135" s="121"/>
      <c r="K135" s="122"/>
      <c r="L135" s="131"/>
      <c r="M135" s="130"/>
    </row>
    <row r="136" spans="1:13" ht="11.25" customHeight="1" x14ac:dyDescent="0.25">
      <c r="A136" s="42" t="s">
        <v>198</v>
      </c>
      <c r="B136" s="42"/>
      <c r="C136" s="117"/>
      <c r="D136" s="117"/>
      <c r="E136" s="118" t="s">
        <v>19</v>
      </c>
      <c r="F136" s="118" t="s">
        <v>20</v>
      </c>
      <c r="G136" s="120" t="s">
        <v>21</v>
      </c>
      <c r="H136" s="118" t="s">
        <v>22</v>
      </c>
      <c r="I136" s="118" t="s">
        <v>20</v>
      </c>
      <c r="J136" s="118" t="s">
        <v>23</v>
      </c>
      <c r="K136" s="119" t="s">
        <v>21</v>
      </c>
      <c r="L136" s="132" t="s">
        <v>83</v>
      </c>
      <c r="M136" s="133" t="s">
        <v>84</v>
      </c>
    </row>
    <row r="137" spans="1:13" ht="11.25" customHeight="1" x14ac:dyDescent="0.25">
      <c r="A137" s="2" t="s">
        <v>49</v>
      </c>
      <c r="B137" s="2"/>
      <c r="C137" s="2"/>
      <c r="D137" s="2"/>
      <c r="E137" s="121">
        <v>203019.11999999988</v>
      </c>
      <c r="F137" s="121">
        <v>174415.90000000014</v>
      </c>
      <c r="G137" s="123">
        <v>28603.219999999739</v>
      </c>
      <c r="H137" s="121">
        <v>36684.37908373354</v>
      </c>
      <c r="I137" s="121">
        <v>100958.24999999977</v>
      </c>
      <c r="J137" s="121">
        <v>-166334.74091626634</v>
      </c>
      <c r="K137" s="122">
        <v>-64273.870916266227</v>
      </c>
      <c r="L137" s="131">
        <v>46023.995893863728</v>
      </c>
      <c r="M137" s="130">
        <v>-9339.6168101301882</v>
      </c>
    </row>
    <row r="138" spans="1:13" ht="11.25" customHeight="1" x14ac:dyDescent="0.25">
      <c r="A138" s="42" t="s">
        <v>50</v>
      </c>
      <c r="B138" s="42"/>
      <c r="C138" s="42"/>
      <c r="D138" s="42"/>
      <c r="E138" s="124"/>
      <c r="F138" s="124"/>
      <c r="G138" s="126"/>
      <c r="H138" s="124"/>
      <c r="I138" s="124"/>
      <c r="J138" s="124"/>
      <c r="K138" s="125"/>
      <c r="L138" s="132"/>
      <c r="M138" s="133"/>
    </row>
    <row r="139" spans="1:13" ht="11.25" customHeight="1" x14ac:dyDescent="0.25">
      <c r="A139" s="2"/>
      <c r="B139" s="2" t="s">
        <v>199</v>
      </c>
      <c r="C139" s="2"/>
      <c r="D139" s="2"/>
      <c r="E139" s="121"/>
      <c r="F139" s="121"/>
      <c r="G139" s="123"/>
      <c r="H139" s="121"/>
      <c r="I139" s="121"/>
      <c r="J139" s="121"/>
      <c r="K139" s="122"/>
      <c r="L139" s="131"/>
      <c r="M139" s="130"/>
    </row>
    <row r="140" spans="1:13" ht="11.25" customHeight="1" x14ac:dyDescent="0.25">
      <c r="A140" s="2"/>
      <c r="B140" s="2"/>
      <c r="C140" s="2" t="s">
        <v>200</v>
      </c>
      <c r="D140" s="2"/>
      <c r="E140" s="121">
        <v>0</v>
      </c>
      <c r="F140" s="121">
        <v>0</v>
      </c>
      <c r="G140" s="123">
        <v>0</v>
      </c>
      <c r="H140" s="121">
        <v>0</v>
      </c>
      <c r="I140" s="121">
        <v>0</v>
      </c>
      <c r="J140" s="121">
        <v>0</v>
      </c>
      <c r="K140" s="122">
        <v>0</v>
      </c>
      <c r="L140" s="131">
        <v>0</v>
      </c>
      <c r="M140" s="130">
        <v>0</v>
      </c>
    </row>
    <row r="141" spans="1:13" ht="11.25" customHeight="1" x14ac:dyDescent="0.25">
      <c r="A141" s="2"/>
      <c r="B141" s="2"/>
      <c r="C141" s="2" t="s">
        <v>201</v>
      </c>
      <c r="D141" s="2"/>
      <c r="E141" s="121">
        <v>-2337.0700000000002</v>
      </c>
      <c r="F141" s="121">
        <v>0</v>
      </c>
      <c r="G141" s="123">
        <v>-2337.0700000000002</v>
      </c>
      <c r="H141" s="121">
        <v>6.8359375745785655E-5</v>
      </c>
      <c r="I141" s="121">
        <v>0</v>
      </c>
      <c r="J141" s="121">
        <v>2337.0700683593759</v>
      </c>
      <c r="K141" s="122">
        <v>6.8359375745785655E-5</v>
      </c>
      <c r="L141" s="131">
        <v>1.6845703203216544E-4</v>
      </c>
      <c r="M141" s="130">
        <v>-1.0009765628637979E-4</v>
      </c>
    </row>
    <row r="142" spans="1:13" ht="11.25" customHeight="1" x14ac:dyDescent="0.25">
      <c r="A142" s="2"/>
      <c r="B142" s="2"/>
      <c r="C142" s="2" t="s">
        <v>202</v>
      </c>
      <c r="D142" s="2"/>
      <c r="E142" s="121">
        <v>656.82</v>
      </c>
      <c r="F142" s="121">
        <v>0</v>
      </c>
      <c r="G142" s="123">
        <v>656.82</v>
      </c>
      <c r="H142" s="121">
        <v>-7.3242188136646291E-6</v>
      </c>
      <c r="I142" s="121">
        <v>0</v>
      </c>
      <c r="J142" s="121">
        <v>-656.82000732421886</v>
      </c>
      <c r="K142" s="122">
        <v>-7.3242188136646291E-6</v>
      </c>
      <c r="L142" s="131">
        <v>-8.5449218545363692E-6</v>
      </c>
      <c r="M142" s="130">
        <v>1.2207030408717401E-6</v>
      </c>
    </row>
    <row r="143" spans="1:13" ht="11.25" customHeight="1" x14ac:dyDescent="0.25">
      <c r="A143" s="2"/>
      <c r="B143" s="2"/>
      <c r="C143" s="42" t="s">
        <v>203</v>
      </c>
      <c r="D143" s="42"/>
      <c r="E143" s="124">
        <v>-1680.25</v>
      </c>
      <c r="F143" s="124">
        <v>0</v>
      </c>
      <c r="G143" s="126">
        <v>-1680.25</v>
      </c>
      <c r="H143" s="124">
        <v>6.1035156932121026E-5</v>
      </c>
      <c r="I143" s="124">
        <v>0</v>
      </c>
      <c r="J143" s="124">
        <v>1680.2500610351569</v>
      </c>
      <c r="K143" s="125">
        <v>6.1035156932121026E-5</v>
      </c>
      <c r="L143" s="132">
        <v>1.5991211017762907E-4</v>
      </c>
      <c r="M143" s="133">
        <v>-9.8876953245508048E-5</v>
      </c>
    </row>
    <row r="144" spans="1:13" ht="11.25" customHeight="1" x14ac:dyDescent="0.25">
      <c r="A144" s="2"/>
      <c r="B144" s="2" t="s">
        <v>204</v>
      </c>
      <c r="C144" s="2"/>
      <c r="D144" s="2"/>
      <c r="E144" s="121"/>
      <c r="F144" s="121"/>
      <c r="G144" s="123"/>
      <c r="H144" s="121"/>
      <c r="I144" s="121"/>
      <c r="J144" s="121"/>
      <c r="K144" s="122"/>
      <c r="L144" s="131"/>
      <c r="M144" s="130"/>
    </row>
    <row r="145" spans="1:13" ht="11.25" customHeight="1" x14ac:dyDescent="0.25">
      <c r="A145" s="2"/>
      <c r="B145" s="2"/>
      <c r="C145" s="2" t="s">
        <v>205</v>
      </c>
      <c r="D145" s="2"/>
      <c r="E145" s="121">
        <v>0</v>
      </c>
      <c r="F145" s="121">
        <v>0</v>
      </c>
      <c r="G145" s="123">
        <v>0</v>
      </c>
      <c r="H145" s="121">
        <v>0</v>
      </c>
      <c r="I145" s="121">
        <v>0</v>
      </c>
      <c r="J145" s="121">
        <v>0</v>
      </c>
      <c r="K145" s="122">
        <v>0</v>
      </c>
      <c r="L145" s="131">
        <v>0</v>
      </c>
      <c r="M145" s="130">
        <v>0</v>
      </c>
    </row>
    <row r="146" spans="1:13" ht="11.25" customHeight="1" x14ac:dyDescent="0.25">
      <c r="A146" s="2"/>
      <c r="B146" s="2"/>
      <c r="C146" s="42" t="s">
        <v>206</v>
      </c>
      <c r="D146" s="42"/>
      <c r="E146" s="124">
        <v>0</v>
      </c>
      <c r="F146" s="124">
        <v>0</v>
      </c>
      <c r="G146" s="126">
        <v>0</v>
      </c>
      <c r="H146" s="124">
        <v>0</v>
      </c>
      <c r="I146" s="124">
        <v>0</v>
      </c>
      <c r="J146" s="124">
        <v>0</v>
      </c>
      <c r="K146" s="125">
        <v>0</v>
      </c>
      <c r="L146" s="132">
        <v>0</v>
      </c>
      <c r="M146" s="133">
        <v>0</v>
      </c>
    </row>
    <row r="147" spans="1:13" ht="11.25" customHeight="1" x14ac:dyDescent="0.25">
      <c r="A147" s="2"/>
      <c r="B147" s="42" t="s">
        <v>207</v>
      </c>
      <c r="C147" s="42"/>
      <c r="D147" s="42"/>
      <c r="E147" s="124">
        <v>-1680.25</v>
      </c>
      <c r="F147" s="124">
        <v>0</v>
      </c>
      <c r="G147" s="126">
        <v>-1680.25</v>
      </c>
      <c r="H147" s="124">
        <v>6.1035156932121026E-5</v>
      </c>
      <c r="I147" s="124">
        <v>0</v>
      </c>
      <c r="J147" s="124">
        <v>1680.2500610351569</v>
      </c>
      <c r="K147" s="125">
        <v>6.1035156932121026E-5</v>
      </c>
      <c r="L147" s="132">
        <v>1.5991211017762907E-4</v>
      </c>
      <c r="M147" s="133">
        <v>-9.8876953245508048E-5</v>
      </c>
    </row>
    <row r="148" spans="1:13" ht="11.25" customHeight="1" x14ac:dyDescent="0.25">
      <c r="A148" s="42" t="s">
        <v>51</v>
      </c>
      <c r="B148" s="42"/>
      <c r="C148" s="42"/>
      <c r="D148" s="42"/>
      <c r="E148" s="124">
        <v>201338.86999999988</v>
      </c>
      <c r="F148" s="124">
        <v>174415.90000000014</v>
      </c>
      <c r="G148" s="126">
        <v>26922.969999999739</v>
      </c>
      <c r="H148" s="124">
        <v>36684.379144768696</v>
      </c>
      <c r="I148" s="124">
        <v>100958.24999999977</v>
      </c>
      <c r="J148" s="124">
        <v>-164654.49085523118</v>
      </c>
      <c r="K148" s="125">
        <v>-64273.870855231071</v>
      </c>
      <c r="L148" s="132">
        <v>46023.996053775838</v>
      </c>
      <c r="M148" s="133">
        <v>-9339.6169090071417</v>
      </c>
    </row>
    <row r="149" spans="1:13" x14ac:dyDescent="0.25">
      <c r="A149" s="2"/>
      <c r="B149" s="2"/>
      <c r="C149" s="2"/>
      <c r="D149" s="2"/>
      <c r="E149" s="2"/>
      <c r="F149" s="2"/>
      <c r="G149" s="2"/>
      <c r="H149" s="2"/>
      <c r="I149" s="2"/>
    </row>
    <row r="150" spans="1:13" x14ac:dyDescent="0.25">
      <c r="A150" s="2"/>
      <c r="B150" s="2"/>
      <c r="C150" s="2"/>
      <c r="D150" s="2"/>
      <c r="E150" s="2"/>
      <c r="F150" s="2"/>
      <c r="G150" s="2"/>
      <c r="H150" s="2"/>
      <c r="I150" s="2"/>
    </row>
  </sheetData>
  <mergeCells count="2">
    <mergeCell ref="E5:G5"/>
    <mergeCell ref="L5:M5"/>
  </mergeCells>
  <conditionalFormatting sqref="K6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{F20C4836-53BC-4421-8BC7-46ACAA7B53FE}</x14:id>
        </ext>
      </extLst>
    </cfRule>
  </conditionalFormatting>
  <conditionalFormatting sqref="K6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{BD783ED9-0DFA-4084-8185-8CDB76400470}</x14:id>
        </ext>
      </extLst>
    </cfRule>
  </conditionalFormatting>
  <conditionalFormatting sqref="K6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{29C8EA0C-A6B8-41E2-9BFE-27874DA37860}</x14:id>
        </ext>
      </extLst>
    </cfRule>
  </conditionalFormatting>
  <conditionalFormatting sqref="K6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{22A677F2-A969-4E61-ADD1-D0681B89F49D}</x14:id>
        </ext>
      </extLst>
    </cfRule>
  </conditionalFormatting>
  <conditionalFormatting sqref="K6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{3DEA51C1-202D-4DAD-BC98-E9E5E2037730}</x14:id>
        </ext>
      </extLst>
    </cfRule>
  </conditionalFormatting>
  <conditionalFormatting sqref="K6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{7E43BE80-4760-4793-A8EA-B1036A0FD935}</x14:id>
        </ext>
      </extLst>
    </cfRule>
  </conditionalFormatting>
  <conditionalFormatting sqref="K6"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{40C8614A-5FBB-478D-A468-3B06BCF6226F}</x14:id>
        </ext>
      </extLst>
    </cfRule>
  </conditionalFormatting>
  <conditionalFormatting sqref="K6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{F2D89CBD-CDF0-44F6-A663-7C07FFC20CF4}</x14:id>
        </ext>
      </extLst>
    </cfRule>
  </conditionalFormatting>
  <conditionalFormatting sqref="K6"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{39064A54-ABCA-43FE-9E85-D8EF9EC2FA67}</x14:id>
        </ext>
      </extLst>
    </cfRule>
  </conditionalFormatting>
  <conditionalFormatting sqref="K6"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{FB0FF378-E4F2-42DB-9C54-2B26C1B5525F}</x14:id>
        </ext>
      </extLst>
    </cfRule>
  </conditionalFormatting>
  <conditionalFormatting sqref="K6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{A1FA622A-E3FB-4E42-AFC3-15A9A74A8BDA}</x14:id>
        </ext>
      </extLst>
    </cfRule>
  </conditionalFormatting>
  <conditionalFormatting sqref="K6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{341F6A3C-CE91-4D0A-9941-486FBD4EC887}</x14:id>
        </ext>
      </extLst>
    </cfRule>
  </conditionalFormatting>
  <conditionalFormatting sqref="K6"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{C478A53C-3DAE-48F0-8CA4-8E39A47AC78B}</x14:id>
        </ext>
      </extLst>
    </cfRule>
  </conditionalFormatting>
  <conditionalFormatting sqref="K6">
    <cfRule type="dataBar" priority="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{D008C198-2277-4517-A988-EF5C978A6C28}</x14:id>
        </ext>
      </extLst>
    </cfRule>
  </conditionalFormatting>
  <conditionalFormatting sqref="K6"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{77C37472-CF4C-4917-B772-F918F76FAE8D}</x14:id>
        </ext>
      </extLst>
    </cfRule>
  </conditionalFormatting>
  <conditionalFormatting sqref="K6"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{40F5158C-3505-49A4-AB6D-F824D079D1F0}</x14:id>
        </ext>
      </extLst>
    </cfRule>
  </conditionalFormatting>
  <conditionalFormatting sqref="K6"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{6A37763B-0D2E-4006-A915-2F644663B834}</x14:id>
        </ext>
      </extLst>
    </cfRule>
  </conditionalFormatting>
  <conditionalFormatting sqref="K6">
    <cfRule type="dataBar" priority="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{4FA5CAE9-F85F-4C88-BC8B-83D4CD459764}</x14:id>
        </ext>
      </extLst>
    </cfRule>
  </conditionalFormatting>
  <conditionalFormatting sqref="K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{B34C534D-090E-46CF-B3F2-8EE97CE53EC7}</x14:id>
        </ext>
      </extLst>
    </cfRule>
  </conditionalFormatting>
  <conditionalFormatting sqref="K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{74F6291A-D5D7-4245-8ACD-AD7CFFB4F8B9}</x14:id>
        </ext>
      </extLst>
    </cfRule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{FDF20DB3-368C-40EA-A632-79128B8109BD}</x14:id>
        </ext>
      </extLst>
    </cfRule>
  </conditionalFormatting>
  <conditionalFormatting sqref="K6">
    <cfRule type="dataBar" priority="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{C7DFABA6-C905-49B4-8445-2E6B96BE7485}</x14:id>
        </ext>
      </extLst>
    </cfRule>
  </conditionalFormatting>
  <conditionalFormatting sqref="K6">
    <cfRule type="dataBar" priority="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{D926C1CB-F8B2-44B9-B367-468CB1DD5B4D}</x14:id>
        </ext>
      </extLst>
    </cfRule>
  </conditionalFormatting>
  <conditionalFormatting sqref="K6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{F7B4BB16-D304-483F-89A0-3DFD84F9A8C4}</x14:id>
        </ext>
      </extLst>
    </cfRule>
  </conditionalFormatting>
  <conditionalFormatting sqref="K6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{C0AE1352-1FA0-445F-B88B-2368F3DA96CE}</x14:id>
        </ext>
      </extLst>
    </cfRule>
  </conditionalFormatting>
  <conditionalFormatting sqref="K6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{1FEDDA94-4855-4169-9BFB-B9A6D3114809}</x14:id>
        </ext>
      </extLst>
    </cfRule>
  </conditionalFormatting>
  <conditionalFormatting sqref="K6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{62CDA309-4337-4116-BE79-3B23126772F9}</x14:id>
        </ext>
      </extLst>
    </cfRule>
  </conditionalFormatting>
  <conditionalFormatting sqref="K6">
    <cfRule type="dataBar" priority="2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{1D800487-8F2F-4760-9D96-45F747585AA4}</x14:id>
        </ext>
      </extLst>
    </cfRule>
  </conditionalFormatting>
  <conditionalFormatting sqref="K6">
    <cfRule type="dataBar" priority="3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{6E048270-BB87-4B21-9746-C851F101BA73}</x14:id>
        </ext>
      </extLst>
    </cfRule>
  </conditionalFormatting>
  <conditionalFormatting sqref="K6">
    <cfRule type="dataBar" priority="3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{5759CEC5-C5AD-4FC2-8FEC-9C6FD9DE47DE}</x14:id>
        </ext>
      </extLst>
    </cfRule>
  </conditionalFormatting>
  <conditionalFormatting sqref="K6">
    <cfRule type="dataBar" priority="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{CB846990-52E3-489E-BC91-C9D5487A7CFE}</x14:id>
        </ext>
      </extLst>
    </cfRule>
  </conditionalFormatting>
  <conditionalFormatting sqref="K6">
    <cfRule type="dataBar" priority="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{4B03F849-FBB1-4A3B-95EC-1FE0123EB0C6}</x14:id>
        </ext>
      </extLst>
    </cfRule>
  </conditionalFormatting>
  <conditionalFormatting sqref="K6">
    <cfRule type="dataBar" priority="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{08B1D0FC-C0AA-4A8D-905C-E40D96412A7B}</x14:id>
        </ext>
      </extLst>
    </cfRule>
  </conditionalFormatting>
  <conditionalFormatting sqref="K6">
    <cfRule type="dataBar" priority="3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{9F11B8B7-0839-415C-9157-0DA3A640C4DA}</x14:id>
        </ext>
      </extLst>
    </cfRule>
  </conditionalFormatting>
  <conditionalFormatting sqref="K6">
    <cfRule type="dataBar" priority="3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{6788CEAA-43EA-4455-BC0D-FC494F6BC0E6}</x14:id>
        </ext>
      </extLst>
    </cfRule>
  </conditionalFormatting>
  <conditionalFormatting sqref="K6">
    <cfRule type="dataBar" priority="3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{D0A6482A-7977-4946-B80F-2B98458C3A5E}</x14:id>
        </ext>
      </extLst>
    </cfRule>
  </conditionalFormatting>
  <conditionalFormatting sqref="K6">
    <cfRule type="dataBar" priority="3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{F2556A72-C217-44B7-91FF-77C04DC039B5}</x14:id>
        </ext>
      </extLst>
    </cfRule>
  </conditionalFormatting>
  <conditionalFormatting sqref="K6">
    <cfRule type="dataBar" priority="3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{6C3172DF-CE51-4896-82B3-8E2C09885C46}</x14:id>
        </ext>
      </extLst>
    </cfRule>
  </conditionalFormatting>
  <conditionalFormatting sqref="K6">
    <cfRule type="dataBar" priority="4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{EA0A25FC-DBB5-4EFC-B5AF-73F597F656E6}</x14:id>
        </ext>
      </extLst>
    </cfRule>
  </conditionalFormatting>
  <conditionalFormatting sqref="K6">
    <cfRule type="dataBar" priority="4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{7D6BFC5F-20C3-46B9-A90D-7243C16CA360}</x14:id>
        </ext>
      </extLst>
    </cfRule>
  </conditionalFormatting>
  <conditionalFormatting sqref="K6">
    <cfRule type="dataBar" priority="4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{43883025-FB7D-400B-BC43-A0740452D800}</x14:id>
        </ext>
      </extLst>
    </cfRule>
  </conditionalFormatting>
  <conditionalFormatting sqref="K6">
    <cfRule type="dataBar" priority="4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{A2C468E1-2AE1-436E-8A87-B2C321EBB526}</x14:id>
        </ext>
      </extLst>
    </cfRule>
  </conditionalFormatting>
  <conditionalFormatting sqref="K6">
    <cfRule type="dataBar" priority="4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{E8627D3F-A5E2-4707-AEC5-29D178E5A0BB}</x14:id>
        </ext>
      </extLst>
    </cfRule>
  </conditionalFormatting>
  <conditionalFormatting sqref="K6">
    <cfRule type="dataBar" priority="4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{8702AE32-2CF2-4232-9411-655F26DAAB32}</x14:id>
        </ext>
      </extLst>
    </cfRule>
  </conditionalFormatting>
  <conditionalFormatting sqref="K6">
    <cfRule type="dataBar" priority="4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{54ACF701-BCA7-4615-AE6B-FCAB58878CFC}</x14:id>
        </ext>
      </extLst>
    </cfRule>
  </conditionalFormatting>
  <conditionalFormatting sqref="K6">
    <cfRule type="dataBar" priority="4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{06059CD7-0646-4397-B074-22BC7B6CD307}</x14:id>
        </ext>
      </extLst>
    </cfRule>
  </conditionalFormatting>
  <conditionalFormatting sqref="K6">
    <cfRule type="dataBar" priority="4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{39EE2834-A902-458A-9C7D-B6E1F8BC4FD5}</x14:id>
        </ext>
      </extLst>
    </cfRule>
  </conditionalFormatting>
  <conditionalFormatting sqref="K6">
    <cfRule type="dataBar" priority="4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{2B6F1C79-287D-45A5-819B-765154869AC7}</x14:id>
        </ext>
      </extLst>
    </cfRule>
  </conditionalFormatting>
  <conditionalFormatting sqref="K6">
    <cfRule type="dataBar" priority="5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{8E21B2E2-08E8-4BDE-8A84-942C0A8EAFFC}</x14:id>
        </ext>
      </extLst>
    </cfRule>
  </conditionalFormatting>
  <conditionalFormatting sqref="K6">
    <cfRule type="dataBar" priority="5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{C51EC9D3-078A-4837-BE45-266444AEB921}</x14:id>
        </ext>
      </extLst>
    </cfRule>
  </conditionalFormatting>
  <conditionalFormatting sqref="K6">
    <cfRule type="dataBar" priority="5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{0CA3E7DB-DBA8-4FDC-9091-EE0BF833CA03}</x14:id>
        </ext>
      </extLst>
    </cfRule>
  </conditionalFormatting>
  <conditionalFormatting sqref="M9">
    <cfRule type="expression" dxfId="404" priority="58" stopIfTrue="1">
      <formula>AND(NOT(ISBLANK(#REF!)),ABS(M9)&gt;PreviousMonthMinimumDiff)</formula>
    </cfRule>
    <cfRule type="expression" dxfId="403" priority="59" stopIfTrue="1">
      <formula>AND(ISBLANK(#REF!),ABS(M9)&gt;PreviousMonthMinimumDiff)</formula>
    </cfRule>
  </conditionalFormatting>
  <conditionalFormatting sqref="M10">
    <cfRule type="expression" dxfId="402" priority="65" stopIfTrue="1">
      <formula>AND(NOT(ISBLANK(#REF!)),ABS(M10)&gt;PreviousMonthMinimumDiff)</formula>
    </cfRule>
    <cfRule type="expression" dxfId="401" priority="66" stopIfTrue="1">
      <formula>AND(ISBLANK(#REF!),ABS(M10)&gt;PreviousMonthMinimumDiff)</formula>
    </cfRule>
  </conditionalFormatting>
  <conditionalFormatting sqref="M13">
    <cfRule type="expression" dxfId="400" priority="72" stopIfTrue="1">
      <formula>AND(NOT(ISBLANK(#REF!)),ABS(M13)&gt;PreviousMonthMinimumDiff)</formula>
    </cfRule>
    <cfRule type="expression" dxfId="399" priority="73" stopIfTrue="1">
      <formula>AND(ISBLANK(#REF!),ABS(M13)&gt;PreviousMonthMinimumDiff)</formula>
    </cfRule>
  </conditionalFormatting>
  <conditionalFormatting sqref="M14">
    <cfRule type="expression" dxfId="398" priority="79" stopIfTrue="1">
      <formula>AND(NOT(ISBLANK(#REF!)),ABS(M14)&gt;PreviousMonthMinimumDiff)</formula>
    </cfRule>
    <cfRule type="expression" dxfId="397" priority="80" stopIfTrue="1">
      <formula>AND(ISBLANK(#REF!),ABS(M14)&gt;PreviousMonthMinimumDiff)</formula>
    </cfRule>
  </conditionalFormatting>
  <conditionalFormatting sqref="M15">
    <cfRule type="expression" dxfId="396" priority="86" stopIfTrue="1">
      <formula>AND(NOT(ISBLANK(#REF!)),ABS(M15)&gt;PreviousMonthMinimumDiff)</formula>
    </cfRule>
  </conditionalFormatting>
  <conditionalFormatting sqref="M15">
    <cfRule type="expression" dxfId="395" priority="87" stopIfTrue="1">
      <formula>AND(ISBLANK(#REF!),ABS(M15)&gt;PreviousMonthMinimumDiff)</formula>
    </cfRule>
  </conditionalFormatting>
  <conditionalFormatting sqref="M16">
    <cfRule type="expression" dxfId="394" priority="93" stopIfTrue="1">
      <formula>AND(NOT(ISBLANK(#REF!)),ABS(M16)&gt;PreviousMonthMinimumDiff)</formula>
    </cfRule>
  </conditionalFormatting>
  <conditionalFormatting sqref="M16">
    <cfRule type="expression" dxfId="393" priority="94" stopIfTrue="1">
      <formula>AND(ISBLANK(#REF!),ABS(M16)&gt;PreviousMonthMinimumDiff)</formula>
    </cfRule>
  </conditionalFormatting>
  <conditionalFormatting sqref="M17">
    <cfRule type="expression" dxfId="392" priority="100" stopIfTrue="1">
      <formula>AND(NOT(ISBLANK(#REF!)),ABS(M17)&gt;PreviousMonthMinimumDiff)</formula>
    </cfRule>
  </conditionalFormatting>
  <conditionalFormatting sqref="M17">
    <cfRule type="expression" dxfId="391" priority="101" stopIfTrue="1">
      <formula>AND(ISBLANK(#REF!),ABS(M17)&gt;PreviousMonthMinimumDiff)</formula>
    </cfRule>
  </conditionalFormatting>
  <conditionalFormatting sqref="M18">
    <cfRule type="expression" dxfId="390" priority="107" stopIfTrue="1">
      <formula>AND(NOT(ISBLANK(#REF!)),ABS(M18)&gt;PreviousMonthMinimumDiff)</formula>
    </cfRule>
  </conditionalFormatting>
  <conditionalFormatting sqref="M18">
    <cfRule type="expression" dxfId="389" priority="108" stopIfTrue="1">
      <formula>AND(ISBLANK(#REF!),ABS(M18)&gt;PreviousMonthMinimumDiff)</formula>
    </cfRule>
  </conditionalFormatting>
  <conditionalFormatting sqref="M21">
    <cfRule type="expression" dxfId="388" priority="114" stopIfTrue="1">
      <formula>AND(NOT(ISBLANK(#REF!)),ABS(M21)&gt;PreviousMonthMinimumDiff)</formula>
    </cfRule>
  </conditionalFormatting>
  <conditionalFormatting sqref="M21">
    <cfRule type="expression" dxfId="387" priority="115" stopIfTrue="1">
      <formula>AND(ISBLANK(#REF!),ABS(M21)&gt;PreviousMonthMinimumDiff)</formula>
    </cfRule>
  </conditionalFormatting>
  <conditionalFormatting sqref="M24">
    <cfRule type="expression" dxfId="386" priority="121" stopIfTrue="1">
      <formula>AND(NOT(ISBLANK(#REF!)),ABS(M24)&gt;PreviousMonthMinimumDiff)</formula>
    </cfRule>
  </conditionalFormatting>
  <conditionalFormatting sqref="M24">
    <cfRule type="expression" dxfId="385" priority="122" stopIfTrue="1">
      <formula>AND(ISBLANK(#REF!),ABS(M24)&gt;PreviousMonthMinimumDiff)</formula>
    </cfRule>
  </conditionalFormatting>
  <conditionalFormatting sqref="M25">
    <cfRule type="expression" dxfId="384" priority="128" stopIfTrue="1">
      <formula>AND(NOT(ISBLANK(#REF!)),ABS(M25)&gt;PreviousMonthMinimumDiff)</formula>
    </cfRule>
  </conditionalFormatting>
  <conditionalFormatting sqref="M25">
    <cfRule type="expression" dxfId="383" priority="129" stopIfTrue="1">
      <formula>AND(ISBLANK(#REF!),ABS(M25)&gt;PreviousMonthMinimumDiff)</formula>
    </cfRule>
  </conditionalFormatting>
  <conditionalFormatting sqref="M30">
    <cfRule type="expression" dxfId="382" priority="135" stopIfTrue="1">
      <formula>AND(NOT(ISBLANK(#REF!)),ABS(M30)&gt;PreviousMonthMinimumDiff)</formula>
    </cfRule>
  </conditionalFormatting>
  <conditionalFormatting sqref="M30">
    <cfRule type="expression" dxfId="381" priority="136" stopIfTrue="1">
      <formula>AND(ISBLANK(#REF!),ABS(M30)&gt;PreviousMonthMinimumDiff)</formula>
    </cfRule>
  </conditionalFormatting>
  <conditionalFormatting sqref="M31">
    <cfRule type="expression" dxfId="380" priority="142" stopIfTrue="1">
      <formula>AND(NOT(ISBLANK(#REF!)),ABS(M31)&gt;PreviousMonthMinimumDiff)</formula>
    </cfRule>
  </conditionalFormatting>
  <conditionalFormatting sqref="M31">
    <cfRule type="expression" dxfId="379" priority="143" stopIfTrue="1">
      <formula>AND(ISBLANK(#REF!),ABS(M31)&gt;PreviousMonthMinimumDiff)</formula>
    </cfRule>
  </conditionalFormatting>
  <conditionalFormatting sqref="M32">
    <cfRule type="expression" dxfId="378" priority="149" stopIfTrue="1">
      <formula>AND(NOT(ISBLANK(#REF!)),ABS(M32)&gt;PreviousMonthMinimumDiff)</formula>
    </cfRule>
  </conditionalFormatting>
  <conditionalFormatting sqref="M32">
    <cfRule type="expression" dxfId="377" priority="150" stopIfTrue="1">
      <formula>AND(ISBLANK(#REF!),ABS(M32)&gt;PreviousMonthMinimumDiff)</formula>
    </cfRule>
  </conditionalFormatting>
  <conditionalFormatting sqref="M33">
    <cfRule type="expression" dxfId="376" priority="156" stopIfTrue="1">
      <formula>AND(NOT(ISBLANK(#REF!)),ABS(M33)&gt;PreviousMonthMinimumDiff)</formula>
    </cfRule>
  </conditionalFormatting>
  <conditionalFormatting sqref="M33">
    <cfRule type="expression" dxfId="375" priority="157" stopIfTrue="1">
      <formula>AND(ISBLANK(#REF!),ABS(M33)&gt;PreviousMonthMinimumDiff)</formula>
    </cfRule>
  </conditionalFormatting>
  <conditionalFormatting sqref="M34">
    <cfRule type="expression" dxfId="374" priority="163" stopIfTrue="1">
      <formula>AND(NOT(ISBLANK(#REF!)),ABS(M34)&gt;PreviousMonthMinimumDiff)</formula>
    </cfRule>
  </conditionalFormatting>
  <conditionalFormatting sqref="M34">
    <cfRule type="expression" dxfId="373" priority="164" stopIfTrue="1">
      <formula>AND(ISBLANK(#REF!),ABS(M34)&gt;PreviousMonthMinimumDiff)</formula>
    </cfRule>
  </conditionalFormatting>
  <conditionalFormatting sqref="M35">
    <cfRule type="expression" dxfId="372" priority="170" stopIfTrue="1">
      <formula>AND(NOT(ISBLANK(#REF!)),ABS(M35)&gt;PreviousMonthMinimumDiff)</formula>
    </cfRule>
  </conditionalFormatting>
  <conditionalFormatting sqref="M35">
    <cfRule type="expression" dxfId="371" priority="171" stopIfTrue="1">
      <formula>AND(ISBLANK(#REF!),ABS(M35)&gt;PreviousMonthMinimumDiff)</formula>
    </cfRule>
  </conditionalFormatting>
  <conditionalFormatting sqref="M36">
    <cfRule type="expression" dxfId="370" priority="177" stopIfTrue="1">
      <formula>AND(NOT(ISBLANK(#REF!)),ABS(M36)&gt;PreviousMonthMinimumDiff)</formula>
    </cfRule>
  </conditionalFormatting>
  <conditionalFormatting sqref="M36">
    <cfRule type="expression" dxfId="369" priority="178" stopIfTrue="1">
      <formula>AND(ISBLANK(#REF!),ABS(M36)&gt;PreviousMonthMinimumDiff)</formula>
    </cfRule>
  </conditionalFormatting>
  <conditionalFormatting sqref="M37">
    <cfRule type="expression" dxfId="368" priority="184" stopIfTrue="1">
      <formula>AND(NOT(ISBLANK(#REF!)),ABS(M37)&gt;PreviousMonthMinimumDiff)</formula>
    </cfRule>
  </conditionalFormatting>
  <conditionalFormatting sqref="M37">
    <cfRule type="expression" dxfId="367" priority="185" stopIfTrue="1">
      <formula>AND(ISBLANK(#REF!),ABS(M37)&gt;PreviousMonthMinimumDiff)</formula>
    </cfRule>
  </conditionalFormatting>
  <conditionalFormatting sqref="M38">
    <cfRule type="expression" dxfId="366" priority="191" stopIfTrue="1">
      <formula>AND(NOT(ISBLANK(#REF!)),ABS(M38)&gt;PreviousMonthMinimumDiff)</formula>
    </cfRule>
  </conditionalFormatting>
  <conditionalFormatting sqref="M38">
    <cfRule type="expression" dxfId="365" priority="192" stopIfTrue="1">
      <formula>AND(ISBLANK(#REF!),ABS(M38)&gt;PreviousMonthMinimumDiff)</formula>
    </cfRule>
  </conditionalFormatting>
  <conditionalFormatting sqref="M39">
    <cfRule type="expression" dxfId="364" priority="198" stopIfTrue="1">
      <formula>AND(NOT(ISBLANK(#REF!)),ABS(M39)&gt;PreviousMonthMinimumDiff)</formula>
    </cfRule>
  </conditionalFormatting>
  <conditionalFormatting sqref="M39">
    <cfRule type="expression" dxfId="363" priority="199" stopIfTrue="1">
      <formula>AND(ISBLANK(#REF!),ABS(M39)&gt;PreviousMonthMinimumDiff)</formula>
    </cfRule>
  </conditionalFormatting>
  <conditionalFormatting sqref="M42">
    <cfRule type="expression" dxfId="362" priority="205" stopIfTrue="1">
      <formula>AND(NOT(ISBLANK(#REF!)),ABS(M42)&gt;PreviousMonthMinimumDiff)</formula>
    </cfRule>
  </conditionalFormatting>
  <conditionalFormatting sqref="M42">
    <cfRule type="expression" dxfId="361" priority="206" stopIfTrue="1">
      <formula>AND(ISBLANK(#REF!),ABS(M42)&gt;PreviousMonthMinimumDiff)</formula>
    </cfRule>
  </conditionalFormatting>
  <conditionalFormatting sqref="M43">
    <cfRule type="expression" dxfId="360" priority="212" stopIfTrue="1">
      <formula>AND(NOT(ISBLANK(#REF!)),ABS(M43)&gt;PreviousMonthMinimumDiff)</formula>
    </cfRule>
  </conditionalFormatting>
  <conditionalFormatting sqref="M43">
    <cfRule type="expression" dxfId="359" priority="213" stopIfTrue="1">
      <formula>AND(ISBLANK(#REF!),ABS(M43)&gt;PreviousMonthMinimumDiff)</formula>
    </cfRule>
  </conditionalFormatting>
  <conditionalFormatting sqref="M44">
    <cfRule type="expression" dxfId="358" priority="219" stopIfTrue="1">
      <formula>AND(NOT(ISBLANK(#REF!)),ABS(M44)&gt;PreviousMonthMinimumDiff)</formula>
    </cfRule>
  </conditionalFormatting>
  <conditionalFormatting sqref="M44">
    <cfRule type="expression" dxfId="357" priority="220" stopIfTrue="1">
      <formula>AND(ISBLANK(#REF!),ABS(M44)&gt;PreviousMonthMinimumDiff)</formula>
    </cfRule>
  </conditionalFormatting>
  <conditionalFormatting sqref="M45">
    <cfRule type="expression" dxfId="356" priority="226" stopIfTrue="1">
      <formula>AND(NOT(ISBLANK(#REF!)),ABS(M45)&gt;PreviousMonthMinimumDiff)</formula>
    </cfRule>
  </conditionalFormatting>
  <conditionalFormatting sqref="M45">
    <cfRule type="expression" dxfId="355" priority="227" stopIfTrue="1">
      <formula>AND(ISBLANK(#REF!),ABS(M45)&gt;PreviousMonthMinimumDiff)</formula>
    </cfRule>
  </conditionalFormatting>
  <conditionalFormatting sqref="M46">
    <cfRule type="expression" dxfId="354" priority="233" stopIfTrue="1">
      <formula>AND(NOT(ISBLANK(#REF!)),ABS(M46)&gt;PreviousMonthMinimumDiff)</formula>
    </cfRule>
  </conditionalFormatting>
  <conditionalFormatting sqref="M46">
    <cfRule type="expression" dxfId="353" priority="234" stopIfTrue="1">
      <formula>AND(ISBLANK(#REF!),ABS(M46)&gt;PreviousMonthMinimumDiff)</formula>
    </cfRule>
  </conditionalFormatting>
  <conditionalFormatting sqref="M47">
    <cfRule type="expression" dxfId="352" priority="240" stopIfTrue="1">
      <formula>AND(NOT(ISBLANK(#REF!)),ABS(M47)&gt;PreviousMonthMinimumDiff)</formula>
    </cfRule>
  </conditionalFormatting>
  <conditionalFormatting sqref="M47">
    <cfRule type="expression" dxfId="351" priority="241" stopIfTrue="1">
      <formula>AND(ISBLANK(#REF!),ABS(M47)&gt;PreviousMonthMinimumDiff)</formula>
    </cfRule>
  </conditionalFormatting>
  <conditionalFormatting sqref="M48">
    <cfRule type="expression" dxfId="350" priority="247" stopIfTrue="1">
      <formula>AND(NOT(ISBLANK(#REF!)),ABS(M48)&gt;PreviousMonthMinimumDiff)</formula>
    </cfRule>
  </conditionalFormatting>
  <conditionalFormatting sqref="M48">
    <cfRule type="expression" dxfId="349" priority="248" stopIfTrue="1">
      <formula>AND(ISBLANK(#REF!),ABS(M48)&gt;PreviousMonthMinimumDiff)</formula>
    </cfRule>
  </conditionalFormatting>
  <conditionalFormatting sqref="M49">
    <cfRule type="expression" dxfId="348" priority="254" stopIfTrue="1">
      <formula>AND(NOT(ISBLANK(#REF!)),ABS(M49)&gt;PreviousMonthMinimumDiff)</formula>
    </cfRule>
  </conditionalFormatting>
  <conditionalFormatting sqref="M49">
    <cfRule type="expression" dxfId="347" priority="255" stopIfTrue="1">
      <formula>AND(ISBLANK(#REF!),ABS(M49)&gt;PreviousMonthMinimumDiff)</formula>
    </cfRule>
  </conditionalFormatting>
  <conditionalFormatting sqref="M50">
    <cfRule type="expression" dxfId="346" priority="261" stopIfTrue="1">
      <formula>AND(NOT(ISBLANK(#REF!)),ABS(M50)&gt;PreviousMonthMinimumDiff)</formula>
    </cfRule>
  </conditionalFormatting>
  <conditionalFormatting sqref="M50">
    <cfRule type="expression" dxfId="345" priority="262" stopIfTrue="1">
      <formula>AND(ISBLANK(#REF!),ABS(M50)&gt;PreviousMonthMinimumDiff)</formula>
    </cfRule>
  </conditionalFormatting>
  <conditionalFormatting sqref="M51">
    <cfRule type="expression" dxfId="344" priority="268" stopIfTrue="1">
      <formula>AND(NOT(ISBLANK(#REF!)),ABS(M51)&gt;PreviousMonthMinimumDiff)</formula>
    </cfRule>
  </conditionalFormatting>
  <conditionalFormatting sqref="M51">
    <cfRule type="expression" dxfId="343" priority="269" stopIfTrue="1">
      <formula>AND(ISBLANK(#REF!),ABS(M51)&gt;PreviousMonthMinimumDiff)</formula>
    </cfRule>
  </conditionalFormatting>
  <conditionalFormatting sqref="M52">
    <cfRule type="expression" dxfId="342" priority="275" stopIfTrue="1">
      <formula>AND(NOT(ISBLANK(#REF!)),ABS(M52)&gt;PreviousMonthMinimumDiff)</formula>
    </cfRule>
  </conditionalFormatting>
  <conditionalFormatting sqref="M52">
    <cfRule type="expression" dxfId="341" priority="276" stopIfTrue="1">
      <formula>AND(ISBLANK(#REF!),ABS(M52)&gt;PreviousMonthMinimumDiff)</formula>
    </cfRule>
  </conditionalFormatting>
  <conditionalFormatting sqref="M53">
    <cfRule type="expression" dxfId="340" priority="282" stopIfTrue="1">
      <formula>AND(NOT(ISBLANK(#REF!)),ABS(M53)&gt;PreviousMonthMinimumDiff)</formula>
    </cfRule>
  </conditionalFormatting>
  <conditionalFormatting sqref="M53">
    <cfRule type="expression" dxfId="339" priority="283" stopIfTrue="1">
      <formula>AND(ISBLANK(#REF!),ABS(M53)&gt;PreviousMonthMinimumDiff)</formula>
    </cfRule>
  </conditionalFormatting>
  <conditionalFormatting sqref="M54">
    <cfRule type="expression" dxfId="338" priority="289" stopIfTrue="1">
      <formula>AND(NOT(ISBLANK(#REF!)),ABS(M54)&gt;PreviousMonthMinimumDiff)</formula>
    </cfRule>
  </conditionalFormatting>
  <conditionalFormatting sqref="M54">
    <cfRule type="expression" dxfId="337" priority="290" stopIfTrue="1">
      <formula>AND(ISBLANK(#REF!),ABS(M54)&gt;PreviousMonthMinimumDiff)</formula>
    </cfRule>
  </conditionalFormatting>
  <conditionalFormatting sqref="M55">
    <cfRule type="expression" dxfId="336" priority="296" stopIfTrue="1">
      <formula>AND(NOT(ISBLANK(#REF!)),ABS(M55)&gt;PreviousMonthMinimumDiff)</formula>
    </cfRule>
  </conditionalFormatting>
  <conditionalFormatting sqref="M55">
    <cfRule type="expression" dxfId="335" priority="297" stopIfTrue="1">
      <formula>AND(ISBLANK(#REF!),ABS(M55)&gt;PreviousMonthMinimumDiff)</formula>
    </cfRule>
  </conditionalFormatting>
  <conditionalFormatting sqref="M56">
    <cfRule type="expression" dxfId="334" priority="303" stopIfTrue="1">
      <formula>AND(NOT(ISBLANK(#REF!)),ABS(M56)&gt;PreviousMonthMinimumDiff)</formula>
    </cfRule>
  </conditionalFormatting>
  <conditionalFormatting sqref="M56">
    <cfRule type="expression" dxfId="333" priority="304" stopIfTrue="1">
      <formula>AND(ISBLANK(#REF!),ABS(M56)&gt;PreviousMonthMinimumDiff)</formula>
    </cfRule>
  </conditionalFormatting>
  <conditionalFormatting sqref="M57">
    <cfRule type="expression" dxfId="332" priority="310" stopIfTrue="1">
      <formula>AND(NOT(ISBLANK(#REF!)),ABS(M57)&gt;PreviousMonthMinimumDiff)</formula>
    </cfRule>
  </conditionalFormatting>
  <conditionalFormatting sqref="M57">
    <cfRule type="expression" dxfId="331" priority="311" stopIfTrue="1">
      <formula>AND(ISBLANK(#REF!),ABS(M57)&gt;PreviousMonthMinimumDiff)</formula>
    </cfRule>
  </conditionalFormatting>
  <conditionalFormatting sqref="M58">
    <cfRule type="expression" dxfId="330" priority="317" stopIfTrue="1">
      <formula>AND(NOT(ISBLANK(#REF!)),ABS(M58)&gt;PreviousMonthMinimumDiff)</formula>
    </cfRule>
  </conditionalFormatting>
  <conditionalFormatting sqref="M58">
    <cfRule type="expression" dxfId="329" priority="318" stopIfTrue="1">
      <formula>AND(ISBLANK(#REF!),ABS(M58)&gt;PreviousMonthMinimumDiff)</formula>
    </cfRule>
  </conditionalFormatting>
  <conditionalFormatting sqref="M59">
    <cfRule type="expression" dxfId="328" priority="324" stopIfTrue="1">
      <formula>AND(NOT(ISBLANK(#REF!)),ABS(M59)&gt;PreviousMonthMinimumDiff)</formula>
    </cfRule>
  </conditionalFormatting>
  <conditionalFormatting sqref="M59">
    <cfRule type="expression" dxfId="327" priority="325" stopIfTrue="1">
      <formula>AND(ISBLANK(#REF!),ABS(M59)&gt;PreviousMonthMinimumDiff)</formula>
    </cfRule>
  </conditionalFormatting>
  <conditionalFormatting sqref="M60">
    <cfRule type="expression" dxfId="326" priority="331" stopIfTrue="1">
      <formula>AND(NOT(ISBLANK(#REF!)),ABS(M60)&gt;PreviousMonthMinimumDiff)</formula>
    </cfRule>
  </conditionalFormatting>
  <conditionalFormatting sqref="M60">
    <cfRule type="expression" dxfId="325" priority="332" stopIfTrue="1">
      <formula>AND(ISBLANK(#REF!),ABS(M60)&gt;PreviousMonthMinimumDiff)</formula>
    </cfRule>
  </conditionalFormatting>
  <conditionalFormatting sqref="M61">
    <cfRule type="expression" dxfId="324" priority="338" stopIfTrue="1">
      <formula>AND(NOT(ISBLANK(#REF!)),ABS(M61)&gt;PreviousMonthMinimumDiff)</formula>
    </cfRule>
  </conditionalFormatting>
  <conditionalFormatting sqref="M61">
    <cfRule type="expression" dxfId="323" priority="339" stopIfTrue="1">
      <formula>AND(ISBLANK(#REF!),ABS(M61)&gt;PreviousMonthMinimumDiff)</formula>
    </cfRule>
  </conditionalFormatting>
  <conditionalFormatting sqref="M62">
    <cfRule type="expression" dxfId="322" priority="345" stopIfTrue="1">
      <formula>AND(NOT(ISBLANK(#REF!)),ABS(M62)&gt;PreviousMonthMinimumDiff)</formula>
    </cfRule>
  </conditionalFormatting>
  <conditionalFormatting sqref="M62">
    <cfRule type="expression" dxfId="321" priority="346" stopIfTrue="1">
      <formula>AND(ISBLANK(#REF!),ABS(M62)&gt;PreviousMonthMinimumDiff)</formula>
    </cfRule>
  </conditionalFormatting>
  <conditionalFormatting sqref="M63">
    <cfRule type="expression" dxfId="320" priority="352" stopIfTrue="1">
      <formula>AND(NOT(ISBLANK(#REF!)),ABS(M63)&gt;PreviousMonthMinimumDiff)</formula>
    </cfRule>
  </conditionalFormatting>
  <conditionalFormatting sqref="M63">
    <cfRule type="expression" dxfId="319" priority="353" stopIfTrue="1">
      <formula>AND(ISBLANK(#REF!),ABS(M63)&gt;PreviousMonthMinimumDiff)</formula>
    </cfRule>
  </conditionalFormatting>
  <conditionalFormatting sqref="M64">
    <cfRule type="expression" dxfId="318" priority="359" stopIfTrue="1">
      <formula>AND(NOT(ISBLANK(#REF!)),ABS(M64)&gt;PreviousMonthMinimumDiff)</formula>
    </cfRule>
  </conditionalFormatting>
  <conditionalFormatting sqref="M64">
    <cfRule type="expression" dxfId="317" priority="360" stopIfTrue="1">
      <formula>AND(ISBLANK(#REF!),ABS(M64)&gt;PreviousMonthMinimumDiff)</formula>
    </cfRule>
  </conditionalFormatting>
  <conditionalFormatting sqref="M65">
    <cfRule type="expression" dxfId="316" priority="366" stopIfTrue="1">
      <formula>AND(NOT(ISBLANK(#REF!)),ABS(M65)&gt;PreviousMonthMinimumDiff)</formula>
    </cfRule>
  </conditionalFormatting>
  <conditionalFormatting sqref="M65">
    <cfRule type="expression" dxfId="315" priority="367" stopIfTrue="1">
      <formula>AND(ISBLANK(#REF!),ABS(M65)&gt;PreviousMonthMinimumDiff)</formula>
    </cfRule>
  </conditionalFormatting>
  <conditionalFormatting sqref="M66">
    <cfRule type="expression" dxfId="314" priority="373" stopIfTrue="1">
      <formula>AND(NOT(ISBLANK(#REF!)),ABS(M66)&gt;PreviousMonthMinimumDiff)</formula>
    </cfRule>
  </conditionalFormatting>
  <conditionalFormatting sqref="M66">
    <cfRule type="expression" dxfId="313" priority="374" stopIfTrue="1">
      <formula>AND(ISBLANK(#REF!),ABS(M66)&gt;PreviousMonthMinimumDiff)</formula>
    </cfRule>
  </conditionalFormatting>
  <conditionalFormatting sqref="M67">
    <cfRule type="expression" dxfId="312" priority="380" stopIfTrue="1">
      <formula>AND(NOT(ISBLANK(#REF!)),ABS(M67)&gt;PreviousMonthMinimumDiff)</formula>
    </cfRule>
  </conditionalFormatting>
  <conditionalFormatting sqref="M67">
    <cfRule type="expression" dxfId="311" priority="381" stopIfTrue="1">
      <formula>AND(ISBLANK(#REF!),ABS(M67)&gt;PreviousMonthMinimumDiff)</formula>
    </cfRule>
  </conditionalFormatting>
  <conditionalFormatting sqref="M70">
    <cfRule type="expression" dxfId="310" priority="387" stopIfTrue="1">
      <formula>AND(NOT(ISBLANK(#REF!)),ABS(M70)&gt;PreviousMonthMinimumDiff)</formula>
    </cfRule>
  </conditionalFormatting>
  <conditionalFormatting sqref="M70">
    <cfRule type="expression" dxfId="309" priority="388" stopIfTrue="1">
      <formula>AND(ISBLANK(#REF!),ABS(M70)&gt;PreviousMonthMinimumDiff)</formula>
    </cfRule>
  </conditionalFormatting>
  <conditionalFormatting sqref="M71">
    <cfRule type="expression" dxfId="308" priority="394" stopIfTrue="1">
      <formula>AND(NOT(ISBLANK(#REF!)),ABS(M71)&gt;PreviousMonthMinimumDiff)</formula>
    </cfRule>
  </conditionalFormatting>
  <conditionalFormatting sqref="M71">
    <cfRule type="expression" dxfId="307" priority="395" stopIfTrue="1">
      <formula>AND(ISBLANK(#REF!),ABS(M71)&gt;PreviousMonthMinimumDiff)</formula>
    </cfRule>
  </conditionalFormatting>
  <conditionalFormatting sqref="M72">
    <cfRule type="expression" dxfId="306" priority="401" stopIfTrue="1">
      <formula>AND(NOT(ISBLANK(#REF!)),ABS(M72)&gt;PreviousMonthMinimumDiff)</formula>
    </cfRule>
  </conditionalFormatting>
  <conditionalFormatting sqref="M72">
    <cfRule type="expression" dxfId="305" priority="402" stopIfTrue="1">
      <formula>AND(ISBLANK(#REF!),ABS(M72)&gt;PreviousMonthMinimumDiff)</formula>
    </cfRule>
  </conditionalFormatting>
  <conditionalFormatting sqref="M73">
    <cfRule type="expression" dxfId="304" priority="408" stopIfTrue="1">
      <formula>AND(NOT(ISBLANK(#REF!)),ABS(M73)&gt;PreviousMonthMinimumDiff)</formula>
    </cfRule>
  </conditionalFormatting>
  <conditionalFormatting sqref="M73">
    <cfRule type="expression" dxfId="303" priority="409" stopIfTrue="1">
      <formula>AND(ISBLANK(#REF!),ABS(M73)&gt;PreviousMonthMinimumDiff)</formula>
    </cfRule>
  </conditionalFormatting>
  <conditionalFormatting sqref="M76">
    <cfRule type="expression" dxfId="302" priority="415" stopIfTrue="1">
      <formula>AND(NOT(ISBLANK(#REF!)),ABS(M76)&gt;PreviousMonthMinimumDiff)</formula>
    </cfRule>
  </conditionalFormatting>
  <conditionalFormatting sqref="M76">
    <cfRule type="expression" dxfId="301" priority="416" stopIfTrue="1">
      <formula>AND(ISBLANK(#REF!),ABS(M76)&gt;PreviousMonthMinimumDiff)</formula>
    </cfRule>
  </conditionalFormatting>
  <conditionalFormatting sqref="M79">
    <cfRule type="expression" dxfId="300" priority="422" stopIfTrue="1">
      <formula>AND(NOT(ISBLANK(#REF!)),ABS(M79)&gt;PreviousMonthMinimumDiff)</formula>
    </cfRule>
  </conditionalFormatting>
  <conditionalFormatting sqref="M79">
    <cfRule type="expression" dxfId="299" priority="423" stopIfTrue="1">
      <formula>AND(ISBLANK(#REF!),ABS(M79)&gt;PreviousMonthMinimumDiff)</formula>
    </cfRule>
  </conditionalFormatting>
  <conditionalFormatting sqref="M80">
    <cfRule type="expression" dxfId="298" priority="429" stopIfTrue="1">
      <formula>AND(NOT(ISBLANK(#REF!)),ABS(M80)&gt;PreviousMonthMinimumDiff)</formula>
    </cfRule>
  </conditionalFormatting>
  <conditionalFormatting sqref="M80">
    <cfRule type="expression" dxfId="297" priority="430" stopIfTrue="1">
      <formula>AND(ISBLANK(#REF!),ABS(M80)&gt;PreviousMonthMinimumDiff)</formula>
    </cfRule>
  </conditionalFormatting>
  <conditionalFormatting sqref="M81">
    <cfRule type="expression" dxfId="296" priority="436" stopIfTrue="1">
      <formula>AND(NOT(ISBLANK(#REF!)),ABS(M81)&gt;PreviousMonthMinimumDiff)</formula>
    </cfRule>
  </conditionalFormatting>
  <conditionalFormatting sqref="M81">
    <cfRule type="expression" dxfId="295" priority="437" stopIfTrue="1">
      <formula>AND(ISBLANK(#REF!),ABS(M81)&gt;PreviousMonthMinimumDiff)</formula>
    </cfRule>
  </conditionalFormatting>
  <conditionalFormatting sqref="M82">
    <cfRule type="expression" dxfId="294" priority="443" stopIfTrue="1">
      <formula>AND(NOT(ISBLANK(#REF!)),ABS(M82)&gt;PreviousMonthMinimumDiff)</formula>
    </cfRule>
  </conditionalFormatting>
  <conditionalFormatting sqref="M82">
    <cfRule type="expression" dxfId="293" priority="444" stopIfTrue="1">
      <formula>AND(ISBLANK(#REF!),ABS(M82)&gt;PreviousMonthMinimumDiff)</formula>
    </cfRule>
  </conditionalFormatting>
  <conditionalFormatting sqref="M83">
    <cfRule type="expression" dxfId="292" priority="450" stopIfTrue="1">
      <formula>AND(NOT(ISBLANK(#REF!)),ABS(M83)&gt;PreviousMonthMinimumDiff)</formula>
    </cfRule>
  </conditionalFormatting>
  <conditionalFormatting sqref="M83">
    <cfRule type="expression" dxfId="291" priority="451" stopIfTrue="1">
      <formula>AND(ISBLANK(#REF!),ABS(M83)&gt;PreviousMonthMinimumDiff)</formula>
    </cfRule>
  </conditionalFormatting>
  <conditionalFormatting sqref="M84">
    <cfRule type="expression" dxfId="290" priority="457" stopIfTrue="1">
      <formula>AND(NOT(ISBLANK(#REF!)),ABS(M84)&gt;PreviousMonthMinimumDiff)</formula>
    </cfRule>
  </conditionalFormatting>
  <conditionalFormatting sqref="M84">
    <cfRule type="expression" dxfId="289" priority="458" stopIfTrue="1">
      <formula>AND(ISBLANK(#REF!),ABS(M84)&gt;PreviousMonthMinimumDiff)</formula>
    </cfRule>
  </conditionalFormatting>
  <conditionalFormatting sqref="M85">
    <cfRule type="expression" dxfId="288" priority="464" stopIfTrue="1">
      <formula>AND(NOT(ISBLANK(#REF!)),ABS(M85)&gt;PreviousMonthMinimumDiff)</formula>
    </cfRule>
  </conditionalFormatting>
  <conditionalFormatting sqref="M85">
    <cfRule type="expression" dxfId="287" priority="465" stopIfTrue="1">
      <formula>AND(ISBLANK(#REF!),ABS(M85)&gt;PreviousMonthMinimumDiff)</formula>
    </cfRule>
  </conditionalFormatting>
  <conditionalFormatting sqref="M86">
    <cfRule type="expression" dxfId="286" priority="471" stopIfTrue="1">
      <formula>AND(NOT(ISBLANK(#REF!)),ABS(M86)&gt;PreviousMonthMinimumDiff)</formula>
    </cfRule>
  </conditionalFormatting>
  <conditionalFormatting sqref="M86">
    <cfRule type="expression" dxfId="285" priority="472" stopIfTrue="1">
      <formula>AND(ISBLANK(#REF!),ABS(M86)&gt;PreviousMonthMinimumDiff)</formula>
    </cfRule>
  </conditionalFormatting>
  <conditionalFormatting sqref="M87">
    <cfRule type="expression" dxfId="284" priority="478" stopIfTrue="1">
      <formula>AND(NOT(ISBLANK(#REF!)),ABS(M87)&gt;PreviousMonthMinimumDiff)</formula>
    </cfRule>
  </conditionalFormatting>
  <conditionalFormatting sqref="M87">
    <cfRule type="expression" dxfId="283" priority="479" stopIfTrue="1">
      <formula>AND(ISBLANK(#REF!),ABS(M87)&gt;PreviousMonthMinimumDiff)</formula>
    </cfRule>
  </conditionalFormatting>
  <conditionalFormatting sqref="M88">
    <cfRule type="expression" dxfId="282" priority="485" stopIfTrue="1">
      <formula>AND(NOT(ISBLANK(#REF!)),ABS(M88)&gt;PreviousMonthMinimumDiff)</formula>
    </cfRule>
  </conditionalFormatting>
  <conditionalFormatting sqref="M88">
    <cfRule type="expression" dxfId="281" priority="486" stopIfTrue="1">
      <formula>AND(ISBLANK(#REF!),ABS(M88)&gt;PreviousMonthMinimumDiff)</formula>
    </cfRule>
  </conditionalFormatting>
  <conditionalFormatting sqref="M91">
    <cfRule type="expression" dxfId="280" priority="492" stopIfTrue="1">
      <formula>AND(NOT(ISBLANK(#REF!)),ABS(M91)&gt;PreviousMonthMinimumDiff)</formula>
    </cfRule>
  </conditionalFormatting>
  <conditionalFormatting sqref="M91">
    <cfRule type="expression" dxfId="279" priority="493" stopIfTrue="1">
      <formula>AND(ISBLANK(#REF!),ABS(M91)&gt;PreviousMonthMinimumDiff)</formula>
    </cfRule>
  </conditionalFormatting>
  <conditionalFormatting sqref="M92">
    <cfRule type="expression" dxfId="278" priority="499" stopIfTrue="1">
      <formula>AND(NOT(ISBLANK(#REF!)),ABS(M92)&gt;PreviousMonthMinimumDiff)</formula>
    </cfRule>
  </conditionalFormatting>
  <conditionalFormatting sqref="M92">
    <cfRule type="expression" dxfId="277" priority="500" stopIfTrue="1">
      <formula>AND(ISBLANK(#REF!),ABS(M92)&gt;PreviousMonthMinimumDiff)</formula>
    </cfRule>
  </conditionalFormatting>
  <conditionalFormatting sqref="M93">
    <cfRule type="expression" dxfId="276" priority="506" stopIfTrue="1">
      <formula>AND(NOT(ISBLANK(#REF!)),ABS(M93)&gt;PreviousMonthMinimumDiff)</formula>
    </cfRule>
  </conditionalFormatting>
  <conditionalFormatting sqref="M93">
    <cfRule type="expression" dxfId="275" priority="507" stopIfTrue="1">
      <formula>AND(ISBLANK(#REF!),ABS(M93)&gt;PreviousMonthMinimumDiff)</formula>
    </cfRule>
  </conditionalFormatting>
  <conditionalFormatting sqref="M94">
    <cfRule type="expression" dxfId="274" priority="513" stopIfTrue="1">
      <formula>AND(NOT(ISBLANK(#REF!)),ABS(M94)&gt;PreviousMonthMinimumDiff)</formula>
    </cfRule>
  </conditionalFormatting>
  <conditionalFormatting sqref="M94">
    <cfRule type="expression" dxfId="273" priority="514" stopIfTrue="1">
      <formula>AND(ISBLANK(#REF!),ABS(M94)&gt;PreviousMonthMinimumDiff)</formula>
    </cfRule>
  </conditionalFormatting>
  <conditionalFormatting sqref="M95">
    <cfRule type="expression" dxfId="272" priority="520" stopIfTrue="1">
      <formula>AND(NOT(ISBLANK(#REF!)),ABS(M95)&gt;PreviousMonthMinimumDiff)</formula>
    </cfRule>
  </conditionalFormatting>
  <conditionalFormatting sqref="M95">
    <cfRule type="expression" dxfId="271" priority="521" stopIfTrue="1">
      <formula>AND(ISBLANK(#REF!),ABS(M95)&gt;PreviousMonthMinimumDiff)</formula>
    </cfRule>
  </conditionalFormatting>
  <conditionalFormatting sqref="M96">
    <cfRule type="expression" dxfId="270" priority="527" stopIfTrue="1">
      <formula>AND(NOT(ISBLANK(#REF!)),ABS(M96)&gt;PreviousMonthMinimumDiff)</formula>
    </cfRule>
  </conditionalFormatting>
  <conditionalFormatting sqref="M96">
    <cfRule type="expression" dxfId="269" priority="528" stopIfTrue="1">
      <formula>AND(ISBLANK(#REF!),ABS(M96)&gt;PreviousMonthMinimumDiff)</formula>
    </cfRule>
  </conditionalFormatting>
  <conditionalFormatting sqref="M97">
    <cfRule type="expression" dxfId="268" priority="534" stopIfTrue="1">
      <formula>AND(NOT(ISBLANK(#REF!)),ABS(M97)&gt;PreviousMonthMinimumDiff)</formula>
    </cfRule>
  </conditionalFormatting>
  <conditionalFormatting sqref="M97">
    <cfRule type="expression" dxfId="267" priority="535" stopIfTrue="1">
      <formula>AND(ISBLANK(#REF!),ABS(M97)&gt;PreviousMonthMinimumDiff)</formula>
    </cfRule>
  </conditionalFormatting>
  <conditionalFormatting sqref="M98">
    <cfRule type="expression" dxfId="266" priority="541" stopIfTrue="1">
      <formula>AND(NOT(ISBLANK(#REF!)),ABS(M98)&gt;PreviousMonthMinimumDiff)</formula>
    </cfRule>
  </conditionalFormatting>
  <conditionalFormatting sqref="M98">
    <cfRule type="expression" dxfId="265" priority="542" stopIfTrue="1">
      <formula>AND(ISBLANK(#REF!),ABS(M98)&gt;PreviousMonthMinimumDiff)</formula>
    </cfRule>
  </conditionalFormatting>
  <conditionalFormatting sqref="M99">
    <cfRule type="expression" dxfId="264" priority="548" stopIfTrue="1">
      <formula>AND(NOT(ISBLANK(#REF!)),ABS(M99)&gt;PreviousMonthMinimumDiff)</formula>
    </cfRule>
  </conditionalFormatting>
  <conditionalFormatting sqref="M99">
    <cfRule type="expression" dxfId="263" priority="549" stopIfTrue="1">
      <formula>AND(ISBLANK(#REF!),ABS(M99)&gt;PreviousMonthMinimumDiff)</formula>
    </cfRule>
  </conditionalFormatting>
  <conditionalFormatting sqref="M100">
    <cfRule type="expression" dxfId="262" priority="555" stopIfTrue="1">
      <formula>AND(NOT(ISBLANK(#REF!)),ABS(M100)&gt;PreviousMonthMinimumDiff)</formula>
    </cfRule>
  </conditionalFormatting>
  <conditionalFormatting sqref="M100">
    <cfRule type="expression" dxfId="261" priority="556" stopIfTrue="1">
      <formula>AND(ISBLANK(#REF!),ABS(M100)&gt;PreviousMonthMinimumDiff)</formula>
    </cfRule>
  </conditionalFormatting>
  <conditionalFormatting sqref="M103">
    <cfRule type="expression" dxfId="260" priority="562" stopIfTrue="1">
      <formula>AND(NOT(ISBLANK(#REF!)),ABS(M103)&gt;PreviousMonthMinimumDiff)</formula>
    </cfRule>
  </conditionalFormatting>
  <conditionalFormatting sqref="M103">
    <cfRule type="expression" dxfId="259" priority="563" stopIfTrue="1">
      <formula>AND(ISBLANK(#REF!),ABS(M103)&gt;PreviousMonthMinimumDiff)</formula>
    </cfRule>
  </conditionalFormatting>
  <conditionalFormatting sqref="M104">
    <cfRule type="expression" dxfId="258" priority="569" stopIfTrue="1">
      <formula>AND(NOT(ISBLANK(#REF!)),ABS(M104)&gt;PreviousMonthMinimumDiff)</formula>
    </cfRule>
  </conditionalFormatting>
  <conditionalFormatting sqref="M104">
    <cfRule type="expression" dxfId="257" priority="570" stopIfTrue="1">
      <formula>AND(ISBLANK(#REF!),ABS(M104)&gt;PreviousMonthMinimumDiff)</formula>
    </cfRule>
  </conditionalFormatting>
  <conditionalFormatting sqref="M105">
    <cfRule type="expression" dxfId="256" priority="576" stopIfTrue="1">
      <formula>AND(NOT(ISBLANK(#REF!)),ABS(M105)&gt;PreviousMonthMinimumDiff)</formula>
    </cfRule>
  </conditionalFormatting>
  <conditionalFormatting sqref="M105">
    <cfRule type="expression" dxfId="255" priority="577" stopIfTrue="1">
      <formula>AND(ISBLANK(#REF!),ABS(M105)&gt;PreviousMonthMinimumDiff)</formula>
    </cfRule>
  </conditionalFormatting>
  <conditionalFormatting sqref="M108">
    <cfRule type="expression" dxfId="254" priority="583" stopIfTrue="1">
      <formula>AND(NOT(ISBLANK(#REF!)),ABS(M108)&gt;PreviousMonthMinimumDiff)</formula>
    </cfRule>
  </conditionalFormatting>
  <conditionalFormatting sqref="M108">
    <cfRule type="expression" dxfId="253" priority="584" stopIfTrue="1">
      <formula>AND(ISBLANK(#REF!),ABS(M108)&gt;PreviousMonthMinimumDiff)</formula>
    </cfRule>
  </conditionalFormatting>
  <conditionalFormatting sqref="M109">
    <cfRule type="expression" dxfId="252" priority="590" stopIfTrue="1">
      <formula>AND(NOT(ISBLANK(#REF!)),ABS(M109)&gt;PreviousMonthMinimumDiff)</formula>
    </cfRule>
  </conditionalFormatting>
  <conditionalFormatting sqref="M109">
    <cfRule type="expression" dxfId="251" priority="591" stopIfTrue="1">
      <formula>AND(ISBLANK(#REF!),ABS(M109)&gt;PreviousMonthMinimumDiff)</formula>
    </cfRule>
  </conditionalFormatting>
  <conditionalFormatting sqref="M110">
    <cfRule type="expression" dxfId="250" priority="597" stopIfTrue="1">
      <formula>AND(NOT(ISBLANK(#REF!)),ABS(M110)&gt;PreviousMonthMinimumDiff)</formula>
    </cfRule>
  </conditionalFormatting>
  <conditionalFormatting sqref="M110">
    <cfRule type="expression" dxfId="249" priority="598" stopIfTrue="1">
      <formula>AND(ISBLANK(#REF!),ABS(M110)&gt;PreviousMonthMinimumDiff)</formula>
    </cfRule>
  </conditionalFormatting>
  <conditionalFormatting sqref="M111">
    <cfRule type="expression" dxfId="248" priority="604" stopIfTrue="1">
      <formula>AND(NOT(ISBLANK(#REF!)),ABS(M111)&gt;PreviousMonthMinimumDiff)</formula>
    </cfRule>
  </conditionalFormatting>
  <conditionalFormatting sqref="M111">
    <cfRule type="expression" dxfId="247" priority="605" stopIfTrue="1">
      <formula>AND(ISBLANK(#REF!),ABS(M111)&gt;PreviousMonthMinimumDiff)</formula>
    </cfRule>
  </conditionalFormatting>
  <conditionalFormatting sqref="M112">
    <cfRule type="expression" dxfId="246" priority="611" stopIfTrue="1">
      <formula>AND(NOT(ISBLANK(#REF!)),ABS(M112)&gt;PreviousMonthMinimumDiff)</formula>
    </cfRule>
  </conditionalFormatting>
  <conditionalFormatting sqref="M112">
    <cfRule type="expression" dxfId="245" priority="612" stopIfTrue="1">
      <formula>AND(ISBLANK(#REF!),ABS(M112)&gt;PreviousMonthMinimumDiff)</formula>
    </cfRule>
  </conditionalFormatting>
  <conditionalFormatting sqref="M113">
    <cfRule type="expression" dxfId="244" priority="618" stopIfTrue="1">
      <formula>AND(NOT(ISBLANK(#REF!)),ABS(M113)&gt;PreviousMonthMinimumDiff)</formula>
    </cfRule>
  </conditionalFormatting>
  <conditionalFormatting sqref="M113">
    <cfRule type="expression" dxfId="243" priority="619" stopIfTrue="1">
      <formula>AND(ISBLANK(#REF!),ABS(M113)&gt;PreviousMonthMinimumDiff)</formula>
    </cfRule>
  </conditionalFormatting>
  <conditionalFormatting sqref="M114">
    <cfRule type="expression" dxfId="242" priority="625" stopIfTrue="1">
      <formula>AND(NOT(ISBLANK(#REF!)),ABS(M114)&gt;PreviousMonthMinimumDiff)</formula>
    </cfRule>
  </conditionalFormatting>
  <conditionalFormatting sqref="M114">
    <cfRule type="expression" dxfId="241" priority="626" stopIfTrue="1">
      <formula>AND(ISBLANK(#REF!),ABS(M114)&gt;PreviousMonthMinimumDiff)</formula>
    </cfRule>
  </conditionalFormatting>
  <conditionalFormatting sqref="M115">
    <cfRule type="expression" dxfId="240" priority="632" stopIfTrue="1">
      <formula>AND(NOT(ISBLANK(#REF!)),ABS(M115)&gt;PreviousMonthMinimumDiff)</formula>
    </cfRule>
  </conditionalFormatting>
  <conditionalFormatting sqref="M115">
    <cfRule type="expression" dxfId="239" priority="633" stopIfTrue="1">
      <formula>AND(ISBLANK(#REF!),ABS(M115)&gt;PreviousMonthMinimumDiff)</formula>
    </cfRule>
  </conditionalFormatting>
  <conditionalFormatting sqref="M116">
    <cfRule type="expression" dxfId="238" priority="639" stopIfTrue="1">
      <formula>AND(NOT(ISBLANK(#REF!)),ABS(M116)&gt;PreviousMonthMinimumDiff)</formula>
    </cfRule>
  </conditionalFormatting>
  <conditionalFormatting sqref="M116">
    <cfRule type="expression" dxfId="237" priority="640" stopIfTrue="1">
      <formula>AND(ISBLANK(#REF!),ABS(M116)&gt;PreviousMonthMinimumDiff)</formula>
    </cfRule>
  </conditionalFormatting>
  <conditionalFormatting sqref="M117">
    <cfRule type="expression" dxfId="236" priority="646" stopIfTrue="1">
      <formula>AND(NOT(ISBLANK(#REF!)),ABS(M117)&gt;PreviousMonthMinimumDiff)</formula>
    </cfRule>
  </conditionalFormatting>
  <conditionalFormatting sqref="M117">
    <cfRule type="expression" dxfId="235" priority="647" stopIfTrue="1">
      <formula>AND(ISBLANK(#REF!),ABS(M117)&gt;PreviousMonthMinimumDiff)</formula>
    </cfRule>
  </conditionalFormatting>
  <conditionalFormatting sqref="M118">
    <cfRule type="expression" dxfId="234" priority="653" stopIfTrue="1">
      <formula>AND(NOT(ISBLANK(#REF!)),ABS(M118)&gt;PreviousMonthMinimumDiff)</formula>
    </cfRule>
  </conditionalFormatting>
  <conditionalFormatting sqref="M118">
    <cfRule type="expression" dxfId="233" priority="654" stopIfTrue="1">
      <formula>AND(ISBLANK(#REF!),ABS(M118)&gt;PreviousMonthMinimumDiff)</formula>
    </cfRule>
  </conditionalFormatting>
  <conditionalFormatting sqref="M119">
    <cfRule type="expression" dxfId="232" priority="660" stopIfTrue="1">
      <formula>AND(NOT(ISBLANK(#REF!)),ABS(M119)&gt;PreviousMonthMinimumDiff)</formula>
    </cfRule>
  </conditionalFormatting>
  <conditionalFormatting sqref="M119">
    <cfRule type="expression" dxfId="231" priority="661" stopIfTrue="1">
      <formula>AND(ISBLANK(#REF!),ABS(M119)&gt;PreviousMonthMinimumDiff)</formula>
    </cfRule>
  </conditionalFormatting>
  <conditionalFormatting sqref="M120">
    <cfRule type="expression" dxfId="230" priority="667" stopIfTrue="1">
      <formula>AND(NOT(ISBLANK(#REF!)),ABS(M120)&gt;PreviousMonthMinimumDiff)</formula>
    </cfRule>
  </conditionalFormatting>
  <conditionalFormatting sqref="M120">
    <cfRule type="expression" dxfId="229" priority="668" stopIfTrue="1">
      <formula>AND(ISBLANK(#REF!),ABS(M120)&gt;PreviousMonthMinimumDiff)</formula>
    </cfRule>
  </conditionalFormatting>
  <conditionalFormatting sqref="M121">
    <cfRule type="expression" dxfId="228" priority="674" stopIfTrue="1">
      <formula>AND(NOT(ISBLANK(#REF!)),ABS(M121)&gt;PreviousMonthMinimumDiff)</formula>
    </cfRule>
  </conditionalFormatting>
  <conditionalFormatting sqref="M121">
    <cfRule type="expression" dxfId="227" priority="675" stopIfTrue="1">
      <formula>AND(ISBLANK(#REF!),ABS(M121)&gt;PreviousMonthMinimumDiff)</formula>
    </cfRule>
  </conditionalFormatting>
  <conditionalFormatting sqref="M122">
    <cfRule type="expression" dxfId="226" priority="681" stopIfTrue="1">
      <formula>AND(NOT(ISBLANK(#REF!)),ABS(M122)&gt;PreviousMonthMinimumDiff)</formula>
    </cfRule>
  </conditionalFormatting>
  <conditionalFormatting sqref="M122">
    <cfRule type="expression" dxfId="225" priority="682" stopIfTrue="1">
      <formula>AND(ISBLANK(#REF!),ABS(M122)&gt;PreviousMonthMinimumDiff)</formula>
    </cfRule>
  </conditionalFormatting>
  <conditionalFormatting sqref="M123">
    <cfRule type="expression" dxfId="224" priority="688" stopIfTrue="1">
      <formula>AND(NOT(ISBLANK(#REF!)),ABS(M123)&gt;PreviousMonthMinimumDiff)</formula>
    </cfRule>
  </conditionalFormatting>
  <conditionalFormatting sqref="M123">
    <cfRule type="expression" dxfId="223" priority="689" stopIfTrue="1">
      <formula>AND(ISBLANK(#REF!),ABS(M123)&gt;PreviousMonthMinimumDiff)</formula>
    </cfRule>
  </conditionalFormatting>
  <conditionalFormatting sqref="M124">
    <cfRule type="expression" dxfId="222" priority="695" stopIfTrue="1">
      <formula>AND(NOT(ISBLANK(#REF!)),ABS(M124)&gt;PreviousMonthMinimumDiff)</formula>
    </cfRule>
  </conditionalFormatting>
  <conditionalFormatting sqref="M124">
    <cfRule type="expression" dxfId="221" priority="696" stopIfTrue="1">
      <formula>AND(ISBLANK(#REF!),ABS(M124)&gt;PreviousMonthMinimumDiff)</formula>
    </cfRule>
  </conditionalFormatting>
  <conditionalFormatting sqref="M125">
    <cfRule type="expression" dxfId="220" priority="702" stopIfTrue="1">
      <formula>AND(NOT(ISBLANK(#REF!)),ABS(M125)&gt;PreviousMonthMinimumDiff)</formula>
    </cfRule>
  </conditionalFormatting>
  <conditionalFormatting sqref="M125">
    <cfRule type="expression" dxfId="219" priority="703" stopIfTrue="1">
      <formula>AND(ISBLANK(#REF!),ABS(M125)&gt;PreviousMonthMinimumDiff)</formula>
    </cfRule>
  </conditionalFormatting>
  <conditionalFormatting sqref="M126">
    <cfRule type="expression" dxfId="218" priority="709" stopIfTrue="1">
      <formula>AND(NOT(ISBLANK(#REF!)),ABS(M126)&gt;PreviousMonthMinimumDiff)</formula>
    </cfRule>
  </conditionalFormatting>
  <conditionalFormatting sqref="M126">
    <cfRule type="expression" dxfId="217" priority="710" stopIfTrue="1">
      <formula>AND(ISBLANK(#REF!),ABS(M126)&gt;PreviousMonthMinimumDiff)</formula>
    </cfRule>
  </conditionalFormatting>
  <conditionalFormatting sqref="M127">
    <cfRule type="expression" dxfId="216" priority="716" stopIfTrue="1">
      <formula>AND(NOT(ISBLANK(#REF!)),ABS(M127)&gt;PreviousMonthMinimumDiff)</formula>
    </cfRule>
  </conditionalFormatting>
  <conditionalFormatting sqref="M127">
    <cfRule type="expression" dxfId="215" priority="717" stopIfTrue="1">
      <formula>AND(ISBLANK(#REF!),ABS(M127)&gt;PreviousMonthMinimumDiff)</formula>
    </cfRule>
  </conditionalFormatting>
  <conditionalFormatting sqref="M130">
    <cfRule type="expression" dxfId="214" priority="723" stopIfTrue="1">
      <formula>AND(NOT(ISBLANK(#REF!)),ABS(M130)&gt;PreviousMonthMinimumDiff)</formula>
    </cfRule>
  </conditionalFormatting>
  <conditionalFormatting sqref="M130">
    <cfRule type="expression" dxfId="213" priority="724" stopIfTrue="1">
      <formula>AND(ISBLANK(#REF!),ABS(M130)&gt;PreviousMonthMinimumDiff)</formula>
    </cfRule>
  </conditionalFormatting>
  <conditionalFormatting sqref="M131">
    <cfRule type="expression" dxfId="212" priority="730" stopIfTrue="1">
      <formula>AND(NOT(ISBLANK(#REF!)),ABS(M131)&gt;PreviousMonthMinimumDiff)</formula>
    </cfRule>
  </conditionalFormatting>
  <conditionalFormatting sqref="M131">
    <cfRule type="expression" dxfId="211" priority="731" stopIfTrue="1">
      <formula>AND(ISBLANK(#REF!),ABS(M131)&gt;PreviousMonthMinimumDiff)</formula>
    </cfRule>
  </conditionalFormatting>
  <conditionalFormatting sqref="A136:M136">
    <cfRule type="expression" dxfId="210" priority="732" stopIfTrue="1">
      <formula>TRUE</formula>
    </cfRule>
  </conditionalFormatting>
  <conditionalFormatting sqref="M140">
    <cfRule type="expression" dxfId="209" priority="738" stopIfTrue="1">
      <formula>AND(NOT(ISBLANK(#REF!)),ABS(M140)&gt;PreviousMonthMinimumDiff)</formula>
    </cfRule>
  </conditionalFormatting>
  <conditionalFormatting sqref="M140">
    <cfRule type="expression" dxfId="208" priority="739" stopIfTrue="1">
      <formula>AND(ISBLANK(#REF!),ABS(M140)&gt;PreviousMonthMinimumDiff)</formula>
    </cfRule>
  </conditionalFormatting>
  <conditionalFormatting sqref="M141">
    <cfRule type="expression" dxfId="207" priority="745" stopIfTrue="1">
      <formula>AND(NOT(ISBLANK(#REF!)),ABS(M141)&gt;PreviousMonthMinimumDiff)</formula>
    </cfRule>
  </conditionalFormatting>
  <conditionalFormatting sqref="M141">
    <cfRule type="expression" dxfId="206" priority="746" stopIfTrue="1">
      <formula>AND(ISBLANK(#REF!),ABS(M141)&gt;PreviousMonthMinimumDiff)</formula>
    </cfRule>
  </conditionalFormatting>
  <conditionalFormatting sqref="M142">
    <cfRule type="expression" dxfId="205" priority="752" stopIfTrue="1">
      <formula>AND(NOT(ISBLANK(#REF!)),ABS(M142)&gt;PreviousMonthMinimumDiff)</formula>
    </cfRule>
  </conditionalFormatting>
  <conditionalFormatting sqref="M142">
    <cfRule type="expression" dxfId="204" priority="753" stopIfTrue="1">
      <formula>AND(ISBLANK(#REF!),ABS(M142)&gt;PreviousMonthMinimumDiff)</formula>
    </cfRule>
  </conditionalFormatting>
  <conditionalFormatting sqref="M145">
    <cfRule type="expression" dxfId="203" priority="759" stopIfTrue="1">
      <formula>AND(NOT(ISBLANK(#REF!)),ABS(M145)&gt;PreviousMonthMinimumDiff)</formula>
    </cfRule>
  </conditionalFormatting>
  <conditionalFormatting sqref="M145">
    <cfRule type="expression" dxfId="202" priority="760" stopIfTrue="1">
      <formula>AND(ISBLANK(#REF!),ABS(M145)&gt;PreviousMonthMinimumDiff)</formula>
    </cfRule>
  </conditionalFormatting>
  <conditionalFormatting sqref="K6:K14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{59C34E3B-5615-41C9-B2E9-58D5E0249F69}</x14:id>
        </ext>
      </extLst>
    </cfRule>
  </conditionalFormatting>
  <pageMargins left="0.7" right="0.7" top="0.75" bottom="0.75" header="0.3" footer="0.3"/>
  <pageSetup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20C4836-53BC-4421-8BC7-46ACAA7B53F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D783ED9-0DFA-4084-8185-8CDB7640047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9C8EA0C-A6B8-41E2-9BFE-27874DA3786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2A677F2-A969-4E61-ADD1-D0681B89F49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DEA51C1-202D-4DAD-BC98-E9E5E203773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E43BE80-4760-4793-A8EA-B1036A0FD93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0C8614A-5FBB-478D-A468-3B06BCF6226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2D89CBD-CDF0-44F6-A663-7C07FFC20CF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9064A54-ABCA-43FE-9E85-D8EF9EC2FA6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B0FF378-E4F2-42DB-9C54-2B26C1B5525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1FA622A-E3FB-4E42-AFC3-15A9A74A8BD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41F6A3C-CE91-4D0A-9941-486FBD4EC88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478A53C-3DAE-48F0-8CA4-8E39A47AC78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008C198-2277-4517-A988-EF5C978A6C2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7C37472-CF4C-4917-B772-F918F76FAE8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0F5158C-3505-49A4-AB6D-F824D079D1F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A37763B-0D2E-4006-A915-2F644663B83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FA5CAE9-F85F-4C88-BC8B-83D4CD45976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34C534D-090E-46CF-B3F2-8EE97CE53EC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4F6291A-D5D7-4245-8ACD-AD7CFFB4F8B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FDF20DB3-368C-40EA-A632-79128B8109B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7DFABA6-C905-49B4-8445-2E6B96BE748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926C1CB-F8B2-44B9-B367-468CB1DD5B4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7B4BB16-D304-483F-89A0-3DFD84F9A8C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0AE1352-1FA0-445F-B88B-2368F3DA96C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FEDDA94-4855-4169-9BFB-B9A6D311480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2CDA309-4337-4116-BE79-3B23126772F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D800487-8F2F-4760-9D96-45F747585AA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E048270-BB87-4B21-9746-C851F101BA7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759CEC5-C5AD-4FC2-8FEC-9C6FD9DE47D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B846990-52E3-489E-BC91-C9D5487A7CF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B03F849-FBB1-4A3B-95EC-1FE0123EB0C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8B1D0FC-C0AA-4A8D-905C-E40D96412A7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F11B8B7-0839-415C-9157-0DA3A640C4D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788CEAA-43EA-4455-BC0D-FC494F6BC0E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0A6482A-7977-4946-B80F-2B98458C3A5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2556A72-C217-44B7-91FF-77C04DC039B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C3172DF-CE51-4896-82B3-8E2C09885C4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A0A25FC-DBB5-4EFC-B5AF-73F597F656E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D6BFC5F-20C3-46B9-A90D-7243C16CA36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3883025-FB7D-400B-BC43-A0740452D80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2C468E1-2AE1-436E-8A87-B2C321EBB52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8627D3F-A5E2-4707-AEC5-29D178E5A0B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702AE32-2CF2-4232-9411-655F26DAAB3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4ACF701-BCA7-4615-AE6B-FCAB58878CF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6059CD7-0646-4397-B074-22BC7B6CD30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9EE2834-A902-458A-9C7D-B6E1F8BC4FD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B6F1C79-287D-45A5-819B-765154869AC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E21B2E2-08E8-4BDE-8A84-942C0A8EAFF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51EC9D3-078A-4837-BE45-266444AEB92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CA3E7DB-DBA8-4FDC-9091-EE0BF833CA0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9C34E3B-5615-41C9-B2E9-58D5E0249F6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K6:K148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E7738-37BD-4465-9D6C-6C8A99B39E0F}">
  <sheetPr>
    <pageSetUpPr fitToPage="1"/>
  </sheetPr>
  <dimension ref="A1:V153"/>
  <sheetViews>
    <sheetView showGridLines="0" workbookViewId="0">
      <selection activeCell="S112" sqref="S112"/>
    </sheetView>
  </sheetViews>
  <sheetFormatPr defaultRowHeight="15" x14ac:dyDescent="0.25"/>
  <cols>
    <col min="1" max="3" width="1" customWidth="1"/>
    <col min="4" max="4" width="28.42578125" customWidth="1"/>
    <col min="5" max="5" width="3.140625" customWidth="1"/>
    <col min="6" max="6" width="9.140625" bestFit="1" customWidth="1"/>
    <col min="7" max="8" width="9.85546875" bestFit="1" customWidth="1"/>
    <col min="9" max="11" width="9.140625" bestFit="1" customWidth="1"/>
    <col min="12" max="13" width="9.85546875" bestFit="1" customWidth="1"/>
    <col min="14" max="15" width="9.140625" bestFit="1" customWidth="1"/>
    <col min="16" max="17" width="7.28515625" bestFit="1" customWidth="1"/>
    <col min="18" max="18" width="8.5703125" bestFit="1" customWidth="1"/>
    <col min="19" max="19" width="4.28515625" customWidth="1"/>
    <col min="20" max="20" width="20.5703125" customWidth="1"/>
    <col min="21" max="22" width="9.7109375" customWidth="1"/>
  </cols>
  <sheetData>
    <row r="1" spans="1:22" ht="19.5" x14ac:dyDescent="0.25">
      <c r="A1" s="135" t="s">
        <v>226</v>
      </c>
      <c r="B1" s="136"/>
      <c r="C1" s="136"/>
      <c r="D1" s="137"/>
      <c r="E1" s="137"/>
      <c r="F1" s="137"/>
      <c r="G1" s="137"/>
      <c r="H1" s="137"/>
      <c r="I1" s="137"/>
      <c r="J1" s="137"/>
      <c r="K1" s="137"/>
      <c r="L1" s="137"/>
      <c r="M1" s="138"/>
      <c r="N1" s="138"/>
      <c r="O1" s="138"/>
      <c r="P1" s="138"/>
      <c r="Q1" s="138"/>
      <c r="R1" s="138"/>
      <c r="S1" s="137"/>
      <c r="T1" s="139"/>
      <c r="U1" s="139"/>
      <c r="V1" s="137"/>
    </row>
    <row r="2" spans="1:22" x14ac:dyDescent="0.25">
      <c r="A2" s="140" t="s">
        <v>1</v>
      </c>
      <c r="B2" s="141"/>
      <c r="C2" s="141"/>
      <c r="D2" s="137"/>
      <c r="E2" s="137"/>
      <c r="F2" s="137"/>
      <c r="G2" s="137"/>
      <c r="H2" s="137"/>
      <c r="I2" s="137"/>
      <c r="J2" s="137"/>
      <c r="K2" s="137"/>
      <c r="L2" s="137"/>
      <c r="M2" s="138"/>
      <c r="N2" s="138"/>
      <c r="O2" s="138"/>
      <c r="P2" s="138"/>
      <c r="Q2" s="138"/>
      <c r="R2" s="142"/>
      <c r="S2" s="142"/>
      <c r="T2" s="139"/>
      <c r="U2" s="139"/>
      <c r="V2" s="143"/>
    </row>
    <row r="3" spans="1:22" x14ac:dyDescent="0.25">
      <c r="A3" s="144" t="s">
        <v>2</v>
      </c>
      <c r="B3" s="145"/>
      <c r="C3" s="145"/>
      <c r="D3" s="137"/>
      <c r="E3" s="137"/>
      <c r="F3" s="137"/>
      <c r="G3" s="137"/>
      <c r="H3" s="137"/>
      <c r="I3" s="137"/>
      <c r="J3" s="137"/>
      <c r="K3" s="137"/>
      <c r="L3" s="137"/>
      <c r="M3" s="138"/>
      <c r="N3" s="138"/>
      <c r="O3" s="138"/>
      <c r="P3" s="138"/>
      <c r="Q3" s="138"/>
      <c r="R3" s="137"/>
      <c r="S3" s="137"/>
      <c r="T3" s="139"/>
      <c r="U3" s="139"/>
      <c r="V3" s="146"/>
    </row>
    <row r="4" spans="1:22" x14ac:dyDescent="0.25">
      <c r="A4" s="141"/>
      <c r="B4" s="141"/>
      <c r="C4" s="141"/>
      <c r="D4" s="137"/>
      <c r="E4" s="137"/>
      <c r="F4" s="137"/>
      <c r="G4" s="137"/>
      <c r="H4" s="137"/>
      <c r="I4" s="137"/>
      <c r="J4" s="137"/>
      <c r="K4" s="137"/>
      <c r="L4" s="137"/>
      <c r="M4" s="138"/>
      <c r="N4" s="138"/>
      <c r="O4" s="138"/>
      <c r="P4" s="138"/>
      <c r="Q4" s="138"/>
      <c r="R4" s="138"/>
      <c r="S4" s="147"/>
      <c r="T4" s="139"/>
      <c r="U4" s="139"/>
      <c r="V4" s="148"/>
    </row>
    <row r="5" spans="1:22" x14ac:dyDescent="0.25">
      <c r="A5" s="149" t="s">
        <v>22</v>
      </c>
      <c r="B5" s="149"/>
      <c r="C5" s="149"/>
      <c r="D5" s="149"/>
      <c r="E5" s="150"/>
      <c r="F5" s="151"/>
      <c r="G5" s="152"/>
      <c r="H5" s="152"/>
      <c r="I5" s="152"/>
      <c r="J5" s="152"/>
      <c r="K5" s="152"/>
      <c r="L5" s="153"/>
      <c r="M5" s="153"/>
      <c r="N5" s="153"/>
      <c r="O5" s="153"/>
      <c r="P5" s="154"/>
      <c r="Q5" s="153"/>
      <c r="R5" s="155"/>
      <c r="S5" s="156"/>
      <c r="T5" s="204"/>
      <c r="U5" s="169" t="s">
        <v>208</v>
      </c>
      <c r="V5" s="168"/>
    </row>
    <row r="6" spans="1:22" ht="11.25" customHeight="1" x14ac:dyDescent="0.25">
      <c r="A6" s="171" t="s">
        <v>79</v>
      </c>
      <c r="B6" s="172"/>
      <c r="C6" s="172"/>
      <c r="D6" s="172"/>
      <c r="E6" s="173" t="s">
        <v>210</v>
      </c>
      <c r="F6" s="157" t="s">
        <v>211</v>
      </c>
      <c r="G6" s="158" t="s">
        <v>212</v>
      </c>
      <c r="H6" s="158" t="s">
        <v>213</v>
      </c>
      <c r="I6" s="158" t="s">
        <v>214</v>
      </c>
      <c r="J6" s="158" t="s">
        <v>215</v>
      </c>
      <c r="K6" s="158" t="s">
        <v>216</v>
      </c>
      <c r="L6" s="158" t="s">
        <v>217</v>
      </c>
      <c r="M6" s="158" t="s">
        <v>218</v>
      </c>
      <c r="N6" s="158" t="s">
        <v>219</v>
      </c>
      <c r="O6" s="158" t="s">
        <v>220</v>
      </c>
      <c r="P6" s="157" t="s">
        <v>221</v>
      </c>
      <c r="Q6" s="158" t="s">
        <v>210</v>
      </c>
      <c r="R6" s="174" t="s">
        <v>209</v>
      </c>
      <c r="S6" s="175" t="s">
        <v>82</v>
      </c>
      <c r="T6" s="170" t="s">
        <v>227</v>
      </c>
      <c r="U6" s="163" t="s">
        <v>83</v>
      </c>
      <c r="V6" s="159" t="s">
        <v>84</v>
      </c>
    </row>
    <row r="7" spans="1:22" ht="11.25" customHeight="1" x14ac:dyDescent="0.25">
      <c r="A7" s="176" t="s">
        <v>24</v>
      </c>
      <c r="B7" s="176"/>
      <c r="C7" s="176"/>
      <c r="D7" s="176"/>
      <c r="E7" s="177"/>
      <c r="F7" s="178"/>
      <c r="G7" s="179"/>
      <c r="H7" s="179"/>
      <c r="I7" s="179"/>
      <c r="J7" s="179"/>
      <c r="K7" s="179"/>
      <c r="L7" s="179"/>
      <c r="M7" s="179"/>
      <c r="N7" s="179"/>
      <c r="O7" s="179"/>
      <c r="P7" s="178"/>
      <c r="Q7" s="179"/>
      <c r="R7" s="180"/>
      <c r="S7" s="177"/>
      <c r="T7" s="160"/>
      <c r="U7" s="164"/>
      <c r="V7" s="165"/>
    </row>
    <row r="8" spans="1:22" ht="11.25" customHeight="1" x14ac:dyDescent="0.25">
      <c r="A8" s="176"/>
      <c r="B8" s="176" t="s">
        <v>26</v>
      </c>
      <c r="C8" s="176"/>
      <c r="D8" s="176"/>
      <c r="E8" s="177"/>
      <c r="F8" s="178"/>
      <c r="G8" s="179"/>
      <c r="H8" s="179"/>
      <c r="I8" s="179"/>
      <c r="J8" s="179"/>
      <c r="K8" s="179"/>
      <c r="L8" s="179"/>
      <c r="M8" s="179"/>
      <c r="N8" s="179"/>
      <c r="O8" s="179"/>
      <c r="P8" s="178"/>
      <c r="Q8" s="179"/>
      <c r="R8" s="180"/>
      <c r="S8" s="177"/>
      <c r="T8" s="160"/>
      <c r="U8" s="164"/>
      <c r="V8" s="165"/>
    </row>
    <row r="9" spans="1:22" ht="11.25" customHeight="1" x14ac:dyDescent="0.25">
      <c r="A9" s="176"/>
      <c r="B9" s="176"/>
      <c r="C9" s="176" t="s">
        <v>85</v>
      </c>
      <c r="D9" s="176"/>
      <c r="E9" s="177"/>
      <c r="F9" s="178">
        <v>0</v>
      </c>
      <c r="G9" s="179">
        <v>0</v>
      </c>
      <c r="H9" s="179">
        <v>0</v>
      </c>
      <c r="I9" s="179">
        <v>347609.66</v>
      </c>
      <c r="J9" s="179">
        <v>52151</v>
      </c>
      <c r="K9" s="179">
        <v>62118</v>
      </c>
      <c r="L9" s="179">
        <v>0</v>
      </c>
      <c r="M9" s="179">
        <v>12971</v>
      </c>
      <c r="N9" s="179">
        <v>80811</v>
      </c>
      <c r="O9" s="179">
        <v>61743</v>
      </c>
      <c r="P9" s="178">
        <v>66647.15625</v>
      </c>
      <c r="Q9" s="179">
        <v>66647.15625</v>
      </c>
      <c r="R9" s="180">
        <v>750697.97249999992</v>
      </c>
      <c r="S9" s="177"/>
      <c r="T9" s="160"/>
      <c r="U9" s="164">
        <v>750697.97249999992</v>
      </c>
      <c r="V9" s="165">
        <v>0</v>
      </c>
    </row>
    <row r="10" spans="1:22" ht="11.25" customHeight="1" x14ac:dyDescent="0.25">
      <c r="A10" s="176"/>
      <c r="B10" s="176"/>
      <c r="C10" s="176" t="s">
        <v>86</v>
      </c>
      <c r="D10" s="176"/>
      <c r="E10" s="177"/>
      <c r="F10" s="178">
        <v>0</v>
      </c>
      <c r="G10" s="179">
        <v>0</v>
      </c>
      <c r="H10" s="179">
        <v>0</v>
      </c>
      <c r="I10" s="179">
        <v>24940</v>
      </c>
      <c r="J10" s="179">
        <v>0</v>
      </c>
      <c r="K10" s="179">
        <v>0</v>
      </c>
      <c r="L10" s="179">
        <v>0</v>
      </c>
      <c r="M10" s="179">
        <v>0</v>
      </c>
      <c r="N10" s="179">
        <v>31176</v>
      </c>
      <c r="O10" s="179">
        <v>6235</v>
      </c>
      <c r="P10" s="178">
        <v>6235</v>
      </c>
      <c r="Q10" s="179">
        <v>6235</v>
      </c>
      <c r="R10" s="180">
        <v>74821</v>
      </c>
      <c r="S10" s="177"/>
      <c r="T10" s="160"/>
      <c r="U10" s="164">
        <v>74821</v>
      </c>
      <c r="V10" s="165">
        <v>0</v>
      </c>
    </row>
    <row r="11" spans="1:22" ht="11.25" customHeight="1" x14ac:dyDescent="0.25">
      <c r="A11" s="176"/>
      <c r="B11" s="176"/>
      <c r="C11" s="181" t="s">
        <v>87</v>
      </c>
      <c r="D11" s="181"/>
      <c r="E11" s="182"/>
      <c r="F11" s="183">
        <v>0</v>
      </c>
      <c r="G11" s="184">
        <v>0</v>
      </c>
      <c r="H11" s="184">
        <v>0</v>
      </c>
      <c r="I11" s="184">
        <v>372549.66</v>
      </c>
      <c r="J11" s="184">
        <v>52151</v>
      </c>
      <c r="K11" s="184">
        <v>62118</v>
      </c>
      <c r="L11" s="184">
        <v>0</v>
      </c>
      <c r="M11" s="184">
        <v>12971</v>
      </c>
      <c r="N11" s="184">
        <v>111987</v>
      </c>
      <c r="O11" s="184">
        <v>67978</v>
      </c>
      <c r="P11" s="183">
        <v>72882.15625</v>
      </c>
      <c r="Q11" s="184">
        <v>72882.15625</v>
      </c>
      <c r="R11" s="185">
        <v>825518.97249999992</v>
      </c>
      <c r="S11" s="182"/>
      <c r="T11" s="161"/>
      <c r="U11" s="166">
        <v>825518.97249999992</v>
      </c>
      <c r="V11" s="161">
        <v>0</v>
      </c>
    </row>
    <row r="12" spans="1:22" ht="11.25" customHeight="1" x14ac:dyDescent="0.25">
      <c r="A12" s="176"/>
      <c r="B12" s="176" t="s">
        <v>27</v>
      </c>
      <c r="C12" s="176"/>
      <c r="D12" s="176"/>
      <c r="E12" s="177"/>
      <c r="F12" s="178"/>
      <c r="G12" s="179"/>
      <c r="H12" s="179"/>
      <c r="I12" s="179"/>
      <c r="J12" s="179"/>
      <c r="K12" s="179"/>
      <c r="L12" s="179"/>
      <c r="M12" s="179"/>
      <c r="N12" s="179"/>
      <c r="O12" s="179"/>
      <c r="P12" s="178"/>
      <c r="Q12" s="179"/>
      <c r="R12" s="180"/>
      <c r="S12" s="177"/>
      <c r="T12" s="160"/>
      <c r="U12" s="164"/>
      <c r="V12" s="165"/>
    </row>
    <row r="13" spans="1:22" ht="11.25" customHeight="1" x14ac:dyDescent="0.25">
      <c r="A13" s="176"/>
      <c r="B13" s="176"/>
      <c r="C13" s="176" t="s">
        <v>88</v>
      </c>
      <c r="D13" s="176"/>
      <c r="E13" s="177"/>
      <c r="F13" s="178">
        <v>0</v>
      </c>
      <c r="G13" s="179">
        <v>0</v>
      </c>
      <c r="H13" s="179">
        <v>0</v>
      </c>
      <c r="I13" s="179">
        <v>0</v>
      </c>
      <c r="J13" s="179">
        <v>0</v>
      </c>
      <c r="K13" s="179">
        <v>0</v>
      </c>
      <c r="L13" s="179">
        <v>0</v>
      </c>
      <c r="M13" s="179">
        <v>1706.92</v>
      </c>
      <c r="N13" s="179">
        <v>0</v>
      </c>
      <c r="O13" s="179">
        <v>0</v>
      </c>
      <c r="P13" s="178">
        <v>3646.5400390625</v>
      </c>
      <c r="Q13" s="179">
        <v>3646.5400390625</v>
      </c>
      <c r="R13" s="180">
        <v>9000.0000781250001</v>
      </c>
      <c r="S13" s="177"/>
      <c r="T13" s="160"/>
      <c r="U13" s="164">
        <v>8999.9998339843751</v>
      </c>
      <c r="V13" s="165">
        <v>2.44140625E-4</v>
      </c>
    </row>
    <row r="14" spans="1:22" ht="11.25" customHeight="1" x14ac:dyDescent="0.25">
      <c r="A14" s="176"/>
      <c r="B14" s="176"/>
      <c r="C14" s="176" t="s">
        <v>89</v>
      </c>
      <c r="D14" s="176"/>
      <c r="E14" s="177"/>
      <c r="F14" s="178">
        <v>0</v>
      </c>
      <c r="G14" s="179">
        <v>0</v>
      </c>
      <c r="H14" s="179">
        <v>0</v>
      </c>
      <c r="I14" s="179">
        <v>0</v>
      </c>
      <c r="J14" s="179">
        <v>10715.38</v>
      </c>
      <c r="K14" s="179">
        <v>4035.72</v>
      </c>
      <c r="L14" s="179">
        <v>2615.65</v>
      </c>
      <c r="M14" s="179">
        <v>3747.53</v>
      </c>
      <c r="N14" s="179">
        <v>4316.6099999999997</v>
      </c>
      <c r="O14" s="179">
        <v>3590.56</v>
      </c>
      <c r="P14" s="178">
        <v>4000</v>
      </c>
      <c r="Q14" s="179">
        <v>4000</v>
      </c>
      <c r="R14" s="180">
        <v>37021.449999999997</v>
      </c>
      <c r="S14" s="177"/>
      <c r="T14" s="160"/>
      <c r="U14" s="164">
        <v>37430.89</v>
      </c>
      <c r="V14" s="165">
        <v>-409.44000000000233</v>
      </c>
    </row>
    <row r="15" spans="1:22" ht="11.25" customHeight="1" x14ac:dyDescent="0.25">
      <c r="A15" s="176"/>
      <c r="B15" s="176"/>
      <c r="C15" s="176" t="s">
        <v>90</v>
      </c>
      <c r="D15" s="176"/>
      <c r="E15" s="177"/>
      <c r="F15" s="178">
        <v>0</v>
      </c>
      <c r="G15" s="179">
        <v>0</v>
      </c>
      <c r="H15" s="179">
        <v>0</v>
      </c>
      <c r="I15" s="179">
        <v>0</v>
      </c>
      <c r="J15" s="179">
        <v>4708.18</v>
      </c>
      <c r="K15" s="179">
        <v>1761.52</v>
      </c>
      <c r="L15" s="179">
        <v>1068.6600000000001</v>
      </c>
      <c r="M15" s="179">
        <v>1454</v>
      </c>
      <c r="N15" s="179">
        <v>1771.56</v>
      </c>
      <c r="O15" s="179">
        <v>1342.54</v>
      </c>
      <c r="P15" s="178">
        <v>1500</v>
      </c>
      <c r="Q15" s="179">
        <v>1500</v>
      </c>
      <c r="R15" s="180">
        <v>15106.46</v>
      </c>
      <c r="S15" s="177"/>
      <c r="T15" s="160"/>
      <c r="U15" s="164">
        <v>15263.92</v>
      </c>
      <c r="V15" s="165">
        <v>-157.46000000000095</v>
      </c>
    </row>
    <row r="16" spans="1:22" ht="11.25" customHeight="1" x14ac:dyDescent="0.25">
      <c r="A16" s="176"/>
      <c r="B16" s="176"/>
      <c r="C16" s="176" t="s">
        <v>91</v>
      </c>
      <c r="D16" s="176"/>
      <c r="E16" s="177"/>
      <c r="F16" s="178">
        <v>0</v>
      </c>
      <c r="G16" s="179">
        <v>0</v>
      </c>
      <c r="H16" s="179">
        <v>0</v>
      </c>
      <c r="I16" s="179">
        <v>0</v>
      </c>
      <c r="J16" s="179">
        <v>722.52</v>
      </c>
      <c r="K16" s="179">
        <v>263.52</v>
      </c>
      <c r="L16" s="179">
        <v>200.88</v>
      </c>
      <c r="M16" s="179">
        <v>213.84</v>
      </c>
      <c r="N16" s="179">
        <v>222.48</v>
      </c>
      <c r="O16" s="179">
        <v>219.24</v>
      </c>
      <c r="P16" s="178">
        <v>215</v>
      </c>
      <c r="Q16" s="179">
        <v>215</v>
      </c>
      <c r="R16" s="180">
        <v>2272.48</v>
      </c>
      <c r="S16" s="177"/>
      <c r="T16" s="160"/>
      <c r="U16" s="164">
        <v>2268.2399999999998</v>
      </c>
      <c r="V16" s="165">
        <v>4.2400000000002365</v>
      </c>
    </row>
    <row r="17" spans="1:22" ht="11.25" customHeight="1" x14ac:dyDescent="0.25">
      <c r="A17" s="176"/>
      <c r="B17" s="176"/>
      <c r="C17" s="176" t="s">
        <v>92</v>
      </c>
      <c r="D17" s="176"/>
      <c r="E17" s="177"/>
      <c r="F17" s="178">
        <v>0</v>
      </c>
      <c r="G17" s="179">
        <v>0</v>
      </c>
      <c r="H17" s="179">
        <v>0</v>
      </c>
      <c r="I17" s="179">
        <v>0</v>
      </c>
      <c r="J17" s="179">
        <v>0</v>
      </c>
      <c r="K17" s="179">
        <v>37792.51</v>
      </c>
      <c r="L17" s="179">
        <v>13624.62</v>
      </c>
      <c r="M17" s="179">
        <v>0</v>
      </c>
      <c r="N17" s="179">
        <v>40899.279999999999</v>
      </c>
      <c r="O17" s="179">
        <v>11587.09</v>
      </c>
      <c r="P17" s="178">
        <v>26841.75</v>
      </c>
      <c r="Q17" s="179">
        <v>26841.75</v>
      </c>
      <c r="R17" s="180">
        <v>157587</v>
      </c>
      <c r="S17" s="177"/>
      <c r="T17" s="160"/>
      <c r="U17" s="164">
        <v>157587.005703125</v>
      </c>
      <c r="V17" s="165">
        <v>-5.7031250034924597E-3</v>
      </c>
    </row>
    <row r="18" spans="1:22" ht="11.25" customHeight="1" x14ac:dyDescent="0.25">
      <c r="A18" s="176"/>
      <c r="B18" s="176"/>
      <c r="C18" s="176" t="s">
        <v>93</v>
      </c>
      <c r="D18" s="176"/>
      <c r="E18" s="177"/>
      <c r="F18" s="178">
        <v>0</v>
      </c>
      <c r="G18" s="179">
        <v>0</v>
      </c>
      <c r="H18" s="179">
        <v>0</v>
      </c>
      <c r="I18" s="179">
        <v>0</v>
      </c>
      <c r="J18" s="179">
        <v>0</v>
      </c>
      <c r="K18" s="179">
        <v>3820.23</v>
      </c>
      <c r="L18" s="179">
        <v>1377.24</v>
      </c>
      <c r="M18" s="179">
        <v>0</v>
      </c>
      <c r="N18" s="179">
        <v>4134.2700000000004</v>
      </c>
      <c r="O18" s="179">
        <v>1171.27</v>
      </c>
      <c r="P18" s="178">
        <v>2616.51025390625</v>
      </c>
      <c r="Q18" s="179">
        <v>2616.51025390625</v>
      </c>
      <c r="R18" s="180">
        <v>15736.030507812502</v>
      </c>
      <c r="S18" s="177"/>
      <c r="T18" s="160"/>
      <c r="U18" s="164">
        <v>15736.030283203127</v>
      </c>
      <c r="V18" s="165">
        <v>2.2460937543655746E-4</v>
      </c>
    </row>
    <row r="19" spans="1:22" ht="11.25" customHeight="1" x14ac:dyDescent="0.25">
      <c r="A19" s="176"/>
      <c r="B19" s="176"/>
      <c r="C19" s="181" t="s">
        <v>94</v>
      </c>
      <c r="D19" s="181"/>
      <c r="E19" s="182"/>
      <c r="F19" s="183">
        <v>0</v>
      </c>
      <c r="G19" s="184">
        <v>0</v>
      </c>
      <c r="H19" s="184">
        <v>0</v>
      </c>
      <c r="I19" s="184">
        <v>0</v>
      </c>
      <c r="J19" s="184">
        <v>16146.08</v>
      </c>
      <c r="K19" s="184">
        <v>47673.500000000007</v>
      </c>
      <c r="L19" s="184">
        <v>18887.050000000003</v>
      </c>
      <c r="M19" s="184">
        <v>7122.2900000000009</v>
      </c>
      <c r="N19" s="184">
        <v>51344.2</v>
      </c>
      <c r="O19" s="184">
        <v>17910.7</v>
      </c>
      <c r="P19" s="183">
        <v>38819.80029296875</v>
      </c>
      <c r="Q19" s="184">
        <v>38819.80029296875</v>
      </c>
      <c r="R19" s="185">
        <v>236723.42058593751</v>
      </c>
      <c r="S19" s="182"/>
      <c r="T19" s="161"/>
      <c r="U19" s="166">
        <v>237286.0858203125</v>
      </c>
      <c r="V19" s="161">
        <v>-562.66523437500609</v>
      </c>
    </row>
    <row r="20" spans="1:22" ht="11.25" customHeight="1" x14ac:dyDescent="0.25">
      <c r="A20" s="176"/>
      <c r="B20" s="176" t="s">
        <v>28</v>
      </c>
      <c r="C20" s="176"/>
      <c r="D20" s="176"/>
      <c r="E20" s="177"/>
      <c r="F20" s="178"/>
      <c r="G20" s="179"/>
      <c r="H20" s="179"/>
      <c r="I20" s="179"/>
      <c r="J20" s="179"/>
      <c r="K20" s="179"/>
      <c r="L20" s="179"/>
      <c r="M20" s="179"/>
      <c r="N20" s="179"/>
      <c r="O20" s="179"/>
      <c r="P20" s="178"/>
      <c r="Q20" s="179"/>
      <c r="R20" s="180"/>
      <c r="S20" s="177"/>
      <c r="T20" s="160"/>
      <c r="U20" s="164"/>
      <c r="V20" s="165"/>
    </row>
    <row r="21" spans="1:22" ht="11.25" customHeight="1" x14ac:dyDescent="0.25">
      <c r="A21" s="176"/>
      <c r="B21" s="176"/>
      <c r="C21" s="176" t="s">
        <v>95</v>
      </c>
      <c r="D21" s="176"/>
      <c r="E21" s="177"/>
      <c r="F21" s="178">
        <v>514200</v>
      </c>
      <c r="G21" s="179">
        <v>2500</v>
      </c>
      <c r="H21" s="179">
        <v>600</v>
      </c>
      <c r="I21" s="179">
        <v>150000</v>
      </c>
      <c r="J21" s="179">
        <v>152619.47</v>
      </c>
      <c r="K21" s="179">
        <v>0</v>
      </c>
      <c r="L21" s="179">
        <v>0</v>
      </c>
      <c r="M21" s="179">
        <v>3819.39</v>
      </c>
      <c r="N21" s="179">
        <v>0</v>
      </c>
      <c r="O21" s="179">
        <v>137185</v>
      </c>
      <c r="P21" s="178">
        <v>-68592.4375</v>
      </c>
      <c r="Q21" s="179">
        <v>-68592.4375</v>
      </c>
      <c r="R21" s="180">
        <v>823738.98499999999</v>
      </c>
      <c r="S21" s="177"/>
      <c r="T21" s="160"/>
      <c r="U21" s="164">
        <v>823738.86</v>
      </c>
      <c r="V21" s="165">
        <v>0.125</v>
      </c>
    </row>
    <row r="22" spans="1:22" ht="11.25" customHeight="1" x14ac:dyDescent="0.25">
      <c r="A22" s="176"/>
      <c r="B22" s="176"/>
      <c r="C22" s="181" t="s">
        <v>96</v>
      </c>
      <c r="D22" s="181"/>
      <c r="E22" s="182"/>
      <c r="F22" s="183">
        <v>514200</v>
      </c>
      <c r="G22" s="184">
        <v>2500</v>
      </c>
      <c r="H22" s="184">
        <v>600</v>
      </c>
      <c r="I22" s="184">
        <v>150000</v>
      </c>
      <c r="J22" s="184">
        <v>152619.47</v>
      </c>
      <c r="K22" s="184">
        <v>0</v>
      </c>
      <c r="L22" s="184">
        <v>0</v>
      </c>
      <c r="M22" s="184">
        <v>3819.39</v>
      </c>
      <c r="N22" s="184">
        <v>0</v>
      </c>
      <c r="O22" s="184">
        <v>137185</v>
      </c>
      <c r="P22" s="183">
        <v>-68592.4375</v>
      </c>
      <c r="Q22" s="184">
        <v>-68592.4375</v>
      </c>
      <c r="R22" s="185">
        <v>823738.98499999999</v>
      </c>
      <c r="S22" s="182"/>
      <c r="T22" s="161"/>
      <c r="U22" s="166">
        <v>823738.86</v>
      </c>
      <c r="V22" s="161">
        <v>0.125</v>
      </c>
    </row>
    <row r="23" spans="1:22" ht="11.25" customHeight="1" x14ac:dyDescent="0.25">
      <c r="A23" s="176"/>
      <c r="B23" s="176" t="s">
        <v>29</v>
      </c>
      <c r="C23" s="176"/>
      <c r="D23" s="176"/>
      <c r="E23" s="177"/>
      <c r="F23" s="178"/>
      <c r="G23" s="179"/>
      <c r="H23" s="179"/>
      <c r="I23" s="179"/>
      <c r="J23" s="179"/>
      <c r="K23" s="179"/>
      <c r="L23" s="179"/>
      <c r="M23" s="179"/>
      <c r="N23" s="179"/>
      <c r="O23" s="179"/>
      <c r="P23" s="178"/>
      <c r="Q23" s="179"/>
      <c r="R23" s="180"/>
      <c r="S23" s="177"/>
      <c r="T23" s="160"/>
      <c r="U23" s="164"/>
      <c r="V23" s="165"/>
    </row>
    <row r="24" spans="1:22" ht="11.25" customHeight="1" x14ac:dyDescent="0.25">
      <c r="A24" s="176"/>
      <c r="B24" s="176"/>
      <c r="C24" s="176" t="s">
        <v>97</v>
      </c>
      <c r="D24" s="176"/>
      <c r="E24" s="177"/>
      <c r="F24" s="178">
        <v>0</v>
      </c>
      <c r="G24" s="179">
        <v>0</v>
      </c>
      <c r="H24" s="179">
        <v>0</v>
      </c>
      <c r="I24" s="179">
        <v>1590</v>
      </c>
      <c r="J24" s="179">
        <v>255</v>
      </c>
      <c r="K24" s="179">
        <v>785</v>
      </c>
      <c r="L24" s="179">
        <v>505</v>
      </c>
      <c r="M24" s="179">
        <v>2610</v>
      </c>
      <c r="N24" s="179">
        <v>0</v>
      </c>
      <c r="O24" s="179">
        <v>3475</v>
      </c>
      <c r="P24" s="178">
        <v>0</v>
      </c>
      <c r="Q24" s="179">
        <v>0</v>
      </c>
      <c r="R24" s="180">
        <v>9220</v>
      </c>
      <c r="S24" s="177" t="s">
        <v>255</v>
      </c>
      <c r="T24" s="160"/>
      <c r="U24" s="164">
        <v>4155</v>
      </c>
      <c r="V24" s="165">
        <v>5065</v>
      </c>
    </row>
    <row r="25" spans="1:22" ht="11.25" customHeight="1" x14ac:dyDescent="0.25">
      <c r="A25" s="176"/>
      <c r="B25" s="176"/>
      <c r="C25" s="176" t="s">
        <v>98</v>
      </c>
      <c r="D25" s="176"/>
      <c r="E25" s="177"/>
      <c r="F25" s="178">
        <v>0</v>
      </c>
      <c r="G25" s="179">
        <v>2905.72</v>
      </c>
      <c r="H25" s="179">
        <v>2275</v>
      </c>
      <c r="I25" s="179">
        <v>1140</v>
      </c>
      <c r="J25" s="179">
        <v>158</v>
      </c>
      <c r="K25" s="179">
        <v>9</v>
      </c>
      <c r="L25" s="179">
        <v>625</v>
      </c>
      <c r="M25" s="179">
        <v>345</v>
      </c>
      <c r="N25" s="179">
        <v>28</v>
      </c>
      <c r="O25" s="179">
        <v>633</v>
      </c>
      <c r="P25" s="178">
        <v>0</v>
      </c>
      <c r="Q25" s="179">
        <v>0</v>
      </c>
      <c r="R25" s="180">
        <v>8118.7199999999993</v>
      </c>
      <c r="S25" s="177" t="s">
        <v>163</v>
      </c>
      <c r="T25" s="160"/>
      <c r="U25" s="164">
        <v>9075.7199999999993</v>
      </c>
      <c r="V25" s="165">
        <v>-957</v>
      </c>
    </row>
    <row r="26" spans="1:22" ht="11.25" customHeight="1" x14ac:dyDescent="0.25">
      <c r="A26" s="176"/>
      <c r="B26" s="176"/>
      <c r="C26" s="181" t="s">
        <v>99</v>
      </c>
      <c r="D26" s="181"/>
      <c r="E26" s="182"/>
      <c r="F26" s="183">
        <v>0</v>
      </c>
      <c r="G26" s="184">
        <v>2905.72</v>
      </c>
      <c r="H26" s="184">
        <v>2275</v>
      </c>
      <c r="I26" s="184">
        <v>2730</v>
      </c>
      <c r="J26" s="184">
        <v>413</v>
      </c>
      <c r="K26" s="184">
        <v>794</v>
      </c>
      <c r="L26" s="184">
        <v>1130</v>
      </c>
      <c r="M26" s="184">
        <v>2955</v>
      </c>
      <c r="N26" s="184">
        <v>28</v>
      </c>
      <c r="O26" s="184">
        <v>4108</v>
      </c>
      <c r="P26" s="183">
        <v>0</v>
      </c>
      <c r="Q26" s="184">
        <v>0</v>
      </c>
      <c r="R26" s="185">
        <v>17338.72</v>
      </c>
      <c r="S26" s="182"/>
      <c r="T26" s="161"/>
      <c r="U26" s="166">
        <v>13230.72</v>
      </c>
      <c r="V26" s="161">
        <v>4108</v>
      </c>
    </row>
    <row r="27" spans="1:22" ht="11.25" customHeight="1" x14ac:dyDescent="0.25">
      <c r="A27" s="176"/>
      <c r="B27" s="181" t="s">
        <v>30</v>
      </c>
      <c r="C27" s="181"/>
      <c r="D27" s="181"/>
      <c r="E27" s="182"/>
      <c r="F27" s="183">
        <v>514200</v>
      </c>
      <c r="G27" s="184">
        <v>5405.7199999999993</v>
      </c>
      <c r="H27" s="184">
        <v>2875</v>
      </c>
      <c r="I27" s="184">
        <v>525279.65999999992</v>
      </c>
      <c r="J27" s="184">
        <v>221329.55</v>
      </c>
      <c r="K27" s="184">
        <v>110585.5</v>
      </c>
      <c r="L27" s="184">
        <v>20017.050000000003</v>
      </c>
      <c r="M27" s="184">
        <v>26867.68</v>
      </c>
      <c r="N27" s="184">
        <v>163359.20000000001</v>
      </c>
      <c r="O27" s="184">
        <v>227181.7</v>
      </c>
      <c r="P27" s="183">
        <v>43109.51904296875</v>
      </c>
      <c r="Q27" s="184">
        <v>43109.51904296875</v>
      </c>
      <c r="R27" s="185">
        <v>1903320.0980859373</v>
      </c>
      <c r="S27" s="182"/>
      <c r="T27" s="161"/>
      <c r="U27" s="166">
        <v>1899774.6383203121</v>
      </c>
      <c r="V27" s="161">
        <v>3545.4597656249939</v>
      </c>
    </row>
    <row r="28" spans="1:22" ht="11.25" customHeight="1" x14ac:dyDescent="0.25">
      <c r="A28" s="176" t="s">
        <v>31</v>
      </c>
      <c r="B28" s="176"/>
      <c r="C28" s="176"/>
      <c r="D28" s="176"/>
      <c r="E28" s="177"/>
      <c r="F28" s="178"/>
      <c r="G28" s="179"/>
      <c r="H28" s="179"/>
      <c r="I28" s="179"/>
      <c r="J28" s="179"/>
      <c r="K28" s="179"/>
      <c r="L28" s="179"/>
      <c r="M28" s="179"/>
      <c r="N28" s="179"/>
      <c r="O28" s="179"/>
      <c r="P28" s="178"/>
      <c r="Q28" s="179"/>
      <c r="R28" s="180"/>
      <c r="S28" s="177"/>
      <c r="T28" s="160"/>
      <c r="U28" s="164"/>
      <c r="V28" s="165"/>
    </row>
    <row r="29" spans="1:22" ht="11.25" customHeight="1" x14ac:dyDescent="0.25">
      <c r="A29" s="176"/>
      <c r="B29" s="176" t="s">
        <v>32</v>
      </c>
      <c r="C29" s="176"/>
      <c r="D29" s="176"/>
      <c r="E29" s="177"/>
      <c r="F29" s="178"/>
      <c r="G29" s="179"/>
      <c r="H29" s="179"/>
      <c r="I29" s="179"/>
      <c r="J29" s="179"/>
      <c r="K29" s="179"/>
      <c r="L29" s="179"/>
      <c r="M29" s="179"/>
      <c r="N29" s="179"/>
      <c r="O29" s="179"/>
      <c r="P29" s="178"/>
      <c r="Q29" s="179"/>
      <c r="R29" s="180"/>
      <c r="S29" s="177"/>
      <c r="T29" s="160"/>
      <c r="U29" s="164"/>
      <c r="V29" s="165"/>
    </row>
    <row r="30" spans="1:22" ht="11.25" customHeight="1" x14ac:dyDescent="0.25">
      <c r="A30" s="176"/>
      <c r="B30" s="176"/>
      <c r="C30" s="176" t="s">
        <v>100</v>
      </c>
      <c r="D30" s="176"/>
      <c r="E30" s="177"/>
      <c r="F30" s="178">
        <v>0</v>
      </c>
      <c r="G30" s="179">
        <v>11375</v>
      </c>
      <c r="H30" s="179">
        <v>11375</v>
      </c>
      <c r="I30" s="179">
        <v>11375</v>
      </c>
      <c r="J30" s="179">
        <v>11375</v>
      </c>
      <c r="K30" s="179">
        <v>11375</v>
      </c>
      <c r="L30" s="179">
        <v>11375</v>
      </c>
      <c r="M30" s="179">
        <v>11033.33</v>
      </c>
      <c r="N30" s="179">
        <v>10725</v>
      </c>
      <c r="O30" s="179">
        <v>8958.33</v>
      </c>
      <c r="P30" s="178">
        <v>11041.666666666701</v>
      </c>
      <c r="Q30" s="179">
        <v>7041.6666666666697</v>
      </c>
      <c r="R30" s="180">
        <v>117049.99333333338</v>
      </c>
      <c r="S30" s="177"/>
      <c r="T30" s="160"/>
      <c r="U30" s="164">
        <v>119700.03588235297</v>
      </c>
      <c r="V30" s="165">
        <v>2650.0425490195921</v>
      </c>
    </row>
    <row r="31" spans="1:22" ht="11.25" customHeight="1" x14ac:dyDescent="0.25">
      <c r="A31" s="176"/>
      <c r="B31" s="176"/>
      <c r="C31" s="176" t="s">
        <v>101</v>
      </c>
      <c r="D31" s="176"/>
      <c r="E31" s="177"/>
      <c r="F31" s="178">
        <v>0</v>
      </c>
      <c r="G31" s="179">
        <v>450</v>
      </c>
      <c r="H31" s="179">
        <v>2580</v>
      </c>
      <c r="I31" s="179">
        <v>2838.75</v>
      </c>
      <c r="J31" s="179">
        <v>2246.25</v>
      </c>
      <c r="K31" s="179">
        <v>1462.5</v>
      </c>
      <c r="L31" s="179">
        <v>1620</v>
      </c>
      <c r="M31" s="179">
        <v>1180.05</v>
      </c>
      <c r="N31" s="179">
        <v>1970</v>
      </c>
      <c r="O31" s="179">
        <v>2140</v>
      </c>
      <c r="P31" s="178">
        <v>1324.55</v>
      </c>
      <c r="Q31" s="179">
        <v>1324.55</v>
      </c>
      <c r="R31" s="180">
        <v>19136.649999999998</v>
      </c>
      <c r="S31" s="177"/>
      <c r="T31" s="160"/>
      <c r="U31" s="164">
        <v>18321.199999999997</v>
      </c>
      <c r="V31" s="165">
        <v>-815.45000000000073</v>
      </c>
    </row>
    <row r="32" spans="1:22" ht="11.25" customHeight="1" x14ac:dyDescent="0.25">
      <c r="A32" s="176"/>
      <c r="B32" s="176"/>
      <c r="C32" s="176" t="s">
        <v>102</v>
      </c>
      <c r="D32" s="176"/>
      <c r="E32" s="177"/>
      <c r="F32" s="178">
        <v>0</v>
      </c>
      <c r="G32" s="179">
        <v>2250</v>
      </c>
      <c r="H32" s="179">
        <v>5837.44</v>
      </c>
      <c r="I32" s="179">
        <v>4359.38</v>
      </c>
      <c r="J32" s="179">
        <v>6847.5</v>
      </c>
      <c r="K32" s="179">
        <v>5975.63</v>
      </c>
      <c r="L32" s="179">
        <v>5379.38</v>
      </c>
      <c r="M32" s="179">
        <v>6300</v>
      </c>
      <c r="N32" s="179">
        <v>6300</v>
      </c>
      <c r="O32" s="179">
        <v>6600</v>
      </c>
      <c r="P32" s="178">
        <v>5425</v>
      </c>
      <c r="Q32" s="179">
        <v>5425</v>
      </c>
      <c r="R32" s="180">
        <v>60699.33</v>
      </c>
      <c r="S32" s="177"/>
      <c r="T32" s="160"/>
      <c r="U32" s="164">
        <v>59524.33</v>
      </c>
      <c r="V32" s="165">
        <v>-1175</v>
      </c>
    </row>
    <row r="33" spans="1:22" ht="11.25" customHeight="1" x14ac:dyDescent="0.25">
      <c r="A33" s="176"/>
      <c r="B33" s="176"/>
      <c r="C33" s="176" t="s">
        <v>103</v>
      </c>
      <c r="D33" s="176"/>
      <c r="E33" s="177"/>
      <c r="F33" s="178">
        <v>0</v>
      </c>
      <c r="G33" s="179">
        <v>3958.34</v>
      </c>
      <c r="H33" s="179">
        <v>3958.34</v>
      </c>
      <c r="I33" s="179">
        <v>3958.34</v>
      </c>
      <c r="J33" s="179">
        <v>3958.34</v>
      </c>
      <c r="K33" s="179">
        <v>3958.34</v>
      </c>
      <c r="L33" s="179">
        <v>3958.34</v>
      </c>
      <c r="M33" s="179">
        <v>3958.34</v>
      </c>
      <c r="N33" s="179">
        <v>3958.34</v>
      </c>
      <c r="O33" s="179">
        <v>3958.34</v>
      </c>
      <c r="P33" s="178">
        <v>3958.3333333333298</v>
      </c>
      <c r="Q33" s="179">
        <v>3958.3333333333298</v>
      </c>
      <c r="R33" s="180">
        <v>43541.726666666655</v>
      </c>
      <c r="S33" s="177"/>
      <c r="T33" s="160"/>
      <c r="U33" s="164">
        <v>43541.719999999987</v>
      </c>
      <c r="V33" s="165">
        <v>-6.6666666680248454E-3</v>
      </c>
    </row>
    <row r="34" spans="1:22" ht="11.25" customHeight="1" x14ac:dyDescent="0.25">
      <c r="A34" s="176"/>
      <c r="B34" s="176"/>
      <c r="C34" s="176" t="s">
        <v>104</v>
      </c>
      <c r="D34" s="176"/>
      <c r="E34" s="177"/>
      <c r="F34" s="178">
        <v>13750</v>
      </c>
      <c r="G34" s="179">
        <v>13750</v>
      </c>
      <c r="H34" s="179">
        <v>13750</v>
      </c>
      <c r="I34" s="179">
        <v>17500</v>
      </c>
      <c r="J34" s="179">
        <v>17500</v>
      </c>
      <c r="K34" s="179">
        <v>26000.01</v>
      </c>
      <c r="L34" s="179">
        <v>18916.68</v>
      </c>
      <c r="M34" s="179">
        <v>18916.68</v>
      </c>
      <c r="N34" s="179">
        <v>18916.68</v>
      </c>
      <c r="O34" s="179">
        <v>18916.68</v>
      </c>
      <c r="P34" s="178">
        <v>18916.666666666701</v>
      </c>
      <c r="Q34" s="179">
        <v>18916.666666666701</v>
      </c>
      <c r="R34" s="180">
        <v>215750.06333333335</v>
      </c>
      <c r="S34" s="177"/>
      <c r="T34" s="160"/>
      <c r="U34" s="164">
        <v>215750.05000000005</v>
      </c>
      <c r="V34" s="165">
        <v>-1.333333330694586E-2</v>
      </c>
    </row>
    <row r="35" spans="1:22" ht="11.25" customHeight="1" x14ac:dyDescent="0.25">
      <c r="A35" s="176"/>
      <c r="B35" s="176"/>
      <c r="C35" s="176" t="s">
        <v>105</v>
      </c>
      <c r="D35" s="176"/>
      <c r="E35" s="177"/>
      <c r="F35" s="178">
        <v>4791.66</v>
      </c>
      <c r="G35" s="179">
        <v>5833.34</v>
      </c>
      <c r="H35" s="179">
        <v>5833.34</v>
      </c>
      <c r="I35" s="179">
        <v>5833.34</v>
      </c>
      <c r="J35" s="179">
        <v>5833.34</v>
      </c>
      <c r="K35" s="179">
        <v>5833.34</v>
      </c>
      <c r="L35" s="179">
        <v>5833.34</v>
      </c>
      <c r="M35" s="179">
        <v>0</v>
      </c>
      <c r="N35" s="179">
        <v>0</v>
      </c>
      <c r="O35" s="179">
        <v>0</v>
      </c>
      <c r="P35" s="178">
        <v>0</v>
      </c>
      <c r="Q35" s="179">
        <v>0</v>
      </c>
      <c r="R35" s="180">
        <v>39791.699999999997</v>
      </c>
      <c r="S35" s="177"/>
      <c r="T35" s="160"/>
      <c r="U35" s="164">
        <v>39791.699999999997</v>
      </c>
      <c r="V35" s="165">
        <v>0</v>
      </c>
    </row>
    <row r="36" spans="1:22" ht="11.25" customHeight="1" x14ac:dyDescent="0.25">
      <c r="A36" s="176"/>
      <c r="B36" s="176"/>
      <c r="C36" s="176" t="s">
        <v>106</v>
      </c>
      <c r="D36" s="176"/>
      <c r="E36" s="177"/>
      <c r="F36" s="178">
        <v>0</v>
      </c>
      <c r="G36" s="179">
        <v>2500</v>
      </c>
      <c r="H36" s="179">
        <v>0</v>
      </c>
      <c r="I36" s="179">
        <v>0</v>
      </c>
      <c r="J36" s="179">
        <v>0</v>
      </c>
      <c r="K36" s="179">
        <v>0</v>
      </c>
      <c r="L36" s="179">
        <v>0</v>
      </c>
      <c r="M36" s="179">
        <v>0</v>
      </c>
      <c r="N36" s="179">
        <v>0</v>
      </c>
      <c r="O36" s="179">
        <v>0</v>
      </c>
      <c r="P36" s="178">
        <v>0</v>
      </c>
      <c r="Q36" s="179">
        <v>0</v>
      </c>
      <c r="R36" s="180">
        <v>2500</v>
      </c>
      <c r="S36" s="177"/>
      <c r="T36" s="160"/>
      <c r="U36" s="164">
        <v>2500</v>
      </c>
      <c r="V36" s="165">
        <v>0</v>
      </c>
    </row>
    <row r="37" spans="1:22" ht="11.25" customHeight="1" x14ac:dyDescent="0.25">
      <c r="A37" s="176"/>
      <c r="B37" s="176"/>
      <c r="C37" s="176" t="s">
        <v>107</v>
      </c>
      <c r="D37" s="176"/>
      <c r="E37" s="177"/>
      <c r="F37" s="178">
        <v>7168.34</v>
      </c>
      <c r="G37" s="179">
        <v>8343.34</v>
      </c>
      <c r="H37" s="179">
        <v>8221.85</v>
      </c>
      <c r="I37" s="179">
        <v>8531.34</v>
      </c>
      <c r="J37" s="179">
        <v>8719.34</v>
      </c>
      <c r="K37" s="179">
        <v>8719.34</v>
      </c>
      <c r="L37" s="179">
        <v>8531.34</v>
      </c>
      <c r="M37" s="179">
        <v>8907.34</v>
      </c>
      <c r="N37" s="179">
        <v>8390.34</v>
      </c>
      <c r="O37" s="179">
        <v>8719.34</v>
      </c>
      <c r="P37" s="178">
        <v>8656.6666666666697</v>
      </c>
      <c r="Q37" s="179">
        <v>8656.6666666666697</v>
      </c>
      <c r="R37" s="180">
        <v>101565.24333333333</v>
      </c>
      <c r="S37" s="177"/>
      <c r="T37" s="160"/>
      <c r="U37" s="164">
        <v>101502.57</v>
      </c>
      <c r="V37" s="165">
        <v>-62.67333333332499</v>
      </c>
    </row>
    <row r="38" spans="1:22" ht="11.25" customHeight="1" x14ac:dyDescent="0.25">
      <c r="A38" s="176"/>
      <c r="B38" s="176"/>
      <c r="C38" s="176" t="s">
        <v>108</v>
      </c>
      <c r="D38" s="176"/>
      <c r="E38" s="177"/>
      <c r="F38" s="178">
        <v>0</v>
      </c>
      <c r="G38" s="179">
        <v>0</v>
      </c>
      <c r="H38" s="179">
        <v>0</v>
      </c>
      <c r="I38" s="179">
        <v>750</v>
      </c>
      <c r="J38" s="179">
        <v>350</v>
      </c>
      <c r="K38" s="179">
        <v>500</v>
      </c>
      <c r="L38" s="179">
        <v>300</v>
      </c>
      <c r="M38" s="179">
        <v>568.75</v>
      </c>
      <c r="N38" s="179">
        <v>850</v>
      </c>
      <c r="O38" s="179">
        <v>225</v>
      </c>
      <c r="P38" s="178">
        <v>750</v>
      </c>
      <c r="Q38" s="179">
        <v>750</v>
      </c>
      <c r="R38" s="180">
        <v>5043.75</v>
      </c>
      <c r="S38" s="177"/>
      <c r="T38" s="160"/>
      <c r="U38" s="164">
        <v>5568.75</v>
      </c>
      <c r="V38" s="165">
        <v>525</v>
      </c>
    </row>
    <row r="39" spans="1:22" ht="11.25" customHeight="1" x14ac:dyDescent="0.25">
      <c r="A39" s="176"/>
      <c r="B39" s="176"/>
      <c r="C39" s="176" t="s">
        <v>109</v>
      </c>
      <c r="D39" s="176"/>
      <c r="E39" s="177"/>
      <c r="F39" s="178">
        <v>0</v>
      </c>
      <c r="G39" s="179">
        <v>0</v>
      </c>
      <c r="H39" s="179">
        <v>0</v>
      </c>
      <c r="I39" s="179">
        <v>1050</v>
      </c>
      <c r="J39" s="179">
        <v>1050</v>
      </c>
      <c r="K39" s="179">
        <v>1225</v>
      </c>
      <c r="L39" s="179">
        <v>512.5</v>
      </c>
      <c r="M39" s="179">
        <v>1425</v>
      </c>
      <c r="N39" s="179">
        <v>1150</v>
      </c>
      <c r="O39" s="179">
        <v>637.5</v>
      </c>
      <c r="P39" s="178">
        <v>1000</v>
      </c>
      <c r="Q39" s="179">
        <v>0</v>
      </c>
      <c r="R39" s="180">
        <v>8050</v>
      </c>
      <c r="S39" s="177"/>
      <c r="T39" s="160"/>
      <c r="U39" s="164">
        <v>8412.5</v>
      </c>
      <c r="V39" s="165">
        <v>362.5</v>
      </c>
    </row>
    <row r="40" spans="1:22" ht="11.25" customHeight="1" x14ac:dyDescent="0.25">
      <c r="A40" s="176"/>
      <c r="B40" s="176"/>
      <c r="C40" s="181" t="s">
        <v>110</v>
      </c>
      <c r="D40" s="181"/>
      <c r="E40" s="182"/>
      <c r="F40" s="183">
        <v>25710</v>
      </c>
      <c r="G40" s="184">
        <v>48460.020000000004</v>
      </c>
      <c r="H40" s="184">
        <v>51555.969999999994</v>
      </c>
      <c r="I40" s="184">
        <v>56196.149999999994</v>
      </c>
      <c r="J40" s="184">
        <v>57879.76999999999</v>
      </c>
      <c r="K40" s="184">
        <v>65049.159999999989</v>
      </c>
      <c r="L40" s="184">
        <v>56426.58</v>
      </c>
      <c r="M40" s="184">
        <v>52289.489999999991</v>
      </c>
      <c r="N40" s="184">
        <v>52260.36</v>
      </c>
      <c r="O40" s="184">
        <v>50155.19</v>
      </c>
      <c r="P40" s="183">
        <v>51072.883333333404</v>
      </c>
      <c r="Q40" s="184">
        <v>46072.883333333375</v>
      </c>
      <c r="R40" s="185">
        <v>613128.45666666678</v>
      </c>
      <c r="S40" s="182"/>
      <c r="T40" s="161"/>
      <c r="U40" s="166">
        <v>614612.85588235303</v>
      </c>
      <c r="V40" s="161">
        <v>1484.3992156862914</v>
      </c>
    </row>
    <row r="41" spans="1:22" ht="11.25" customHeight="1" x14ac:dyDescent="0.25">
      <c r="A41" s="176"/>
      <c r="B41" s="176" t="s">
        <v>33</v>
      </c>
      <c r="C41" s="176"/>
      <c r="D41" s="176"/>
      <c r="E41" s="177"/>
      <c r="F41" s="178"/>
      <c r="G41" s="179"/>
      <c r="H41" s="179"/>
      <c r="I41" s="179"/>
      <c r="J41" s="179"/>
      <c r="K41" s="179"/>
      <c r="L41" s="179"/>
      <c r="M41" s="179"/>
      <c r="N41" s="179"/>
      <c r="O41" s="179"/>
      <c r="P41" s="178"/>
      <c r="Q41" s="179"/>
      <c r="R41" s="180"/>
      <c r="S41" s="177"/>
      <c r="T41" s="160"/>
      <c r="U41" s="164"/>
      <c r="V41" s="165"/>
    </row>
    <row r="42" spans="1:22" ht="11.25" customHeight="1" x14ac:dyDescent="0.25">
      <c r="A42" s="176"/>
      <c r="B42" s="176"/>
      <c r="C42" s="176" t="s">
        <v>111</v>
      </c>
      <c r="D42" s="176"/>
      <c r="E42" s="177"/>
      <c r="F42" s="178">
        <v>0</v>
      </c>
      <c r="G42" s="179">
        <v>1099.98</v>
      </c>
      <c r="H42" s="179">
        <v>1293.3599999999999</v>
      </c>
      <c r="I42" s="179">
        <v>1196.6600000000001</v>
      </c>
      <c r="J42" s="179">
        <v>1196.6600000000001</v>
      </c>
      <c r="K42" s="179">
        <v>1196.6600000000001</v>
      </c>
      <c r="L42" s="179">
        <v>1196.6600000000001</v>
      </c>
      <c r="M42" s="179">
        <v>1163.6199999999999</v>
      </c>
      <c r="N42" s="179">
        <v>1133.81</v>
      </c>
      <c r="O42" s="179">
        <v>924.29</v>
      </c>
      <c r="P42" s="178">
        <v>1067.7291666666699</v>
      </c>
      <c r="Q42" s="179">
        <v>680.92916666666702</v>
      </c>
      <c r="R42" s="180">
        <v>12150.358333333334</v>
      </c>
      <c r="S42" s="177"/>
      <c r="T42" s="160"/>
      <c r="U42" s="164">
        <v>12348.597958823535</v>
      </c>
      <c r="V42" s="165">
        <v>198.23962549020143</v>
      </c>
    </row>
    <row r="43" spans="1:22" ht="11.25" customHeight="1" x14ac:dyDescent="0.25">
      <c r="A43" s="176"/>
      <c r="B43" s="176"/>
      <c r="C43" s="176" t="s">
        <v>112</v>
      </c>
      <c r="D43" s="176"/>
      <c r="E43" s="177"/>
      <c r="F43" s="178">
        <v>0</v>
      </c>
      <c r="G43" s="179">
        <v>0</v>
      </c>
      <c r="H43" s="179">
        <v>0</v>
      </c>
      <c r="I43" s="179">
        <v>0</v>
      </c>
      <c r="J43" s="179">
        <v>0</v>
      </c>
      <c r="K43" s="179">
        <v>0</v>
      </c>
      <c r="L43" s="179">
        <v>0</v>
      </c>
      <c r="M43" s="179">
        <v>0</v>
      </c>
      <c r="N43" s="179">
        <v>0</v>
      </c>
      <c r="O43" s="179">
        <v>0</v>
      </c>
      <c r="P43" s="178">
        <v>90.864130000000003</v>
      </c>
      <c r="Q43" s="179">
        <v>90.864130000000003</v>
      </c>
      <c r="R43" s="180">
        <v>181.72826000000001</v>
      </c>
      <c r="S43" s="177"/>
      <c r="T43" s="160"/>
      <c r="U43" s="164">
        <v>272.59239000000002</v>
      </c>
      <c r="V43" s="165">
        <v>90.864130000000017</v>
      </c>
    </row>
    <row r="44" spans="1:22" ht="11.25" customHeight="1" x14ac:dyDescent="0.25">
      <c r="A44" s="176"/>
      <c r="B44" s="176"/>
      <c r="C44" s="176" t="s">
        <v>113</v>
      </c>
      <c r="D44" s="176"/>
      <c r="E44" s="177"/>
      <c r="F44" s="178">
        <v>0</v>
      </c>
      <c r="G44" s="179">
        <v>804.44</v>
      </c>
      <c r="H44" s="179">
        <v>1134.6300000000001</v>
      </c>
      <c r="I44" s="179">
        <v>1071.17</v>
      </c>
      <c r="J44" s="179">
        <v>1188.69</v>
      </c>
      <c r="K44" s="179">
        <v>1086.05</v>
      </c>
      <c r="L44" s="179">
        <v>1058.8399999999999</v>
      </c>
      <c r="M44" s="179">
        <v>1069.53</v>
      </c>
      <c r="N44" s="179">
        <v>1101.22</v>
      </c>
      <c r="O44" s="179">
        <v>1033.8399999999999</v>
      </c>
      <c r="P44" s="178">
        <v>766.70543333333296</v>
      </c>
      <c r="Q44" s="179">
        <v>518.70543333333296</v>
      </c>
      <c r="R44" s="180">
        <v>10833.820866666665</v>
      </c>
      <c r="S44" s="177"/>
      <c r="T44" s="160"/>
      <c r="U44" s="164">
        <v>10601.822064705881</v>
      </c>
      <c r="V44" s="165">
        <v>-231.99880196078448</v>
      </c>
    </row>
    <row r="45" spans="1:22" ht="11.25" customHeight="1" x14ac:dyDescent="0.25">
      <c r="A45" s="176"/>
      <c r="B45" s="176"/>
      <c r="C45" s="176" t="s">
        <v>114</v>
      </c>
      <c r="D45" s="176"/>
      <c r="E45" s="177"/>
      <c r="F45" s="178">
        <v>0</v>
      </c>
      <c r="G45" s="179">
        <v>188.16</v>
      </c>
      <c r="H45" s="179">
        <v>265.37</v>
      </c>
      <c r="I45" s="179">
        <v>250.51</v>
      </c>
      <c r="J45" s="179">
        <v>277.98</v>
      </c>
      <c r="K45" s="179">
        <v>254.01</v>
      </c>
      <c r="L45" s="179">
        <v>247.63</v>
      </c>
      <c r="M45" s="179">
        <v>250.12</v>
      </c>
      <c r="N45" s="179">
        <v>257.55</v>
      </c>
      <c r="O45" s="179">
        <v>241.78</v>
      </c>
      <c r="P45" s="178">
        <v>179.31014166666699</v>
      </c>
      <c r="Q45" s="179">
        <v>121.31014166666699</v>
      </c>
      <c r="R45" s="180">
        <v>2533.7302833333333</v>
      </c>
      <c r="S45" s="177"/>
      <c r="T45" s="160"/>
      <c r="U45" s="164">
        <v>2479.4776602941174</v>
      </c>
      <c r="V45" s="165">
        <v>-54.252623039215905</v>
      </c>
    </row>
    <row r="46" spans="1:22" ht="11.25" customHeight="1" x14ac:dyDescent="0.25">
      <c r="A46" s="176"/>
      <c r="B46" s="176"/>
      <c r="C46" s="176" t="s">
        <v>115</v>
      </c>
      <c r="D46" s="176"/>
      <c r="E46" s="177"/>
      <c r="F46" s="178">
        <v>0</v>
      </c>
      <c r="G46" s="179">
        <v>0</v>
      </c>
      <c r="H46" s="179">
        <v>2000</v>
      </c>
      <c r="I46" s="179">
        <v>1000</v>
      </c>
      <c r="J46" s="179">
        <v>1005.83</v>
      </c>
      <c r="K46" s="179">
        <v>1005.75</v>
      </c>
      <c r="L46" s="179">
        <v>1005.85</v>
      </c>
      <c r="M46" s="179">
        <v>1005.69</v>
      </c>
      <c r="N46" s="179">
        <v>1005.6</v>
      </c>
      <c r="O46" s="179">
        <v>1011.88</v>
      </c>
      <c r="P46" s="178">
        <v>1050</v>
      </c>
      <c r="Q46" s="179">
        <v>1050</v>
      </c>
      <c r="R46" s="180">
        <v>11140.6</v>
      </c>
      <c r="S46" s="177"/>
      <c r="T46" s="160"/>
      <c r="U46" s="164">
        <v>11178.720000000001</v>
      </c>
      <c r="V46" s="165">
        <v>38.1200000000008</v>
      </c>
    </row>
    <row r="47" spans="1:22" ht="11.25" customHeight="1" x14ac:dyDescent="0.25">
      <c r="A47" s="176"/>
      <c r="B47" s="176"/>
      <c r="C47" s="176" t="s">
        <v>116</v>
      </c>
      <c r="D47" s="176"/>
      <c r="E47" s="177"/>
      <c r="F47" s="178">
        <v>0</v>
      </c>
      <c r="G47" s="179">
        <v>271.54000000000002</v>
      </c>
      <c r="H47" s="179">
        <v>340.14</v>
      </c>
      <c r="I47" s="179">
        <v>305.83999999999997</v>
      </c>
      <c r="J47" s="179">
        <v>305.83999999999997</v>
      </c>
      <c r="K47" s="179">
        <v>305.83999999999997</v>
      </c>
      <c r="L47" s="179">
        <v>305.83999999999997</v>
      </c>
      <c r="M47" s="179">
        <v>305.83999999999997</v>
      </c>
      <c r="N47" s="179">
        <v>305.42</v>
      </c>
      <c r="O47" s="179">
        <v>305.83999999999997</v>
      </c>
      <c r="P47" s="178">
        <v>271.54166666666703</v>
      </c>
      <c r="Q47" s="179">
        <v>271.54166666666703</v>
      </c>
      <c r="R47" s="180">
        <v>3295.2233333333338</v>
      </c>
      <c r="S47" s="177"/>
      <c r="T47" s="160"/>
      <c r="U47" s="164">
        <v>3260.9250000000006</v>
      </c>
      <c r="V47" s="165">
        <v>-34.298333333333176</v>
      </c>
    </row>
    <row r="48" spans="1:22" ht="11.25" customHeight="1" x14ac:dyDescent="0.25">
      <c r="A48" s="176"/>
      <c r="B48" s="176"/>
      <c r="C48" s="176" t="s">
        <v>117</v>
      </c>
      <c r="D48" s="176"/>
      <c r="E48" s="177"/>
      <c r="F48" s="178">
        <v>0</v>
      </c>
      <c r="G48" s="179">
        <v>228.58</v>
      </c>
      <c r="H48" s="179">
        <v>215.87</v>
      </c>
      <c r="I48" s="179">
        <v>222.21</v>
      </c>
      <c r="J48" s="179">
        <v>222.22</v>
      </c>
      <c r="K48" s="179">
        <v>222.22</v>
      </c>
      <c r="L48" s="179">
        <v>222.22</v>
      </c>
      <c r="M48" s="179">
        <v>222.22</v>
      </c>
      <c r="N48" s="179">
        <v>222.29</v>
      </c>
      <c r="O48" s="179">
        <v>222.22</v>
      </c>
      <c r="P48" s="178">
        <v>245.416666666667</v>
      </c>
      <c r="Q48" s="179">
        <v>245.416666666667</v>
      </c>
      <c r="R48" s="180">
        <v>2490.8833333333341</v>
      </c>
      <c r="S48" s="177"/>
      <c r="T48" s="160"/>
      <c r="U48" s="164">
        <v>2514.0800000000013</v>
      </c>
      <c r="V48" s="165">
        <v>23.19666666666717</v>
      </c>
    </row>
    <row r="49" spans="1:22" ht="11.25" customHeight="1" x14ac:dyDescent="0.25">
      <c r="A49" s="176"/>
      <c r="B49" s="176"/>
      <c r="C49" s="176" t="s">
        <v>118</v>
      </c>
      <c r="D49" s="176"/>
      <c r="E49" s="177"/>
      <c r="F49" s="178">
        <v>0</v>
      </c>
      <c r="G49" s="179">
        <v>53.46</v>
      </c>
      <c r="H49" s="179">
        <v>50.49</v>
      </c>
      <c r="I49" s="179">
        <v>51.96</v>
      </c>
      <c r="J49" s="179">
        <v>51.98</v>
      </c>
      <c r="K49" s="179">
        <v>51.98</v>
      </c>
      <c r="L49" s="179">
        <v>51.98</v>
      </c>
      <c r="M49" s="179">
        <v>51.98</v>
      </c>
      <c r="N49" s="179">
        <v>52</v>
      </c>
      <c r="O49" s="179">
        <v>51.98</v>
      </c>
      <c r="P49" s="178">
        <v>57.3958333333333</v>
      </c>
      <c r="Q49" s="179">
        <v>57.3958333333333</v>
      </c>
      <c r="R49" s="180">
        <v>582.60166666666657</v>
      </c>
      <c r="S49" s="177"/>
      <c r="T49" s="160"/>
      <c r="U49" s="164">
        <v>588.01749999999993</v>
      </c>
      <c r="V49" s="165">
        <v>5.415833333333353</v>
      </c>
    </row>
    <row r="50" spans="1:22" ht="11.25" customHeight="1" x14ac:dyDescent="0.25">
      <c r="A50" s="176"/>
      <c r="B50" s="176"/>
      <c r="C50" s="176" t="s">
        <v>119</v>
      </c>
      <c r="D50" s="176"/>
      <c r="E50" s="177"/>
      <c r="F50" s="178">
        <v>0</v>
      </c>
      <c r="G50" s="179">
        <v>0</v>
      </c>
      <c r="H50" s="179">
        <v>1000</v>
      </c>
      <c r="I50" s="179">
        <v>500</v>
      </c>
      <c r="J50" s="179">
        <v>502</v>
      </c>
      <c r="K50" s="179">
        <v>502</v>
      </c>
      <c r="L50" s="179">
        <v>502</v>
      </c>
      <c r="M50" s="179">
        <v>502</v>
      </c>
      <c r="N50" s="179">
        <v>495.82</v>
      </c>
      <c r="O50" s="179">
        <v>502</v>
      </c>
      <c r="P50" s="178">
        <v>505</v>
      </c>
      <c r="Q50" s="179">
        <v>505</v>
      </c>
      <c r="R50" s="180">
        <v>5515.82</v>
      </c>
      <c r="S50" s="177"/>
      <c r="T50" s="160"/>
      <c r="U50" s="164">
        <v>5578.82</v>
      </c>
      <c r="V50" s="165">
        <v>63</v>
      </c>
    </row>
    <row r="51" spans="1:22" ht="11.25" customHeight="1" x14ac:dyDescent="0.25">
      <c r="A51" s="176"/>
      <c r="B51" s="176"/>
      <c r="C51" s="176" t="s">
        <v>120</v>
      </c>
      <c r="D51" s="176"/>
      <c r="E51" s="177"/>
      <c r="F51" s="178">
        <v>0</v>
      </c>
      <c r="G51" s="179">
        <v>1124</v>
      </c>
      <c r="H51" s="179">
        <v>0</v>
      </c>
      <c r="I51" s="179">
        <v>0</v>
      </c>
      <c r="J51" s="179">
        <v>2938</v>
      </c>
      <c r="K51" s="179">
        <v>0</v>
      </c>
      <c r="L51" s="179">
        <v>0</v>
      </c>
      <c r="M51" s="179">
        <v>0</v>
      </c>
      <c r="N51" s="179">
        <v>0</v>
      </c>
      <c r="O51" s="179">
        <v>0</v>
      </c>
      <c r="P51" s="178">
        <v>0</v>
      </c>
      <c r="Q51" s="179">
        <v>0</v>
      </c>
      <c r="R51" s="180">
        <v>4062</v>
      </c>
      <c r="S51" s="177"/>
      <c r="T51" s="160"/>
      <c r="U51" s="164">
        <v>4062</v>
      </c>
      <c r="V51" s="165">
        <v>0</v>
      </c>
    </row>
    <row r="52" spans="1:22" ht="11.25" customHeight="1" x14ac:dyDescent="0.25">
      <c r="A52" s="176"/>
      <c r="B52" s="176"/>
      <c r="C52" s="176" t="s">
        <v>121</v>
      </c>
      <c r="D52" s="176"/>
      <c r="E52" s="177"/>
      <c r="F52" s="178">
        <v>960.39</v>
      </c>
      <c r="G52" s="179">
        <v>977.54</v>
      </c>
      <c r="H52" s="179">
        <v>977.54</v>
      </c>
      <c r="I52" s="179">
        <v>994.69</v>
      </c>
      <c r="J52" s="179">
        <v>1333.81</v>
      </c>
      <c r="K52" s="179">
        <v>2134.62</v>
      </c>
      <c r="L52" s="179">
        <v>1399.66</v>
      </c>
      <c r="M52" s="179">
        <v>1395.82</v>
      </c>
      <c r="N52" s="179">
        <v>1397.44</v>
      </c>
      <c r="O52" s="179">
        <v>1397.75</v>
      </c>
      <c r="P52" s="178">
        <v>1297.68333333333</v>
      </c>
      <c r="Q52" s="179">
        <v>1297.68333333333</v>
      </c>
      <c r="R52" s="180">
        <v>15564.626666666662</v>
      </c>
      <c r="S52" s="177"/>
      <c r="T52" s="160"/>
      <c r="U52" s="164">
        <v>15464.559999999992</v>
      </c>
      <c r="V52" s="165">
        <v>-100.06666666666933</v>
      </c>
    </row>
    <row r="53" spans="1:22" ht="11.25" customHeight="1" x14ac:dyDescent="0.25">
      <c r="A53" s="176"/>
      <c r="B53" s="176"/>
      <c r="C53" s="176" t="s">
        <v>122</v>
      </c>
      <c r="D53" s="176"/>
      <c r="E53" s="177"/>
      <c r="F53" s="178">
        <v>791.99</v>
      </c>
      <c r="G53" s="179">
        <v>789.96</v>
      </c>
      <c r="H53" s="179">
        <v>744.15</v>
      </c>
      <c r="I53" s="179">
        <v>975.99</v>
      </c>
      <c r="J53" s="179">
        <v>946.01</v>
      </c>
      <c r="K53" s="179">
        <v>1427.65</v>
      </c>
      <c r="L53" s="179">
        <v>1033.6300000000001</v>
      </c>
      <c r="M53" s="179">
        <v>1046.8499999999999</v>
      </c>
      <c r="N53" s="179">
        <v>1046.53</v>
      </c>
      <c r="O53" s="179">
        <v>1046.51</v>
      </c>
      <c r="P53" s="178">
        <v>1172.8333333333301</v>
      </c>
      <c r="Q53" s="179">
        <v>1172.8333333333301</v>
      </c>
      <c r="R53" s="180">
        <v>12194.936666666661</v>
      </c>
      <c r="S53" s="177"/>
      <c r="T53" s="160"/>
      <c r="U53" s="164">
        <v>12321.259999999991</v>
      </c>
      <c r="V53" s="165">
        <v>126.32333333333008</v>
      </c>
    </row>
    <row r="54" spans="1:22" ht="11.25" customHeight="1" x14ac:dyDescent="0.25">
      <c r="A54" s="176"/>
      <c r="B54" s="176"/>
      <c r="C54" s="176" t="s">
        <v>123</v>
      </c>
      <c r="D54" s="176"/>
      <c r="E54" s="177"/>
      <c r="F54" s="178">
        <v>185.23</v>
      </c>
      <c r="G54" s="179">
        <v>184.76</v>
      </c>
      <c r="H54" s="179">
        <v>174.04</v>
      </c>
      <c r="I54" s="179">
        <v>228.26</v>
      </c>
      <c r="J54" s="179">
        <v>221.23</v>
      </c>
      <c r="K54" s="179">
        <v>333.88</v>
      </c>
      <c r="L54" s="179">
        <v>241.73</v>
      </c>
      <c r="M54" s="179">
        <v>244.81</v>
      </c>
      <c r="N54" s="179">
        <v>244.75</v>
      </c>
      <c r="O54" s="179">
        <v>244.74</v>
      </c>
      <c r="P54" s="178">
        <v>274.29166666666703</v>
      </c>
      <c r="Q54" s="179">
        <v>274.29166666666703</v>
      </c>
      <c r="R54" s="180">
        <v>2852.0133333333342</v>
      </c>
      <c r="S54" s="177"/>
      <c r="T54" s="160"/>
      <c r="U54" s="164">
        <v>2881.565000000001</v>
      </c>
      <c r="V54" s="165">
        <v>29.551666666666733</v>
      </c>
    </row>
    <row r="55" spans="1:22" ht="11.25" customHeight="1" x14ac:dyDescent="0.25">
      <c r="A55" s="176"/>
      <c r="B55" s="176"/>
      <c r="C55" s="176" t="s">
        <v>124</v>
      </c>
      <c r="D55" s="176"/>
      <c r="E55" s="177"/>
      <c r="F55" s="178">
        <v>250</v>
      </c>
      <c r="G55" s="179">
        <v>500</v>
      </c>
      <c r="H55" s="179">
        <v>500</v>
      </c>
      <c r="I55" s="179">
        <v>750</v>
      </c>
      <c r="J55" s="179">
        <v>1949.07</v>
      </c>
      <c r="K55" s="179">
        <v>1442.31</v>
      </c>
      <c r="L55" s="179">
        <v>1492.54</v>
      </c>
      <c r="M55" s="179">
        <v>1436.39</v>
      </c>
      <c r="N55" s="179">
        <v>1459.99</v>
      </c>
      <c r="O55" s="179">
        <v>1464.59</v>
      </c>
      <c r="P55" s="178">
        <v>1465</v>
      </c>
      <c r="Q55" s="179">
        <v>1465</v>
      </c>
      <c r="R55" s="180">
        <v>14174.89</v>
      </c>
      <c r="S55" s="177"/>
      <c r="T55" s="160"/>
      <c r="U55" s="164">
        <v>13005.3</v>
      </c>
      <c r="V55" s="165">
        <v>-1169.5900000000001</v>
      </c>
    </row>
    <row r="56" spans="1:22" ht="11.25" customHeight="1" x14ac:dyDescent="0.25">
      <c r="A56" s="176"/>
      <c r="B56" s="176"/>
      <c r="C56" s="176" t="s">
        <v>125</v>
      </c>
      <c r="D56" s="176"/>
      <c r="E56" s="177"/>
      <c r="F56" s="178">
        <v>345.85</v>
      </c>
      <c r="G56" s="179">
        <v>434.46</v>
      </c>
      <c r="H56" s="179">
        <v>434.46</v>
      </c>
      <c r="I56" s="179">
        <v>434.46</v>
      </c>
      <c r="J56" s="179">
        <v>434.46</v>
      </c>
      <c r="K56" s="179">
        <v>434.46</v>
      </c>
      <c r="L56" s="179">
        <v>434.46</v>
      </c>
      <c r="M56" s="179">
        <v>0</v>
      </c>
      <c r="N56" s="179">
        <v>0</v>
      </c>
      <c r="O56" s="179">
        <v>0</v>
      </c>
      <c r="P56" s="178">
        <v>0</v>
      </c>
      <c r="Q56" s="179">
        <v>0</v>
      </c>
      <c r="R56" s="180">
        <v>2952.61</v>
      </c>
      <c r="S56" s="177"/>
      <c r="T56" s="160"/>
      <c r="U56" s="164">
        <v>2952.61</v>
      </c>
      <c r="V56" s="165">
        <v>0</v>
      </c>
    </row>
    <row r="57" spans="1:22" ht="11.25" customHeight="1" x14ac:dyDescent="0.25">
      <c r="A57" s="176"/>
      <c r="B57" s="176"/>
      <c r="C57" s="176" t="s">
        <v>126</v>
      </c>
      <c r="D57" s="176"/>
      <c r="E57" s="177"/>
      <c r="F57" s="178">
        <v>274.67</v>
      </c>
      <c r="G57" s="179">
        <v>487.8</v>
      </c>
      <c r="H57" s="179">
        <v>332.8</v>
      </c>
      <c r="I57" s="179">
        <v>332.8</v>
      </c>
      <c r="J57" s="179">
        <v>332.8</v>
      </c>
      <c r="K57" s="179">
        <v>332.8</v>
      </c>
      <c r="L57" s="179">
        <v>332.8</v>
      </c>
      <c r="M57" s="179">
        <v>0</v>
      </c>
      <c r="N57" s="179">
        <v>0</v>
      </c>
      <c r="O57" s="179">
        <v>0</v>
      </c>
      <c r="P57" s="178">
        <v>0</v>
      </c>
      <c r="Q57" s="179">
        <v>0</v>
      </c>
      <c r="R57" s="180">
        <v>2426.4700000000003</v>
      </c>
      <c r="S57" s="177"/>
      <c r="T57" s="160"/>
      <c r="U57" s="164">
        <v>2426.4700000000003</v>
      </c>
      <c r="V57" s="165">
        <v>0</v>
      </c>
    </row>
    <row r="58" spans="1:22" ht="11.25" customHeight="1" x14ac:dyDescent="0.25">
      <c r="A58" s="176"/>
      <c r="B58" s="176"/>
      <c r="C58" s="176" t="s">
        <v>127</v>
      </c>
      <c r="D58" s="176"/>
      <c r="E58" s="177"/>
      <c r="F58" s="178">
        <v>64.239999999999995</v>
      </c>
      <c r="G58" s="179">
        <v>114.09</v>
      </c>
      <c r="H58" s="179">
        <v>77.84</v>
      </c>
      <c r="I58" s="179">
        <v>77.84</v>
      </c>
      <c r="J58" s="179">
        <v>77.84</v>
      </c>
      <c r="K58" s="179">
        <v>77.84</v>
      </c>
      <c r="L58" s="179">
        <v>77.84</v>
      </c>
      <c r="M58" s="179">
        <v>0</v>
      </c>
      <c r="N58" s="179">
        <v>0</v>
      </c>
      <c r="O58" s="179">
        <v>0</v>
      </c>
      <c r="P58" s="178">
        <v>0</v>
      </c>
      <c r="Q58" s="179">
        <v>0</v>
      </c>
      <c r="R58" s="180">
        <v>567.53000000000009</v>
      </c>
      <c r="S58" s="177"/>
      <c r="T58" s="160"/>
      <c r="U58" s="164">
        <v>567.53000000000009</v>
      </c>
      <c r="V58" s="165">
        <v>0</v>
      </c>
    </row>
    <row r="59" spans="1:22" ht="11.25" customHeight="1" x14ac:dyDescent="0.25">
      <c r="A59" s="176"/>
      <c r="B59" s="176"/>
      <c r="C59" s="176" t="s">
        <v>128</v>
      </c>
      <c r="D59" s="176"/>
      <c r="E59" s="177"/>
      <c r="F59" s="178">
        <v>250</v>
      </c>
      <c r="G59" s="179">
        <v>500</v>
      </c>
      <c r="H59" s="179">
        <v>500</v>
      </c>
      <c r="I59" s="179">
        <v>500</v>
      </c>
      <c r="J59" s="179">
        <v>502</v>
      </c>
      <c r="K59" s="179">
        <v>502</v>
      </c>
      <c r="L59" s="179">
        <v>502</v>
      </c>
      <c r="M59" s="179">
        <v>0</v>
      </c>
      <c r="N59" s="179">
        <v>0</v>
      </c>
      <c r="O59" s="179">
        <v>0</v>
      </c>
      <c r="P59" s="178">
        <v>0</v>
      </c>
      <c r="Q59" s="179">
        <v>0</v>
      </c>
      <c r="R59" s="180">
        <v>3256</v>
      </c>
      <c r="S59" s="177"/>
      <c r="T59" s="160"/>
      <c r="U59" s="164">
        <v>3256</v>
      </c>
      <c r="V59" s="165">
        <v>0</v>
      </c>
    </row>
    <row r="60" spans="1:22" ht="11.25" customHeight="1" x14ac:dyDescent="0.25">
      <c r="A60" s="176"/>
      <c r="B60" s="176"/>
      <c r="C60" s="176" t="s">
        <v>129</v>
      </c>
      <c r="D60" s="176"/>
      <c r="E60" s="177"/>
      <c r="F60" s="178">
        <v>526.04999999999995</v>
      </c>
      <c r="G60" s="179">
        <v>640.96</v>
      </c>
      <c r="H60" s="179">
        <v>632.62</v>
      </c>
      <c r="I60" s="179">
        <v>653.85</v>
      </c>
      <c r="J60" s="179">
        <v>666.74</v>
      </c>
      <c r="K60" s="179">
        <v>666.74</v>
      </c>
      <c r="L60" s="179">
        <v>653.85</v>
      </c>
      <c r="M60" s="179">
        <v>679.64</v>
      </c>
      <c r="N60" s="179">
        <v>644.17999999999995</v>
      </c>
      <c r="O60" s="179">
        <v>666.75</v>
      </c>
      <c r="P60" s="178">
        <v>593.84733333333304</v>
      </c>
      <c r="Q60" s="179">
        <v>593.84733333333304</v>
      </c>
      <c r="R60" s="180">
        <v>7619.0746666666673</v>
      </c>
      <c r="S60" s="177"/>
      <c r="T60" s="160"/>
      <c r="U60" s="164">
        <v>7546.1720000000005</v>
      </c>
      <c r="V60" s="165">
        <v>-72.902666666666846</v>
      </c>
    </row>
    <row r="61" spans="1:22" ht="11.25" customHeight="1" x14ac:dyDescent="0.25">
      <c r="A61" s="176"/>
      <c r="B61" s="176"/>
      <c r="C61" s="176" t="s">
        <v>130</v>
      </c>
      <c r="D61" s="176"/>
      <c r="E61" s="177"/>
      <c r="F61" s="178">
        <v>407.81</v>
      </c>
      <c r="G61" s="179">
        <v>469.52</v>
      </c>
      <c r="H61" s="179">
        <v>462.5</v>
      </c>
      <c r="I61" s="179">
        <v>480.37</v>
      </c>
      <c r="J61" s="179">
        <v>491.22</v>
      </c>
      <c r="K61" s="179">
        <v>491.22</v>
      </c>
      <c r="L61" s="179">
        <v>480.37</v>
      </c>
      <c r="M61" s="179">
        <v>502.08</v>
      </c>
      <c r="N61" s="179">
        <v>472.22</v>
      </c>
      <c r="O61" s="179">
        <v>491.23</v>
      </c>
      <c r="P61" s="178">
        <v>536.71333333333303</v>
      </c>
      <c r="Q61" s="179">
        <v>536.71333333333303</v>
      </c>
      <c r="R61" s="180">
        <v>5821.9666666666672</v>
      </c>
      <c r="S61" s="177"/>
      <c r="T61" s="160"/>
      <c r="U61" s="164">
        <v>5867.45</v>
      </c>
      <c r="V61" s="165">
        <v>45.483333333332666</v>
      </c>
    </row>
    <row r="62" spans="1:22" ht="11.25" customHeight="1" x14ac:dyDescent="0.25">
      <c r="A62" s="176"/>
      <c r="B62" s="176"/>
      <c r="C62" s="176" t="s">
        <v>131</v>
      </c>
      <c r="D62" s="176"/>
      <c r="E62" s="177"/>
      <c r="F62" s="178">
        <v>95.38</v>
      </c>
      <c r="G62" s="179">
        <v>109.82</v>
      </c>
      <c r="H62" s="179">
        <v>108.17</v>
      </c>
      <c r="I62" s="179">
        <v>112.36</v>
      </c>
      <c r="J62" s="179">
        <v>114.9</v>
      </c>
      <c r="K62" s="179">
        <v>114.9</v>
      </c>
      <c r="L62" s="179">
        <v>112.36</v>
      </c>
      <c r="M62" s="179">
        <v>117.43</v>
      </c>
      <c r="N62" s="179">
        <v>110.45</v>
      </c>
      <c r="O62" s="179">
        <v>114.89</v>
      </c>
      <c r="P62" s="178">
        <v>125.521666666667</v>
      </c>
      <c r="Q62" s="179">
        <v>125.521666666667</v>
      </c>
      <c r="R62" s="180">
        <v>1361.7033333333341</v>
      </c>
      <c r="S62" s="177"/>
      <c r="T62" s="160"/>
      <c r="U62" s="164">
        <v>1372.3350000000009</v>
      </c>
      <c r="V62" s="165">
        <v>10.631666666666888</v>
      </c>
    </row>
    <row r="63" spans="1:22" ht="11.25" customHeight="1" x14ac:dyDescent="0.25">
      <c r="A63" s="176"/>
      <c r="B63" s="176"/>
      <c r="C63" s="176" t="s">
        <v>132</v>
      </c>
      <c r="D63" s="176"/>
      <c r="E63" s="177"/>
      <c r="F63" s="178">
        <v>500</v>
      </c>
      <c r="G63" s="179">
        <v>1000</v>
      </c>
      <c r="H63" s="179">
        <v>1000</v>
      </c>
      <c r="I63" s="179">
        <v>1000</v>
      </c>
      <c r="J63" s="179">
        <v>1003.3</v>
      </c>
      <c r="K63" s="179">
        <v>1003.3</v>
      </c>
      <c r="L63" s="179">
        <v>1003.3</v>
      </c>
      <c r="M63" s="179">
        <v>1003.3</v>
      </c>
      <c r="N63" s="179">
        <v>1003.3</v>
      </c>
      <c r="O63" s="179">
        <v>1003.3</v>
      </c>
      <c r="P63" s="178">
        <v>1005</v>
      </c>
      <c r="Q63" s="179">
        <v>1005</v>
      </c>
      <c r="R63" s="180">
        <v>11529.8</v>
      </c>
      <c r="S63" s="177"/>
      <c r="T63" s="160"/>
      <c r="U63" s="164">
        <v>11666.5</v>
      </c>
      <c r="V63" s="165">
        <v>136.70000000000073</v>
      </c>
    </row>
    <row r="64" spans="1:22" ht="11.25" customHeight="1" x14ac:dyDescent="0.25">
      <c r="A64" s="176"/>
      <c r="B64" s="176"/>
      <c r="C64" s="176" t="s">
        <v>133</v>
      </c>
      <c r="D64" s="176"/>
      <c r="E64" s="177"/>
      <c r="F64" s="178">
        <v>0</v>
      </c>
      <c r="G64" s="179">
        <v>0</v>
      </c>
      <c r="H64" s="179">
        <v>0</v>
      </c>
      <c r="I64" s="179">
        <v>0</v>
      </c>
      <c r="J64" s="179">
        <v>3.89</v>
      </c>
      <c r="K64" s="179">
        <v>9.11</v>
      </c>
      <c r="L64" s="179">
        <v>0.92</v>
      </c>
      <c r="M64" s="179">
        <v>4.76</v>
      </c>
      <c r="N64" s="179">
        <v>3.56</v>
      </c>
      <c r="O64" s="179">
        <v>2.83</v>
      </c>
      <c r="P64" s="178">
        <v>68.599999999999994</v>
      </c>
      <c r="Q64" s="179">
        <v>0</v>
      </c>
      <c r="R64" s="180">
        <v>93.669999999999987</v>
      </c>
      <c r="S64" s="177"/>
      <c r="T64" s="160"/>
      <c r="U64" s="164">
        <v>159.44</v>
      </c>
      <c r="V64" s="165">
        <v>65.77000000000001</v>
      </c>
    </row>
    <row r="65" spans="1:22" ht="11.25" customHeight="1" x14ac:dyDescent="0.25">
      <c r="A65" s="176"/>
      <c r="B65" s="176"/>
      <c r="C65" s="176" t="s">
        <v>134</v>
      </c>
      <c r="D65" s="176"/>
      <c r="E65" s="177"/>
      <c r="F65" s="178">
        <v>0</v>
      </c>
      <c r="G65" s="179">
        <v>0</v>
      </c>
      <c r="H65" s="179">
        <v>0</v>
      </c>
      <c r="I65" s="179">
        <v>111.61</v>
      </c>
      <c r="J65" s="179">
        <v>86.09</v>
      </c>
      <c r="K65" s="179">
        <v>105.87</v>
      </c>
      <c r="L65" s="179">
        <v>50.23</v>
      </c>
      <c r="M65" s="179">
        <v>122.74</v>
      </c>
      <c r="N65" s="179">
        <v>123.38</v>
      </c>
      <c r="O65" s="179">
        <v>52.93</v>
      </c>
      <c r="P65" s="178">
        <v>89.9</v>
      </c>
      <c r="Q65" s="179">
        <v>0</v>
      </c>
      <c r="R65" s="180">
        <v>742.75</v>
      </c>
      <c r="S65" s="177"/>
      <c r="T65" s="160"/>
      <c r="U65" s="164">
        <v>779.72</v>
      </c>
      <c r="V65" s="165">
        <v>36.970000000000027</v>
      </c>
    </row>
    <row r="66" spans="1:22" ht="11.25" customHeight="1" x14ac:dyDescent="0.25">
      <c r="A66" s="176"/>
      <c r="B66" s="176"/>
      <c r="C66" s="176" t="s">
        <v>135</v>
      </c>
      <c r="D66" s="176"/>
      <c r="E66" s="177"/>
      <c r="F66" s="178">
        <v>0</v>
      </c>
      <c r="G66" s="179">
        <v>0</v>
      </c>
      <c r="H66" s="179">
        <v>0</v>
      </c>
      <c r="I66" s="179">
        <v>26.12</v>
      </c>
      <c r="J66" s="179">
        <v>20.14</v>
      </c>
      <c r="K66" s="179">
        <v>24.75</v>
      </c>
      <c r="L66" s="179">
        <v>11.75</v>
      </c>
      <c r="M66" s="179">
        <v>28.73</v>
      </c>
      <c r="N66" s="179">
        <v>28.85</v>
      </c>
      <c r="O66" s="179">
        <v>12.39</v>
      </c>
      <c r="P66" s="178">
        <v>21.024999999999999</v>
      </c>
      <c r="Q66" s="179">
        <v>0</v>
      </c>
      <c r="R66" s="180">
        <v>173.75500000000002</v>
      </c>
      <c r="S66" s="177"/>
      <c r="T66" s="160"/>
      <c r="U66" s="164">
        <v>182.39000000000001</v>
      </c>
      <c r="V66" s="165">
        <v>8.6349999999999909</v>
      </c>
    </row>
    <row r="67" spans="1:22" ht="11.25" customHeight="1" x14ac:dyDescent="0.25">
      <c r="A67" s="176"/>
      <c r="B67" s="176"/>
      <c r="C67" s="176" t="s">
        <v>136</v>
      </c>
      <c r="D67" s="176"/>
      <c r="E67" s="177"/>
      <c r="F67" s="178">
        <v>0</v>
      </c>
      <c r="G67" s="179">
        <v>0</v>
      </c>
      <c r="H67" s="179">
        <v>0</v>
      </c>
      <c r="I67" s="179">
        <v>0</v>
      </c>
      <c r="J67" s="179">
        <v>57.1</v>
      </c>
      <c r="K67" s="179">
        <v>63.94</v>
      </c>
      <c r="L67" s="179">
        <v>13.61</v>
      </c>
      <c r="M67" s="179">
        <v>69.92</v>
      </c>
      <c r="N67" s="179">
        <v>52.59</v>
      </c>
      <c r="O67" s="179">
        <v>41.53</v>
      </c>
      <c r="P67" s="178">
        <v>0</v>
      </c>
      <c r="Q67" s="179">
        <v>0</v>
      </c>
      <c r="R67" s="180">
        <v>298.68999999999994</v>
      </c>
      <c r="S67" s="177"/>
      <c r="T67" s="160"/>
      <c r="U67" s="164">
        <v>257.15999999999997</v>
      </c>
      <c r="V67" s="165">
        <v>-41.529999999999973</v>
      </c>
    </row>
    <row r="68" spans="1:22" ht="11.25" customHeight="1" x14ac:dyDescent="0.25">
      <c r="A68" s="176"/>
      <c r="B68" s="176"/>
      <c r="C68" s="181" t="s">
        <v>137</v>
      </c>
      <c r="D68" s="181"/>
      <c r="E68" s="182"/>
      <c r="F68" s="183">
        <v>4651.6099999999997</v>
      </c>
      <c r="G68" s="184">
        <v>9979.07</v>
      </c>
      <c r="H68" s="184">
        <v>12243.98</v>
      </c>
      <c r="I68" s="184">
        <v>11276.700000000004</v>
      </c>
      <c r="J68" s="184">
        <v>15929.799999999996</v>
      </c>
      <c r="K68" s="184">
        <v>13789.899999999998</v>
      </c>
      <c r="L68" s="184">
        <v>12432.07</v>
      </c>
      <c r="M68" s="184">
        <v>11223.47</v>
      </c>
      <c r="N68" s="184">
        <v>11160.949999999999</v>
      </c>
      <c r="O68" s="184">
        <v>10833.269999999999</v>
      </c>
      <c r="P68" s="183">
        <v>10884.378704999997</v>
      </c>
      <c r="Q68" s="184">
        <v>10012.053704999995</v>
      </c>
      <c r="R68" s="185">
        <v>134417.25241000002</v>
      </c>
      <c r="S68" s="182"/>
      <c r="T68" s="161"/>
      <c r="U68" s="166">
        <v>133591.51457382354</v>
      </c>
      <c r="V68" s="161">
        <v>-825.73783617646995</v>
      </c>
    </row>
    <row r="69" spans="1:22" ht="11.25" customHeight="1" x14ac:dyDescent="0.25">
      <c r="A69" s="176"/>
      <c r="B69" s="176" t="s">
        <v>34</v>
      </c>
      <c r="C69" s="176"/>
      <c r="D69" s="176"/>
      <c r="E69" s="177"/>
      <c r="F69" s="178"/>
      <c r="G69" s="179"/>
      <c r="H69" s="179"/>
      <c r="I69" s="179"/>
      <c r="J69" s="179"/>
      <c r="K69" s="179"/>
      <c r="L69" s="179"/>
      <c r="M69" s="179"/>
      <c r="N69" s="179"/>
      <c r="O69" s="179"/>
      <c r="P69" s="178"/>
      <c r="Q69" s="179"/>
      <c r="R69" s="180"/>
      <c r="S69" s="177"/>
      <c r="T69" s="160"/>
      <c r="U69" s="164"/>
      <c r="V69" s="165"/>
    </row>
    <row r="70" spans="1:22" ht="11.25" customHeight="1" x14ac:dyDescent="0.25">
      <c r="A70" s="176"/>
      <c r="B70" s="176"/>
      <c r="C70" s="176" t="s">
        <v>138</v>
      </c>
      <c r="D70" s="176"/>
      <c r="E70" s="177"/>
      <c r="F70" s="178">
        <v>1687.5</v>
      </c>
      <c r="G70" s="179">
        <v>0</v>
      </c>
      <c r="H70" s="179">
        <v>1190.07</v>
      </c>
      <c r="I70" s="179">
        <v>0</v>
      </c>
      <c r="J70" s="179">
        <v>1955</v>
      </c>
      <c r="K70" s="179">
        <v>0</v>
      </c>
      <c r="L70" s="179">
        <v>0</v>
      </c>
      <c r="M70" s="179">
        <v>0</v>
      </c>
      <c r="N70" s="179">
        <v>0</v>
      </c>
      <c r="O70" s="179">
        <v>1682.4</v>
      </c>
      <c r="P70" s="178">
        <v>500.014892578125</v>
      </c>
      <c r="Q70" s="179">
        <v>500.014892578125</v>
      </c>
      <c r="R70" s="180">
        <v>7514.9997851562493</v>
      </c>
      <c r="S70" s="177" t="s">
        <v>256</v>
      </c>
      <c r="T70" s="160"/>
      <c r="U70" s="164">
        <v>6025.0001452636716</v>
      </c>
      <c r="V70" s="165">
        <v>-1489.9996398925778</v>
      </c>
    </row>
    <row r="71" spans="1:22" ht="11.25" customHeight="1" x14ac:dyDescent="0.25">
      <c r="A71" s="176"/>
      <c r="B71" s="176"/>
      <c r="C71" s="176" t="s">
        <v>139</v>
      </c>
      <c r="D71" s="176"/>
      <c r="E71" s="177"/>
      <c r="F71" s="178">
        <v>0</v>
      </c>
      <c r="G71" s="179">
        <v>0</v>
      </c>
      <c r="H71" s="179">
        <v>0</v>
      </c>
      <c r="I71" s="179">
        <v>0</v>
      </c>
      <c r="J71" s="179">
        <v>0</v>
      </c>
      <c r="K71" s="179">
        <v>0</v>
      </c>
      <c r="L71" s="179">
        <v>0</v>
      </c>
      <c r="M71" s="179">
        <v>0</v>
      </c>
      <c r="N71" s="179">
        <v>0</v>
      </c>
      <c r="O71" s="179">
        <v>580.08000000000004</v>
      </c>
      <c r="P71" s="178">
        <v>0</v>
      </c>
      <c r="Q71" s="179">
        <v>0</v>
      </c>
      <c r="R71" s="180">
        <v>580.08000000000004</v>
      </c>
      <c r="S71" s="177"/>
      <c r="T71" s="160"/>
      <c r="U71" s="164">
        <v>0</v>
      </c>
      <c r="V71" s="165">
        <v>-580.08000000000004</v>
      </c>
    </row>
    <row r="72" spans="1:22" ht="11.25" customHeight="1" x14ac:dyDescent="0.25">
      <c r="A72" s="176"/>
      <c r="B72" s="176"/>
      <c r="C72" s="176" t="s">
        <v>140</v>
      </c>
      <c r="D72" s="176"/>
      <c r="E72" s="177"/>
      <c r="F72" s="178">
        <v>0</v>
      </c>
      <c r="G72" s="179">
        <v>0</v>
      </c>
      <c r="H72" s="179">
        <v>0</v>
      </c>
      <c r="I72" s="179">
        <v>310.70999999999998</v>
      </c>
      <c r="J72" s="179">
        <v>14.08</v>
      </c>
      <c r="K72" s="179">
        <v>350.25</v>
      </c>
      <c r="L72" s="179">
        <v>49.58</v>
      </c>
      <c r="M72" s="179">
        <v>230.65</v>
      </c>
      <c r="N72" s="179">
        <v>518.94000000000005</v>
      </c>
      <c r="O72" s="179">
        <v>0</v>
      </c>
      <c r="P72" s="178">
        <v>0</v>
      </c>
      <c r="Q72" s="179">
        <v>0</v>
      </c>
      <c r="R72" s="180">
        <v>1474.21</v>
      </c>
      <c r="S72" s="177"/>
      <c r="T72" s="160"/>
      <c r="U72" s="164">
        <v>1474.21</v>
      </c>
      <c r="V72" s="165">
        <v>0</v>
      </c>
    </row>
    <row r="73" spans="1:22" ht="11.25" customHeight="1" x14ac:dyDescent="0.25">
      <c r="A73" s="176"/>
      <c r="B73" s="176"/>
      <c r="C73" s="176" t="s">
        <v>141</v>
      </c>
      <c r="D73" s="176"/>
      <c r="E73" s="177"/>
      <c r="F73" s="178">
        <v>438.06</v>
      </c>
      <c r="G73" s="179">
        <v>0</v>
      </c>
      <c r="H73" s="179">
        <v>0</v>
      </c>
      <c r="I73" s="179">
        <v>0</v>
      </c>
      <c r="J73" s="179">
        <v>0</v>
      </c>
      <c r="K73" s="179">
        <v>0</v>
      </c>
      <c r="L73" s="179">
        <v>0</v>
      </c>
      <c r="M73" s="179">
        <v>0</v>
      </c>
      <c r="N73" s="179">
        <v>0</v>
      </c>
      <c r="O73" s="179">
        <v>0</v>
      </c>
      <c r="P73" s="178">
        <v>780.969970703125</v>
      </c>
      <c r="Q73" s="179">
        <v>780.969970703125</v>
      </c>
      <c r="R73" s="180">
        <v>1999.9999414062499</v>
      </c>
      <c r="S73" s="177" t="s">
        <v>257</v>
      </c>
      <c r="T73" s="160"/>
      <c r="U73" s="164">
        <v>2999.9999414062499</v>
      </c>
      <c r="V73" s="165">
        <v>1000</v>
      </c>
    </row>
    <row r="74" spans="1:22" ht="11.25" customHeight="1" x14ac:dyDescent="0.25">
      <c r="A74" s="176"/>
      <c r="B74" s="176"/>
      <c r="C74" s="181" t="s">
        <v>142</v>
      </c>
      <c r="D74" s="181"/>
      <c r="E74" s="182"/>
      <c r="F74" s="183">
        <v>2125.56</v>
      </c>
      <c r="G74" s="184">
        <v>0</v>
      </c>
      <c r="H74" s="184">
        <v>1190.07</v>
      </c>
      <c r="I74" s="184">
        <v>310.70999999999998</v>
      </c>
      <c r="J74" s="184">
        <v>1969.08</v>
      </c>
      <c r="K74" s="184">
        <v>350.25</v>
      </c>
      <c r="L74" s="184">
        <v>49.58</v>
      </c>
      <c r="M74" s="184">
        <v>230.65</v>
      </c>
      <c r="N74" s="184">
        <v>518.94000000000005</v>
      </c>
      <c r="O74" s="184">
        <v>2262.48</v>
      </c>
      <c r="P74" s="183">
        <v>1280.98486328125</v>
      </c>
      <c r="Q74" s="184">
        <v>1280.98486328125</v>
      </c>
      <c r="R74" s="185">
        <v>11569.289726562498</v>
      </c>
      <c r="S74" s="182"/>
      <c r="T74" s="161"/>
      <c r="U74" s="166">
        <v>10499.210086669922</v>
      </c>
      <c r="V74" s="161">
        <v>-1070.0796398925777</v>
      </c>
    </row>
    <row r="75" spans="1:22" ht="11.25" customHeight="1" x14ac:dyDescent="0.25">
      <c r="A75" s="176"/>
      <c r="B75" s="176" t="s">
        <v>35</v>
      </c>
      <c r="C75" s="176"/>
      <c r="D75" s="176"/>
      <c r="E75" s="177"/>
      <c r="F75" s="178"/>
      <c r="G75" s="179"/>
      <c r="H75" s="179"/>
      <c r="I75" s="179"/>
      <c r="J75" s="179"/>
      <c r="K75" s="179"/>
      <c r="L75" s="179"/>
      <c r="M75" s="179"/>
      <c r="N75" s="179"/>
      <c r="O75" s="179"/>
      <c r="P75" s="178"/>
      <c r="Q75" s="179"/>
      <c r="R75" s="180"/>
      <c r="S75" s="177"/>
      <c r="T75" s="160"/>
      <c r="U75" s="164"/>
      <c r="V75" s="165"/>
    </row>
    <row r="76" spans="1:22" ht="11.25" customHeight="1" x14ac:dyDescent="0.25">
      <c r="A76" s="176"/>
      <c r="B76" s="176"/>
      <c r="C76" s="176" t="s">
        <v>143</v>
      </c>
      <c r="D76" s="176"/>
      <c r="E76" s="177"/>
      <c r="F76" s="178">
        <v>0</v>
      </c>
      <c r="G76" s="179">
        <v>0</v>
      </c>
      <c r="H76" s="179">
        <v>36551.129999999997</v>
      </c>
      <c r="I76" s="179">
        <v>15107.8</v>
      </c>
      <c r="J76" s="179">
        <v>15107.8</v>
      </c>
      <c r="K76" s="179">
        <v>15107.8</v>
      </c>
      <c r="L76" s="179">
        <v>15107.8</v>
      </c>
      <c r="M76" s="179">
        <v>15107.8</v>
      </c>
      <c r="N76" s="179">
        <v>15107.8</v>
      </c>
      <c r="O76" s="179">
        <v>15107.8</v>
      </c>
      <c r="P76" s="178">
        <v>15108</v>
      </c>
      <c r="Q76" s="179">
        <v>15108</v>
      </c>
      <c r="R76" s="180">
        <v>172521.73</v>
      </c>
      <c r="S76" s="177"/>
      <c r="T76" s="160"/>
      <c r="U76" s="164">
        <v>172521.93</v>
      </c>
      <c r="V76" s="165">
        <v>0.1999999999825377</v>
      </c>
    </row>
    <row r="77" spans="1:22" ht="11.25" customHeight="1" x14ac:dyDescent="0.25">
      <c r="A77" s="176"/>
      <c r="B77" s="176"/>
      <c r="C77" s="181" t="s">
        <v>144</v>
      </c>
      <c r="D77" s="181"/>
      <c r="E77" s="182"/>
      <c r="F77" s="183">
        <v>0</v>
      </c>
      <c r="G77" s="184">
        <v>0</v>
      </c>
      <c r="H77" s="184">
        <v>36551.129999999997</v>
      </c>
      <c r="I77" s="184">
        <v>15107.8</v>
      </c>
      <c r="J77" s="184">
        <v>15107.8</v>
      </c>
      <c r="K77" s="184">
        <v>15107.8</v>
      </c>
      <c r="L77" s="184">
        <v>15107.8</v>
      </c>
      <c r="M77" s="184">
        <v>15107.8</v>
      </c>
      <c r="N77" s="184">
        <v>15107.8</v>
      </c>
      <c r="O77" s="184">
        <v>15107.8</v>
      </c>
      <c r="P77" s="183">
        <v>15108</v>
      </c>
      <c r="Q77" s="184">
        <v>15108</v>
      </c>
      <c r="R77" s="185">
        <v>172521.73</v>
      </c>
      <c r="S77" s="182"/>
      <c r="T77" s="161"/>
      <c r="U77" s="166">
        <v>172521.93</v>
      </c>
      <c r="V77" s="161">
        <v>0.1999999999825377</v>
      </c>
    </row>
    <row r="78" spans="1:22" ht="11.25" customHeight="1" x14ac:dyDescent="0.25">
      <c r="A78" s="176"/>
      <c r="B78" s="176" t="s">
        <v>36</v>
      </c>
      <c r="C78" s="176"/>
      <c r="D78" s="176"/>
      <c r="E78" s="177"/>
      <c r="F78" s="178"/>
      <c r="G78" s="179"/>
      <c r="H78" s="179"/>
      <c r="I78" s="179"/>
      <c r="J78" s="179"/>
      <c r="K78" s="179"/>
      <c r="L78" s="179"/>
      <c r="M78" s="179"/>
      <c r="N78" s="179"/>
      <c r="O78" s="179"/>
      <c r="P78" s="178"/>
      <c r="Q78" s="179"/>
      <c r="R78" s="180"/>
      <c r="S78" s="177"/>
      <c r="T78" s="160"/>
      <c r="U78" s="164"/>
      <c r="V78" s="165"/>
    </row>
    <row r="79" spans="1:22" ht="11.25" customHeight="1" x14ac:dyDescent="0.25">
      <c r="A79" s="176"/>
      <c r="B79" s="176"/>
      <c r="C79" s="176" t="s">
        <v>145</v>
      </c>
      <c r="D79" s="176"/>
      <c r="E79" s="177"/>
      <c r="F79" s="178">
        <v>0</v>
      </c>
      <c r="G79" s="179">
        <v>0</v>
      </c>
      <c r="H79" s="179">
        <v>0</v>
      </c>
      <c r="I79" s="179">
        <v>0</v>
      </c>
      <c r="J79" s="179">
        <v>0</v>
      </c>
      <c r="K79" s="179">
        <v>0</v>
      </c>
      <c r="L79" s="179">
        <v>0</v>
      </c>
      <c r="M79" s="179">
        <v>0</v>
      </c>
      <c r="N79" s="179">
        <v>0</v>
      </c>
      <c r="O79" s="179">
        <v>0</v>
      </c>
      <c r="P79" s="178">
        <v>11000</v>
      </c>
      <c r="Q79" s="179">
        <v>11000</v>
      </c>
      <c r="R79" s="180">
        <v>22000</v>
      </c>
      <c r="S79" s="177"/>
      <c r="T79" s="160"/>
      <c r="U79" s="164">
        <v>33000</v>
      </c>
      <c r="V79" s="165">
        <v>11000</v>
      </c>
    </row>
    <row r="80" spans="1:22" ht="11.25" customHeight="1" x14ac:dyDescent="0.25">
      <c r="A80" s="176"/>
      <c r="B80" s="176"/>
      <c r="C80" s="176" t="s">
        <v>146</v>
      </c>
      <c r="D80" s="176"/>
      <c r="E80" s="177"/>
      <c r="F80" s="178">
        <v>0</v>
      </c>
      <c r="G80" s="179">
        <v>2000</v>
      </c>
      <c r="H80" s="179">
        <v>0</v>
      </c>
      <c r="I80" s="179">
        <v>0</v>
      </c>
      <c r="J80" s="179">
        <v>0</v>
      </c>
      <c r="K80" s="179">
        <v>0</v>
      </c>
      <c r="L80" s="179">
        <v>0</v>
      </c>
      <c r="M80" s="179">
        <v>0</v>
      </c>
      <c r="N80" s="179">
        <v>0</v>
      </c>
      <c r="O80" s="179">
        <v>0</v>
      </c>
      <c r="P80" s="178">
        <v>0</v>
      </c>
      <c r="Q80" s="179">
        <v>0</v>
      </c>
      <c r="R80" s="180">
        <v>2000</v>
      </c>
      <c r="S80" s="177"/>
      <c r="T80" s="160"/>
      <c r="U80" s="164">
        <v>2000</v>
      </c>
      <c r="V80" s="165">
        <v>0</v>
      </c>
    </row>
    <row r="81" spans="1:22" ht="11.25" customHeight="1" x14ac:dyDescent="0.25">
      <c r="A81" s="176"/>
      <c r="B81" s="176"/>
      <c r="C81" s="176" t="s">
        <v>147</v>
      </c>
      <c r="D81" s="176"/>
      <c r="E81" s="177"/>
      <c r="F81" s="178">
        <v>0</v>
      </c>
      <c r="G81" s="179">
        <v>0</v>
      </c>
      <c r="H81" s="179">
        <v>0</v>
      </c>
      <c r="I81" s="179">
        <v>4164</v>
      </c>
      <c r="J81" s="179">
        <v>4320</v>
      </c>
      <c r="K81" s="179">
        <v>4320</v>
      </c>
      <c r="L81" s="179">
        <v>3900</v>
      </c>
      <c r="M81" s="179">
        <v>7100</v>
      </c>
      <c r="N81" s="179">
        <v>6175</v>
      </c>
      <c r="O81" s="179">
        <v>13625</v>
      </c>
      <c r="P81" s="178">
        <v>0</v>
      </c>
      <c r="Q81" s="179">
        <v>0</v>
      </c>
      <c r="R81" s="180">
        <v>43604</v>
      </c>
      <c r="S81" s="177"/>
      <c r="T81" s="160"/>
      <c r="U81" s="164">
        <v>29979</v>
      </c>
      <c r="V81" s="165">
        <v>-13625</v>
      </c>
    </row>
    <row r="82" spans="1:22" ht="11.25" customHeight="1" x14ac:dyDescent="0.25">
      <c r="A82" s="176"/>
      <c r="B82" s="176"/>
      <c r="C82" s="176" t="s">
        <v>148</v>
      </c>
      <c r="D82" s="176"/>
      <c r="E82" s="177"/>
      <c r="F82" s="178">
        <v>0</v>
      </c>
      <c r="G82" s="179">
        <v>239.5</v>
      </c>
      <c r="H82" s="179">
        <v>0</v>
      </c>
      <c r="I82" s="179">
        <v>0</v>
      </c>
      <c r="J82" s="179">
        <v>0</v>
      </c>
      <c r="K82" s="179">
        <v>0</v>
      </c>
      <c r="L82" s="179">
        <v>401.65</v>
      </c>
      <c r="M82" s="179">
        <v>0</v>
      </c>
      <c r="N82" s="179">
        <v>0</v>
      </c>
      <c r="O82" s="179">
        <v>294</v>
      </c>
      <c r="P82" s="178">
        <v>0</v>
      </c>
      <c r="Q82" s="179">
        <v>0</v>
      </c>
      <c r="R82" s="180">
        <v>935.15</v>
      </c>
      <c r="S82" s="177"/>
      <c r="T82" s="160"/>
      <c r="U82" s="164">
        <v>641.15</v>
      </c>
      <c r="V82" s="165">
        <v>-294</v>
      </c>
    </row>
    <row r="83" spans="1:22" ht="11.25" customHeight="1" x14ac:dyDescent="0.25">
      <c r="A83" s="176"/>
      <c r="B83" s="176"/>
      <c r="C83" s="176" t="s">
        <v>149</v>
      </c>
      <c r="D83" s="176"/>
      <c r="E83" s="177"/>
      <c r="F83" s="178">
        <v>0</v>
      </c>
      <c r="G83" s="179">
        <v>0</v>
      </c>
      <c r="H83" s="179">
        <v>0</v>
      </c>
      <c r="I83" s="179">
        <v>150.36000000000001</v>
      </c>
      <c r="J83" s="179">
        <v>270.47000000000003</v>
      </c>
      <c r="K83" s="179">
        <v>150.36000000000001</v>
      </c>
      <c r="L83" s="179">
        <v>1311.04</v>
      </c>
      <c r="M83" s="179">
        <v>137.97999999999999</v>
      </c>
      <c r="N83" s="179">
        <v>137.97999999999999</v>
      </c>
      <c r="O83" s="179">
        <v>1259.32</v>
      </c>
      <c r="P83" s="178">
        <v>0</v>
      </c>
      <c r="Q83" s="179">
        <v>0</v>
      </c>
      <c r="R83" s="180">
        <v>3417.51</v>
      </c>
      <c r="S83" s="177"/>
      <c r="T83" s="160"/>
      <c r="U83" s="164">
        <v>2158.19</v>
      </c>
      <c r="V83" s="165">
        <v>-1259.3200000000002</v>
      </c>
    </row>
    <row r="84" spans="1:22" ht="11.25" customHeight="1" x14ac:dyDescent="0.25">
      <c r="A84" s="176"/>
      <c r="B84" s="176"/>
      <c r="C84" s="176" t="s">
        <v>150</v>
      </c>
      <c r="D84" s="176"/>
      <c r="E84" s="177"/>
      <c r="F84" s="178">
        <v>0</v>
      </c>
      <c r="G84" s="179">
        <v>0</v>
      </c>
      <c r="H84" s="179">
        <v>0</v>
      </c>
      <c r="I84" s="179">
        <v>1383.94</v>
      </c>
      <c r="J84" s="179">
        <v>483.09</v>
      </c>
      <c r="K84" s="179">
        <v>427.48</v>
      </c>
      <c r="L84" s="179">
        <v>425.13</v>
      </c>
      <c r="M84" s="179">
        <v>411.55</v>
      </c>
      <c r="N84" s="179">
        <v>411.97</v>
      </c>
      <c r="O84" s="179">
        <v>406.81</v>
      </c>
      <c r="P84" s="178">
        <v>0</v>
      </c>
      <c r="Q84" s="179">
        <v>0</v>
      </c>
      <c r="R84" s="180">
        <v>3949.9700000000007</v>
      </c>
      <c r="S84" s="177"/>
      <c r="T84" s="160"/>
      <c r="U84" s="164">
        <v>3543.1600000000008</v>
      </c>
      <c r="V84" s="165">
        <v>-406.80999999999995</v>
      </c>
    </row>
    <row r="85" spans="1:22" ht="11.25" customHeight="1" x14ac:dyDescent="0.25">
      <c r="A85" s="176"/>
      <c r="B85" s="176"/>
      <c r="C85" s="176" t="s">
        <v>151</v>
      </c>
      <c r="D85" s="176"/>
      <c r="E85" s="177"/>
      <c r="F85" s="178">
        <v>0</v>
      </c>
      <c r="G85" s="179">
        <v>9188</v>
      </c>
      <c r="H85" s="179">
        <v>0</v>
      </c>
      <c r="I85" s="179">
        <v>1683.46</v>
      </c>
      <c r="J85" s="179">
        <v>2800</v>
      </c>
      <c r="K85" s="179">
        <v>0</v>
      </c>
      <c r="L85" s="179">
        <v>348</v>
      </c>
      <c r="M85" s="179">
        <v>1200</v>
      </c>
      <c r="N85" s="179">
        <v>98</v>
      </c>
      <c r="O85" s="179">
        <v>98</v>
      </c>
      <c r="P85" s="178">
        <v>0</v>
      </c>
      <c r="Q85" s="179">
        <v>0</v>
      </c>
      <c r="R85" s="180">
        <v>15415.46</v>
      </c>
      <c r="S85" s="177"/>
      <c r="T85" s="160"/>
      <c r="U85" s="164">
        <v>15317.46</v>
      </c>
      <c r="V85" s="165">
        <v>-98</v>
      </c>
    </row>
    <row r="86" spans="1:22" ht="11.25" customHeight="1" x14ac:dyDescent="0.25">
      <c r="A86" s="176"/>
      <c r="B86" s="176"/>
      <c r="C86" s="176" t="s">
        <v>152</v>
      </c>
      <c r="D86" s="176"/>
      <c r="E86" s="177"/>
      <c r="F86" s="178">
        <v>1159.55</v>
      </c>
      <c r="G86" s="179">
        <v>90</v>
      </c>
      <c r="H86" s="179">
        <v>1669.43</v>
      </c>
      <c r="I86" s="179">
        <v>597.12</v>
      </c>
      <c r="J86" s="179">
        <v>4684.6899999999996</v>
      </c>
      <c r="K86" s="179">
        <v>2281.64</v>
      </c>
      <c r="L86" s="179">
        <v>2116.16</v>
      </c>
      <c r="M86" s="179">
        <v>2249.48</v>
      </c>
      <c r="N86" s="179">
        <v>2249.48</v>
      </c>
      <c r="O86" s="179">
        <v>2248</v>
      </c>
      <c r="P86" s="178">
        <v>0</v>
      </c>
      <c r="Q86" s="179">
        <v>0</v>
      </c>
      <c r="R86" s="180">
        <v>19345.55</v>
      </c>
      <c r="S86" s="177"/>
      <c r="T86" s="160"/>
      <c r="U86" s="164">
        <v>17097.55</v>
      </c>
      <c r="V86" s="165">
        <v>-2248</v>
      </c>
    </row>
    <row r="87" spans="1:22" ht="11.25" customHeight="1" x14ac:dyDescent="0.25">
      <c r="A87" s="176"/>
      <c r="B87" s="176"/>
      <c r="C87" s="176" t="s">
        <v>153</v>
      </c>
      <c r="D87" s="176"/>
      <c r="E87" s="177"/>
      <c r="F87" s="178">
        <v>0</v>
      </c>
      <c r="G87" s="179">
        <v>162.26</v>
      </c>
      <c r="H87" s="179">
        <v>826.47</v>
      </c>
      <c r="I87" s="179">
        <v>1027.3800000000001</v>
      </c>
      <c r="J87" s="179">
        <v>1008.11</v>
      </c>
      <c r="K87" s="179">
        <v>245.59</v>
      </c>
      <c r="L87" s="179">
        <v>1303.28</v>
      </c>
      <c r="M87" s="179">
        <v>1499.19</v>
      </c>
      <c r="N87" s="179">
        <v>2117.34</v>
      </c>
      <c r="O87" s="179">
        <v>385.37</v>
      </c>
      <c r="P87" s="178">
        <v>0</v>
      </c>
      <c r="Q87" s="179">
        <v>0</v>
      </c>
      <c r="R87" s="180">
        <v>8574.9900000000016</v>
      </c>
      <c r="S87" s="177"/>
      <c r="T87" s="160"/>
      <c r="U87" s="164">
        <v>8189.6200000000008</v>
      </c>
      <c r="V87" s="165">
        <v>-385.3700000000008</v>
      </c>
    </row>
    <row r="88" spans="1:22" ht="11.25" customHeight="1" x14ac:dyDescent="0.25">
      <c r="A88" s="176"/>
      <c r="B88" s="176"/>
      <c r="C88" s="176" t="s">
        <v>154</v>
      </c>
      <c r="D88" s="176"/>
      <c r="E88" s="177"/>
      <c r="F88" s="178">
        <v>0</v>
      </c>
      <c r="G88" s="179">
        <v>0</v>
      </c>
      <c r="H88" s="179">
        <v>408</v>
      </c>
      <c r="I88" s="179">
        <v>0</v>
      </c>
      <c r="J88" s="179">
        <v>0</v>
      </c>
      <c r="K88" s="179">
        <v>0</v>
      </c>
      <c r="L88" s="179">
        <v>1068</v>
      </c>
      <c r="M88" s="179">
        <v>0</v>
      </c>
      <c r="N88" s="179">
        <v>0</v>
      </c>
      <c r="O88" s="179">
        <v>0</v>
      </c>
      <c r="P88" s="178">
        <v>0</v>
      </c>
      <c r="Q88" s="179">
        <v>0</v>
      </c>
      <c r="R88" s="180">
        <v>1476</v>
      </c>
      <c r="S88" s="177"/>
      <c r="T88" s="160"/>
      <c r="U88" s="164">
        <v>1476</v>
      </c>
      <c r="V88" s="165">
        <v>0</v>
      </c>
    </row>
    <row r="89" spans="1:22" ht="11.25" customHeight="1" x14ac:dyDescent="0.25">
      <c r="A89" s="176"/>
      <c r="B89" s="176"/>
      <c r="C89" s="181" t="s">
        <v>155</v>
      </c>
      <c r="D89" s="181"/>
      <c r="E89" s="182"/>
      <c r="F89" s="183">
        <v>1159.55</v>
      </c>
      <c r="G89" s="184">
        <v>11679.76</v>
      </c>
      <c r="H89" s="184">
        <v>2903.9</v>
      </c>
      <c r="I89" s="184">
        <v>9006.2599999999984</v>
      </c>
      <c r="J89" s="184">
        <v>13566.36</v>
      </c>
      <c r="K89" s="184">
        <v>7425.07</v>
      </c>
      <c r="L89" s="184">
        <v>10873.26</v>
      </c>
      <c r="M89" s="184">
        <v>12598.199999999999</v>
      </c>
      <c r="N89" s="184">
        <v>11189.77</v>
      </c>
      <c r="O89" s="184">
        <v>18316.499999999996</v>
      </c>
      <c r="P89" s="183">
        <v>11000</v>
      </c>
      <c r="Q89" s="184">
        <v>11000</v>
      </c>
      <c r="R89" s="185">
        <v>120718.63</v>
      </c>
      <c r="S89" s="182" t="s">
        <v>258</v>
      </c>
      <c r="T89" s="161"/>
      <c r="U89" s="166">
        <v>113402.12999999999</v>
      </c>
      <c r="V89" s="161">
        <v>-7316.5</v>
      </c>
    </row>
    <row r="90" spans="1:22" ht="11.25" customHeight="1" x14ac:dyDescent="0.25">
      <c r="A90" s="176"/>
      <c r="B90" s="176" t="s">
        <v>37</v>
      </c>
      <c r="C90" s="176"/>
      <c r="D90" s="176"/>
      <c r="E90" s="177"/>
      <c r="F90" s="178"/>
      <c r="G90" s="179"/>
      <c r="H90" s="179"/>
      <c r="I90" s="179"/>
      <c r="J90" s="179"/>
      <c r="K90" s="179"/>
      <c r="L90" s="179"/>
      <c r="M90" s="179"/>
      <c r="N90" s="179"/>
      <c r="O90" s="179"/>
      <c r="P90" s="178"/>
      <c r="Q90" s="179"/>
      <c r="R90" s="180"/>
      <c r="S90" s="177"/>
      <c r="T90" s="160"/>
      <c r="U90" s="164"/>
      <c r="V90" s="165"/>
    </row>
    <row r="91" spans="1:22" ht="11.25" customHeight="1" x14ac:dyDescent="0.25">
      <c r="A91" s="176"/>
      <c r="B91" s="176"/>
      <c r="C91" s="176" t="s">
        <v>156</v>
      </c>
      <c r="D91" s="176"/>
      <c r="E91" s="177"/>
      <c r="F91" s="178">
        <v>3000</v>
      </c>
      <c r="G91" s="179">
        <v>0</v>
      </c>
      <c r="H91" s="179">
        <v>0</v>
      </c>
      <c r="I91" s="179">
        <v>4455</v>
      </c>
      <c r="J91" s="179">
        <v>27568</v>
      </c>
      <c r="K91" s="179">
        <v>1035</v>
      </c>
      <c r="L91" s="179">
        <v>13995</v>
      </c>
      <c r="M91" s="179">
        <v>0</v>
      </c>
      <c r="N91" s="179">
        <v>19950</v>
      </c>
      <c r="O91" s="179">
        <v>0</v>
      </c>
      <c r="P91" s="178">
        <v>61</v>
      </c>
      <c r="Q91" s="179">
        <v>61</v>
      </c>
      <c r="R91" s="180">
        <v>70125</v>
      </c>
      <c r="S91" s="177"/>
      <c r="T91" s="160"/>
      <c r="U91" s="164">
        <v>70125.000003814697</v>
      </c>
      <c r="V91" s="165">
        <v>3.814697265625E-6</v>
      </c>
    </row>
    <row r="92" spans="1:22" ht="11.25" customHeight="1" x14ac:dyDescent="0.25">
      <c r="A92" s="176"/>
      <c r="B92" s="176"/>
      <c r="C92" s="176" t="s">
        <v>157</v>
      </c>
      <c r="D92" s="176"/>
      <c r="E92" s="177"/>
      <c r="F92" s="178">
        <v>0</v>
      </c>
      <c r="G92" s="179">
        <v>598.85</v>
      </c>
      <c r="H92" s="179">
        <v>0</v>
      </c>
      <c r="I92" s="179">
        <v>0</v>
      </c>
      <c r="J92" s="179">
        <v>0</v>
      </c>
      <c r="K92" s="179">
        <v>0</v>
      </c>
      <c r="L92" s="179">
        <v>0</v>
      </c>
      <c r="M92" s="179">
        <v>0</v>
      </c>
      <c r="N92" s="179">
        <v>0</v>
      </c>
      <c r="O92" s="179">
        <v>0</v>
      </c>
      <c r="P92" s="178">
        <v>2000.074951171875</v>
      </c>
      <c r="Q92" s="179">
        <v>2000.074951171875</v>
      </c>
      <c r="R92" s="180">
        <v>4598.9999023437504</v>
      </c>
      <c r="S92" s="177"/>
      <c r="T92" s="160"/>
      <c r="U92" s="164">
        <v>4598.9999023437504</v>
      </c>
      <c r="V92" s="165">
        <v>0</v>
      </c>
    </row>
    <row r="93" spans="1:22" ht="11.25" customHeight="1" x14ac:dyDescent="0.25">
      <c r="A93" s="176"/>
      <c r="B93" s="176"/>
      <c r="C93" s="176" t="s">
        <v>158</v>
      </c>
      <c r="D93" s="176"/>
      <c r="E93" s="177"/>
      <c r="F93" s="178">
        <v>0</v>
      </c>
      <c r="G93" s="179">
        <v>41.13</v>
      </c>
      <c r="H93" s="179">
        <v>521.29999999999995</v>
      </c>
      <c r="I93" s="179">
        <v>10849.93</v>
      </c>
      <c r="J93" s="179">
        <v>1949.96</v>
      </c>
      <c r="K93" s="179">
        <v>793.07</v>
      </c>
      <c r="L93" s="179">
        <v>620.4</v>
      </c>
      <c r="M93" s="179">
        <v>432.15</v>
      </c>
      <c r="N93" s="179">
        <v>998.99</v>
      </c>
      <c r="O93" s="179">
        <v>1877.77</v>
      </c>
      <c r="P93" s="178">
        <v>0</v>
      </c>
      <c r="Q93" s="179">
        <v>0</v>
      </c>
      <c r="R93" s="180">
        <v>18084.699999999997</v>
      </c>
      <c r="S93" s="177"/>
      <c r="T93" s="160"/>
      <c r="U93" s="164">
        <v>17500.000030517578</v>
      </c>
      <c r="V93" s="165">
        <v>-584.69996948241896</v>
      </c>
    </row>
    <row r="94" spans="1:22" ht="11.25" customHeight="1" x14ac:dyDescent="0.25">
      <c r="A94" s="176"/>
      <c r="B94" s="176"/>
      <c r="C94" s="176" t="s">
        <v>159</v>
      </c>
      <c r="D94" s="176"/>
      <c r="E94" s="177"/>
      <c r="F94" s="178">
        <v>0</v>
      </c>
      <c r="G94" s="179">
        <v>15303.15</v>
      </c>
      <c r="H94" s="179">
        <v>7709.64</v>
      </c>
      <c r="I94" s="179">
        <v>0</v>
      </c>
      <c r="J94" s="179">
        <v>3989.06</v>
      </c>
      <c r="K94" s="179">
        <v>0</v>
      </c>
      <c r="L94" s="179">
        <v>0</v>
      </c>
      <c r="M94" s="179">
        <v>0</v>
      </c>
      <c r="N94" s="179">
        <v>0</v>
      </c>
      <c r="O94" s="179">
        <v>0</v>
      </c>
      <c r="P94" s="178">
        <v>0</v>
      </c>
      <c r="Q94" s="179">
        <v>0</v>
      </c>
      <c r="R94" s="180">
        <v>27001.850000000002</v>
      </c>
      <c r="S94" s="177"/>
      <c r="T94" s="160"/>
      <c r="U94" s="164">
        <v>27001.850000000002</v>
      </c>
      <c r="V94" s="165">
        <v>0</v>
      </c>
    </row>
    <row r="95" spans="1:22" ht="11.25" customHeight="1" x14ac:dyDescent="0.25">
      <c r="A95" s="176"/>
      <c r="B95" s="176"/>
      <c r="C95" s="176" t="s">
        <v>160</v>
      </c>
      <c r="D95" s="176"/>
      <c r="E95" s="177"/>
      <c r="F95" s="178">
        <v>0</v>
      </c>
      <c r="G95" s="179">
        <v>30331.83</v>
      </c>
      <c r="H95" s="179">
        <v>28234.62</v>
      </c>
      <c r="I95" s="179">
        <v>0</v>
      </c>
      <c r="J95" s="179">
        <v>9035.11</v>
      </c>
      <c r="K95" s="179">
        <v>7224.2</v>
      </c>
      <c r="L95" s="179">
        <v>0</v>
      </c>
      <c r="M95" s="179">
        <v>967.5</v>
      </c>
      <c r="N95" s="179">
        <v>0</v>
      </c>
      <c r="O95" s="179">
        <v>0</v>
      </c>
      <c r="P95" s="178">
        <v>0</v>
      </c>
      <c r="Q95" s="179">
        <v>0</v>
      </c>
      <c r="R95" s="180">
        <v>75793.259999999995</v>
      </c>
      <c r="S95" s="177"/>
      <c r="T95" s="160"/>
      <c r="U95" s="164">
        <v>75793.259999999995</v>
      </c>
      <c r="V95" s="165">
        <v>0</v>
      </c>
    </row>
    <row r="96" spans="1:22" ht="11.25" customHeight="1" x14ac:dyDescent="0.25">
      <c r="A96" s="176"/>
      <c r="B96" s="176"/>
      <c r="C96" s="176" t="s">
        <v>161</v>
      </c>
      <c r="D96" s="176"/>
      <c r="E96" s="177"/>
      <c r="F96" s="178">
        <v>0</v>
      </c>
      <c r="G96" s="179">
        <v>17395</v>
      </c>
      <c r="H96" s="179">
        <v>0</v>
      </c>
      <c r="I96" s="179">
        <v>0</v>
      </c>
      <c r="J96" s="179">
        <v>0</v>
      </c>
      <c r="K96" s="179">
        <v>0</v>
      </c>
      <c r="L96" s="179">
        <v>0</v>
      </c>
      <c r="M96" s="179">
        <v>0</v>
      </c>
      <c r="N96" s="179">
        <v>0</v>
      </c>
      <c r="O96" s="179">
        <v>0</v>
      </c>
      <c r="P96" s="178">
        <v>0</v>
      </c>
      <c r="Q96" s="179">
        <v>0</v>
      </c>
      <c r="R96" s="180">
        <v>17395</v>
      </c>
      <c r="S96" s="177"/>
      <c r="T96" s="160"/>
      <c r="U96" s="164">
        <v>17395</v>
      </c>
      <c r="V96" s="165">
        <v>0</v>
      </c>
    </row>
    <row r="97" spans="1:22" ht="11.25" customHeight="1" x14ac:dyDescent="0.25">
      <c r="A97" s="176"/>
      <c r="B97" s="176"/>
      <c r="C97" s="176" t="s">
        <v>162</v>
      </c>
      <c r="D97" s="176"/>
      <c r="E97" s="177"/>
      <c r="F97" s="178">
        <v>0</v>
      </c>
      <c r="G97" s="179">
        <v>0</v>
      </c>
      <c r="H97" s="179">
        <v>0</v>
      </c>
      <c r="I97" s="179">
        <v>0</v>
      </c>
      <c r="J97" s="179">
        <v>0</v>
      </c>
      <c r="K97" s="179">
        <v>0</v>
      </c>
      <c r="L97" s="179">
        <v>0</v>
      </c>
      <c r="M97" s="179">
        <v>0</v>
      </c>
      <c r="N97" s="179">
        <v>0</v>
      </c>
      <c r="O97" s="179">
        <v>0</v>
      </c>
      <c r="P97" s="178">
        <v>0</v>
      </c>
      <c r="Q97" s="179">
        <v>0</v>
      </c>
      <c r="R97" s="180">
        <v>0</v>
      </c>
      <c r="S97" s="177"/>
      <c r="T97" s="160"/>
      <c r="U97" s="164">
        <v>1.6021728512782829E-6</v>
      </c>
      <c r="V97" s="165">
        <v>1.6021728512782829E-6</v>
      </c>
    </row>
    <row r="98" spans="1:22" ht="11.25" customHeight="1" x14ac:dyDescent="0.25">
      <c r="A98" s="176"/>
      <c r="B98" s="176"/>
      <c r="C98" s="176" t="s">
        <v>164</v>
      </c>
      <c r="D98" s="176"/>
      <c r="E98" s="177"/>
      <c r="F98" s="178">
        <v>0</v>
      </c>
      <c r="G98" s="179">
        <v>0</v>
      </c>
      <c r="H98" s="179">
        <v>0</v>
      </c>
      <c r="I98" s="179">
        <v>0</v>
      </c>
      <c r="J98" s="179">
        <v>0</v>
      </c>
      <c r="K98" s="179">
        <v>0</v>
      </c>
      <c r="L98" s="179">
        <v>8475.98</v>
      </c>
      <c r="M98" s="179">
        <v>3638.44</v>
      </c>
      <c r="N98" s="179">
        <v>3942.04</v>
      </c>
      <c r="O98" s="179">
        <v>939.97</v>
      </c>
      <c r="P98" s="178">
        <v>2751.78515625</v>
      </c>
      <c r="Q98" s="179">
        <v>2751.78515625</v>
      </c>
      <c r="R98" s="180">
        <v>22500.0003125</v>
      </c>
      <c r="S98" s="177"/>
      <c r="T98" s="160"/>
      <c r="U98" s="164">
        <v>22500.000039062499</v>
      </c>
      <c r="V98" s="165">
        <v>-2.7343750116415322E-4</v>
      </c>
    </row>
    <row r="99" spans="1:22" ht="11.25" customHeight="1" x14ac:dyDescent="0.25">
      <c r="A99" s="176"/>
      <c r="B99" s="176"/>
      <c r="C99" s="176" t="s">
        <v>165</v>
      </c>
      <c r="D99" s="176"/>
      <c r="E99" s="177"/>
      <c r="F99" s="178">
        <v>0</v>
      </c>
      <c r="G99" s="179">
        <v>0</v>
      </c>
      <c r="H99" s="179">
        <v>0</v>
      </c>
      <c r="I99" s="179">
        <v>321.61</v>
      </c>
      <c r="J99" s="179">
        <v>0</v>
      </c>
      <c r="K99" s="179">
        <v>1082.55</v>
      </c>
      <c r="L99" s="179">
        <v>55.46</v>
      </c>
      <c r="M99" s="179">
        <v>816.44</v>
      </c>
      <c r="N99" s="179">
        <v>160.22999999999999</v>
      </c>
      <c r="O99" s="179">
        <v>0</v>
      </c>
      <c r="P99" s="178">
        <v>239.35498046875</v>
      </c>
      <c r="Q99" s="179">
        <v>239.35498046875</v>
      </c>
      <c r="R99" s="180">
        <v>2914.9999609375</v>
      </c>
      <c r="S99" s="177"/>
      <c r="T99" s="160"/>
      <c r="U99" s="164">
        <v>3499.9999304199218</v>
      </c>
      <c r="V99" s="165">
        <v>584.99996948242188</v>
      </c>
    </row>
    <row r="100" spans="1:22" ht="11.25" customHeight="1" x14ac:dyDescent="0.25">
      <c r="A100" s="176"/>
      <c r="B100" s="176"/>
      <c r="C100" s="176" t="s">
        <v>166</v>
      </c>
      <c r="D100" s="176"/>
      <c r="E100" s="177"/>
      <c r="F100" s="178">
        <v>0</v>
      </c>
      <c r="G100" s="179">
        <v>293.01</v>
      </c>
      <c r="H100" s="179">
        <v>255.89</v>
      </c>
      <c r="I100" s="179">
        <v>0</v>
      </c>
      <c r="J100" s="179">
        <v>479.54</v>
      </c>
      <c r="K100" s="179">
        <v>107.22</v>
      </c>
      <c r="L100" s="179">
        <v>175</v>
      </c>
      <c r="M100" s="179">
        <v>0</v>
      </c>
      <c r="N100" s="179">
        <v>0</v>
      </c>
      <c r="O100" s="179">
        <v>0</v>
      </c>
      <c r="P100" s="178">
        <v>844.66998291015625</v>
      </c>
      <c r="Q100" s="179">
        <v>844.66998291015625</v>
      </c>
      <c r="R100" s="180">
        <v>2999.9999658203124</v>
      </c>
      <c r="S100" s="177"/>
      <c r="T100" s="160"/>
      <c r="U100" s="164">
        <v>3000.0000268554686</v>
      </c>
      <c r="V100" s="165">
        <v>6.103515625E-5</v>
      </c>
    </row>
    <row r="101" spans="1:22" ht="11.25" customHeight="1" x14ac:dyDescent="0.25">
      <c r="A101" s="176"/>
      <c r="B101" s="176"/>
      <c r="C101" s="181" t="s">
        <v>167</v>
      </c>
      <c r="D101" s="181"/>
      <c r="E101" s="182"/>
      <c r="F101" s="183">
        <v>3000</v>
      </c>
      <c r="G101" s="184">
        <v>63962.97</v>
      </c>
      <c r="H101" s="184">
        <v>36721.449999999997</v>
      </c>
      <c r="I101" s="184">
        <v>15626.54</v>
      </c>
      <c r="J101" s="184">
        <v>43021.67</v>
      </c>
      <c r="K101" s="184">
        <v>10242.039999999999</v>
      </c>
      <c r="L101" s="184">
        <v>23321.839999999997</v>
      </c>
      <c r="M101" s="184">
        <v>5854.5300000000007</v>
      </c>
      <c r="N101" s="184">
        <v>25051.260000000002</v>
      </c>
      <c r="O101" s="184">
        <v>2817.74</v>
      </c>
      <c r="P101" s="183">
        <v>5896.8850708007813</v>
      </c>
      <c r="Q101" s="184">
        <v>5896.8850708007813</v>
      </c>
      <c r="R101" s="185">
        <v>241413.81014160157</v>
      </c>
      <c r="S101" s="182"/>
      <c r="T101" s="161"/>
      <c r="U101" s="166">
        <v>241414.10993461611</v>
      </c>
      <c r="V101" s="161">
        <v>0.2997930145280634</v>
      </c>
    </row>
    <row r="102" spans="1:22" ht="11.25" customHeight="1" x14ac:dyDescent="0.25">
      <c r="A102" s="176"/>
      <c r="B102" s="176" t="s">
        <v>38</v>
      </c>
      <c r="C102" s="176"/>
      <c r="D102" s="176"/>
      <c r="E102" s="177"/>
      <c r="F102" s="178"/>
      <c r="G102" s="179"/>
      <c r="H102" s="179"/>
      <c r="I102" s="179"/>
      <c r="J102" s="179"/>
      <c r="K102" s="179"/>
      <c r="L102" s="179"/>
      <c r="M102" s="179"/>
      <c r="N102" s="179"/>
      <c r="O102" s="179"/>
      <c r="P102" s="178"/>
      <c r="Q102" s="179"/>
      <c r="R102" s="180"/>
      <c r="S102" s="177"/>
      <c r="T102" s="160"/>
      <c r="U102" s="164"/>
      <c r="V102" s="165"/>
    </row>
    <row r="103" spans="1:22" ht="11.25" customHeight="1" x14ac:dyDescent="0.25">
      <c r="A103" s="176"/>
      <c r="B103" s="176"/>
      <c r="C103" s="176" t="s">
        <v>168</v>
      </c>
      <c r="D103" s="176"/>
      <c r="E103" s="177"/>
      <c r="F103" s="178">
        <v>0</v>
      </c>
      <c r="G103" s="179">
        <v>0</v>
      </c>
      <c r="H103" s="179">
        <v>0</v>
      </c>
      <c r="I103" s="179">
        <v>0</v>
      </c>
      <c r="J103" s="179">
        <v>2277</v>
      </c>
      <c r="K103" s="179">
        <v>940.5</v>
      </c>
      <c r="L103" s="179">
        <v>594</v>
      </c>
      <c r="M103" s="179">
        <v>841.5</v>
      </c>
      <c r="N103" s="179">
        <v>940.5</v>
      </c>
      <c r="O103" s="179">
        <v>792</v>
      </c>
      <c r="P103" s="178">
        <v>0</v>
      </c>
      <c r="Q103" s="179">
        <v>0</v>
      </c>
      <c r="R103" s="180">
        <v>6385.5</v>
      </c>
      <c r="S103" s="177"/>
      <c r="T103" s="160"/>
      <c r="U103" s="164">
        <v>940.5</v>
      </c>
      <c r="V103" s="165">
        <v>-5445</v>
      </c>
    </row>
    <row r="104" spans="1:22" ht="11.25" customHeight="1" x14ac:dyDescent="0.25">
      <c r="A104" s="176"/>
      <c r="B104" s="176"/>
      <c r="C104" s="176" t="s">
        <v>169</v>
      </c>
      <c r="D104" s="176"/>
      <c r="E104" s="177"/>
      <c r="F104" s="178">
        <v>0</v>
      </c>
      <c r="G104" s="179">
        <v>0</v>
      </c>
      <c r="H104" s="179">
        <v>0</v>
      </c>
      <c r="I104" s="179">
        <v>0</v>
      </c>
      <c r="J104" s="179">
        <v>0</v>
      </c>
      <c r="K104" s="179">
        <v>0</v>
      </c>
      <c r="L104" s="179">
        <v>0</v>
      </c>
      <c r="M104" s="179">
        <v>0</v>
      </c>
      <c r="N104" s="179">
        <v>0</v>
      </c>
      <c r="O104" s="179">
        <v>0</v>
      </c>
      <c r="P104" s="178">
        <v>0</v>
      </c>
      <c r="Q104" s="179">
        <v>0</v>
      </c>
      <c r="R104" s="180">
        <v>0</v>
      </c>
      <c r="S104" s="177"/>
      <c r="T104" s="160"/>
      <c r="U104" s="164">
        <v>0</v>
      </c>
      <c r="V104" s="165">
        <v>0</v>
      </c>
    </row>
    <row r="105" spans="1:22" ht="11.25" customHeight="1" x14ac:dyDescent="0.25">
      <c r="A105" s="176"/>
      <c r="B105" s="176"/>
      <c r="C105" s="176" t="s">
        <v>170</v>
      </c>
      <c r="D105" s="176"/>
      <c r="E105" s="177"/>
      <c r="F105" s="178">
        <v>0</v>
      </c>
      <c r="G105" s="179">
        <v>0</v>
      </c>
      <c r="H105" s="179">
        <v>0</v>
      </c>
      <c r="I105" s="179">
        <v>0</v>
      </c>
      <c r="J105" s="179">
        <v>16377.02</v>
      </c>
      <c r="K105" s="179">
        <v>5942.36</v>
      </c>
      <c r="L105" s="179">
        <v>3671.28</v>
      </c>
      <c r="M105" s="179">
        <v>5274.64</v>
      </c>
      <c r="N105" s="179">
        <v>6145.14</v>
      </c>
      <c r="O105" s="179">
        <v>5097.76</v>
      </c>
      <c r="P105" s="178">
        <v>5131.900390625</v>
      </c>
      <c r="Q105" s="179">
        <v>5131.900390625</v>
      </c>
      <c r="R105" s="180">
        <v>52772.000781250004</v>
      </c>
      <c r="S105" s="177" t="s">
        <v>171</v>
      </c>
      <c r="T105" s="160"/>
      <c r="U105" s="164">
        <v>58216.998593750002</v>
      </c>
      <c r="V105" s="165">
        <v>5444.997812499998</v>
      </c>
    </row>
    <row r="106" spans="1:22" ht="11.25" customHeight="1" x14ac:dyDescent="0.25">
      <c r="A106" s="176"/>
      <c r="B106" s="176"/>
      <c r="C106" s="181" t="s">
        <v>172</v>
      </c>
      <c r="D106" s="181"/>
      <c r="E106" s="182"/>
      <c r="F106" s="183">
        <v>0</v>
      </c>
      <c r="G106" s="184">
        <v>0</v>
      </c>
      <c r="H106" s="184">
        <v>0</v>
      </c>
      <c r="I106" s="184">
        <v>0</v>
      </c>
      <c r="J106" s="184">
        <v>18654.02</v>
      </c>
      <c r="K106" s="184">
        <v>6882.86</v>
      </c>
      <c r="L106" s="184">
        <v>4265.2800000000007</v>
      </c>
      <c r="M106" s="184">
        <v>6116.14</v>
      </c>
      <c r="N106" s="184">
        <v>7085.64</v>
      </c>
      <c r="O106" s="184">
        <v>5889.76</v>
      </c>
      <c r="P106" s="183">
        <v>5131.900390625</v>
      </c>
      <c r="Q106" s="184">
        <v>5131.900390625</v>
      </c>
      <c r="R106" s="185">
        <v>59157.500781250004</v>
      </c>
      <c r="S106" s="182"/>
      <c r="T106" s="161"/>
      <c r="U106" s="166">
        <v>59157.498593750002</v>
      </c>
      <c r="V106" s="161">
        <v>-2.1875000020372681E-3</v>
      </c>
    </row>
    <row r="107" spans="1:22" ht="11.25" customHeight="1" x14ac:dyDescent="0.25">
      <c r="A107" s="176"/>
      <c r="B107" s="176" t="s">
        <v>39</v>
      </c>
      <c r="C107" s="176"/>
      <c r="D107" s="176"/>
      <c r="E107" s="177"/>
      <c r="F107" s="178"/>
      <c r="G107" s="179"/>
      <c r="H107" s="179"/>
      <c r="I107" s="179"/>
      <c r="J107" s="179"/>
      <c r="K107" s="179"/>
      <c r="L107" s="179"/>
      <c r="M107" s="179"/>
      <c r="N107" s="179"/>
      <c r="O107" s="179"/>
      <c r="P107" s="178"/>
      <c r="Q107" s="179"/>
      <c r="R107" s="180"/>
      <c r="S107" s="177"/>
      <c r="T107" s="160"/>
      <c r="U107" s="164"/>
      <c r="V107" s="165"/>
    </row>
    <row r="108" spans="1:22" ht="11.25" customHeight="1" x14ac:dyDescent="0.25">
      <c r="A108" s="176"/>
      <c r="B108" s="176"/>
      <c r="C108" s="176" t="s">
        <v>173</v>
      </c>
      <c r="D108" s="176"/>
      <c r="E108" s="177"/>
      <c r="F108" s="178">
        <v>0</v>
      </c>
      <c r="G108" s="179">
        <v>15175</v>
      </c>
      <c r="H108" s="179">
        <v>0</v>
      </c>
      <c r="I108" s="179">
        <v>0</v>
      </c>
      <c r="J108" s="179">
        <v>0</v>
      </c>
      <c r="K108" s="179">
        <v>0</v>
      </c>
      <c r="L108" s="179">
        <v>0</v>
      </c>
      <c r="M108" s="179">
        <v>0</v>
      </c>
      <c r="N108" s="179">
        <v>0</v>
      </c>
      <c r="O108" s="179">
        <v>0</v>
      </c>
      <c r="P108" s="178">
        <v>0</v>
      </c>
      <c r="Q108" s="179">
        <v>0</v>
      </c>
      <c r="R108" s="180">
        <v>15175</v>
      </c>
      <c r="S108" s="177"/>
      <c r="T108" s="160"/>
      <c r="U108" s="164">
        <v>15175</v>
      </c>
      <c r="V108" s="165">
        <v>0</v>
      </c>
    </row>
    <row r="109" spans="1:22" ht="11.25" customHeight="1" x14ac:dyDescent="0.25">
      <c r="A109" s="176"/>
      <c r="B109" s="176"/>
      <c r="C109" s="176" t="s">
        <v>174</v>
      </c>
      <c r="D109" s="176"/>
      <c r="E109" s="177"/>
      <c r="F109" s="178">
        <v>0</v>
      </c>
      <c r="G109" s="179">
        <v>0</v>
      </c>
      <c r="H109" s="179">
        <v>0</v>
      </c>
      <c r="I109" s="179">
        <v>0</v>
      </c>
      <c r="J109" s="179">
        <v>0</v>
      </c>
      <c r="K109" s="179">
        <v>0</v>
      </c>
      <c r="L109" s="179">
        <v>0</v>
      </c>
      <c r="M109" s="179">
        <v>0</v>
      </c>
      <c r="N109" s="179">
        <v>0</v>
      </c>
      <c r="O109" s="179">
        <v>0</v>
      </c>
      <c r="P109" s="178">
        <v>750</v>
      </c>
      <c r="Q109" s="179">
        <v>750</v>
      </c>
      <c r="R109" s="180">
        <v>1500</v>
      </c>
      <c r="S109" s="177"/>
      <c r="T109" s="160"/>
      <c r="U109" s="164">
        <v>1500</v>
      </c>
      <c r="V109" s="165">
        <v>0</v>
      </c>
    </row>
    <row r="110" spans="1:22" ht="11.25" customHeight="1" x14ac:dyDescent="0.25">
      <c r="A110" s="176"/>
      <c r="B110" s="176"/>
      <c r="C110" s="176" t="s">
        <v>175</v>
      </c>
      <c r="D110" s="176"/>
      <c r="E110" s="177"/>
      <c r="F110" s="178">
        <v>0</v>
      </c>
      <c r="G110" s="179">
        <v>0</v>
      </c>
      <c r="H110" s="179">
        <v>0</v>
      </c>
      <c r="I110" s="179">
        <v>0</v>
      </c>
      <c r="J110" s="179">
        <v>0</v>
      </c>
      <c r="K110" s="179">
        <v>0</v>
      </c>
      <c r="L110" s="179">
        <v>592</v>
      </c>
      <c r="M110" s="179">
        <v>0</v>
      </c>
      <c r="N110" s="179">
        <v>95</v>
      </c>
      <c r="O110" s="179">
        <v>304</v>
      </c>
      <c r="P110" s="178">
        <v>504.5</v>
      </c>
      <c r="Q110" s="179">
        <v>504.5</v>
      </c>
      <c r="R110" s="180">
        <v>2000</v>
      </c>
      <c r="S110" s="177"/>
      <c r="T110" s="160"/>
      <c r="U110" s="164">
        <v>2499.9600219726563</v>
      </c>
      <c r="V110" s="165">
        <v>499.96002197265625</v>
      </c>
    </row>
    <row r="111" spans="1:22" ht="11.25" customHeight="1" x14ac:dyDescent="0.25">
      <c r="A111" s="176"/>
      <c r="B111" s="176"/>
      <c r="C111" s="176" t="s">
        <v>176</v>
      </c>
      <c r="D111" s="176"/>
      <c r="E111" s="177"/>
      <c r="F111" s="178">
        <v>0</v>
      </c>
      <c r="G111" s="179">
        <v>548</v>
      </c>
      <c r="H111" s="179">
        <v>0</v>
      </c>
      <c r="I111" s="179">
        <v>0</v>
      </c>
      <c r="J111" s="179">
        <v>2670</v>
      </c>
      <c r="K111" s="179">
        <v>0</v>
      </c>
      <c r="L111" s="179">
        <v>0</v>
      </c>
      <c r="M111" s="179">
        <v>0</v>
      </c>
      <c r="N111" s="179">
        <v>0</v>
      </c>
      <c r="O111" s="179">
        <v>3399</v>
      </c>
      <c r="P111" s="178">
        <v>0</v>
      </c>
      <c r="Q111" s="179">
        <v>0</v>
      </c>
      <c r="R111" s="180">
        <v>6617</v>
      </c>
      <c r="S111" s="177" t="s">
        <v>260</v>
      </c>
      <c r="T111" s="160"/>
      <c r="U111" s="164">
        <v>4385.0400085449219</v>
      </c>
      <c r="V111" s="165">
        <v>-2231.9599914550781</v>
      </c>
    </row>
    <row r="112" spans="1:22" ht="11.25" customHeight="1" x14ac:dyDescent="0.25">
      <c r="A112" s="176"/>
      <c r="B112" s="176"/>
      <c r="C112" s="176" t="s">
        <v>177</v>
      </c>
      <c r="D112" s="176"/>
      <c r="E112" s="177"/>
      <c r="F112" s="178">
        <v>14.99</v>
      </c>
      <c r="G112" s="179">
        <v>10767.99</v>
      </c>
      <c r="H112" s="179">
        <v>93.38</v>
      </c>
      <c r="I112" s="179">
        <v>193.99</v>
      </c>
      <c r="J112" s="179">
        <v>9449.18</v>
      </c>
      <c r="K112" s="179">
        <v>15.49</v>
      </c>
      <c r="L112" s="179">
        <v>15.49</v>
      </c>
      <c r="M112" s="179">
        <v>9652.35</v>
      </c>
      <c r="N112" s="179">
        <v>16.489999999999998</v>
      </c>
      <c r="O112" s="179">
        <v>16.489999999999998</v>
      </c>
      <c r="P112" s="178">
        <v>0</v>
      </c>
      <c r="Q112" s="179">
        <v>0</v>
      </c>
      <c r="R112" s="180">
        <v>30235.840000000004</v>
      </c>
      <c r="S112" s="177"/>
      <c r="T112" s="160"/>
      <c r="U112" s="164">
        <v>30219.350000000002</v>
      </c>
      <c r="V112" s="165">
        <v>-16.490000000001601</v>
      </c>
    </row>
    <row r="113" spans="1:22" ht="11.25" customHeight="1" x14ac:dyDescent="0.25">
      <c r="A113" s="176"/>
      <c r="B113" s="176"/>
      <c r="C113" s="176" t="s">
        <v>178</v>
      </c>
      <c r="D113" s="176"/>
      <c r="E113" s="177"/>
      <c r="F113" s="178">
        <v>0</v>
      </c>
      <c r="G113" s="179">
        <v>0</v>
      </c>
      <c r="H113" s="179">
        <v>0</v>
      </c>
      <c r="I113" s="179">
        <v>0</v>
      </c>
      <c r="J113" s="179">
        <v>0</v>
      </c>
      <c r="K113" s="179">
        <v>0</v>
      </c>
      <c r="L113" s="179">
        <v>0</v>
      </c>
      <c r="M113" s="179">
        <v>0</v>
      </c>
      <c r="N113" s="179">
        <v>470</v>
      </c>
      <c r="O113" s="179">
        <v>0</v>
      </c>
      <c r="P113" s="178">
        <v>0</v>
      </c>
      <c r="Q113" s="179">
        <v>0</v>
      </c>
      <c r="R113" s="180">
        <v>470</v>
      </c>
      <c r="S113" s="177"/>
      <c r="T113" s="160"/>
      <c r="U113" s="164">
        <v>470</v>
      </c>
      <c r="V113" s="165">
        <v>0</v>
      </c>
    </row>
    <row r="114" spans="1:22" ht="11.25" customHeight="1" x14ac:dyDescent="0.25">
      <c r="A114" s="176"/>
      <c r="B114" s="176"/>
      <c r="C114" s="176" t="s">
        <v>179</v>
      </c>
      <c r="D114" s="176"/>
      <c r="E114" s="177"/>
      <c r="F114" s="178">
        <v>0</v>
      </c>
      <c r="G114" s="179">
        <v>0</v>
      </c>
      <c r="H114" s="179">
        <v>213.61</v>
      </c>
      <c r="I114" s="179">
        <v>0</v>
      </c>
      <c r="J114" s="179">
        <v>0</v>
      </c>
      <c r="K114" s="179">
        <v>0</v>
      </c>
      <c r="L114" s="179">
        <v>96.96</v>
      </c>
      <c r="M114" s="179">
        <v>0</v>
      </c>
      <c r="N114" s="179">
        <v>13.23</v>
      </c>
      <c r="O114" s="179">
        <v>65.98</v>
      </c>
      <c r="P114" s="178">
        <v>0</v>
      </c>
      <c r="Q114" s="179">
        <v>0</v>
      </c>
      <c r="R114" s="180">
        <v>389.78000000000003</v>
      </c>
      <c r="S114" s="177"/>
      <c r="T114" s="160"/>
      <c r="U114" s="164">
        <v>323.8</v>
      </c>
      <c r="V114" s="165">
        <v>-65.980000000000018</v>
      </c>
    </row>
    <row r="115" spans="1:22" ht="11.25" customHeight="1" x14ac:dyDescent="0.25">
      <c r="A115" s="176"/>
      <c r="B115" s="176"/>
      <c r="C115" s="176" t="s">
        <v>180</v>
      </c>
      <c r="D115" s="176"/>
      <c r="E115" s="177"/>
      <c r="F115" s="178">
        <v>500</v>
      </c>
      <c r="G115" s="179">
        <v>1500</v>
      </c>
      <c r="H115" s="179">
        <v>600</v>
      </c>
      <c r="I115" s="179">
        <v>2500</v>
      </c>
      <c r="J115" s="179">
        <v>660</v>
      </c>
      <c r="K115" s="179">
        <v>1000</v>
      </c>
      <c r="L115" s="179">
        <v>1000</v>
      </c>
      <c r="M115" s="179">
        <v>1550</v>
      </c>
      <c r="N115" s="179">
        <v>1000</v>
      </c>
      <c r="O115" s="179">
        <v>1000</v>
      </c>
      <c r="P115" s="178">
        <v>1000</v>
      </c>
      <c r="Q115" s="179">
        <v>1000</v>
      </c>
      <c r="R115" s="180">
        <v>13310</v>
      </c>
      <c r="S115" s="177"/>
      <c r="T115" s="160"/>
      <c r="U115" s="164">
        <v>11810</v>
      </c>
      <c r="V115" s="165">
        <v>-1500</v>
      </c>
    </row>
    <row r="116" spans="1:22" ht="11.25" customHeight="1" x14ac:dyDescent="0.25">
      <c r="A116" s="176"/>
      <c r="B116" s="176"/>
      <c r="C116" s="176" t="s">
        <v>181</v>
      </c>
      <c r="D116" s="176"/>
      <c r="E116" s="177"/>
      <c r="F116" s="178">
        <v>6068</v>
      </c>
      <c r="G116" s="179">
        <v>82.3</v>
      </c>
      <c r="H116" s="179">
        <v>115</v>
      </c>
      <c r="I116" s="179">
        <v>163.30000000000001</v>
      </c>
      <c r="J116" s="179">
        <v>110.33</v>
      </c>
      <c r="K116" s="179">
        <v>548.82000000000005</v>
      </c>
      <c r="L116" s="179">
        <v>330.68</v>
      </c>
      <c r="M116" s="179">
        <v>0</v>
      </c>
      <c r="N116" s="179">
        <v>210.54</v>
      </c>
      <c r="O116" s="179">
        <v>143.25</v>
      </c>
      <c r="P116" s="178">
        <v>200</v>
      </c>
      <c r="Q116" s="179">
        <v>200</v>
      </c>
      <c r="R116" s="180">
        <v>8172.22</v>
      </c>
      <c r="S116" s="177"/>
      <c r="T116" s="160"/>
      <c r="U116" s="164">
        <v>8228.9700000000012</v>
      </c>
      <c r="V116" s="165">
        <v>56.750000000000909</v>
      </c>
    </row>
    <row r="117" spans="1:22" ht="11.25" customHeight="1" x14ac:dyDescent="0.25">
      <c r="A117" s="176"/>
      <c r="B117" s="176"/>
      <c r="C117" s="176" t="s">
        <v>182</v>
      </c>
      <c r="D117" s="176"/>
      <c r="E117" s="177"/>
      <c r="F117" s="178">
        <v>12</v>
      </c>
      <c r="G117" s="179">
        <v>43.45</v>
      </c>
      <c r="H117" s="179">
        <v>54.1</v>
      </c>
      <c r="I117" s="179">
        <v>39.85</v>
      </c>
      <c r="J117" s="179">
        <v>40.15</v>
      </c>
      <c r="K117" s="179">
        <v>40</v>
      </c>
      <c r="L117" s="179">
        <v>40</v>
      </c>
      <c r="M117" s="179">
        <v>40</v>
      </c>
      <c r="N117" s="179">
        <v>39.549999999999997</v>
      </c>
      <c r="O117" s="179">
        <v>39.549999999999997</v>
      </c>
      <c r="P117" s="178">
        <v>40</v>
      </c>
      <c r="Q117" s="179">
        <v>40</v>
      </c>
      <c r="R117" s="180">
        <v>468.65000000000003</v>
      </c>
      <c r="S117" s="177"/>
      <c r="T117" s="160"/>
      <c r="U117" s="164">
        <v>1799.9999938964843</v>
      </c>
      <c r="V117" s="165">
        <v>1331.3499938964842</v>
      </c>
    </row>
    <row r="118" spans="1:22" ht="11.25" customHeight="1" x14ac:dyDescent="0.25">
      <c r="A118" s="176"/>
      <c r="B118" s="176"/>
      <c r="C118" s="176" t="s">
        <v>183</v>
      </c>
      <c r="D118" s="176"/>
      <c r="E118" s="177"/>
      <c r="F118" s="178">
        <v>0</v>
      </c>
      <c r="G118" s="179">
        <v>1863.1</v>
      </c>
      <c r="H118" s="179">
        <v>6500</v>
      </c>
      <c r="I118" s="179">
        <v>0</v>
      </c>
      <c r="J118" s="179">
        <v>5955</v>
      </c>
      <c r="K118" s="179">
        <v>535</v>
      </c>
      <c r="L118" s="179">
        <v>1035</v>
      </c>
      <c r="M118" s="179">
        <v>4505</v>
      </c>
      <c r="N118" s="179">
        <v>2494.9899999999998</v>
      </c>
      <c r="O118" s="179">
        <v>4040</v>
      </c>
      <c r="P118" s="178">
        <v>1835</v>
      </c>
      <c r="Q118" s="179">
        <v>1835</v>
      </c>
      <c r="R118" s="180">
        <v>30598.089999999997</v>
      </c>
      <c r="S118" s="177" t="s">
        <v>259</v>
      </c>
      <c r="T118" s="160"/>
      <c r="U118" s="164">
        <v>28393.089999999997</v>
      </c>
      <c r="V118" s="165">
        <v>-2205</v>
      </c>
    </row>
    <row r="119" spans="1:22" ht="11.25" customHeight="1" x14ac:dyDescent="0.25">
      <c r="A119" s="176"/>
      <c r="B119" s="176"/>
      <c r="C119" s="176" t="s">
        <v>184</v>
      </c>
      <c r="D119" s="176"/>
      <c r="E119" s="177"/>
      <c r="F119" s="178">
        <v>0</v>
      </c>
      <c r="G119" s="179">
        <v>4470</v>
      </c>
      <c r="H119" s="179">
        <v>0</v>
      </c>
      <c r="I119" s="179">
        <v>0</v>
      </c>
      <c r="J119" s="179">
        <v>0</v>
      </c>
      <c r="K119" s="179">
        <v>0</v>
      </c>
      <c r="L119" s="179">
        <v>3005</v>
      </c>
      <c r="M119" s="179">
        <v>0</v>
      </c>
      <c r="N119" s="179">
        <v>0</v>
      </c>
      <c r="O119" s="179">
        <v>0</v>
      </c>
      <c r="P119" s="178">
        <v>0</v>
      </c>
      <c r="Q119" s="179">
        <v>0</v>
      </c>
      <c r="R119" s="180">
        <v>7475</v>
      </c>
      <c r="S119" s="177"/>
      <c r="T119" s="160"/>
      <c r="U119" s="164">
        <v>7475</v>
      </c>
      <c r="V119" s="165">
        <v>0</v>
      </c>
    </row>
    <row r="120" spans="1:22" ht="11.25" customHeight="1" x14ac:dyDescent="0.25">
      <c r="A120" s="176"/>
      <c r="B120" s="176"/>
      <c r="C120" s="176" t="s">
        <v>185</v>
      </c>
      <c r="D120" s="176"/>
      <c r="E120" s="177"/>
      <c r="F120" s="178">
        <v>0</v>
      </c>
      <c r="G120" s="179">
        <v>0</v>
      </c>
      <c r="H120" s="179">
        <v>0</v>
      </c>
      <c r="I120" s="179">
        <v>0</v>
      </c>
      <c r="J120" s="179">
        <v>0</v>
      </c>
      <c r="K120" s="179">
        <v>0</v>
      </c>
      <c r="L120" s="179">
        <v>0</v>
      </c>
      <c r="M120" s="179">
        <v>0</v>
      </c>
      <c r="N120" s="179">
        <v>0</v>
      </c>
      <c r="O120" s="179">
        <v>0</v>
      </c>
      <c r="P120" s="178">
        <v>499.98001098632813</v>
      </c>
      <c r="Q120" s="179">
        <v>499.98001098632813</v>
      </c>
      <c r="R120" s="180">
        <v>999.96002197265625</v>
      </c>
      <c r="S120" s="177"/>
      <c r="T120" s="160"/>
      <c r="U120" s="164">
        <v>999.96002197265625</v>
      </c>
      <c r="V120" s="165">
        <v>0</v>
      </c>
    </row>
    <row r="121" spans="1:22" ht="11.25" customHeight="1" x14ac:dyDescent="0.25">
      <c r="A121" s="176"/>
      <c r="B121" s="176"/>
      <c r="C121" s="176" t="s">
        <v>186</v>
      </c>
      <c r="D121" s="176"/>
      <c r="E121" s="177"/>
      <c r="F121" s="178">
        <v>0</v>
      </c>
      <c r="G121" s="179">
        <v>128.69</v>
      </c>
      <c r="H121" s="179">
        <v>351.97</v>
      </c>
      <c r="I121" s="179">
        <v>0</v>
      </c>
      <c r="J121" s="179">
        <v>0</v>
      </c>
      <c r="K121" s="179">
        <v>0</v>
      </c>
      <c r="L121" s="179">
        <v>0</v>
      </c>
      <c r="M121" s="179">
        <v>0</v>
      </c>
      <c r="N121" s="179">
        <v>0</v>
      </c>
      <c r="O121" s="179">
        <v>0</v>
      </c>
      <c r="P121" s="178">
        <v>9.6699981689453125</v>
      </c>
      <c r="Q121" s="179">
        <v>9.6699981689453125</v>
      </c>
      <c r="R121" s="180">
        <v>499.99999633789065</v>
      </c>
      <c r="S121" s="177"/>
      <c r="T121" s="160"/>
      <c r="U121" s="164">
        <v>499.99999586105349</v>
      </c>
      <c r="V121" s="165">
        <v>-4.76837158203125E-7</v>
      </c>
    </row>
    <row r="122" spans="1:22" ht="11.25" customHeight="1" x14ac:dyDescent="0.25">
      <c r="A122" s="176"/>
      <c r="B122" s="176"/>
      <c r="C122" s="176" t="s">
        <v>187</v>
      </c>
      <c r="D122" s="176"/>
      <c r="E122" s="177"/>
      <c r="F122" s="178">
        <v>178.45</v>
      </c>
      <c r="G122" s="179">
        <v>175</v>
      </c>
      <c r="H122" s="179">
        <v>313.98</v>
      </c>
      <c r="I122" s="179">
        <v>323.22000000000003</v>
      </c>
      <c r="J122" s="179">
        <v>367.5</v>
      </c>
      <c r="K122" s="179">
        <v>643.20000000000005</v>
      </c>
      <c r="L122" s="179">
        <v>8601.31</v>
      </c>
      <c r="M122" s="179">
        <v>369.3</v>
      </c>
      <c r="N122" s="179">
        <v>305.10000000000002</v>
      </c>
      <c r="O122" s="179">
        <v>304.56</v>
      </c>
      <c r="P122" s="178">
        <v>709.169921875</v>
      </c>
      <c r="Q122" s="179">
        <v>709.169921875</v>
      </c>
      <c r="R122" s="180">
        <v>12999.959843749999</v>
      </c>
      <c r="S122" s="177"/>
      <c r="T122" s="160"/>
      <c r="U122" s="164">
        <v>12999.960329589843</v>
      </c>
      <c r="V122" s="165">
        <v>4.8583984425931703E-4</v>
      </c>
    </row>
    <row r="123" spans="1:22" ht="11.25" customHeight="1" x14ac:dyDescent="0.25">
      <c r="A123" s="176"/>
      <c r="B123" s="176"/>
      <c r="C123" s="176" t="s">
        <v>188</v>
      </c>
      <c r="D123" s="176"/>
      <c r="E123" s="177"/>
      <c r="F123" s="178">
        <v>0</v>
      </c>
      <c r="G123" s="179">
        <v>0</v>
      </c>
      <c r="H123" s="179">
        <v>380.72</v>
      </c>
      <c r="I123" s="179">
        <v>117.78</v>
      </c>
      <c r="J123" s="179">
        <v>1049.94</v>
      </c>
      <c r="K123" s="179">
        <v>816.78</v>
      </c>
      <c r="L123" s="179">
        <v>218.05</v>
      </c>
      <c r="M123" s="179">
        <v>538.98</v>
      </c>
      <c r="N123" s="179">
        <v>90.27</v>
      </c>
      <c r="O123" s="179">
        <v>423.44</v>
      </c>
      <c r="P123" s="178">
        <v>1432.02001953125</v>
      </c>
      <c r="Q123" s="179">
        <v>1432.02001953125</v>
      </c>
      <c r="R123" s="180">
        <v>6500.0000390625009</v>
      </c>
      <c r="S123" s="177"/>
      <c r="T123" s="160"/>
      <c r="U123" s="164">
        <v>6792.9998583984379</v>
      </c>
      <c r="V123" s="165">
        <v>292.99981933593699</v>
      </c>
    </row>
    <row r="124" spans="1:22" ht="11.25" customHeight="1" x14ac:dyDescent="0.25">
      <c r="A124" s="176"/>
      <c r="B124" s="176"/>
      <c r="C124" s="176" t="s">
        <v>189</v>
      </c>
      <c r="D124" s="176"/>
      <c r="E124" s="177"/>
      <c r="F124" s="178">
        <v>0</v>
      </c>
      <c r="G124" s="179">
        <v>0</v>
      </c>
      <c r="H124" s="179">
        <v>12</v>
      </c>
      <c r="I124" s="179">
        <v>760</v>
      </c>
      <c r="J124" s="179">
        <v>4030.73</v>
      </c>
      <c r="K124" s="179">
        <v>2788.33</v>
      </c>
      <c r="L124" s="179">
        <v>3658.33</v>
      </c>
      <c r="M124" s="179">
        <v>3660.25</v>
      </c>
      <c r="N124" s="179">
        <v>3712.96</v>
      </c>
      <c r="O124" s="179">
        <v>899.29</v>
      </c>
      <c r="P124" s="178">
        <v>210</v>
      </c>
      <c r="Q124" s="179">
        <v>210</v>
      </c>
      <c r="R124" s="180">
        <v>19941.89</v>
      </c>
      <c r="S124" s="177" t="s">
        <v>190</v>
      </c>
      <c r="T124" s="160"/>
      <c r="U124" s="164">
        <v>18622.599999999999</v>
      </c>
      <c r="V124" s="165">
        <v>-1319.2900000000009</v>
      </c>
    </row>
    <row r="125" spans="1:22" ht="11.25" customHeight="1" x14ac:dyDescent="0.25">
      <c r="A125" s="176"/>
      <c r="B125" s="176"/>
      <c r="C125" s="176" t="s">
        <v>191</v>
      </c>
      <c r="D125" s="176"/>
      <c r="E125" s="177"/>
      <c r="F125" s="178">
        <v>0</v>
      </c>
      <c r="G125" s="179">
        <v>6059</v>
      </c>
      <c r="H125" s="179">
        <v>5000</v>
      </c>
      <c r="I125" s="179">
        <v>5000</v>
      </c>
      <c r="J125" s="179">
        <v>5000</v>
      </c>
      <c r="K125" s="179">
        <v>5000</v>
      </c>
      <c r="L125" s="179">
        <v>5000</v>
      </c>
      <c r="M125" s="179">
        <v>5000</v>
      </c>
      <c r="N125" s="179">
        <v>5000</v>
      </c>
      <c r="O125" s="179">
        <v>5000</v>
      </c>
      <c r="P125" s="178">
        <v>5000</v>
      </c>
      <c r="Q125" s="179">
        <v>5000</v>
      </c>
      <c r="R125" s="180">
        <v>56059</v>
      </c>
      <c r="S125" s="177"/>
      <c r="T125" s="160"/>
      <c r="U125" s="164">
        <v>56059</v>
      </c>
      <c r="V125" s="165">
        <v>0</v>
      </c>
    </row>
    <row r="126" spans="1:22" ht="11.25" customHeight="1" x14ac:dyDescent="0.25">
      <c r="A126" s="176"/>
      <c r="B126" s="176"/>
      <c r="C126" s="176" t="s">
        <v>192</v>
      </c>
      <c r="D126" s="176"/>
      <c r="E126" s="177"/>
      <c r="F126" s="178">
        <v>0</v>
      </c>
      <c r="G126" s="179">
        <v>78811.69</v>
      </c>
      <c r="H126" s="179">
        <v>12750</v>
      </c>
      <c r="I126" s="179">
        <v>3045.2</v>
      </c>
      <c r="J126" s="179">
        <v>0</v>
      </c>
      <c r="K126" s="179">
        <v>0</v>
      </c>
      <c r="L126" s="179">
        <v>10661.46</v>
      </c>
      <c r="M126" s="179">
        <v>0</v>
      </c>
      <c r="N126" s="179">
        <v>0</v>
      </c>
      <c r="O126" s="179">
        <v>0</v>
      </c>
      <c r="P126" s="178">
        <v>0</v>
      </c>
      <c r="Q126" s="179">
        <v>0</v>
      </c>
      <c r="R126" s="180">
        <v>105268.35</v>
      </c>
      <c r="S126" s="177"/>
      <c r="T126" s="160"/>
      <c r="U126" s="164">
        <v>105268.35</v>
      </c>
      <c r="V126" s="165">
        <v>0</v>
      </c>
    </row>
    <row r="127" spans="1:22" ht="11.25" customHeight="1" x14ac:dyDescent="0.25">
      <c r="A127" s="176"/>
      <c r="B127" s="176"/>
      <c r="C127" s="176" t="s">
        <v>193</v>
      </c>
      <c r="D127" s="176"/>
      <c r="E127" s="177"/>
      <c r="F127" s="178">
        <v>14114.13</v>
      </c>
      <c r="G127" s="179">
        <v>27425.39</v>
      </c>
      <c r="H127" s="179">
        <v>0</v>
      </c>
      <c r="I127" s="179">
        <v>0</v>
      </c>
      <c r="J127" s="179">
        <v>8706.68</v>
      </c>
      <c r="K127" s="179">
        <v>0</v>
      </c>
      <c r="L127" s="179">
        <v>0</v>
      </c>
      <c r="M127" s="179">
        <v>0</v>
      </c>
      <c r="N127" s="179">
        <v>0</v>
      </c>
      <c r="O127" s="179">
        <v>0</v>
      </c>
      <c r="P127" s="178">
        <v>0</v>
      </c>
      <c r="Q127" s="179">
        <v>0</v>
      </c>
      <c r="R127" s="180">
        <v>50246.2</v>
      </c>
      <c r="S127" s="177"/>
      <c r="T127" s="160"/>
      <c r="U127" s="164">
        <v>50246.2</v>
      </c>
      <c r="V127" s="165">
        <v>0</v>
      </c>
    </row>
    <row r="128" spans="1:22" ht="11.25" customHeight="1" x14ac:dyDescent="0.25">
      <c r="A128" s="176"/>
      <c r="B128" s="176"/>
      <c r="C128" s="181" t="s">
        <v>194</v>
      </c>
      <c r="D128" s="181"/>
      <c r="E128" s="182"/>
      <c r="F128" s="183">
        <v>20887.57</v>
      </c>
      <c r="G128" s="184">
        <v>147049.60999999999</v>
      </c>
      <c r="H128" s="184">
        <v>26384.760000000002</v>
      </c>
      <c r="I128" s="184">
        <v>12143.34</v>
      </c>
      <c r="J128" s="184">
        <v>38039.509999999995</v>
      </c>
      <c r="K128" s="184">
        <v>11387.619999999999</v>
      </c>
      <c r="L128" s="184">
        <v>34254.28</v>
      </c>
      <c r="M128" s="184">
        <v>25315.88</v>
      </c>
      <c r="N128" s="184">
        <v>13448.130000000001</v>
      </c>
      <c r="O128" s="184">
        <v>15635.560000000001</v>
      </c>
      <c r="P128" s="183">
        <v>12190.339950561523</v>
      </c>
      <c r="Q128" s="184">
        <v>12190.339950561523</v>
      </c>
      <c r="R128" s="185">
        <v>368926.939901123</v>
      </c>
      <c r="S128" s="182"/>
      <c r="T128" s="161"/>
      <c r="U128" s="166">
        <v>363769.28023023607</v>
      </c>
      <c r="V128" s="161">
        <v>-5157.6596708869947</v>
      </c>
    </row>
    <row r="129" spans="1:22" ht="11.25" customHeight="1" x14ac:dyDescent="0.25">
      <c r="A129" s="176"/>
      <c r="B129" s="176" t="s">
        <v>40</v>
      </c>
      <c r="C129" s="176"/>
      <c r="D129" s="176"/>
      <c r="E129" s="177"/>
      <c r="F129" s="178"/>
      <c r="G129" s="179"/>
      <c r="H129" s="179"/>
      <c r="I129" s="179"/>
      <c r="J129" s="179"/>
      <c r="K129" s="179"/>
      <c r="L129" s="179"/>
      <c r="M129" s="179"/>
      <c r="N129" s="179"/>
      <c r="O129" s="179"/>
      <c r="P129" s="178"/>
      <c r="Q129" s="179"/>
      <c r="R129" s="180"/>
      <c r="S129" s="177"/>
      <c r="T129" s="160"/>
      <c r="U129" s="164"/>
      <c r="V129" s="165"/>
    </row>
    <row r="130" spans="1:22" ht="11.25" customHeight="1" x14ac:dyDescent="0.25">
      <c r="A130" s="176"/>
      <c r="B130" s="176"/>
      <c r="C130" s="176" t="s">
        <v>195</v>
      </c>
      <c r="D130" s="176"/>
      <c r="E130" s="177"/>
      <c r="F130" s="178">
        <v>0</v>
      </c>
      <c r="G130" s="179">
        <v>0</v>
      </c>
      <c r="H130" s="179">
        <v>0</v>
      </c>
      <c r="I130" s="179">
        <v>0</v>
      </c>
      <c r="J130" s="179">
        <v>40125.78</v>
      </c>
      <c r="K130" s="179">
        <v>16221.06</v>
      </c>
      <c r="L130" s="179">
        <v>0</v>
      </c>
      <c r="M130" s="179">
        <v>14513.58</v>
      </c>
      <c r="N130" s="179">
        <v>26465.94</v>
      </c>
      <c r="O130" s="179">
        <v>13659.84</v>
      </c>
      <c r="P130" s="178">
        <v>16647.6796875</v>
      </c>
      <c r="Q130" s="179">
        <v>16647.6796875</v>
      </c>
      <c r="R130" s="180">
        <v>144281.55937500001</v>
      </c>
      <c r="S130" s="177"/>
      <c r="T130" s="160"/>
      <c r="U130" s="164">
        <v>144281.56312499999</v>
      </c>
      <c r="V130" s="165">
        <v>3.7499999743886292E-3</v>
      </c>
    </row>
    <row r="131" spans="1:22" ht="11.25" customHeight="1" x14ac:dyDescent="0.25">
      <c r="A131" s="176"/>
      <c r="B131" s="176"/>
      <c r="C131" s="176" t="s">
        <v>196</v>
      </c>
      <c r="D131" s="176"/>
      <c r="E131" s="177"/>
      <c r="F131" s="178">
        <v>500.55</v>
      </c>
      <c r="G131" s="179">
        <v>0</v>
      </c>
      <c r="H131" s="179">
        <v>0</v>
      </c>
      <c r="I131" s="179">
        <v>0</v>
      </c>
      <c r="J131" s="179">
        <v>0</v>
      </c>
      <c r="K131" s="179">
        <v>0</v>
      </c>
      <c r="L131" s="179">
        <v>0</v>
      </c>
      <c r="M131" s="179">
        <v>0</v>
      </c>
      <c r="N131" s="179">
        <v>0</v>
      </c>
      <c r="O131" s="179">
        <v>0</v>
      </c>
      <c r="P131" s="178">
        <v>0</v>
      </c>
      <c r="Q131" s="179">
        <v>0</v>
      </c>
      <c r="R131" s="180">
        <v>500.55</v>
      </c>
      <c r="S131" s="177"/>
      <c r="T131" s="160"/>
      <c r="U131" s="164">
        <v>500.55</v>
      </c>
      <c r="V131" s="165">
        <v>0</v>
      </c>
    </row>
    <row r="132" spans="1:22" ht="11.25" customHeight="1" x14ac:dyDescent="0.25">
      <c r="A132" s="176"/>
      <c r="B132" s="176"/>
      <c r="C132" s="181" t="s">
        <v>197</v>
      </c>
      <c r="D132" s="181"/>
      <c r="E132" s="182"/>
      <c r="F132" s="183">
        <v>500.55</v>
      </c>
      <c r="G132" s="184">
        <v>0</v>
      </c>
      <c r="H132" s="184">
        <v>0</v>
      </c>
      <c r="I132" s="184">
        <v>0</v>
      </c>
      <c r="J132" s="184">
        <v>40125.78</v>
      </c>
      <c r="K132" s="184">
        <v>16221.06</v>
      </c>
      <c r="L132" s="184">
        <v>0</v>
      </c>
      <c r="M132" s="184">
        <v>14513.58</v>
      </c>
      <c r="N132" s="184">
        <v>26465.94</v>
      </c>
      <c r="O132" s="184">
        <v>13659.84</v>
      </c>
      <c r="P132" s="183">
        <v>16647.6796875</v>
      </c>
      <c r="Q132" s="184">
        <v>16647.6796875</v>
      </c>
      <c r="R132" s="185">
        <v>144782.109375</v>
      </c>
      <c r="S132" s="182"/>
      <c r="T132" s="161"/>
      <c r="U132" s="166">
        <v>144782.11312499997</v>
      </c>
      <c r="V132" s="161">
        <v>3.7499999743886292E-3</v>
      </c>
    </row>
    <row r="133" spans="1:22" ht="11.25" customHeight="1" x14ac:dyDescent="0.25">
      <c r="A133" s="176"/>
      <c r="B133" s="181" t="s">
        <v>48</v>
      </c>
      <c r="C133" s="181"/>
      <c r="D133" s="181"/>
      <c r="E133" s="182"/>
      <c r="F133" s="183">
        <v>58034.840000000004</v>
      </c>
      <c r="G133" s="184">
        <v>281131.43</v>
      </c>
      <c r="H133" s="184">
        <v>167551.26</v>
      </c>
      <c r="I133" s="184">
        <v>119667.5</v>
      </c>
      <c r="J133" s="184">
        <v>244293.78999999995</v>
      </c>
      <c r="K133" s="184">
        <v>146455.75999999998</v>
      </c>
      <c r="L133" s="184">
        <v>156730.69</v>
      </c>
      <c r="M133" s="184">
        <v>143249.74</v>
      </c>
      <c r="N133" s="184">
        <v>162288.79</v>
      </c>
      <c r="O133" s="184">
        <v>134678.14000000001</v>
      </c>
      <c r="P133" s="183">
        <v>129213.05200110195</v>
      </c>
      <c r="Q133" s="184">
        <v>123340.72700110193</v>
      </c>
      <c r="R133" s="185">
        <v>1866635.7190022038</v>
      </c>
      <c r="S133" s="182"/>
      <c r="T133" s="161"/>
      <c r="U133" s="166">
        <v>1853750.6424264484</v>
      </c>
      <c r="V133" s="161">
        <v>-12885.076575755267</v>
      </c>
    </row>
    <row r="134" spans="1:22" ht="11.25" customHeight="1" x14ac:dyDescent="0.25">
      <c r="A134" s="181" t="s">
        <v>49</v>
      </c>
      <c r="B134" s="181"/>
      <c r="C134" s="181"/>
      <c r="D134" s="181"/>
      <c r="E134" s="182"/>
      <c r="F134" s="183">
        <v>456165.16</v>
      </c>
      <c r="G134" s="184">
        <v>-275725.71000000002</v>
      </c>
      <c r="H134" s="184">
        <v>-164676.26</v>
      </c>
      <c r="I134" s="184">
        <v>405612.15999999992</v>
      </c>
      <c r="J134" s="184">
        <v>-22964.239999999962</v>
      </c>
      <c r="K134" s="184">
        <v>-35870.25999999998</v>
      </c>
      <c r="L134" s="184">
        <v>-136713.64000000001</v>
      </c>
      <c r="M134" s="184">
        <v>-116382.06</v>
      </c>
      <c r="N134" s="184">
        <v>1070.4100000000035</v>
      </c>
      <c r="O134" s="184">
        <v>92503.56</v>
      </c>
      <c r="P134" s="183">
        <v>-86103.532958133204</v>
      </c>
      <c r="Q134" s="184">
        <v>-80231.207958133178</v>
      </c>
      <c r="R134" s="185">
        <v>36684.37908373354</v>
      </c>
      <c r="S134" s="182"/>
      <c r="T134" s="161"/>
      <c r="U134" s="166">
        <v>46023.995893863728</v>
      </c>
      <c r="V134" s="161">
        <v>-9339.6168101301882</v>
      </c>
    </row>
    <row r="135" spans="1:22" ht="11.25" customHeight="1" x14ac:dyDescent="0.25">
      <c r="A135" s="176"/>
      <c r="B135" s="176"/>
      <c r="C135" s="176"/>
      <c r="D135" s="176"/>
      <c r="E135" s="177"/>
      <c r="F135" s="178"/>
      <c r="G135" s="179"/>
      <c r="H135" s="179"/>
      <c r="I135" s="179"/>
      <c r="J135" s="179"/>
      <c r="K135" s="179"/>
      <c r="L135" s="179"/>
      <c r="M135" s="179"/>
      <c r="N135" s="179"/>
      <c r="O135" s="179"/>
      <c r="P135" s="178"/>
      <c r="Q135" s="179"/>
      <c r="R135" s="180"/>
      <c r="S135" s="177"/>
      <c r="T135" s="160"/>
      <c r="U135" s="164"/>
      <c r="V135" s="165"/>
    </row>
    <row r="136" spans="1:22" ht="11.25" customHeight="1" x14ac:dyDescent="0.25">
      <c r="A136" s="186" t="s">
        <v>198</v>
      </c>
      <c r="B136" s="186"/>
      <c r="C136" s="187"/>
      <c r="D136" s="187"/>
      <c r="E136" s="188" t="s">
        <v>210</v>
      </c>
      <c r="F136" s="189" t="s">
        <v>211</v>
      </c>
      <c r="G136" s="190" t="s">
        <v>212</v>
      </c>
      <c r="H136" s="190" t="s">
        <v>213</v>
      </c>
      <c r="I136" s="190" t="s">
        <v>214</v>
      </c>
      <c r="J136" s="190" t="s">
        <v>215</v>
      </c>
      <c r="K136" s="190" t="s">
        <v>216</v>
      </c>
      <c r="L136" s="190" t="s">
        <v>217</v>
      </c>
      <c r="M136" s="190" t="s">
        <v>218</v>
      </c>
      <c r="N136" s="190" t="s">
        <v>219</v>
      </c>
      <c r="O136" s="190" t="s">
        <v>220</v>
      </c>
      <c r="P136" s="189" t="s">
        <v>221</v>
      </c>
      <c r="Q136" s="190" t="s">
        <v>210</v>
      </c>
      <c r="R136" s="191" t="s">
        <v>209</v>
      </c>
      <c r="S136" s="192" t="s">
        <v>82</v>
      </c>
      <c r="T136" s="162"/>
      <c r="U136" s="167" t="s">
        <v>83</v>
      </c>
      <c r="V136" s="162" t="s">
        <v>84</v>
      </c>
    </row>
    <row r="137" spans="1:22" ht="11.25" customHeight="1" x14ac:dyDescent="0.25">
      <c r="A137" s="176" t="s">
        <v>49</v>
      </c>
      <c r="B137" s="176"/>
      <c r="C137" s="176"/>
      <c r="D137" s="176"/>
      <c r="E137" s="177"/>
      <c r="F137" s="178">
        <v>456165.16</v>
      </c>
      <c r="G137" s="179">
        <v>-275725.71000000002</v>
      </c>
      <c r="H137" s="179">
        <v>-164676.26</v>
      </c>
      <c r="I137" s="179">
        <v>405612.15999999992</v>
      </c>
      <c r="J137" s="179">
        <v>-22964.239999999962</v>
      </c>
      <c r="K137" s="179">
        <v>-35870.25999999998</v>
      </c>
      <c r="L137" s="179">
        <v>-136713.64000000001</v>
      </c>
      <c r="M137" s="179">
        <v>-116382.06</v>
      </c>
      <c r="N137" s="179">
        <v>1070.4100000000035</v>
      </c>
      <c r="O137" s="179">
        <v>92503.56</v>
      </c>
      <c r="P137" s="178">
        <v>-86103.532958133204</v>
      </c>
      <c r="Q137" s="179">
        <v>-80231.207958133178</v>
      </c>
      <c r="R137" s="180">
        <v>36684.37908373354</v>
      </c>
      <c r="S137" s="177"/>
      <c r="T137" s="160"/>
      <c r="U137" s="164">
        <v>46023.995893863728</v>
      </c>
      <c r="V137" s="165">
        <v>-9339.6168101301882</v>
      </c>
    </row>
    <row r="138" spans="1:22" ht="11.25" customHeight="1" x14ac:dyDescent="0.25">
      <c r="A138" s="181" t="s">
        <v>50</v>
      </c>
      <c r="B138" s="181"/>
      <c r="C138" s="181"/>
      <c r="D138" s="181"/>
      <c r="E138" s="182"/>
      <c r="F138" s="183"/>
      <c r="G138" s="184"/>
      <c r="H138" s="184"/>
      <c r="I138" s="184"/>
      <c r="J138" s="184"/>
      <c r="K138" s="184"/>
      <c r="L138" s="184"/>
      <c r="M138" s="184"/>
      <c r="N138" s="184"/>
      <c r="O138" s="184"/>
      <c r="P138" s="183"/>
      <c r="Q138" s="184"/>
      <c r="R138" s="185"/>
      <c r="S138" s="182"/>
      <c r="T138" s="161"/>
      <c r="U138" s="166"/>
      <c r="V138" s="161"/>
    </row>
    <row r="139" spans="1:22" ht="11.25" customHeight="1" x14ac:dyDescent="0.25">
      <c r="A139" s="176"/>
      <c r="B139" s="176" t="s">
        <v>199</v>
      </c>
      <c r="C139" s="176"/>
      <c r="D139" s="176"/>
      <c r="E139" s="177"/>
      <c r="F139" s="178"/>
      <c r="G139" s="179"/>
      <c r="H139" s="179"/>
      <c r="I139" s="179"/>
      <c r="J139" s="179"/>
      <c r="K139" s="179"/>
      <c r="L139" s="179"/>
      <c r="M139" s="179"/>
      <c r="N139" s="179"/>
      <c r="O139" s="179"/>
      <c r="P139" s="178"/>
      <c r="Q139" s="179"/>
      <c r="R139" s="180"/>
      <c r="S139" s="177"/>
      <c r="T139" s="160"/>
      <c r="U139" s="164"/>
      <c r="V139" s="165"/>
    </row>
    <row r="140" spans="1:22" ht="11.25" customHeight="1" x14ac:dyDescent="0.25">
      <c r="A140" s="176"/>
      <c r="B140" s="176"/>
      <c r="C140" s="176" t="s">
        <v>200</v>
      </c>
      <c r="D140" s="176"/>
      <c r="E140" s="177"/>
      <c r="F140" s="178">
        <v>0</v>
      </c>
      <c r="G140" s="179">
        <v>0</v>
      </c>
      <c r="H140" s="179">
        <v>0</v>
      </c>
      <c r="I140" s="179">
        <v>0</v>
      </c>
      <c r="J140" s="179">
        <v>0</v>
      </c>
      <c r="K140" s="179">
        <v>0</v>
      </c>
      <c r="L140" s="179">
        <v>0</v>
      </c>
      <c r="M140" s="179">
        <v>0</v>
      </c>
      <c r="N140" s="179">
        <v>0</v>
      </c>
      <c r="O140" s="179">
        <v>0</v>
      </c>
      <c r="P140" s="178">
        <v>0</v>
      </c>
      <c r="Q140" s="179">
        <v>0</v>
      </c>
      <c r="R140" s="180">
        <v>0</v>
      </c>
      <c r="S140" s="177"/>
      <c r="T140" s="160"/>
      <c r="U140" s="164">
        <v>0</v>
      </c>
      <c r="V140" s="165">
        <v>0</v>
      </c>
    </row>
    <row r="141" spans="1:22" ht="11.25" customHeight="1" x14ac:dyDescent="0.25">
      <c r="A141" s="176"/>
      <c r="B141" s="176"/>
      <c r="C141" s="176" t="s">
        <v>201</v>
      </c>
      <c r="D141" s="176"/>
      <c r="E141" s="177"/>
      <c r="F141" s="178">
        <v>1095.98</v>
      </c>
      <c r="G141" s="179">
        <v>-2330.7800000000002</v>
      </c>
      <c r="H141" s="179">
        <v>-1184.45</v>
      </c>
      <c r="I141" s="179">
        <v>4841.8900000000003</v>
      </c>
      <c r="J141" s="179">
        <v>-5023.4399999999996</v>
      </c>
      <c r="K141" s="179">
        <v>40.89</v>
      </c>
      <c r="L141" s="179">
        <v>113.09</v>
      </c>
      <c r="M141" s="179">
        <v>-84.77</v>
      </c>
      <c r="N141" s="179">
        <v>-84.77</v>
      </c>
      <c r="O141" s="179">
        <v>279.29000000000002</v>
      </c>
      <c r="P141" s="178">
        <v>1168.5350341796875</v>
      </c>
      <c r="Q141" s="179">
        <v>1168.5350341796875</v>
      </c>
      <c r="R141" s="180">
        <v>6.8359375745785655E-5</v>
      </c>
      <c r="S141" s="177"/>
      <c r="T141" s="160"/>
      <c r="U141" s="164">
        <v>1.6845703203216544E-4</v>
      </c>
      <c r="V141" s="165">
        <v>-1.0009765628637979E-4</v>
      </c>
    </row>
    <row r="142" spans="1:22" ht="11.25" customHeight="1" x14ac:dyDescent="0.25">
      <c r="A142" s="176"/>
      <c r="B142" s="176"/>
      <c r="C142" s="176" t="s">
        <v>202</v>
      </c>
      <c r="D142" s="176"/>
      <c r="E142" s="177"/>
      <c r="F142" s="178">
        <v>0</v>
      </c>
      <c r="G142" s="179">
        <v>0</v>
      </c>
      <c r="H142" s="179">
        <v>0</v>
      </c>
      <c r="I142" s="179">
        <v>0</v>
      </c>
      <c r="J142" s="179">
        <v>0</v>
      </c>
      <c r="K142" s="179">
        <v>0</v>
      </c>
      <c r="L142" s="179">
        <v>0</v>
      </c>
      <c r="M142" s="179">
        <v>0</v>
      </c>
      <c r="N142" s="179">
        <v>291.79000000000002</v>
      </c>
      <c r="O142" s="179">
        <v>365.03</v>
      </c>
      <c r="P142" s="178">
        <v>-328.41000366210938</v>
      </c>
      <c r="Q142" s="179">
        <v>-328.41000366210938</v>
      </c>
      <c r="R142" s="180">
        <v>-7.3242188136646291E-6</v>
      </c>
      <c r="S142" s="177"/>
      <c r="T142" s="160"/>
      <c r="U142" s="164">
        <v>-8.5449218545363692E-6</v>
      </c>
      <c r="V142" s="165">
        <v>1.2207030408717401E-6</v>
      </c>
    </row>
    <row r="143" spans="1:22" ht="11.25" customHeight="1" x14ac:dyDescent="0.25">
      <c r="A143" s="176"/>
      <c r="B143" s="176"/>
      <c r="C143" s="181" t="s">
        <v>203</v>
      </c>
      <c r="D143" s="181"/>
      <c r="E143" s="182"/>
      <c r="F143" s="183">
        <v>1095.98</v>
      </c>
      <c r="G143" s="184">
        <v>-2330.7800000000002</v>
      </c>
      <c r="H143" s="184">
        <v>-1184.45</v>
      </c>
      <c r="I143" s="184">
        <v>4841.8900000000003</v>
      </c>
      <c r="J143" s="184">
        <v>-5023.4399999999996</v>
      </c>
      <c r="K143" s="184">
        <v>40.89</v>
      </c>
      <c r="L143" s="184">
        <v>113.09</v>
      </c>
      <c r="M143" s="184">
        <v>-84.77</v>
      </c>
      <c r="N143" s="184">
        <v>207.02000000000004</v>
      </c>
      <c r="O143" s="184">
        <v>644.31999999999994</v>
      </c>
      <c r="P143" s="183">
        <v>840.12503051757813</v>
      </c>
      <c r="Q143" s="184">
        <v>840.12503051757813</v>
      </c>
      <c r="R143" s="185">
        <v>6.1035156932121026E-5</v>
      </c>
      <c r="S143" s="182"/>
      <c r="T143" s="161"/>
      <c r="U143" s="166">
        <v>1.5991211017762907E-4</v>
      </c>
      <c r="V143" s="161">
        <v>-9.8876953245508048E-5</v>
      </c>
    </row>
    <row r="144" spans="1:22" ht="11.25" customHeight="1" x14ac:dyDescent="0.25">
      <c r="A144" s="176"/>
      <c r="B144" s="176" t="s">
        <v>204</v>
      </c>
      <c r="C144" s="176"/>
      <c r="D144" s="176"/>
      <c r="E144" s="177"/>
      <c r="F144" s="178"/>
      <c r="G144" s="179"/>
      <c r="H144" s="179"/>
      <c r="I144" s="179"/>
      <c r="J144" s="179"/>
      <c r="K144" s="179"/>
      <c r="L144" s="179"/>
      <c r="M144" s="179"/>
      <c r="N144" s="179"/>
      <c r="O144" s="179"/>
      <c r="P144" s="178"/>
      <c r="Q144" s="179"/>
      <c r="R144" s="180"/>
      <c r="S144" s="177"/>
      <c r="T144" s="160"/>
      <c r="U144" s="164"/>
      <c r="V144" s="165"/>
    </row>
    <row r="145" spans="1:22" ht="11.25" customHeight="1" x14ac:dyDescent="0.25">
      <c r="A145" s="176"/>
      <c r="B145" s="176"/>
      <c r="C145" s="176" t="s">
        <v>205</v>
      </c>
      <c r="D145" s="176"/>
      <c r="E145" s="177"/>
      <c r="F145" s="178">
        <v>0</v>
      </c>
      <c r="G145" s="179">
        <v>0</v>
      </c>
      <c r="H145" s="179">
        <v>0</v>
      </c>
      <c r="I145" s="179">
        <v>0</v>
      </c>
      <c r="J145" s="179">
        <v>0</v>
      </c>
      <c r="K145" s="179">
        <v>0</v>
      </c>
      <c r="L145" s="179">
        <v>0</v>
      </c>
      <c r="M145" s="179">
        <v>0</v>
      </c>
      <c r="N145" s="179">
        <v>0</v>
      </c>
      <c r="O145" s="179">
        <v>0</v>
      </c>
      <c r="P145" s="178">
        <v>0</v>
      </c>
      <c r="Q145" s="179">
        <v>0</v>
      </c>
      <c r="R145" s="180">
        <v>0</v>
      </c>
      <c r="S145" s="177"/>
      <c r="T145" s="160"/>
      <c r="U145" s="164">
        <v>0</v>
      </c>
      <c r="V145" s="165">
        <v>0</v>
      </c>
    </row>
    <row r="146" spans="1:22" ht="11.25" customHeight="1" x14ac:dyDescent="0.25">
      <c r="A146" s="176"/>
      <c r="B146" s="176"/>
      <c r="C146" s="181" t="s">
        <v>206</v>
      </c>
      <c r="D146" s="181"/>
      <c r="E146" s="182"/>
      <c r="F146" s="183">
        <v>0</v>
      </c>
      <c r="G146" s="184">
        <v>0</v>
      </c>
      <c r="H146" s="184">
        <v>0</v>
      </c>
      <c r="I146" s="184">
        <v>0</v>
      </c>
      <c r="J146" s="184">
        <v>0</v>
      </c>
      <c r="K146" s="184">
        <v>0</v>
      </c>
      <c r="L146" s="184">
        <v>0</v>
      </c>
      <c r="M146" s="184">
        <v>0</v>
      </c>
      <c r="N146" s="184">
        <v>0</v>
      </c>
      <c r="O146" s="184">
        <v>0</v>
      </c>
      <c r="P146" s="183">
        <v>0</v>
      </c>
      <c r="Q146" s="184">
        <v>0</v>
      </c>
      <c r="R146" s="185">
        <v>0</v>
      </c>
      <c r="S146" s="182"/>
      <c r="T146" s="161"/>
      <c r="U146" s="166">
        <v>0</v>
      </c>
      <c r="V146" s="161">
        <v>0</v>
      </c>
    </row>
    <row r="147" spans="1:22" ht="11.25" customHeight="1" x14ac:dyDescent="0.25">
      <c r="A147" s="176"/>
      <c r="B147" s="181" t="s">
        <v>207</v>
      </c>
      <c r="C147" s="181"/>
      <c r="D147" s="181"/>
      <c r="E147" s="182"/>
      <c r="F147" s="183">
        <v>1095.98</v>
      </c>
      <c r="G147" s="184">
        <v>-2330.7800000000002</v>
      </c>
      <c r="H147" s="184">
        <v>-1184.45</v>
      </c>
      <c r="I147" s="184">
        <v>4841.8900000000003</v>
      </c>
      <c r="J147" s="184">
        <v>-5023.4399999999996</v>
      </c>
      <c r="K147" s="184">
        <v>40.89</v>
      </c>
      <c r="L147" s="184">
        <v>113.09</v>
      </c>
      <c r="M147" s="184">
        <v>-84.77</v>
      </c>
      <c r="N147" s="184">
        <v>207.02000000000004</v>
      </c>
      <c r="O147" s="184">
        <v>644.31999999999994</v>
      </c>
      <c r="P147" s="183">
        <v>840.12503051757813</v>
      </c>
      <c r="Q147" s="184">
        <v>840.12503051757813</v>
      </c>
      <c r="R147" s="185">
        <v>6.1035156932121026E-5</v>
      </c>
      <c r="S147" s="182"/>
      <c r="T147" s="161"/>
      <c r="U147" s="166">
        <v>1.5991211017762907E-4</v>
      </c>
      <c r="V147" s="161">
        <v>-9.8876953245508048E-5</v>
      </c>
    </row>
    <row r="148" spans="1:22" ht="11.25" customHeight="1" x14ac:dyDescent="0.25">
      <c r="A148" s="181" t="s">
        <v>222</v>
      </c>
      <c r="B148" s="181"/>
      <c r="C148" s="181"/>
      <c r="D148" s="181"/>
      <c r="E148" s="182"/>
      <c r="F148" s="183">
        <v>457261.13999999996</v>
      </c>
      <c r="G148" s="184">
        <v>-278056.49000000005</v>
      </c>
      <c r="H148" s="184">
        <v>-165860.71000000002</v>
      </c>
      <c r="I148" s="184">
        <v>410454.04999999993</v>
      </c>
      <c r="J148" s="184">
        <v>-27987.67999999996</v>
      </c>
      <c r="K148" s="184">
        <v>-35829.369999999981</v>
      </c>
      <c r="L148" s="184">
        <v>-136600.55000000002</v>
      </c>
      <c r="M148" s="184">
        <v>-116466.83</v>
      </c>
      <c r="N148" s="184">
        <v>1277.4300000000035</v>
      </c>
      <c r="O148" s="184">
        <v>93147.88</v>
      </c>
      <c r="P148" s="183">
        <v>-85263.407927615626</v>
      </c>
      <c r="Q148" s="184">
        <v>-79391.0829276156</v>
      </c>
      <c r="R148" s="185">
        <v>36684.379144768696</v>
      </c>
      <c r="S148" s="182"/>
      <c r="T148" s="161"/>
      <c r="U148" s="166">
        <v>46023.996053775838</v>
      </c>
      <c r="V148" s="161">
        <v>-9339.6169090071417</v>
      </c>
    </row>
    <row r="149" spans="1:22" ht="11.25" customHeight="1" x14ac:dyDescent="0.25">
      <c r="A149" s="176"/>
      <c r="B149" s="176"/>
      <c r="C149" s="176"/>
      <c r="D149" s="176"/>
      <c r="E149" s="177"/>
      <c r="F149" s="178"/>
      <c r="G149" s="179"/>
      <c r="H149" s="179"/>
      <c r="I149" s="179"/>
      <c r="J149" s="179"/>
      <c r="K149" s="179"/>
      <c r="L149" s="179"/>
      <c r="M149" s="179"/>
      <c r="N149" s="179"/>
      <c r="O149" s="179"/>
      <c r="P149" s="178"/>
      <c r="Q149" s="179"/>
      <c r="R149" s="180"/>
      <c r="S149" s="177"/>
      <c r="T149" s="160"/>
      <c r="U149" s="164"/>
      <c r="V149" s="165"/>
    </row>
    <row r="150" spans="1:22" ht="11.25" customHeight="1" x14ac:dyDescent="0.25">
      <c r="A150" s="193" t="s">
        <v>79</v>
      </c>
      <c r="B150" s="194"/>
      <c r="C150" s="194"/>
      <c r="D150" s="194"/>
      <c r="E150" s="195" t="s">
        <v>210</v>
      </c>
      <c r="F150" s="196" t="s">
        <v>211</v>
      </c>
      <c r="G150" s="197" t="s">
        <v>212</v>
      </c>
      <c r="H150" s="197" t="s">
        <v>213</v>
      </c>
      <c r="I150" s="197" t="s">
        <v>214</v>
      </c>
      <c r="J150" s="197" t="s">
        <v>215</v>
      </c>
      <c r="K150" s="197" t="s">
        <v>216</v>
      </c>
      <c r="L150" s="197" t="s">
        <v>217</v>
      </c>
      <c r="M150" s="197" t="s">
        <v>218</v>
      </c>
      <c r="N150" s="197" t="s">
        <v>219</v>
      </c>
      <c r="O150" s="197" t="s">
        <v>220</v>
      </c>
      <c r="P150" s="196" t="s">
        <v>221</v>
      </c>
      <c r="Q150" s="197" t="s">
        <v>210</v>
      </c>
      <c r="R150" s="198" t="s">
        <v>209</v>
      </c>
      <c r="S150" s="177"/>
      <c r="T150" s="160"/>
      <c r="U150" s="164"/>
      <c r="V150" s="165"/>
    </row>
    <row r="151" spans="1:22" ht="11.25" customHeight="1" x14ac:dyDescent="0.25">
      <c r="A151" s="199" t="s">
        <v>223</v>
      </c>
      <c r="B151" s="199"/>
      <c r="C151" s="199"/>
      <c r="D151" s="199"/>
      <c r="E151" s="200">
        <v>0</v>
      </c>
      <c r="F151" s="201">
        <v>457261.13999999996</v>
      </c>
      <c r="G151" s="202">
        <v>-278056.49000000005</v>
      </c>
      <c r="H151" s="202">
        <v>-165860.71000000002</v>
      </c>
      <c r="I151" s="202">
        <v>410454.04999999993</v>
      </c>
      <c r="J151" s="202">
        <v>-27987.67999999996</v>
      </c>
      <c r="K151" s="202">
        <v>-35829.369999999981</v>
      </c>
      <c r="L151" s="202">
        <v>-136600.55000000002</v>
      </c>
      <c r="M151" s="202">
        <v>-116466.83</v>
      </c>
      <c r="N151" s="202">
        <v>1277.4300000000035</v>
      </c>
      <c r="O151" s="202">
        <v>93147.88</v>
      </c>
      <c r="P151" s="201">
        <v>-85263.407927615626</v>
      </c>
      <c r="Q151" s="202">
        <v>-79391.0829276156</v>
      </c>
      <c r="R151" s="203">
        <v>36684.379144768696</v>
      </c>
      <c r="S151" s="177"/>
      <c r="T151" s="160"/>
      <c r="U151" s="164"/>
      <c r="V151" s="165"/>
    </row>
    <row r="152" spans="1:22" ht="11.25" customHeight="1" x14ac:dyDescent="0.25">
      <c r="A152" s="176" t="s">
        <v>224</v>
      </c>
      <c r="B152" s="176"/>
      <c r="C152" s="176"/>
      <c r="D152" s="176"/>
      <c r="E152" s="177">
        <v>46366.26</v>
      </c>
      <c r="F152" s="178">
        <v>503627.39999999997</v>
      </c>
      <c r="G152" s="179">
        <v>225570.90999999992</v>
      </c>
      <c r="H152" s="179">
        <v>59710.199999999895</v>
      </c>
      <c r="I152" s="179">
        <v>470164.24999999983</v>
      </c>
      <c r="J152" s="179">
        <v>442176.56999999989</v>
      </c>
      <c r="K152" s="179">
        <v>406347.1999999999</v>
      </c>
      <c r="L152" s="179">
        <v>269746.64999999991</v>
      </c>
      <c r="M152" s="179">
        <v>153279.81999999989</v>
      </c>
      <c r="N152" s="179">
        <v>154557.24999999988</v>
      </c>
      <c r="O152" s="179">
        <v>247705.12999999989</v>
      </c>
      <c r="P152" s="178">
        <v>162441.72207238426</v>
      </c>
      <c r="Q152" s="179">
        <v>83050.639144768662</v>
      </c>
      <c r="R152" s="180"/>
      <c r="S152" s="177"/>
      <c r="T152" s="160"/>
      <c r="U152" s="164"/>
      <c r="V152" s="165"/>
    </row>
    <row r="153" spans="1:22" ht="11.25" customHeight="1" x14ac:dyDescent="0.25">
      <c r="A153" s="176" t="s">
        <v>225</v>
      </c>
      <c r="B153" s="176"/>
      <c r="C153" s="176"/>
      <c r="D153" s="176"/>
      <c r="E153" s="177">
        <v>46366.26</v>
      </c>
      <c r="F153" s="178">
        <v>431968.29132120765</v>
      </c>
      <c r="G153" s="179">
        <v>287360.3226424153</v>
      </c>
      <c r="H153" s="179">
        <v>317756.78062377922</v>
      </c>
      <c r="I153" s="179">
        <v>342824.36406412756</v>
      </c>
      <c r="J153" s="179">
        <v>291951.88810994464</v>
      </c>
      <c r="K153" s="179">
        <v>304392.19155029295</v>
      </c>
      <c r="L153" s="179">
        <v>235662.49499064125</v>
      </c>
      <c r="M153" s="179">
        <v>192968.6293391927</v>
      </c>
      <c r="N153" s="179">
        <v>271654.76368774415</v>
      </c>
      <c r="O153" s="179">
        <v>220782.28773356121</v>
      </c>
      <c r="P153" s="178">
        <v>169909.81177937827</v>
      </c>
      <c r="Q153" s="179">
        <v>147324.6661279297</v>
      </c>
      <c r="R153" s="180"/>
      <c r="S153" s="177"/>
      <c r="T153" s="160"/>
      <c r="U153" s="164"/>
      <c r="V153" s="165"/>
    </row>
  </sheetData>
  <mergeCells count="1">
    <mergeCell ref="U5:V5"/>
  </mergeCells>
  <conditionalFormatting sqref="V9">
    <cfRule type="expression" dxfId="201" priority="1" stopIfTrue="1">
      <formula>AND(NOT(ISBLANK(S9)),ABS(V9)&gt;PreviousMonthMinimumDiff)</formula>
    </cfRule>
    <cfRule type="expression" dxfId="200" priority="2" stopIfTrue="1">
      <formula>AND(ISBLANK(S9),ABS(V9)&gt;PreviousMonthMinimumDiff)</formula>
    </cfRule>
  </conditionalFormatting>
  <conditionalFormatting sqref="V10">
    <cfRule type="expression" dxfId="199" priority="3" stopIfTrue="1">
      <formula>AND(NOT(ISBLANK(S10)),ABS(V10)&gt;PreviousMonthMinimumDiff)</formula>
    </cfRule>
    <cfRule type="expression" dxfId="198" priority="4" stopIfTrue="1">
      <formula>AND(ISBLANK(S10),ABS(V10)&gt;PreviousMonthMinimumDiff)</formula>
    </cfRule>
  </conditionalFormatting>
  <conditionalFormatting sqref="V13">
    <cfRule type="expression" dxfId="197" priority="5" stopIfTrue="1">
      <formula>AND(NOT(ISBLANK(S13)),ABS(V13)&gt;PreviousMonthMinimumDiff)</formula>
    </cfRule>
    <cfRule type="expression" dxfId="196" priority="6" stopIfTrue="1">
      <formula>AND(ISBLANK(S13),ABS(V13)&gt;PreviousMonthMinimumDiff)</formula>
    </cfRule>
  </conditionalFormatting>
  <conditionalFormatting sqref="V14">
    <cfRule type="expression" dxfId="195" priority="7" stopIfTrue="1">
      <formula>AND(NOT(ISBLANK(S14)),ABS(V14)&gt;PreviousMonthMinimumDiff)</formula>
    </cfRule>
    <cfRule type="expression" dxfId="194" priority="8" stopIfTrue="1">
      <formula>AND(ISBLANK(S14),ABS(V14)&gt;PreviousMonthMinimumDiff)</formula>
    </cfRule>
  </conditionalFormatting>
  <conditionalFormatting sqref="V15">
    <cfRule type="expression" dxfId="193" priority="9" stopIfTrue="1">
      <formula>AND(NOT(ISBLANK(S15)),ABS(V15)&gt;PreviousMonthMinimumDiff)</formula>
    </cfRule>
    <cfRule type="expression" dxfId="192" priority="10" stopIfTrue="1">
      <formula>AND(ISBLANK(S15),ABS(V15)&gt;PreviousMonthMinimumDiff)</formula>
    </cfRule>
  </conditionalFormatting>
  <conditionalFormatting sqref="V16">
    <cfRule type="expression" dxfId="191" priority="11" stopIfTrue="1">
      <formula>AND(NOT(ISBLANK(S16)),ABS(V16)&gt;PreviousMonthMinimumDiff)</formula>
    </cfRule>
  </conditionalFormatting>
  <conditionalFormatting sqref="V16">
    <cfRule type="expression" dxfId="190" priority="12" stopIfTrue="1">
      <formula>AND(ISBLANK(S16),ABS(V16)&gt;PreviousMonthMinimumDiff)</formula>
    </cfRule>
  </conditionalFormatting>
  <conditionalFormatting sqref="V17">
    <cfRule type="expression" dxfId="189" priority="13" stopIfTrue="1">
      <formula>AND(NOT(ISBLANK(S17)),ABS(V17)&gt;PreviousMonthMinimumDiff)</formula>
    </cfRule>
  </conditionalFormatting>
  <conditionalFormatting sqref="V17">
    <cfRule type="expression" dxfId="188" priority="14" stopIfTrue="1">
      <formula>AND(ISBLANK(S17),ABS(V17)&gt;PreviousMonthMinimumDiff)</formula>
    </cfRule>
  </conditionalFormatting>
  <conditionalFormatting sqref="V18">
    <cfRule type="expression" dxfId="187" priority="15" stopIfTrue="1">
      <formula>AND(NOT(ISBLANK(S18)),ABS(V18)&gt;PreviousMonthMinimumDiff)</formula>
    </cfRule>
  </conditionalFormatting>
  <conditionalFormatting sqref="V18">
    <cfRule type="expression" dxfId="186" priority="16" stopIfTrue="1">
      <formula>AND(ISBLANK(S18),ABS(V18)&gt;PreviousMonthMinimumDiff)</formula>
    </cfRule>
  </conditionalFormatting>
  <conditionalFormatting sqref="V21">
    <cfRule type="expression" dxfId="185" priority="17" stopIfTrue="1">
      <formula>AND(NOT(ISBLANK(S21)),ABS(V21)&gt;PreviousMonthMinimumDiff)</formula>
    </cfRule>
  </conditionalFormatting>
  <conditionalFormatting sqref="V21">
    <cfRule type="expression" dxfId="184" priority="18" stopIfTrue="1">
      <formula>AND(ISBLANK(S21),ABS(V21)&gt;PreviousMonthMinimumDiff)</formula>
    </cfRule>
  </conditionalFormatting>
  <conditionalFormatting sqref="V24">
    <cfRule type="expression" dxfId="183" priority="19" stopIfTrue="1">
      <formula>AND(NOT(ISBLANK(S24)),ABS(V24)&gt;PreviousMonthMinimumDiff)</formula>
    </cfRule>
  </conditionalFormatting>
  <conditionalFormatting sqref="V24">
    <cfRule type="expression" dxfId="182" priority="20" stopIfTrue="1">
      <formula>AND(ISBLANK(S24),ABS(V24)&gt;PreviousMonthMinimumDiff)</formula>
    </cfRule>
  </conditionalFormatting>
  <conditionalFormatting sqref="V25">
    <cfRule type="expression" dxfId="181" priority="21" stopIfTrue="1">
      <formula>AND(NOT(ISBLANK(S25)),ABS(V25)&gt;PreviousMonthMinimumDiff)</formula>
    </cfRule>
  </conditionalFormatting>
  <conditionalFormatting sqref="V25">
    <cfRule type="expression" dxfId="180" priority="22" stopIfTrue="1">
      <formula>AND(ISBLANK(S25),ABS(V25)&gt;PreviousMonthMinimumDiff)</formula>
    </cfRule>
  </conditionalFormatting>
  <conditionalFormatting sqref="V30">
    <cfRule type="expression" dxfId="179" priority="23" stopIfTrue="1">
      <formula>AND(NOT(ISBLANK(S30)),ABS(V30)&gt;PreviousMonthMinimumDiff)</formula>
    </cfRule>
  </conditionalFormatting>
  <conditionalFormatting sqref="V30">
    <cfRule type="expression" dxfId="178" priority="24" stopIfTrue="1">
      <formula>AND(ISBLANK(S30),ABS(V30)&gt;PreviousMonthMinimumDiff)</formula>
    </cfRule>
  </conditionalFormatting>
  <conditionalFormatting sqref="V31">
    <cfRule type="expression" dxfId="177" priority="25" stopIfTrue="1">
      <formula>AND(NOT(ISBLANK(S31)),ABS(V31)&gt;PreviousMonthMinimumDiff)</formula>
    </cfRule>
  </conditionalFormatting>
  <conditionalFormatting sqref="V31">
    <cfRule type="expression" dxfId="176" priority="26" stopIfTrue="1">
      <formula>AND(ISBLANK(S31),ABS(V31)&gt;PreviousMonthMinimumDiff)</formula>
    </cfRule>
  </conditionalFormatting>
  <conditionalFormatting sqref="V32">
    <cfRule type="expression" dxfId="175" priority="27" stopIfTrue="1">
      <formula>AND(NOT(ISBLANK(S32)),ABS(V32)&gt;PreviousMonthMinimumDiff)</formula>
    </cfRule>
  </conditionalFormatting>
  <conditionalFormatting sqref="V32">
    <cfRule type="expression" dxfId="174" priority="28" stopIfTrue="1">
      <formula>AND(ISBLANK(S32),ABS(V32)&gt;PreviousMonthMinimumDiff)</formula>
    </cfRule>
  </conditionalFormatting>
  <conditionalFormatting sqref="V33">
    <cfRule type="expression" dxfId="173" priority="29" stopIfTrue="1">
      <formula>AND(NOT(ISBLANK(S33)),ABS(V33)&gt;PreviousMonthMinimumDiff)</formula>
    </cfRule>
  </conditionalFormatting>
  <conditionalFormatting sqref="V33">
    <cfRule type="expression" dxfId="172" priority="30" stopIfTrue="1">
      <formula>AND(ISBLANK(S33),ABS(V33)&gt;PreviousMonthMinimumDiff)</formula>
    </cfRule>
  </conditionalFormatting>
  <conditionalFormatting sqref="V34">
    <cfRule type="expression" dxfId="171" priority="31" stopIfTrue="1">
      <formula>AND(NOT(ISBLANK(S34)),ABS(V34)&gt;PreviousMonthMinimumDiff)</formula>
    </cfRule>
  </conditionalFormatting>
  <conditionalFormatting sqref="V34">
    <cfRule type="expression" dxfId="170" priority="32" stopIfTrue="1">
      <formula>AND(ISBLANK(S34),ABS(V34)&gt;PreviousMonthMinimumDiff)</formula>
    </cfRule>
  </conditionalFormatting>
  <conditionalFormatting sqref="V35">
    <cfRule type="expression" dxfId="169" priority="33" stopIfTrue="1">
      <formula>AND(NOT(ISBLANK(S35)),ABS(V35)&gt;PreviousMonthMinimumDiff)</formula>
    </cfRule>
  </conditionalFormatting>
  <conditionalFormatting sqref="V35">
    <cfRule type="expression" dxfId="168" priority="34" stopIfTrue="1">
      <formula>AND(ISBLANK(S35),ABS(V35)&gt;PreviousMonthMinimumDiff)</formula>
    </cfRule>
  </conditionalFormatting>
  <conditionalFormatting sqref="V36">
    <cfRule type="expression" dxfId="167" priority="35" stopIfTrue="1">
      <formula>AND(NOT(ISBLANK(S36)),ABS(V36)&gt;PreviousMonthMinimumDiff)</formula>
    </cfRule>
  </conditionalFormatting>
  <conditionalFormatting sqref="V36">
    <cfRule type="expression" dxfId="166" priority="36" stopIfTrue="1">
      <formula>AND(ISBLANK(S36),ABS(V36)&gt;PreviousMonthMinimumDiff)</formula>
    </cfRule>
  </conditionalFormatting>
  <conditionalFormatting sqref="V37">
    <cfRule type="expression" dxfId="165" priority="37" stopIfTrue="1">
      <formula>AND(NOT(ISBLANK(S37)),ABS(V37)&gt;PreviousMonthMinimumDiff)</formula>
    </cfRule>
  </conditionalFormatting>
  <conditionalFormatting sqref="V37">
    <cfRule type="expression" dxfId="164" priority="38" stopIfTrue="1">
      <formula>AND(ISBLANK(S37),ABS(V37)&gt;PreviousMonthMinimumDiff)</formula>
    </cfRule>
  </conditionalFormatting>
  <conditionalFormatting sqref="V38">
    <cfRule type="expression" dxfId="163" priority="39" stopIfTrue="1">
      <formula>AND(NOT(ISBLANK(S38)),ABS(V38)&gt;PreviousMonthMinimumDiff)</formula>
    </cfRule>
  </conditionalFormatting>
  <conditionalFormatting sqref="V38">
    <cfRule type="expression" dxfId="162" priority="40" stopIfTrue="1">
      <formula>AND(ISBLANK(S38),ABS(V38)&gt;PreviousMonthMinimumDiff)</formula>
    </cfRule>
  </conditionalFormatting>
  <conditionalFormatting sqref="V39">
    <cfRule type="expression" dxfId="161" priority="41" stopIfTrue="1">
      <formula>AND(NOT(ISBLANK(S39)),ABS(V39)&gt;PreviousMonthMinimumDiff)</formula>
    </cfRule>
  </conditionalFormatting>
  <conditionalFormatting sqref="V39">
    <cfRule type="expression" dxfId="160" priority="42" stopIfTrue="1">
      <formula>AND(ISBLANK(S39),ABS(V39)&gt;PreviousMonthMinimumDiff)</formula>
    </cfRule>
  </conditionalFormatting>
  <conditionalFormatting sqref="V42">
    <cfRule type="expression" dxfId="159" priority="43" stopIfTrue="1">
      <formula>AND(NOT(ISBLANK(S42)),ABS(V42)&gt;PreviousMonthMinimumDiff)</formula>
    </cfRule>
  </conditionalFormatting>
  <conditionalFormatting sqref="V42">
    <cfRule type="expression" dxfId="158" priority="44" stopIfTrue="1">
      <formula>AND(ISBLANK(S42),ABS(V42)&gt;PreviousMonthMinimumDiff)</formula>
    </cfRule>
  </conditionalFormatting>
  <conditionalFormatting sqref="V43">
    <cfRule type="expression" dxfId="157" priority="45" stopIfTrue="1">
      <formula>AND(NOT(ISBLANK(S43)),ABS(V43)&gt;PreviousMonthMinimumDiff)</formula>
    </cfRule>
  </conditionalFormatting>
  <conditionalFormatting sqref="V43">
    <cfRule type="expression" dxfId="156" priority="46" stopIfTrue="1">
      <formula>AND(ISBLANK(S43),ABS(V43)&gt;PreviousMonthMinimumDiff)</formula>
    </cfRule>
  </conditionalFormatting>
  <conditionalFormatting sqref="V44">
    <cfRule type="expression" dxfId="155" priority="47" stopIfTrue="1">
      <formula>AND(NOT(ISBLANK(S44)),ABS(V44)&gt;PreviousMonthMinimumDiff)</formula>
    </cfRule>
  </conditionalFormatting>
  <conditionalFormatting sqref="V44">
    <cfRule type="expression" dxfId="154" priority="48" stopIfTrue="1">
      <formula>AND(ISBLANK(S44),ABS(V44)&gt;PreviousMonthMinimumDiff)</formula>
    </cfRule>
  </conditionalFormatting>
  <conditionalFormatting sqref="V45">
    <cfRule type="expression" dxfId="153" priority="49" stopIfTrue="1">
      <formula>AND(NOT(ISBLANK(S45)),ABS(V45)&gt;PreviousMonthMinimumDiff)</formula>
    </cfRule>
  </conditionalFormatting>
  <conditionalFormatting sqref="V45">
    <cfRule type="expression" dxfId="152" priority="50" stopIfTrue="1">
      <formula>AND(ISBLANK(S45),ABS(V45)&gt;PreviousMonthMinimumDiff)</formula>
    </cfRule>
  </conditionalFormatting>
  <conditionalFormatting sqref="V46">
    <cfRule type="expression" dxfId="151" priority="51" stopIfTrue="1">
      <formula>AND(NOT(ISBLANK(S46)),ABS(V46)&gt;PreviousMonthMinimumDiff)</formula>
    </cfRule>
  </conditionalFormatting>
  <conditionalFormatting sqref="V46">
    <cfRule type="expression" dxfId="150" priority="52" stopIfTrue="1">
      <formula>AND(ISBLANK(S46),ABS(V46)&gt;PreviousMonthMinimumDiff)</formula>
    </cfRule>
  </conditionalFormatting>
  <conditionalFormatting sqref="V47">
    <cfRule type="expression" dxfId="149" priority="53" stopIfTrue="1">
      <formula>AND(NOT(ISBLANK(S47)),ABS(V47)&gt;PreviousMonthMinimumDiff)</formula>
    </cfRule>
  </conditionalFormatting>
  <conditionalFormatting sqref="V47">
    <cfRule type="expression" dxfId="148" priority="54" stopIfTrue="1">
      <formula>AND(ISBLANK(S47),ABS(V47)&gt;PreviousMonthMinimumDiff)</formula>
    </cfRule>
  </conditionalFormatting>
  <conditionalFormatting sqref="V48">
    <cfRule type="expression" dxfId="147" priority="55" stopIfTrue="1">
      <formula>AND(NOT(ISBLANK(S48)),ABS(V48)&gt;PreviousMonthMinimumDiff)</formula>
    </cfRule>
  </conditionalFormatting>
  <conditionalFormatting sqref="V48">
    <cfRule type="expression" dxfId="146" priority="56" stopIfTrue="1">
      <formula>AND(ISBLANK(S48),ABS(V48)&gt;PreviousMonthMinimumDiff)</formula>
    </cfRule>
  </conditionalFormatting>
  <conditionalFormatting sqref="V49">
    <cfRule type="expression" dxfId="145" priority="57" stopIfTrue="1">
      <formula>AND(NOT(ISBLANK(S49)),ABS(V49)&gt;PreviousMonthMinimumDiff)</formula>
    </cfRule>
  </conditionalFormatting>
  <conditionalFormatting sqref="V49">
    <cfRule type="expression" dxfId="144" priority="58" stopIfTrue="1">
      <formula>AND(ISBLANK(S49),ABS(V49)&gt;PreviousMonthMinimumDiff)</formula>
    </cfRule>
  </conditionalFormatting>
  <conditionalFormatting sqref="V50">
    <cfRule type="expression" dxfId="143" priority="59" stopIfTrue="1">
      <formula>AND(NOT(ISBLANK(S50)),ABS(V50)&gt;PreviousMonthMinimumDiff)</formula>
    </cfRule>
  </conditionalFormatting>
  <conditionalFormatting sqref="V50">
    <cfRule type="expression" dxfId="142" priority="60" stopIfTrue="1">
      <formula>AND(ISBLANK(S50),ABS(V50)&gt;PreviousMonthMinimumDiff)</formula>
    </cfRule>
  </conditionalFormatting>
  <conditionalFormatting sqref="V51">
    <cfRule type="expression" dxfId="141" priority="61" stopIfTrue="1">
      <formula>AND(NOT(ISBLANK(S51)),ABS(V51)&gt;PreviousMonthMinimumDiff)</formula>
    </cfRule>
  </conditionalFormatting>
  <conditionalFormatting sqref="V51">
    <cfRule type="expression" dxfId="140" priority="62" stopIfTrue="1">
      <formula>AND(ISBLANK(S51),ABS(V51)&gt;PreviousMonthMinimumDiff)</formula>
    </cfRule>
  </conditionalFormatting>
  <conditionalFormatting sqref="V52">
    <cfRule type="expression" dxfId="139" priority="63" stopIfTrue="1">
      <formula>AND(NOT(ISBLANK(S52)),ABS(V52)&gt;PreviousMonthMinimumDiff)</formula>
    </cfRule>
  </conditionalFormatting>
  <conditionalFormatting sqref="V52">
    <cfRule type="expression" dxfId="138" priority="64" stopIfTrue="1">
      <formula>AND(ISBLANK(S52),ABS(V52)&gt;PreviousMonthMinimumDiff)</formula>
    </cfRule>
  </conditionalFormatting>
  <conditionalFormatting sqref="V53">
    <cfRule type="expression" dxfId="137" priority="65" stopIfTrue="1">
      <formula>AND(NOT(ISBLANK(S53)),ABS(V53)&gt;PreviousMonthMinimumDiff)</formula>
    </cfRule>
  </conditionalFormatting>
  <conditionalFormatting sqref="V53">
    <cfRule type="expression" dxfId="136" priority="66" stopIfTrue="1">
      <formula>AND(ISBLANK(S53),ABS(V53)&gt;PreviousMonthMinimumDiff)</formula>
    </cfRule>
  </conditionalFormatting>
  <conditionalFormatting sqref="V54">
    <cfRule type="expression" dxfId="135" priority="67" stopIfTrue="1">
      <formula>AND(NOT(ISBLANK(S54)),ABS(V54)&gt;PreviousMonthMinimumDiff)</formula>
    </cfRule>
  </conditionalFormatting>
  <conditionalFormatting sqref="V54">
    <cfRule type="expression" dxfId="134" priority="68" stopIfTrue="1">
      <formula>AND(ISBLANK(S54),ABS(V54)&gt;PreviousMonthMinimumDiff)</formula>
    </cfRule>
  </conditionalFormatting>
  <conditionalFormatting sqref="V55">
    <cfRule type="expression" dxfId="133" priority="69" stopIfTrue="1">
      <formula>AND(NOT(ISBLANK(S55)),ABS(V55)&gt;PreviousMonthMinimumDiff)</formula>
    </cfRule>
  </conditionalFormatting>
  <conditionalFormatting sqref="V55">
    <cfRule type="expression" dxfId="132" priority="70" stopIfTrue="1">
      <formula>AND(ISBLANK(S55),ABS(V55)&gt;PreviousMonthMinimumDiff)</formula>
    </cfRule>
  </conditionalFormatting>
  <conditionalFormatting sqref="V56">
    <cfRule type="expression" dxfId="131" priority="71" stopIfTrue="1">
      <formula>AND(NOT(ISBLANK(S56)),ABS(V56)&gt;PreviousMonthMinimumDiff)</formula>
    </cfRule>
  </conditionalFormatting>
  <conditionalFormatting sqref="V56">
    <cfRule type="expression" dxfId="130" priority="72" stopIfTrue="1">
      <formula>AND(ISBLANK(S56),ABS(V56)&gt;PreviousMonthMinimumDiff)</formula>
    </cfRule>
  </conditionalFormatting>
  <conditionalFormatting sqref="V57">
    <cfRule type="expression" dxfId="129" priority="73" stopIfTrue="1">
      <formula>AND(NOT(ISBLANK(S57)),ABS(V57)&gt;PreviousMonthMinimumDiff)</formula>
    </cfRule>
  </conditionalFormatting>
  <conditionalFormatting sqref="V57">
    <cfRule type="expression" dxfId="128" priority="74" stopIfTrue="1">
      <formula>AND(ISBLANK(S57),ABS(V57)&gt;PreviousMonthMinimumDiff)</formula>
    </cfRule>
  </conditionalFormatting>
  <conditionalFormatting sqref="V58">
    <cfRule type="expression" dxfId="127" priority="75" stopIfTrue="1">
      <formula>AND(NOT(ISBLANK(S58)),ABS(V58)&gt;PreviousMonthMinimumDiff)</formula>
    </cfRule>
  </conditionalFormatting>
  <conditionalFormatting sqref="V58">
    <cfRule type="expression" dxfId="126" priority="76" stopIfTrue="1">
      <formula>AND(ISBLANK(S58),ABS(V58)&gt;PreviousMonthMinimumDiff)</formula>
    </cfRule>
  </conditionalFormatting>
  <conditionalFormatting sqref="V59">
    <cfRule type="expression" dxfId="125" priority="77" stopIfTrue="1">
      <formula>AND(NOT(ISBLANK(S59)),ABS(V59)&gt;PreviousMonthMinimumDiff)</formula>
    </cfRule>
  </conditionalFormatting>
  <conditionalFormatting sqref="V59">
    <cfRule type="expression" dxfId="124" priority="78" stopIfTrue="1">
      <formula>AND(ISBLANK(S59),ABS(V59)&gt;PreviousMonthMinimumDiff)</formula>
    </cfRule>
  </conditionalFormatting>
  <conditionalFormatting sqref="V60">
    <cfRule type="expression" dxfId="123" priority="79" stopIfTrue="1">
      <formula>AND(NOT(ISBLANK(S60)),ABS(V60)&gt;PreviousMonthMinimumDiff)</formula>
    </cfRule>
  </conditionalFormatting>
  <conditionalFormatting sqref="V60">
    <cfRule type="expression" dxfId="122" priority="80" stopIfTrue="1">
      <formula>AND(ISBLANK(S60),ABS(V60)&gt;PreviousMonthMinimumDiff)</formula>
    </cfRule>
  </conditionalFormatting>
  <conditionalFormatting sqref="V61">
    <cfRule type="expression" dxfId="121" priority="81" stopIfTrue="1">
      <formula>AND(NOT(ISBLANK(S61)),ABS(V61)&gt;PreviousMonthMinimumDiff)</formula>
    </cfRule>
  </conditionalFormatting>
  <conditionalFormatting sqref="V61">
    <cfRule type="expression" dxfId="120" priority="82" stopIfTrue="1">
      <formula>AND(ISBLANK(S61),ABS(V61)&gt;PreviousMonthMinimumDiff)</formula>
    </cfRule>
  </conditionalFormatting>
  <conditionalFormatting sqref="V62">
    <cfRule type="expression" dxfId="119" priority="83" stopIfTrue="1">
      <formula>AND(NOT(ISBLANK(S62)),ABS(V62)&gt;PreviousMonthMinimumDiff)</formula>
    </cfRule>
  </conditionalFormatting>
  <conditionalFormatting sqref="V62">
    <cfRule type="expression" dxfId="118" priority="84" stopIfTrue="1">
      <formula>AND(ISBLANK(S62),ABS(V62)&gt;PreviousMonthMinimumDiff)</formula>
    </cfRule>
  </conditionalFormatting>
  <conditionalFormatting sqref="V63">
    <cfRule type="expression" dxfId="117" priority="85" stopIfTrue="1">
      <formula>AND(NOT(ISBLANK(S63)),ABS(V63)&gt;PreviousMonthMinimumDiff)</formula>
    </cfRule>
  </conditionalFormatting>
  <conditionalFormatting sqref="V63">
    <cfRule type="expression" dxfId="116" priority="86" stopIfTrue="1">
      <formula>AND(ISBLANK(S63),ABS(V63)&gt;PreviousMonthMinimumDiff)</formula>
    </cfRule>
  </conditionalFormatting>
  <conditionalFormatting sqref="V64">
    <cfRule type="expression" dxfId="115" priority="87" stopIfTrue="1">
      <formula>AND(NOT(ISBLANK(S64)),ABS(V64)&gt;PreviousMonthMinimumDiff)</formula>
    </cfRule>
  </conditionalFormatting>
  <conditionalFormatting sqref="V64">
    <cfRule type="expression" dxfId="114" priority="88" stopIfTrue="1">
      <formula>AND(ISBLANK(S64),ABS(V64)&gt;PreviousMonthMinimumDiff)</formula>
    </cfRule>
  </conditionalFormatting>
  <conditionalFormatting sqref="V65">
    <cfRule type="expression" dxfId="113" priority="89" stopIfTrue="1">
      <formula>AND(NOT(ISBLANK(S65)),ABS(V65)&gt;PreviousMonthMinimumDiff)</formula>
    </cfRule>
  </conditionalFormatting>
  <conditionalFormatting sqref="V65">
    <cfRule type="expression" dxfId="112" priority="90" stopIfTrue="1">
      <formula>AND(ISBLANK(S65),ABS(V65)&gt;PreviousMonthMinimumDiff)</formula>
    </cfRule>
  </conditionalFormatting>
  <conditionalFormatting sqref="V66">
    <cfRule type="expression" dxfId="111" priority="91" stopIfTrue="1">
      <formula>AND(NOT(ISBLANK(S66)),ABS(V66)&gt;PreviousMonthMinimumDiff)</formula>
    </cfRule>
  </conditionalFormatting>
  <conditionalFormatting sqref="V66">
    <cfRule type="expression" dxfId="110" priority="92" stopIfTrue="1">
      <formula>AND(ISBLANK(S66),ABS(V66)&gt;PreviousMonthMinimumDiff)</formula>
    </cfRule>
  </conditionalFormatting>
  <conditionalFormatting sqref="V67">
    <cfRule type="expression" dxfId="109" priority="93" stopIfTrue="1">
      <formula>AND(NOT(ISBLANK(S67)),ABS(V67)&gt;PreviousMonthMinimumDiff)</formula>
    </cfRule>
  </conditionalFormatting>
  <conditionalFormatting sqref="V67">
    <cfRule type="expression" dxfId="108" priority="94" stopIfTrue="1">
      <formula>AND(ISBLANK(S67),ABS(V67)&gt;PreviousMonthMinimumDiff)</formula>
    </cfRule>
  </conditionalFormatting>
  <conditionalFormatting sqref="V70">
    <cfRule type="expression" dxfId="107" priority="95" stopIfTrue="1">
      <formula>AND(NOT(ISBLANK(S70)),ABS(V70)&gt;PreviousMonthMinimumDiff)</formula>
    </cfRule>
  </conditionalFormatting>
  <conditionalFormatting sqref="V70">
    <cfRule type="expression" dxfId="106" priority="96" stopIfTrue="1">
      <formula>AND(ISBLANK(S70),ABS(V70)&gt;PreviousMonthMinimumDiff)</formula>
    </cfRule>
  </conditionalFormatting>
  <conditionalFormatting sqref="V71">
    <cfRule type="expression" dxfId="105" priority="97" stopIfTrue="1">
      <formula>AND(NOT(ISBLANK(S71)),ABS(V71)&gt;PreviousMonthMinimumDiff)</formula>
    </cfRule>
  </conditionalFormatting>
  <conditionalFormatting sqref="V71">
    <cfRule type="expression" dxfId="104" priority="98" stopIfTrue="1">
      <formula>AND(ISBLANK(S71),ABS(V71)&gt;PreviousMonthMinimumDiff)</formula>
    </cfRule>
  </conditionalFormatting>
  <conditionalFormatting sqref="V72">
    <cfRule type="expression" dxfId="103" priority="99" stopIfTrue="1">
      <formula>AND(NOT(ISBLANK(S72)),ABS(V72)&gt;PreviousMonthMinimumDiff)</formula>
    </cfRule>
  </conditionalFormatting>
  <conditionalFormatting sqref="V72">
    <cfRule type="expression" dxfId="102" priority="100" stopIfTrue="1">
      <formula>AND(ISBLANK(S72),ABS(V72)&gt;PreviousMonthMinimumDiff)</formula>
    </cfRule>
  </conditionalFormatting>
  <conditionalFormatting sqref="V73">
    <cfRule type="expression" dxfId="101" priority="101" stopIfTrue="1">
      <formula>AND(NOT(ISBLANK(S73)),ABS(V73)&gt;PreviousMonthMinimumDiff)</formula>
    </cfRule>
  </conditionalFormatting>
  <conditionalFormatting sqref="V73">
    <cfRule type="expression" dxfId="100" priority="102" stopIfTrue="1">
      <formula>AND(ISBLANK(S73),ABS(V73)&gt;PreviousMonthMinimumDiff)</formula>
    </cfRule>
  </conditionalFormatting>
  <conditionalFormatting sqref="V76">
    <cfRule type="expression" dxfId="99" priority="103" stopIfTrue="1">
      <formula>AND(NOT(ISBLANK(S76)),ABS(V76)&gt;PreviousMonthMinimumDiff)</formula>
    </cfRule>
  </conditionalFormatting>
  <conditionalFormatting sqref="V76">
    <cfRule type="expression" dxfId="98" priority="104" stopIfTrue="1">
      <formula>AND(ISBLANK(S76),ABS(V76)&gt;PreviousMonthMinimumDiff)</formula>
    </cfRule>
  </conditionalFormatting>
  <conditionalFormatting sqref="V79">
    <cfRule type="expression" dxfId="97" priority="105" stopIfTrue="1">
      <formula>AND(NOT(ISBLANK(S79)),ABS(V79)&gt;PreviousMonthMinimumDiff)</formula>
    </cfRule>
  </conditionalFormatting>
  <conditionalFormatting sqref="V79">
    <cfRule type="expression" dxfId="96" priority="106" stopIfTrue="1">
      <formula>AND(ISBLANK(S79),ABS(V79)&gt;PreviousMonthMinimumDiff)</formula>
    </cfRule>
  </conditionalFormatting>
  <conditionalFormatting sqref="V80">
    <cfRule type="expression" dxfId="95" priority="107" stopIfTrue="1">
      <formula>AND(NOT(ISBLANK(S80)),ABS(V80)&gt;PreviousMonthMinimumDiff)</formula>
    </cfRule>
  </conditionalFormatting>
  <conditionalFormatting sqref="V80">
    <cfRule type="expression" dxfId="94" priority="108" stopIfTrue="1">
      <formula>AND(ISBLANK(S80),ABS(V80)&gt;PreviousMonthMinimumDiff)</formula>
    </cfRule>
  </conditionalFormatting>
  <conditionalFormatting sqref="V81">
    <cfRule type="expression" dxfId="93" priority="109" stopIfTrue="1">
      <formula>AND(NOT(ISBLANK(S81)),ABS(V81)&gt;PreviousMonthMinimumDiff)</formula>
    </cfRule>
  </conditionalFormatting>
  <conditionalFormatting sqref="V81">
    <cfRule type="expression" dxfId="92" priority="110" stopIfTrue="1">
      <formula>AND(ISBLANK(S81),ABS(V81)&gt;PreviousMonthMinimumDiff)</formula>
    </cfRule>
  </conditionalFormatting>
  <conditionalFormatting sqref="V82">
    <cfRule type="expression" dxfId="91" priority="111" stopIfTrue="1">
      <formula>AND(NOT(ISBLANK(S82)),ABS(V82)&gt;PreviousMonthMinimumDiff)</formula>
    </cfRule>
  </conditionalFormatting>
  <conditionalFormatting sqref="V82">
    <cfRule type="expression" dxfId="90" priority="112" stopIfTrue="1">
      <formula>AND(ISBLANK(S82),ABS(V82)&gt;PreviousMonthMinimumDiff)</formula>
    </cfRule>
  </conditionalFormatting>
  <conditionalFormatting sqref="V83">
    <cfRule type="expression" dxfId="89" priority="113" stopIfTrue="1">
      <formula>AND(NOT(ISBLANK(S83)),ABS(V83)&gt;PreviousMonthMinimumDiff)</formula>
    </cfRule>
  </conditionalFormatting>
  <conditionalFormatting sqref="V83">
    <cfRule type="expression" dxfId="88" priority="114" stopIfTrue="1">
      <formula>AND(ISBLANK(S83),ABS(V83)&gt;PreviousMonthMinimumDiff)</formula>
    </cfRule>
  </conditionalFormatting>
  <conditionalFormatting sqref="V84">
    <cfRule type="expression" dxfId="87" priority="115" stopIfTrue="1">
      <formula>AND(NOT(ISBLANK(S84)),ABS(V84)&gt;PreviousMonthMinimumDiff)</formula>
    </cfRule>
  </conditionalFormatting>
  <conditionalFormatting sqref="V84">
    <cfRule type="expression" dxfId="86" priority="116" stopIfTrue="1">
      <formula>AND(ISBLANK(S84),ABS(V84)&gt;PreviousMonthMinimumDiff)</formula>
    </cfRule>
  </conditionalFormatting>
  <conditionalFormatting sqref="V85">
    <cfRule type="expression" dxfId="85" priority="117" stopIfTrue="1">
      <formula>AND(NOT(ISBLANK(S85)),ABS(V85)&gt;PreviousMonthMinimumDiff)</formula>
    </cfRule>
  </conditionalFormatting>
  <conditionalFormatting sqref="V85">
    <cfRule type="expression" dxfId="84" priority="118" stopIfTrue="1">
      <formula>AND(ISBLANK(S85),ABS(V85)&gt;PreviousMonthMinimumDiff)</formula>
    </cfRule>
  </conditionalFormatting>
  <conditionalFormatting sqref="V86">
    <cfRule type="expression" dxfId="83" priority="119" stopIfTrue="1">
      <formula>AND(NOT(ISBLANK(S86)),ABS(V86)&gt;PreviousMonthMinimumDiff)</formula>
    </cfRule>
  </conditionalFormatting>
  <conditionalFormatting sqref="V86">
    <cfRule type="expression" dxfId="82" priority="120" stopIfTrue="1">
      <formula>AND(ISBLANK(S86),ABS(V86)&gt;PreviousMonthMinimumDiff)</formula>
    </cfRule>
  </conditionalFormatting>
  <conditionalFormatting sqref="V87">
    <cfRule type="expression" dxfId="81" priority="121" stopIfTrue="1">
      <formula>AND(NOT(ISBLANK(S87)),ABS(V87)&gt;PreviousMonthMinimumDiff)</formula>
    </cfRule>
  </conditionalFormatting>
  <conditionalFormatting sqref="V87">
    <cfRule type="expression" dxfId="80" priority="122" stopIfTrue="1">
      <formula>AND(ISBLANK(S87),ABS(V87)&gt;PreviousMonthMinimumDiff)</formula>
    </cfRule>
  </conditionalFormatting>
  <conditionalFormatting sqref="V88">
    <cfRule type="expression" dxfId="79" priority="123" stopIfTrue="1">
      <formula>AND(NOT(ISBLANK(S88)),ABS(V88)&gt;PreviousMonthMinimumDiff)</formula>
    </cfRule>
  </conditionalFormatting>
  <conditionalFormatting sqref="V88">
    <cfRule type="expression" dxfId="78" priority="124" stopIfTrue="1">
      <formula>AND(ISBLANK(S88),ABS(V88)&gt;PreviousMonthMinimumDiff)</formula>
    </cfRule>
  </conditionalFormatting>
  <conditionalFormatting sqref="V91">
    <cfRule type="expression" dxfId="77" priority="125" stopIfTrue="1">
      <formula>AND(NOT(ISBLANK(S91)),ABS(V91)&gt;PreviousMonthMinimumDiff)</formula>
    </cfRule>
  </conditionalFormatting>
  <conditionalFormatting sqref="V91">
    <cfRule type="expression" dxfId="76" priority="126" stopIfTrue="1">
      <formula>AND(ISBLANK(S91),ABS(V91)&gt;PreviousMonthMinimumDiff)</formula>
    </cfRule>
  </conditionalFormatting>
  <conditionalFormatting sqref="V92">
    <cfRule type="expression" dxfId="75" priority="127" stopIfTrue="1">
      <formula>AND(NOT(ISBLANK(S92)),ABS(V92)&gt;PreviousMonthMinimumDiff)</formula>
    </cfRule>
  </conditionalFormatting>
  <conditionalFormatting sqref="V92">
    <cfRule type="expression" dxfId="74" priority="128" stopIfTrue="1">
      <formula>AND(ISBLANK(S92),ABS(V92)&gt;PreviousMonthMinimumDiff)</formula>
    </cfRule>
  </conditionalFormatting>
  <conditionalFormatting sqref="V93">
    <cfRule type="expression" dxfId="73" priority="129" stopIfTrue="1">
      <formula>AND(NOT(ISBLANK(S93)),ABS(V93)&gt;PreviousMonthMinimumDiff)</formula>
    </cfRule>
  </conditionalFormatting>
  <conditionalFormatting sqref="V93">
    <cfRule type="expression" dxfId="72" priority="130" stopIfTrue="1">
      <formula>AND(ISBLANK(S93),ABS(V93)&gt;PreviousMonthMinimumDiff)</formula>
    </cfRule>
  </conditionalFormatting>
  <conditionalFormatting sqref="V94">
    <cfRule type="expression" dxfId="71" priority="131" stopIfTrue="1">
      <formula>AND(NOT(ISBLANK(S94)),ABS(V94)&gt;PreviousMonthMinimumDiff)</formula>
    </cfRule>
  </conditionalFormatting>
  <conditionalFormatting sqref="V94">
    <cfRule type="expression" dxfId="70" priority="132" stopIfTrue="1">
      <formula>AND(ISBLANK(S94),ABS(V94)&gt;PreviousMonthMinimumDiff)</formula>
    </cfRule>
  </conditionalFormatting>
  <conditionalFormatting sqref="V95">
    <cfRule type="expression" dxfId="69" priority="133" stopIfTrue="1">
      <formula>AND(NOT(ISBLANK(S95)),ABS(V95)&gt;PreviousMonthMinimumDiff)</formula>
    </cfRule>
  </conditionalFormatting>
  <conditionalFormatting sqref="V95">
    <cfRule type="expression" dxfId="68" priority="134" stopIfTrue="1">
      <formula>AND(ISBLANK(S95),ABS(V95)&gt;PreviousMonthMinimumDiff)</formula>
    </cfRule>
  </conditionalFormatting>
  <conditionalFormatting sqref="V96">
    <cfRule type="expression" dxfId="67" priority="135" stopIfTrue="1">
      <formula>AND(NOT(ISBLANK(S96)),ABS(V96)&gt;PreviousMonthMinimumDiff)</formula>
    </cfRule>
  </conditionalFormatting>
  <conditionalFormatting sqref="V96">
    <cfRule type="expression" dxfId="66" priority="136" stopIfTrue="1">
      <formula>AND(ISBLANK(S96),ABS(V96)&gt;PreviousMonthMinimumDiff)</formula>
    </cfRule>
  </conditionalFormatting>
  <conditionalFormatting sqref="V97">
    <cfRule type="expression" dxfId="65" priority="137" stopIfTrue="1">
      <formula>AND(NOT(ISBLANK(S97)),ABS(V97)&gt;PreviousMonthMinimumDiff)</formula>
    </cfRule>
  </conditionalFormatting>
  <conditionalFormatting sqref="V97">
    <cfRule type="expression" dxfId="64" priority="138" stopIfTrue="1">
      <formula>AND(ISBLANK(S97),ABS(V97)&gt;PreviousMonthMinimumDiff)</formula>
    </cfRule>
  </conditionalFormatting>
  <conditionalFormatting sqref="V98">
    <cfRule type="expression" dxfId="63" priority="139" stopIfTrue="1">
      <formula>AND(NOT(ISBLANK(S98)),ABS(V98)&gt;PreviousMonthMinimumDiff)</formula>
    </cfRule>
  </conditionalFormatting>
  <conditionalFormatting sqref="V98">
    <cfRule type="expression" dxfId="62" priority="140" stopIfTrue="1">
      <formula>AND(ISBLANK(S98),ABS(V98)&gt;PreviousMonthMinimumDiff)</formula>
    </cfRule>
  </conditionalFormatting>
  <conditionalFormatting sqref="V99">
    <cfRule type="expression" dxfId="61" priority="141" stopIfTrue="1">
      <formula>AND(NOT(ISBLANK(S99)),ABS(V99)&gt;PreviousMonthMinimumDiff)</formula>
    </cfRule>
  </conditionalFormatting>
  <conditionalFormatting sqref="V99">
    <cfRule type="expression" dxfId="60" priority="142" stopIfTrue="1">
      <formula>AND(ISBLANK(S99),ABS(V99)&gt;PreviousMonthMinimumDiff)</formula>
    </cfRule>
  </conditionalFormatting>
  <conditionalFormatting sqref="V100">
    <cfRule type="expression" dxfId="59" priority="143" stopIfTrue="1">
      <formula>AND(NOT(ISBLANK(S100)),ABS(V100)&gt;PreviousMonthMinimumDiff)</formula>
    </cfRule>
  </conditionalFormatting>
  <conditionalFormatting sqref="V100">
    <cfRule type="expression" dxfId="58" priority="144" stopIfTrue="1">
      <formula>AND(ISBLANK(S100),ABS(V100)&gt;PreviousMonthMinimumDiff)</formula>
    </cfRule>
  </conditionalFormatting>
  <conditionalFormatting sqref="V103">
    <cfRule type="expression" dxfId="57" priority="145" stopIfTrue="1">
      <formula>AND(NOT(ISBLANK(S103)),ABS(V103)&gt;PreviousMonthMinimumDiff)</formula>
    </cfRule>
  </conditionalFormatting>
  <conditionalFormatting sqref="V103">
    <cfRule type="expression" dxfId="56" priority="146" stopIfTrue="1">
      <formula>AND(ISBLANK(S103),ABS(V103)&gt;PreviousMonthMinimumDiff)</formula>
    </cfRule>
  </conditionalFormatting>
  <conditionalFormatting sqref="V104">
    <cfRule type="expression" dxfId="55" priority="147" stopIfTrue="1">
      <formula>AND(NOT(ISBLANK(S104)),ABS(V104)&gt;PreviousMonthMinimumDiff)</formula>
    </cfRule>
  </conditionalFormatting>
  <conditionalFormatting sqref="V104">
    <cfRule type="expression" dxfId="54" priority="148" stopIfTrue="1">
      <formula>AND(ISBLANK(S104),ABS(V104)&gt;PreviousMonthMinimumDiff)</formula>
    </cfRule>
  </conditionalFormatting>
  <conditionalFormatting sqref="V105">
    <cfRule type="expression" dxfId="53" priority="149" stopIfTrue="1">
      <formula>AND(NOT(ISBLANK(S105)),ABS(V105)&gt;PreviousMonthMinimumDiff)</formula>
    </cfRule>
  </conditionalFormatting>
  <conditionalFormatting sqref="V105">
    <cfRule type="expression" dxfId="52" priority="150" stopIfTrue="1">
      <formula>AND(ISBLANK(S105),ABS(V105)&gt;PreviousMonthMinimumDiff)</formula>
    </cfRule>
  </conditionalFormatting>
  <conditionalFormatting sqref="V108">
    <cfRule type="expression" dxfId="51" priority="151" stopIfTrue="1">
      <formula>AND(NOT(ISBLANK(S108)),ABS(V108)&gt;PreviousMonthMinimumDiff)</formula>
    </cfRule>
  </conditionalFormatting>
  <conditionalFormatting sqref="V108">
    <cfRule type="expression" dxfId="50" priority="152" stopIfTrue="1">
      <formula>AND(ISBLANK(S108),ABS(V108)&gt;PreviousMonthMinimumDiff)</formula>
    </cfRule>
  </conditionalFormatting>
  <conditionalFormatting sqref="V109">
    <cfRule type="expression" dxfId="49" priority="153" stopIfTrue="1">
      <formula>AND(NOT(ISBLANK(S109)),ABS(V109)&gt;PreviousMonthMinimumDiff)</formula>
    </cfRule>
  </conditionalFormatting>
  <conditionalFormatting sqref="V109">
    <cfRule type="expression" dxfId="48" priority="154" stopIfTrue="1">
      <formula>AND(ISBLANK(S109),ABS(V109)&gt;PreviousMonthMinimumDiff)</formula>
    </cfRule>
  </conditionalFormatting>
  <conditionalFormatting sqref="V110">
    <cfRule type="expression" dxfId="47" priority="155" stopIfTrue="1">
      <formula>AND(NOT(ISBLANK(S110)),ABS(V110)&gt;PreviousMonthMinimumDiff)</formula>
    </cfRule>
  </conditionalFormatting>
  <conditionalFormatting sqref="V110">
    <cfRule type="expression" dxfId="46" priority="156" stopIfTrue="1">
      <formula>AND(ISBLANK(S110),ABS(V110)&gt;PreviousMonthMinimumDiff)</formula>
    </cfRule>
  </conditionalFormatting>
  <conditionalFormatting sqref="V111">
    <cfRule type="expression" dxfId="45" priority="157" stopIfTrue="1">
      <formula>AND(NOT(ISBLANK(S111)),ABS(V111)&gt;PreviousMonthMinimumDiff)</formula>
    </cfRule>
  </conditionalFormatting>
  <conditionalFormatting sqref="V111">
    <cfRule type="expression" dxfId="44" priority="158" stopIfTrue="1">
      <formula>AND(ISBLANK(S111),ABS(V111)&gt;PreviousMonthMinimumDiff)</formula>
    </cfRule>
  </conditionalFormatting>
  <conditionalFormatting sqref="V112">
    <cfRule type="expression" dxfId="43" priority="159" stopIfTrue="1">
      <formula>AND(NOT(ISBLANK(S112)),ABS(V112)&gt;PreviousMonthMinimumDiff)</formula>
    </cfRule>
  </conditionalFormatting>
  <conditionalFormatting sqref="V112">
    <cfRule type="expression" dxfId="42" priority="160" stopIfTrue="1">
      <formula>AND(ISBLANK(S112),ABS(V112)&gt;PreviousMonthMinimumDiff)</formula>
    </cfRule>
  </conditionalFormatting>
  <conditionalFormatting sqref="V113">
    <cfRule type="expression" dxfId="41" priority="161" stopIfTrue="1">
      <formula>AND(NOT(ISBLANK(S113)),ABS(V113)&gt;PreviousMonthMinimumDiff)</formula>
    </cfRule>
  </conditionalFormatting>
  <conditionalFormatting sqref="V113">
    <cfRule type="expression" dxfId="40" priority="162" stopIfTrue="1">
      <formula>AND(ISBLANK(S113),ABS(V113)&gt;PreviousMonthMinimumDiff)</formula>
    </cfRule>
  </conditionalFormatting>
  <conditionalFormatting sqref="V114">
    <cfRule type="expression" dxfId="39" priority="163" stopIfTrue="1">
      <formula>AND(NOT(ISBLANK(S114)),ABS(V114)&gt;PreviousMonthMinimumDiff)</formula>
    </cfRule>
  </conditionalFormatting>
  <conditionalFormatting sqref="V114">
    <cfRule type="expression" dxfId="38" priority="164" stopIfTrue="1">
      <formula>AND(ISBLANK(S114),ABS(V114)&gt;PreviousMonthMinimumDiff)</formula>
    </cfRule>
  </conditionalFormatting>
  <conditionalFormatting sqref="V115">
    <cfRule type="expression" dxfId="37" priority="165" stopIfTrue="1">
      <formula>AND(NOT(ISBLANK(S115)),ABS(V115)&gt;PreviousMonthMinimumDiff)</formula>
    </cfRule>
  </conditionalFormatting>
  <conditionalFormatting sqref="V115">
    <cfRule type="expression" dxfId="36" priority="166" stopIfTrue="1">
      <formula>AND(ISBLANK(S115),ABS(V115)&gt;PreviousMonthMinimumDiff)</formula>
    </cfRule>
  </conditionalFormatting>
  <conditionalFormatting sqref="V116">
    <cfRule type="expression" dxfId="35" priority="167" stopIfTrue="1">
      <formula>AND(NOT(ISBLANK(S116)),ABS(V116)&gt;PreviousMonthMinimumDiff)</formula>
    </cfRule>
  </conditionalFormatting>
  <conditionalFormatting sqref="V116">
    <cfRule type="expression" dxfId="34" priority="168" stopIfTrue="1">
      <formula>AND(ISBLANK(S116),ABS(V116)&gt;PreviousMonthMinimumDiff)</formula>
    </cfRule>
  </conditionalFormatting>
  <conditionalFormatting sqref="V117">
    <cfRule type="expression" dxfId="33" priority="169" stopIfTrue="1">
      <formula>AND(NOT(ISBLANK(S117)),ABS(V117)&gt;PreviousMonthMinimumDiff)</formula>
    </cfRule>
  </conditionalFormatting>
  <conditionalFormatting sqref="V117">
    <cfRule type="expression" dxfId="32" priority="170" stopIfTrue="1">
      <formula>AND(ISBLANK(S117),ABS(V117)&gt;PreviousMonthMinimumDiff)</formula>
    </cfRule>
  </conditionalFormatting>
  <conditionalFormatting sqref="V118">
    <cfRule type="expression" dxfId="31" priority="171" stopIfTrue="1">
      <formula>AND(NOT(ISBLANK(S118)),ABS(V118)&gt;PreviousMonthMinimumDiff)</formula>
    </cfRule>
  </conditionalFormatting>
  <conditionalFormatting sqref="V118">
    <cfRule type="expression" dxfId="30" priority="172" stopIfTrue="1">
      <formula>AND(ISBLANK(S118),ABS(V118)&gt;PreviousMonthMinimumDiff)</formula>
    </cfRule>
  </conditionalFormatting>
  <conditionalFormatting sqref="V119">
    <cfRule type="expression" dxfId="29" priority="173" stopIfTrue="1">
      <formula>AND(NOT(ISBLANK(S119)),ABS(V119)&gt;PreviousMonthMinimumDiff)</formula>
    </cfRule>
  </conditionalFormatting>
  <conditionalFormatting sqref="V119">
    <cfRule type="expression" dxfId="28" priority="174" stopIfTrue="1">
      <formula>AND(ISBLANK(S119),ABS(V119)&gt;PreviousMonthMinimumDiff)</formula>
    </cfRule>
  </conditionalFormatting>
  <conditionalFormatting sqref="V120">
    <cfRule type="expression" dxfId="27" priority="175" stopIfTrue="1">
      <formula>AND(NOT(ISBLANK(S120)),ABS(V120)&gt;PreviousMonthMinimumDiff)</formula>
    </cfRule>
  </conditionalFormatting>
  <conditionalFormatting sqref="V120">
    <cfRule type="expression" dxfId="26" priority="176" stopIfTrue="1">
      <formula>AND(ISBLANK(S120),ABS(V120)&gt;PreviousMonthMinimumDiff)</formula>
    </cfRule>
  </conditionalFormatting>
  <conditionalFormatting sqref="V121">
    <cfRule type="expression" dxfId="25" priority="177" stopIfTrue="1">
      <formula>AND(NOT(ISBLANK(S121)),ABS(V121)&gt;PreviousMonthMinimumDiff)</formula>
    </cfRule>
  </conditionalFormatting>
  <conditionalFormatting sqref="V121">
    <cfRule type="expression" dxfId="24" priority="178" stopIfTrue="1">
      <formula>AND(ISBLANK(S121),ABS(V121)&gt;PreviousMonthMinimumDiff)</formula>
    </cfRule>
  </conditionalFormatting>
  <conditionalFormatting sqref="V122">
    <cfRule type="expression" dxfId="23" priority="179" stopIfTrue="1">
      <formula>AND(NOT(ISBLANK(S122)),ABS(V122)&gt;PreviousMonthMinimumDiff)</formula>
    </cfRule>
  </conditionalFormatting>
  <conditionalFormatting sqref="V122">
    <cfRule type="expression" dxfId="22" priority="180" stopIfTrue="1">
      <formula>AND(ISBLANK(S122),ABS(V122)&gt;PreviousMonthMinimumDiff)</formula>
    </cfRule>
  </conditionalFormatting>
  <conditionalFormatting sqref="V123">
    <cfRule type="expression" dxfId="21" priority="181" stopIfTrue="1">
      <formula>AND(NOT(ISBLANK(S123)),ABS(V123)&gt;PreviousMonthMinimumDiff)</formula>
    </cfRule>
  </conditionalFormatting>
  <conditionalFormatting sqref="V123">
    <cfRule type="expression" dxfId="20" priority="182" stopIfTrue="1">
      <formula>AND(ISBLANK(S123),ABS(V123)&gt;PreviousMonthMinimumDiff)</formula>
    </cfRule>
  </conditionalFormatting>
  <conditionalFormatting sqref="V124">
    <cfRule type="expression" dxfId="19" priority="183" stopIfTrue="1">
      <formula>AND(NOT(ISBLANK(S124)),ABS(V124)&gt;PreviousMonthMinimumDiff)</formula>
    </cfRule>
  </conditionalFormatting>
  <conditionalFormatting sqref="V124">
    <cfRule type="expression" dxfId="18" priority="184" stopIfTrue="1">
      <formula>AND(ISBLANK(S124),ABS(V124)&gt;PreviousMonthMinimumDiff)</formula>
    </cfRule>
  </conditionalFormatting>
  <conditionalFormatting sqref="V125">
    <cfRule type="expression" dxfId="17" priority="185" stopIfTrue="1">
      <formula>AND(NOT(ISBLANK(S125)),ABS(V125)&gt;PreviousMonthMinimumDiff)</formula>
    </cfRule>
  </conditionalFormatting>
  <conditionalFormatting sqref="V125">
    <cfRule type="expression" dxfId="16" priority="186" stopIfTrue="1">
      <formula>AND(ISBLANK(S125),ABS(V125)&gt;PreviousMonthMinimumDiff)</formula>
    </cfRule>
  </conditionalFormatting>
  <conditionalFormatting sqref="V126">
    <cfRule type="expression" dxfId="15" priority="187" stopIfTrue="1">
      <formula>AND(NOT(ISBLANK(S126)),ABS(V126)&gt;PreviousMonthMinimumDiff)</formula>
    </cfRule>
  </conditionalFormatting>
  <conditionalFormatting sqref="V126">
    <cfRule type="expression" dxfId="14" priority="188" stopIfTrue="1">
      <formula>AND(ISBLANK(S126),ABS(V126)&gt;PreviousMonthMinimumDiff)</formula>
    </cfRule>
  </conditionalFormatting>
  <conditionalFormatting sqref="V127">
    <cfRule type="expression" dxfId="13" priority="189" stopIfTrue="1">
      <formula>AND(NOT(ISBLANK(S127)),ABS(V127)&gt;PreviousMonthMinimumDiff)</formula>
    </cfRule>
  </conditionalFormatting>
  <conditionalFormatting sqref="V127">
    <cfRule type="expression" dxfId="12" priority="190" stopIfTrue="1">
      <formula>AND(ISBLANK(S127),ABS(V127)&gt;PreviousMonthMinimumDiff)</formula>
    </cfRule>
  </conditionalFormatting>
  <conditionalFormatting sqref="V130">
    <cfRule type="expression" dxfId="11" priority="191" stopIfTrue="1">
      <formula>AND(NOT(ISBLANK(S130)),ABS(V130)&gt;PreviousMonthMinimumDiff)</formula>
    </cfRule>
  </conditionalFormatting>
  <conditionalFormatting sqref="V130">
    <cfRule type="expression" dxfId="10" priority="192" stopIfTrue="1">
      <formula>AND(ISBLANK(S130),ABS(V130)&gt;PreviousMonthMinimumDiff)</formula>
    </cfRule>
  </conditionalFormatting>
  <conditionalFormatting sqref="V131">
    <cfRule type="expression" dxfId="9" priority="193" stopIfTrue="1">
      <formula>AND(NOT(ISBLANK(S131)),ABS(V131)&gt;PreviousMonthMinimumDiff)</formula>
    </cfRule>
  </conditionalFormatting>
  <conditionalFormatting sqref="V131">
    <cfRule type="expression" dxfId="8" priority="194" stopIfTrue="1">
      <formula>AND(ISBLANK(S131),ABS(V131)&gt;PreviousMonthMinimumDiff)</formula>
    </cfRule>
  </conditionalFormatting>
  <conditionalFormatting sqref="V140">
    <cfRule type="expression" dxfId="7" priority="195" stopIfTrue="1">
      <formula>AND(NOT(ISBLANK(S140)),ABS(V140)&gt;PreviousMonthMinimumDiff)</formula>
    </cfRule>
  </conditionalFormatting>
  <conditionalFormatting sqref="V140">
    <cfRule type="expression" dxfId="6" priority="196" stopIfTrue="1">
      <formula>AND(ISBLANK(S140),ABS(V140)&gt;PreviousMonthMinimumDiff)</formula>
    </cfRule>
  </conditionalFormatting>
  <conditionalFormatting sqref="V141">
    <cfRule type="expression" dxfId="5" priority="197" stopIfTrue="1">
      <formula>AND(NOT(ISBLANK(S141)),ABS(V141)&gt;PreviousMonthMinimumDiff)</formula>
    </cfRule>
  </conditionalFormatting>
  <conditionalFormatting sqref="V141">
    <cfRule type="expression" dxfId="4" priority="198" stopIfTrue="1">
      <formula>AND(ISBLANK(S141),ABS(V141)&gt;PreviousMonthMinimumDiff)</formula>
    </cfRule>
  </conditionalFormatting>
  <conditionalFormatting sqref="V142">
    <cfRule type="expression" dxfId="3" priority="199" stopIfTrue="1">
      <formula>AND(NOT(ISBLANK(S142)),ABS(V142)&gt;PreviousMonthMinimumDiff)</formula>
    </cfRule>
  </conditionalFormatting>
  <conditionalFormatting sqref="V142">
    <cfRule type="expression" dxfId="2" priority="200" stopIfTrue="1">
      <formula>AND(ISBLANK(S142),ABS(V142)&gt;PreviousMonthMinimumDiff)</formula>
    </cfRule>
  </conditionalFormatting>
  <conditionalFormatting sqref="V145">
    <cfRule type="expression" dxfId="1" priority="201" stopIfTrue="1">
      <formula>AND(NOT(ISBLANK(S145)),ABS(V145)&gt;PreviousMonthMinimumDiff)</formula>
    </cfRule>
  </conditionalFormatting>
  <conditionalFormatting sqref="V145">
    <cfRule type="expression" dxfId="0" priority="202" stopIfTrue="1">
      <formula>AND(ISBLANK(S145),ABS(V145)&gt;PreviousMonthMinimumDiff)</formula>
    </cfRule>
  </conditionalFormatting>
  <pageMargins left="0.7" right="0.7" top="0.75" bottom="0.75" header="0.3" footer="0.3"/>
  <pageSetup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58178-795D-4E93-AF30-A8F64509FC91}">
  <sheetPr>
    <pageSetUpPr fitToPage="1"/>
  </sheetPr>
  <dimension ref="A1:R37"/>
  <sheetViews>
    <sheetView showGridLines="0" workbookViewId="0"/>
  </sheetViews>
  <sheetFormatPr defaultRowHeight="15" x14ac:dyDescent="0.25"/>
  <cols>
    <col min="1" max="3" width="1.85546875" customWidth="1"/>
    <col min="4" max="4" width="26.7109375" customWidth="1"/>
    <col min="5" max="5" width="10.42578125" bestFit="1" customWidth="1"/>
    <col min="6" max="6" width="15.5703125" bestFit="1" customWidth="1"/>
    <col min="7" max="7" width="11.7109375" customWidth="1"/>
  </cols>
  <sheetData>
    <row r="1" spans="1:18" ht="20.25" customHeight="1" x14ac:dyDescent="0.4">
      <c r="A1" s="1" t="s">
        <v>228</v>
      </c>
      <c r="B1" s="102"/>
      <c r="C1" s="102"/>
      <c r="E1" s="116"/>
      <c r="F1" s="116"/>
      <c r="G1" s="205"/>
    </row>
    <row r="2" spans="1:18" ht="15" customHeight="1" x14ac:dyDescent="0.25">
      <c r="A2" s="3" t="s">
        <v>1</v>
      </c>
      <c r="B2" s="103"/>
      <c r="C2" s="103"/>
      <c r="E2" s="116"/>
      <c r="F2" s="116"/>
      <c r="G2" s="116"/>
    </row>
    <row r="3" spans="1:18" ht="15" customHeight="1" x14ac:dyDescent="0.25">
      <c r="A3" s="4" t="s">
        <v>253</v>
      </c>
      <c r="B3" s="104"/>
      <c r="C3" s="104"/>
      <c r="E3" s="116"/>
      <c r="F3" s="116"/>
      <c r="G3" s="205"/>
    </row>
    <row r="4" spans="1:18" ht="12.75" customHeight="1" x14ac:dyDescent="0.25">
      <c r="A4" s="103"/>
      <c r="B4" s="103"/>
      <c r="C4" s="103"/>
      <c r="E4" s="116"/>
      <c r="F4" s="116"/>
      <c r="G4" s="205"/>
    </row>
    <row r="5" spans="1:18" ht="12.75" customHeight="1" x14ac:dyDescent="0.25">
      <c r="A5" s="206" t="s">
        <v>228</v>
      </c>
      <c r="B5" s="206"/>
      <c r="C5" s="206"/>
      <c r="D5" s="206"/>
      <c r="E5" s="207">
        <v>44742</v>
      </c>
      <c r="F5" s="207">
        <v>45046</v>
      </c>
      <c r="G5" s="207">
        <v>45107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1.25" customHeight="1" x14ac:dyDescent="0.25">
      <c r="A6" s="212" t="s">
        <v>229</v>
      </c>
      <c r="B6" s="208"/>
      <c r="C6" s="208"/>
      <c r="D6" s="208"/>
      <c r="E6" s="113" t="s">
        <v>230</v>
      </c>
      <c r="F6" s="113" t="s">
        <v>231</v>
      </c>
      <c r="G6" s="113" t="s">
        <v>232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1.25" customHeight="1" x14ac:dyDescent="0.25">
      <c r="A7" s="2" t="s">
        <v>229</v>
      </c>
      <c r="B7" s="2"/>
      <c r="C7" s="2"/>
      <c r="D7" s="2"/>
      <c r="E7" s="121"/>
      <c r="F7" s="121"/>
      <c r="G7" s="121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1.25" customHeight="1" x14ac:dyDescent="0.25">
      <c r="A8" s="2"/>
      <c r="B8" s="2" t="s">
        <v>233</v>
      </c>
      <c r="C8" s="2"/>
      <c r="D8" s="2"/>
      <c r="E8" s="121"/>
      <c r="F8" s="121"/>
      <c r="G8" s="121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1.25" customHeight="1" x14ac:dyDescent="0.25">
      <c r="A9" s="2"/>
      <c r="B9" s="2"/>
      <c r="C9" s="2" t="s">
        <v>234</v>
      </c>
      <c r="D9" s="2"/>
      <c r="E9" s="121"/>
      <c r="F9" s="121"/>
      <c r="G9" s="121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1.25" customHeight="1" x14ac:dyDescent="0.25">
      <c r="A10" s="2"/>
      <c r="B10" s="2"/>
      <c r="C10" s="2"/>
      <c r="D10" s="2" t="s">
        <v>235</v>
      </c>
      <c r="E10" s="121">
        <v>46366.26</v>
      </c>
      <c r="F10" s="121">
        <v>247705.13</v>
      </c>
      <c r="G10" s="121">
        <v>83050.639144768706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1.25" customHeight="1" x14ac:dyDescent="0.25">
      <c r="A11" s="2"/>
      <c r="B11" s="2"/>
      <c r="C11" s="2"/>
      <c r="D11" s="42" t="s">
        <v>236</v>
      </c>
      <c r="E11" s="124">
        <v>46366.26</v>
      </c>
      <c r="F11" s="124">
        <v>247705.13</v>
      </c>
      <c r="G11" s="124">
        <v>83050.639144768706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1.25" customHeight="1" x14ac:dyDescent="0.25">
      <c r="A12" s="2"/>
      <c r="B12" s="2"/>
      <c r="C12" s="2" t="s">
        <v>237</v>
      </c>
      <c r="D12" s="2"/>
      <c r="E12" s="121"/>
      <c r="F12" s="121"/>
      <c r="G12" s="121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1.25" customHeight="1" x14ac:dyDescent="0.25">
      <c r="A13" s="2"/>
      <c r="B13" s="2"/>
      <c r="C13" s="2"/>
      <c r="D13" s="2" t="s">
        <v>200</v>
      </c>
      <c r="E13" s="121">
        <v>0</v>
      </c>
      <c r="F13" s="121">
        <v>0</v>
      </c>
      <c r="G13" s="121">
        <v>0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11.25" customHeight="1" x14ac:dyDescent="0.25">
      <c r="A14" s="2"/>
      <c r="B14" s="2"/>
      <c r="C14" s="2"/>
      <c r="D14" s="2" t="s">
        <v>205</v>
      </c>
      <c r="E14" s="121">
        <v>0</v>
      </c>
      <c r="F14" s="121">
        <v>0</v>
      </c>
      <c r="G14" s="121">
        <v>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11.25" customHeight="1" x14ac:dyDescent="0.25">
      <c r="A15" s="2"/>
      <c r="B15" s="2"/>
      <c r="C15" s="2"/>
      <c r="D15" s="42" t="s">
        <v>238</v>
      </c>
      <c r="E15" s="124">
        <v>0</v>
      </c>
      <c r="F15" s="124">
        <v>0</v>
      </c>
      <c r="G15" s="124">
        <v>0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1.25" customHeight="1" x14ac:dyDescent="0.25">
      <c r="A16" s="2"/>
      <c r="B16" s="2"/>
      <c r="C16" s="42" t="s">
        <v>239</v>
      </c>
      <c r="D16" s="42"/>
      <c r="E16" s="124">
        <v>46366.26</v>
      </c>
      <c r="F16" s="124">
        <v>247705.13</v>
      </c>
      <c r="G16" s="124">
        <v>83050.639144768706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1.25" customHeight="1" x14ac:dyDescent="0.25">
      <c r="A17" s="2"/>
      <c r="B17" s="42" t="s">
        <v>240</v>
      </c>
      <c r="C17" s="42"/>
      <c r="D17" s="42"/>
      <c r="E17" s="124">
        <v>46366.26</v>
      </c>
      <c r="F17" s="124">
        <v>247705.13</v>
      </c>
      <c r="G17" s="124">
        <v>83050.639144768706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1.25" customHeight="1" x14ac:dyDescent="0.25">
      <c r="A18" s="2"/>
      <c r="B18" s="2"/>
      <c r="C18" s="2"/>
      <c r="D18" s="2"/>
      <c r="E18" s="121"/>
      <c r="F18" s="121"/>
      <c r="G18" s="121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1.25" customHeight="1" x14ac:dyDescent="0.25">
      <c r="A19" s="209" t="s">
        <v>241</v>
      </c>
      <c r="B19" s="209"/>
      <c r="C19" s="210"/>
      <c r="D19" s="210"/>
      <c r="E19" s="211" t="s">
        <v>230</v>
      </c>
      <c r="F19" s="211" t="s">
        <v>231</v>
      </c>
      <c r="G19" s="211" t="s">
        <v>232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1.25" customHeight="1" x14ac:dyDescent="0.25">
      <c r="A20" s="2" t="s">
        <v>241</v>
      </c>
      <c r="B20" s="2"/>
      <c r="C20" s="2"/>
      <c r="D20" s="2"/>
      <c r="E20" s="121"/>
      <c r="F20" s="121"/>
      <c r="G20" s="121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1.25" customHeight="1" x14ac:dyDescent="0.25">
      <c r="A21" s="2"/>
      <c r="B21" s="2" t="s">
        <v>242</v>
      </c>
      <c r="C21" s="2"/>
      <c r="D21" s="2"/>
      <c r="E21" s="121"/>
      <c r="F21" s="121"/>
      <c r="G21" s="121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1.25" customHeight="1" x14ac:dyDescent="0.25">
      <c r="A22" s="2"/>
      <c r="B22" s="2"/>
      <c r="C22" s="2" t="s">
        <v>243</v>
      </c>
      <c r="D22" s="2"/>
      <c r="E22" s="121"/>
      <c r="F22" s="121"/>
      <c r="G22" s="121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1.25" customHeight="1" x14ac:dyDescent="0.25">
      <c r="A23" s="2"/>
      <c r="B23" s="2"/>
      <c r="C23" s="2"/>
      <c r="D23" s="2" t="s">
        <v>201</v>
      </c>
      <c r="E23" s="121">
        <v>0</v>
      </c>
      <c r="F23" s="121">
        <v>-2337.0700000000002</v>
      </c>
      <c r="G23" s="121">
        <v>6.8359375745785655E-5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1.25" customHeight="1" x14ac:dyDescent="0.25">
      <c r="A24" s="2"/>
      <c r="B24" s="2"/>
      <c r="C24" s="2"/>
      <c r="D24" s="2" t="s">
        <v>202</v>
      </c>
      <c r="E24" s="121">
        <v>0</v>
      </c>
      <c r="F24" s="121">
        <v>656.82</v>
      </c>
      <c r="G24" s="121">
        <v>-7.3242188136646291E-6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1.25" customHeight="1" x14ac:dyDescent="0.25">
      <c r="A25" s="2"/>
      <c r="B25" s="2"/>
      <c r="C25" s="2"/>
      <c r="D25" s="42" t="s">
        <v>244</v>
      </c>
      <c r="E25" s="124">
        <v>0</v>
      </c>
      <c r="F25" s="124">
        <v>-1680.25</v>
      </c>
      <c r="G25" s="124">
        <v>6.1035156932121026E-5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1.25" customHeight="1" x14ac:dyDescent="0.25">
      <c r="A26" s="2"/>
      <c r="B26" s="2"/>
      <c r="C26" s="42" t="s">
        <v>245</v>
      </c>
      <c r="D26" s="42"/>
      <c r="E26" s="124">
        <v>0</v>
      </c>
      <c r="F26" s="124">
        <v>-1680.25</v>
      </c>
      <c r="G26" s="124">
        <v>6.1035156932121026E-5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1.25" customHeight="1" x14ac:dyDescent="0.25">
      <c r="A27" s="2"/>
      <c r="B27" s="2" t="s">
        <v>246</v>
      </c>
      <c r="C27" s="2"/>
      <c r="D27" s="2"/>
      <c r="E27" s="121"/>
      <c r="F27" s="121"/>
      <c r="G27" s="121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1.25" customHeight="1" x14ac:dyDescent="0.25">
      <c r="A28" s="2"/>
      <c r="B28" s="2"/>
      <c r="C28" s="2" t="s">
        <v>247</v>
      </c>
      <c r="D28" s="2"/>
      <c r="E28" s="121"/>
      <c r="F28" s="121"/>
      <c r="G28" s="121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1.25" customHeight="1" x14ac:dyDescent="0.25">
      <c r="A29" s="2"/>
      <c r="B29" s="2"/>
      <c r="C29" s="2"/>
      <c r="D29" s="2" t="s">
        <v>248</v>
      </c>
      <c r="E29" s="121">
        <v>46366.26</v>
      </c>
      <c r="F29" s="121">
        <v>46366.26</v>
      </c>
      <c r="G29" s="121">
        <v>46366.26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1.25" customHeight="1" x14ac:dyDescent="0.25">
      <c r="A30" s="2"/>
      <c r="B30" s="2"/>
      <c r="C30" s="2"/>
      <c r="D30" s="42" t="s">
        <v>249</v>
      </c>
      <c r="E30" s="124">
        <v>46366.26</v>
      </c>
      <c r="F30" s="124">
        <v>46366.26</v>
      </c>
      <c r="G30" s="124">
        <v>46366.26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11.25" customHeight="1" x14ac:dyDescent="0.25">
      <c r="A31" s="2"/>
      <c r="B31" s="2"/>
      <c r="C31" s="2" t="s">
        <v>49</v>
      </c>
      <c r="D31" s="2"/>
      <c r="E31" s="121"/>
      <c r="F31" s="121"/>
      <c r="G31" s="121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11.25" customHeight="1" x14ac:dyDescent="0.25">
      <c r="A32" s="2"/>
      <c r="B32" s="2"/>
      <c r="C32" s="2"/>
      <c r="D32" s="2" t="s">
        <v>49</v>
      </c>
      <c r="E32" s="121">
        <v>0</v>
      </c>
      <c r="F32" s="121">
        <v>203019.12</v>
      </c>
      <c r="G32" s="121">
        <v>36684.37908373354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11.25" customHeight="1" x14ac:dyDescent="0.25">
      <c r="A33" s="2"/>
      <c r="B33" s="2"/>
      <c r="C33" s="2"/>
      <c r="D33" s="42" t="s">
        <v>250</v>
      </c>
      <c r="E33" s="124">
        <v>0</v>
      </c>
      <c r="F33" s="124">
        <v>203019.12</v>
      </c>
      <c r="G33" s="124">
        <v>36684.37908373354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11.25" customHeight="1" x14ac:dyDescent="0.25">
      <c r="A34" s="2"/>
      <c r="B34" s="2"/>
      <c r="C34" s="42" t="s">
        <v>251</v>
      </c>
      <c r="D34" s="42"/>
      <c r="E34" s="124">
        <v>46366.26</v>
      </c>
      <c r="F34" s="124">
        <v>249385.38</v>
      </c>
      <c r="G34" s="124">
        <v>83050.639083733549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1.25" customHeight="1" x14ac:dyDescent="0.25">
      <c r="A35" s="2"/>
      <c r="B35" s="42" t="s">
        <v>252</v>
      </c>
      <c r="C35" s="42"/>
      <c r="D35" s="42"/>
      <c r="E35" s="124">
        <v>46366.26</v>
      </c>
      <c r="F35" s="124">
        <v>247705.13</v>
      </c>
      <c r="G35" s="124">
        <v>83050.639144768706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</sheetData>
  <conditionalFormatting sqref="A19:G19">
    <cfRule type="expression" priority="5" stopIfTrue="1">
      <formula>TRUE</formula>
    </cfRule>
  </conditionalFormatting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Dashboard</vt:lpstr>
      <vt:lpstr>Income Stmt - Forecast</vt:lpstr>
      <vt:lpstr>Monthly Projections</vt:lpstr>
      <vt:lpstr>Balance Sheet - Detailed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Nichols</dc:creator>
  <cp:lastModifiedBy>Anne Nichols</cp:lastModifiedBy>
  <dcterms:created xsi:type="dcterms:W3CDTF">2023-05-12T20:02:22Z</dcterms:created>
  <dcterms:modified xsi:type="dcterms:W3CDTF">2023-05-12T20:09:48Z</dcterms:modified>
</cp:coreProperties>
</file>