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 Robinson\Documents\LFCS Finances\Budgets\Revenue\Educator Effectiveness Block Grant\"/>
    </mc:Choice>
  </mc:AlternateContent>
  <bookViews>
    <workbookView xWindow="0" yWindow="0" windowWidth="19200" windowHeight="6470"/>
  </bookViews>
  <sheets>
    <sheet name="fy21 EEF Allocation" sheetId="1" r:id="rId1"/>
  </sheets>
  <definedNames>
    <definedName name="_xlnm._FilterDatabase" localSheetId="0" hidden="1">'fy21 EEF Allocation'!$A$5:$L$10</definedName>
    <definedName name="Add_Ons" localSheetId="0">#REF!</definedName>
    <definedName name="Add_Ons">#REF!</definedName>
    <definedName name="Add_Ons2" localSheetId="0">#REF!</definedName>
    <definedName name="Add_Ons2">#REF!</definedName>
    <definedName name="Att_COE" localSheetId="0">#REF!</definedName>
    <definedName name="Att_COE">#REF!</definedName>
    <definedName name="Att_COE2" localSheetId="0">#REF!</definedName>
    <definedName name="Att_COE2">#REF!</definedName>
    <definedName name="Att_CS" localSheetId="0">#REF!</definedName>
    <definedName name="Att_CS">#REF!</definedName>
    <definedName name="CALSTARS_to_FI_Cal_Crosswalk" localSheetId="0">#REF!</definedName>
    <definedName name="CALSTARS_to_FI_Cal_Crosswalk">#REF!</definedName>
    <definedName name="CNIPS" localSheetId="0">#REF!</definedName>
    <definedName name="CNIPS">#REF!</definedName>
    <definedName name="CNVAP" localSheetId="0">#REF!</definedName>
    <definedName name="CNVAP">#REF!</definedName>
    <definedName name="County_UPP" localSheetId="0">#REF!</definedName>
    <definedName name="County_UPP">#REF!</definedName>
    <definedName name="Crosswalk" localSheetId="0">#REF!</definedName>
    <definedName name="Crosswalk">#REF!</definedName>
    <definedName name="Current_Period" localSheetId="0">#REF!</definedName>
    <definedName name="Current_Period">#REF!</definedName>
    <definedName name="CY_P2" localSheetId="0">#REF!</definedName>
    <definedName name="CY_P2">#REF!</definedName>
    <definedName name="Debbie" localSheetId="0">#REF!</definedName>
    <definedName name="Debbie">#REF!</definedName>
    <definedName name="District_Count" localSheetId="0">#REF!</definedName>
    <definedName name="District_Count">#REF!</definedName>
    <definedName name="EMP" localSheetId="0">#REF!</definedName>
    <definedName name="EMP">#REF!</definedName>
    <definedName name="ENC" localSheetId="0">#REF!</definedName>
    <definedName name="ENC">#REF!</definedName>
    <definedName name="EPA" localSheetId="0">#REF!</definedName>
    <definedName name="EPA">#REF!</definedName>
    <definedName name="Foster_Youth_Floor" localSheetId="0">#REF!</definedName>
    <definedName name="Foster_Youth_Floor">#REF!</definedName>
    <definedName name="Foster_Youth_Target" localSheetId="0">#REF!</definedName>
    <definedName name="Foster_Youth_Target">#REF!</definedName>
    <definedName name="GOV" localSheetId="0">#REF!</definedName>
    <definedName name="GOV">#REF!</definedName>
    <definedName name="Local_Revenue" localSheetId="0">#REF!</definedName>
    <definedName name="Local_Revenue">#REF!</definedName>
    <definedName name="OpenDoc" localSheetId="0">#REF!</definedName>
    <definedName name="OpenDoc">#REF!</definedName>
    <definedName name="Ops_Grant" localSheetId="0">#REF!</definedName>
    <definedName name="Ops_Grant">#REF!</definedName>
    <definedName name="PA_Summary" localSheetId="0">#REF!</definedName>
    <definedName name="PA_Summary">#REF!</definedName>
    <definedName name="PARIS" localSheetId="0">#REF!</definedName>
    <definedName name="PARIS">#REF!</definedName>
    <definedName name="_xlnm.Print_Titles" localSheetId="0">'fy21 EEF Allocation'!$1:$5</definedName>
    <definedName name="Prior_Period" localSheetId="0">#REF!</definedName>
    <definedName name="Prior_Period">#REF!</definedName>
    <definedName name="PY_P2" localSheetId="0">#REF!</definedName>
    <definedName name="PY_P2">#REF!</definedName>
    <definedName name="PYC_Summary" localSheetId="0">#REF!</definedName>
    <definedName name="PYC_Summary">#REF!</definedName>
    <definedName name="STD" localSheetId="0">#REF!</definedName>
    <definedName name="STD">#REF!</definedName>
    <definedName name="Vendor_Match_Results" localSheetId="0">#REF!</definedName>
    <definedName name="Vendor_Match_Resul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G7" i="1"/>
  <c r="L7" i="1"/>
</calcChain>
</file>

<file path=xl/sharedStrings.xml><?xml version="1.0" encoding="utf-8"?>
<sst xmlns="http://schemas.openxmlformats.org/spreadsheetml/2006/main" count="26" uniqueCount="26">
  <si>
    <t>Schedule of Allocations for the Educator Effectiveness Block Grant</t>
  </si>
  <si>
    <t>Fiscal Year 2021-22</t>
  </si>
  <si>
    <t>County
Code</t>
  </si>
  <si>
    <t>District
Code</t>
  </si>
  <si>
    <t>School
Code</t>
  </si>
  <si>
    <t>Charter
School
Number</t>
  </si>
  <si>
    <t>Fund
Type</t>
  </si>
  <si>
    <t>Local Educational Agency Name</t>
  </si>
  <si>
    <t>Certificated Staff  FTE 
as of October 2020
(CALPADS FAll 2)
A.1</t>
  </si>
  <si>
    <t>Certificated Staff Count
 as of October 2020
(CALPADS FAll 2)
A.2</t>
  </si>
  <si>
    <t>Certificated Staff FTE
Not to Exceed 
Certificated Staff Count
(Lesser of A.1 or A.2)
A.3</t>
  </si>
  <si>
    <t>Classified Staff FTE 
as of October 2020
(CBEDS)
A.4</t>
  </si>
  <si>
    <t>Sum of 
Certificated FTE
and Classified FTE
(A.3 + A.4)
A.5</t>
  </si>
  <si>
    <t>FY 2021-22
Educator Effectiveness Allocation 
[A.5 x $2,415.7984955]
A.6</t>
  </si>
  <si>
    <t>D</t>
  </si>
  <si>
    <t>37</t>
  </si>
  <si>
    <t>10371</t>
  </si>
  <si>
    <t>6119119</t>
  </si>
  <si>
    <t>0405</t>
  </si>
  <si>
    <t>Literacy First Charter</t>
  </si>
  <si>
    <t>California Department of Education</t>
  </si>
  <si>
    <t>School Fiscal Services Division</t>
  </si>
  <si>
    <t>October 2021</t>
  </si>
  <si>
    <r>
      <t xml:space="preserve">Calculations made pursuant to California </t>
    </r>
    <r>
      <rPr>
        <i/>
        <sz val="12"/>
        <rFont val="Arial"/>
        <family val="2"/>
      </rPr>
      <t>Education Code</t>
    </r>
    <r>
      <rPr>
        <sz val="12"/>
        <rFont val="Arial"/>
        <family val="2"/>
      </rPr>
      <t xml:space="preserve"> Section 41480, added by Section 22 of Assembly Bill 130 and amended by Section 9 of Assembly Bill 167 (Ch. 252, 2021)</t>
    </r>
  </si>
  <si>
    <t>Legend:  CALPADS = California Longitudinal Pupil Achievement Data System; CBEDS = California Basic Educational Data System; FTE = Full-time Equivalent; FY = Fiscal Year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</si>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</sst>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00_);_(* \(#,##0.000\);_(* &quot;-&quot;??_);_(@_)"/>
    <numFmt numFmtId="165" formatCode="&quot;$&quot;#,##0.00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i/>
      <sz val="12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10" fillId="0" borderId="2" applyNumberFormat="0" applyFill="0" applyAlignment="0" applyProtection="0"/>
  </cellStyleXfs>
  <cellXfs count="36">
    <xf numFmtId="0" fontId="0" fillId="0" borderId="0" xfId="0"/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4" fontId="2" fillId="0" borderId="0" xfId="1" applyNumberFormat="1" applyFont="1" applyFill="1" applyBorder="1"/>
    <xf numFmtId="164" fontId="2" fillId="0" borderId="0" xfId="1" applyNumberFormat="1" applyFont="1"/>
    <xf numFmtId="165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0" xfId="1" applyNumberFormat="1" applyFont="1"/>
    <xf numFmtId="165" fontId="3" fillId="0" borderId="0" xfId="0" applyNumberFormat="1" applyFont="1"/>
    <xf numFmtId="0" fontId="3" fillId="0" borderId="0" xfId="0" applyFont="1"/>
    <xf numFmtId="49" fontId="3" fillId="0" borderId="0" xfId="0" quotePrefix="1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5" fontId="8" fillId="0" borderId="0" xfId="0" applyNumberFormat="1" applyFont="1"/>
    <xf numFmtId="0" fontId="8" fillId="0" borderId="0" xfId="0" applyFont="1"/>
    <xf numFmtId="164" fontId="8" fillId="0" borderId="0" xfId="1" applyNumberFormat="1" applyFont="1" applyFill="1"/>
    <xf numFmtId="0" fontId="5" fillId="2" borderId="1" xfId="2" applyFont="1" applyFill="1" applyBorder="1" applyAlignment="1">
      <alignment horizontal="center" wrapText="1"/>
    </xf>
    <xf numFmtId="164" fontId="5" fillId="2" borderId="1" xfId="1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164" fontId="3" fillId="0" borderId="0" xfId="1" applyNumberFormat="1" applyFont="1" applyAlignment="1">
      <alignment wrapText="1"/>
    </xf>
    <xf numFmtId="49" fontId="11" fillId="0" borderId="0" xfId="3" applyNumberFormat="1" applyFont="1" applyAlignment="1">
      <alignment horizontal="left"/>
    </xf>
    <xf numFmtId="0" fontId="10" fillId="0" borderId="3" xfId="7" applyBorder="1" applyAlignment="1">
      <alignment horizontal="center"/>
    </xf>
    <xf numFmtId="0" fontId="10" fillId="0" borderId="3" xfId="7" applyNumberFormat="1" applyBorder="1" applyAlignment="1">
      <alignment horizontal="center"/>
    </xf>
    <xf numFmtId="0" fontId="10" fillId="0" borderId="3" xfId="7" applyNumberFormat="1" applyBorder="1" applyAlignment="1">
      <alignment wrapText="1"/>
    </xf>
    <xf numFmtId="164" fontId="10" fillId="0" borderId="3" xfId="7" applyNumberFormat="1" applyBorder="1"/>
    <xf numFmtId="165" fontId="10" fillId="0" borderId="3" xfId="7" applyNumberFormat="1" applyBorder="1"/>
    <xf numFmtId="0" fontId="10" fillId="0" borderId="3" xfId="7" applyBorder="1" applyAlignment="1">
      <alignment horizontal="left"/>
    </xf>
  </cellXfs>
  <cellStyles count="8">
    <cellStyle name="Comma" xfId="1" builtinId="3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Normal" xfId="0" builtinId="0" customBuiltin="1"/>
    <cellStyle name="Normal 2" xfId="2"/>
    <cellStyle name="Total" xfId="7" builtinId="25" customBuiltin="1"/>
  </cellStyles>
  <dxfs count="29">
    <dxf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.00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  <alignment horizontal="general" vertical="bottom" textRotation="0" wrapText="1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_(* #,##0.000_);_(* \(#,##0.000\);_(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numFmt numFmtId="164" formatCode="_(* #,##0.000_);_(* \(#,##0.000\);_(* &quot;-&quot;??_);_(@_)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L7" totalsRowCount="1" headerRowDxfId="28" dataDxfId="26" headerRowBorderDxfId="27" tableBorderDxfId="25" totalsRowBorderDxfId="24" headerRowCellStyle="Comma" dataCellStyle="Comma" totalsRowCellStyle="Total">
  <autoFilter ref="A5:L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County_x000a_Code" totalsRowLabel="Statewide Total" dataDxfId="23" totalsRowDxfId="22" dataCellStyle="Total"/>
    <tableColumn id="2" name="District_x000a_Code" dataDxfId="21" totalsRowDxfId="20" dataCellStyle="Total"/>
    <tableColumn id="3" name="School_x000a_Code" dataDxfId="19" totalsRowDxfId="18" dataCellStyle="Total"/>
    <tableColumn id="4" name="Charter_x000a_School_x000a_Number" dataDxfId="17" totalsRowDxfId="16" dataCellStyle="Total"/>
    <tableColumn id="5" name="Fund_x000a_Type" dataDxfId="15" totalsRowDxfId="14" dataCellStyle="Total"/>
    <tableColumn id="6" name="Local Educational Agency Name" dataDxfId="13" totalsRowDxfId="12" dataCellStyle="Total"/>
    <tableColumn id="7" name="Certificated Staff  FTE _x000a_as of October 2020_x000a_(CALPADS FAll 2)_x000a_A.1" totalsRowFunction="sum" dataDxfId="11" totalsRowDxfId="10" dataCellStyle="Total"/>
    <tableColumn id="8" name="Certificated Staff Count_x000a_ as of October 2020_x000a_(CALPADS FAll 2)_x000a_A.2" totalsRowFunction="sum" dataDxfId="9" totalsRowDxfId="8" dataCellStyle="Total"/>
    <tableColumn id="9" name="Certificated Staff FTE_x000a_Not to Exceed _x000a_Certificated Staff Count_x000a_(Lesser of A.1 or A.2)_x000a_A.3" totalsRowFunction="sum" dataDxfId="7" totalsRowDxfId="6" dataCellStyle="Total"/>
    <tableColumn id="10" name="Classified Staff FTE _x000a_as of October 2020_x000a_(CBEDS)_x000a_A.4" totalsRowFunction="sum" dataDxfId="5" totalsRowDxfId="4" dataCellStyle="Total"/>
    <tableColumn id="11" name="Sum of _x000a_Certificated FTE_x000a_and Classified FTE_x000a_(A.3 + A.4)_x000a_A.5" totalsRowFunction="sum" dataDxfId="3" totalsRowDxfId="2" dataCellStyle="Total"/>
    <tableColumn id="12" name="FY 2021-22_x000a_Educator Effectiveness Allocation _x000a_[A.5 x $2,415.7984955]_x000a_A.6" totalsRowFunction="sum" dataDxfId="1" totalsRowDxfId="0" data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llocation schedule for the Educator Effectiveness Block Grant for fiscal year 2021-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G1" zoomScaleNormal="100" workbookViewId="0">
      <pane ySplit="5" topLeftCell="A6" activePane="bottomLeft" state="frozen"/>
      <selection activeCell="D1" sqref="D1"/>
      <selection pane="bottomLeft" activeCell="G12" sqref="G12"/>
    </sheetView>
  </sheetViews>
  <sheetFormatPr defaultColWidth="9.23046875" defaultRowHeight="14.5" x14ac:dyDescent="0.35"/>
  <cols>
    <col min="1" max="1" width="12.23046875" style="18" customWidth="1"/>
    <col min="2" max="2" width="11.84375" style="18" customWidth="1"/>
    <col min="3" max="3" width="14.23046875" style="19" bestFit="1" customWidth="1"/>
    <col min="4" max="4" width="8.69140625" style="18" bestFit="1" customWidth="1"/>
    <col min="5" max="5" width="9.921875" style="20" bestFit="1" customWidth="1"/>
    <col min="6" max="6" width="30.921875" style="21" customWidth="1"/>
    <col min="7" max="7" width="22.3828125" style="21" bestFit="1" customWidth="1"/>
    <col min="8" max="8" width="24.3046875" style="21" bestFit="1" customWidth="1"/>
    <col min="9" max="9" width="24.3046875" style="21" customWidth="1"/>
    <col min="10" max="10" width="21.3828125" style="21" customWidth="1"/>
    <col min="11" max="11" width="23.07421875" style="21" customWidth="1"/>
    <col min="12" max="12" width="21.3828125" style="22" customWidth="1"/>
    <col min="13" max="16384" width="9.23046875" style="23"/>
  </cols>
  <sheetData>
    <row r="1" spans="1:12" s="8" customFormat="1" ht="20" x14ac:dyDescent="0.4">
      <c r="A1" s="29" t="s">
        <v>0</v>
      </c>
      <c r="B1" s="2"/>
      <c r="C1" s="2"/>
      <c r="D1" s="3"/>
      <c r="E1" s="4"/>
      <c r="F1" s="5"/>
      <c r="G1" s="5"/>
      <c r="H1" s="6"/>
      <c r="I1" s="6"/>
      <c r="J1" s="6"/>
      <c r="K1" s="6"/>
      <c r="L1" s="7"/>
    </row>
    <row r="2" spans="1:12" s="8" customFormat="1" ht="18" x14ac:dyDescent="0.4">
      <c r="A2" s="1" t="s">
        <v>1</v>
      </c>
      <c r="B2" s="2"/>
      <c r="C2" s="2"/>
      <c r="D2" s="3"/>
      <c r="E2" s="2"/>
      <c r="F2" s="6"/>
      <c r="G2" s="6"/>
      <c r="H2" s="6"/>
      <c r="I2" s="6"/>
      <c r="J2" s="6"/>
      <c r="K2" s="6"/>
      <c r="L2" s="7"/>
    </row>
    <row r="3" spans="1:12" s="8" customFormat="1" ht="18" x14ac:dyDescent="0.4">
      <c r="A3" s="9" t="s">
        <v>23</v>
      </c>
      <c r="B3" s="2"/>
      <c r="C3" s="2"/>
      <c r="D3" s="3"/>
      <c r="E3" s="2"/>
      <c r="F3" s="6"/>
      <c r="G3" s="6"/>
      <c r="H3" s="6"/>
      <c r="I3" s="6"/>
      <c r="J3" s="6"/>
      <c r="K3" s="6"/>
      <c r="L3" s="7"/>
    </row>
    <row r="4" spans="1:12" s="8" customFormat="1" ht="18" x14ac:dyDescent="0.4">
      <c r="A4" s="9" t="s">
        <v>24</v>
      </c>
      <c r="B4" s="2"/>
      <c r="C4" s="2"/>
      <c r="D4" s="3"/>
      <c r="E4" s="2"/>
      <c r="F4" s="6"/>
      <c r="G4" s="6"/>
      <c r="H4" s="6"/>
      <c r="I4" s="6"/>
      <c r="J4" s="6"/>
      <c r="K4" s="6"/>
      <c r="L4" s="7"/>
    </row>
    <row r="5" spans="1:12" s="10" customFormat="1" ht="77.5" x14ac:dyDescent="0.35">
      <c r="A5" s="25" t="s">
        <v>2</v>
      </c>
      <c r="B5" s="25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7" t="s">
        <v>13</v>
      </c>
    </row>
    <row r="6" spans="1:12" s="16" customFormat="1" ht="15.5" x14ac:dyDescent="0.35">
      <c r="A6" s="11" t="s">
        <v>15</v>
      </c>
      <c r="B6" s="11" t="s">
        <v>16</v>
      </c>
      <c r="C6" s="12" t="s">
        <v>17</v>
      </c>
      <c r="D6" s="11" t="s">
        <v>18</v>
      </c>
      <c r="E6" s="13" t="s">
        <v>14</v>
      </c>
      <c r="F6" s="28" t="s">
        <v>19</v>
      </c>
      <c r="G6" s="14">
        <v>133.5</v>
      </c>
      <c r="H6" s="14">
        <v>132</v>
      </c>
      <c r="I6" s="14">
        <v>132</v>
      </c>
      <c r="J6" s="14">
        <v>45</v>
      </c>
      <c r="K6" s="14">
        <v>177</v>
      </c>
      <c r="L6" s="15">
        <v>427596</v>
      </c>
    </row>
    <row r="7" spans="1:12" s="16" customFormat="1" ht="16" thickBot="1" x14ac:dyDescent="0.4">
      <c r="A7" s="35" t="s">
        <v>25</v>
      </c>
      <c r="B7" s="30"/>
      <c r="C7" s="30"/>
      <c r="D7" s="30"/>
      <c r="E7" s="31"/>
      <c r="F7" s="32"/>
      <c r="G7" s="33">
        <f>SUBTOTAL(109,Table1[Certificated Staff  FTE 
as of October 2020
(CALPADS FAll 2)
A.1])</f>
        <v>133.5</v>
      </c>
      <c r="H7" s="33">
        <f>SUBTOTAL(109,Table1[Certificated Staff Count
 as of October 2020
(CALPADS FAll 2)
A.2])</f>
        <v>132</v>
      </c>
      <c r="I7" s="33">
        <f>SUBTOTAL(109,Table1[Certificated Staff FTE
Not to Exceed 
Certificated Staff Count
(Lesser of A.1 or A.2)
A.3])</f>
        <v>132</v>
      </c>
      <c r="J7" s="33">
        <f>SUBTOTAL(109,Table1[Classified Staff FTE 
as of October 2020
(CBEDS)
A.4])</f>
        <v>45</v>
      </c>
      <c r="K7" s="33">
        <f>SUBTOTAL(109,Table1[Sum of 
Certificated FTE
and Classified FTE
(A.3 + A.4)
A.5])</f>
        <v>177</v>
      </c>
      <c r="L7" s="34">
        <f>SUBTOTAL(109,Table1[FY 2021-22
Educator Effectiveness Allocation 
'[A.5 x $2,415.7984955']
A.6])</f>
        <v>427596</v>
      </c>
    </row>
    <row r="8" spans="1:12" s="16" customFormat="1" ht="15.5" x14ac:dyDescent="0.35">
      <c r="A8" s="9" t="s">
        <v>20</v>
      </c>
      <c r="B8" s="11"/>
      <c r="C8" s="12"/>
      <c r="D8" s="11"/>
      <c r="E8" s="13"/>
      <c r="F8" s="14"/>
      <c r="G8" s="14"/>
      <c r="H8" s="14"/>
      <c r="I8" s="14"/>
      <c r="J8" s="14"/>
      <c r="K8" s="14"/>
      <c r="L8" s="15"/>
    </row>
    <row r="9" spans="1:12" s="16" customFormat="1" ht="15.5" x14ac:dyDescent="0.35">
      <c r="A9" s="9" t="s">
        <v>21</v>
      </c>
      <c r="B9" s="11"/>
      <c r="C9" s="12"/>
      <c r="D9" s="11"/>
      <c r="E9" s="13"/>
      <c r="F9" s="14"/>
      <c r="G9" s="14"/>
      <c r="H9" s="14"/>
      <c r="I9" s="14"/>
      <c r="J9" s="14"/>
      <c r="K9" s="14"/>
      <c r="L9" s="15"/>
    </row>
    <row r="10" spans="1:12" ht="15.5" x14ac:dyDescent="0.35">
      <c r="A10" s="17" t="s">
        <v>22</v>
      </c>
      <c r="B10" s="11"/>
      <c r="C10" s="12"/>
      <c r="D10" s="11"/>
      <c r="E10" s="13"/>
      <c r="F10" s="14"/>
      <c r="G10" s="14"/>
      <c r="H10" s="14"/>
      <c r="I10" s="14"/>
      <c r="J10" s="14"/>
      <c r="K10" s="14"/>
      <c r="L10" s="15"/>
    </row>
    <row r="11" spans="1:12" x14ac:dyDescent="0.35">
      <c r="G11" s="24"/>
      <c r="H11" s="24"/>
      <c r="I11" s="24"/>
      <c r="J11" s="24"/>
    </row>
    <row r="12" spans="1:12" x14ac:dyDescent="0.35">
      <c r="G12" s="24"/>
      <c r="H12" s="24"/>
      <c r="I12" s="24"/>
      <c r="J12" s="24"/>
    </row>
    <row r="13" spans="1:12" x14ac:dyDescent="0.35">
      <c r="G13" s="24"/>
      <c r="H13" s="24"/>
      <c r="I13" s="24"/>
      <c r="J13" s="24"/>
    </row>
  </sheetData>
  <printOptions horizontalCentered="1"/>
  <pageMargins left="0.45" right="0.45" top="0.5" bottom="0.5" header="0.3" footer="0.3"/>
  <pageSetup scale="43" fitToHeight="0" orientation="landscape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fy21 EEF Allocation</vt:lpstr>
      <vt:lpstr>'fy21 EEF Allocation'!Print_Titles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Ent-21: Educator Effectiveness (CA Dept of Education)</dc:title>
  <dc:subject>Allocation schedule for the Educator Effectiveness Block Grant for fiscal year 2021-22.</dc:subject>
  <dc:creator>Julie Klein Briggs</dc:creator>
  <cp:lastModifiedBy>Steve Robinson</cp:lastModifiedBy>
  <dcterms:created xsi:type="dcterms:W3CDTF">2021-10-20T00:43:42Z</dcterms:created>
  <dcterms:modified xsi:type="dcterms:W3CDTF">2021-10-22T20:06:39Z</dcterms:modified>
</cp:coreProperties>
</file>