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us.Rivas\AppData\Local\Microsoft\Windows\INetCache\Content.Outlook\8PX07AL6\"/>
    </mc:Choice>
  </mc:AlternateContent>
  <xr:revisionPtr revIDLastSave="0" documentId="13_ncr:1_{377AB481-AC34-44AF-907D-B4D1C65034F3}" xr6:coauthVersionLast="36" xr6:coauthVersionMax="36" xr10:uidLastSave="{00000000-0000-0000-0000-000000000000}"/>
  <bookViews>
    <workbookView xWindow="0" yWindow="0" windowWidth="20490" windowHeight="6710" xr2:uid="{52569DE0-7877-4BE7-84AA-EBB57F76C97B}"/>
  </bookViews>
  <sheets>
    <sheet name="Janitorial Cos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14" i="1"/>
  <c r="J12" i="1"/>
  <c r="J10" i="1"/>
  <c r="J6" i="1"/>
</calcChain>
</file>

<file path=xl/sharedStrings.xml><?xml version="1.0" encoding="utf-8"?>
<sst xmlns="http://schemas.openxmlformats.org/spreadsheetml/2006/main" count="33" uniqueCount="33">
  <si>
    <t>Specialty Services</t>
  </si>
  <si>
    <t>Better and Best</t>
  </si>
  <si>
    <t>American Service Team</t>
  </si>
  <si>
    <t>Burlington</t>
  </si>
  <si>
    <t>Castellanos</t>
  </si>
  <si>
    <t>Cisneros</t>
  </si>
  <si>
    <t>Dalzell</t>
  </si>
  <si>
    <t>Kayne Siart</t>
  </si>
  <si>
    <t>Total</t>
  </si>
  <si>
    <t>Hourly</t>
  </si>
  <si>
    <t>Rate</t>
  </si>
  <si>
    <t>Vendor</t>
  </si>
  <si>
    <t>HSO</t>
  </si>
  <si>
    <t>Allstate Maintenance</t>
  </si>
  <si>
    <t>Openworks</t>
  </si>
  <si>
    <t>No Bid</t>
  </si>
  <si>
    <t>Incidental</t>
  </si>
  <si>
    <t>Costs</t>
  </si>
  <si>
    <t>Notes</t>
  </si>
  <si>
    <t>Submitted incorrectly by deadline, adjusted proposal 5-5-21</t>
  </si>
  <si>
    <t>Hourly rate is low, P &amp; O high, complaints from DAL &amp; KAY</t>
  </si>
  <si>
    <t>BUR is too low cost &amp; hours, does not match other vendor hours</t>
  </si>
  <si>
    <t>Vendor did not submitted correctly, based bid on square footage and not by specified tasks as per Attachment A and RFP.  Also, did not submit bid on HSO.</t>
  </si>
  <si>
    <t>1.  Disqualify Bid</t>
  </si>
  <si>
    <t>2.  Rest of vendors submitted correctly by deadline of 4-30-21.  Two other vendors pariticpated in RFP response but did not submit - Harbor Maintenance and Stratus Cleaning.</t>
  </si>
  <si>
    <t>3.  All vendors have school experience, insurance, applicable business licenses and are locally based.  Specialty currently cleans BUR, CAS and CIS.  Better &amp; Best cleans DAL &amp; KAY.</t>
  </si>
  <si>
    <t>4.  Openworks costs are very low at Burlington.  Vendor was asked t clarify and informed us that they can do it in less hours.  Past experience indicates BUR as very labor intensive with two buildings.</t>
  </si>
  <si>
    <t>5.  Prior experience with American Service Team as they cleaned Miramar and HSO during the Pandemic.</t>
  </si>
  <si>
    <t>Low Bid</t>
  </si>
  <si>
    <t>6. Best value for all sites was submitted by Specialty Services.</t>
  </si>
  <si>
    <t>Janitoria Focused Cleaning and Disinfecting Decision 5-5-21</t>
  </si>
  <si>
    <t>Currently service BUR, CAS and CIS.</t>
  </si>
  <si>
    <t>Cleaned MIR and HSO during Pandemic.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</si>
</sst>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164" fontId="0" fillId="0" borderId="0" xfId="0" applyNumberFormat="1"/>
    <xf numFmtId="164" fontId="0" fillId="0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164" fontId="1" fillId="0" borderId="0" xfId="0" applyNumberFormat="1" applyFont="1"/>
    <xf numFmtId="164" fontId="0" fillId="0" borderId="0" xfId="0" applyNumberFormat="1" applyFill="1"/>
    <xf numFmtId="0" fontId="0" fillId="2" borderId="0" xfId="0" applyFill="1"/>
    <xf numFmtId="164" fontId="1" fillId="3" borderId="0" xfId="0" applyNumberFormat="1" applyFont="1" applyFill="1"/>
    <xf numFmtId="164" fontId="0" fillId="3" borderId="0" xfId="0" applyNumberFormat="1" applyFill="1" applyAlignment="1">
      <alignment horizontal="right"/>
    </xf>
    <xf numFmtId="164" fontId="0" fillId="3" borderId="0" xfId="0" applyNumberFormat="1" applyFill="1"/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5BAE8-B1CF-4907-8E03-17CAEDAB1016}">
  <dimension ref="A1:L24"/>
  <sheetViews>
    <sheetView tabSelected="1" workbookViewId="0">
      <selection activeCell="L16" sqref="L16"/>
    </sheetView>
  </sheetViews>
  <sheetFormatPr defaultRowHeight="14.5" x14ac:dyDescent="0.35"/>
  <cols>
    <col min="1" max="1" width="21.26953125" customWidth="1"/>
    <col min="2" max="2" width="11.453125" customWidth="1"/>
    <col min="3" max="3" width="11.7265625" customWidth="1"/>
    <col min="4" max="4" width="12.26953125" customWidth="1"/>
    <col min="5" max="6" width="13" customWidth="1"/>
    <col min="7" max="8" width="12.1796875" customWidth="1"/>
    <col min="9" max="9" width="3.1796875" customWidth="1"/>
    <col min="10" max="10" width="12.54296875" customWidth="1"/>
    <col min="12" max="12" width="49.7265625" customWidth="1"/>
  </cols>
  <sheetData>
    <row r="1" spans="1:12" x14ac:dyDescent="0.35">
      <c r="A1" t="s">
        <v>30</v>
      </c>
    </row>
    <row r="2" spans="1:12" x14ac:dyDescent="0.35">
      <c r="A2" s="1"/>
      <c r="B2" s="14" t="s">
        <v>28</v>
      </c>
      <c r="L2" s="2"/>
    </row>
    <row r="3" spans="1:12" x14ac:dyDescent="0.35">
      <c r="H3" s="2" t="s">
        <v>16</v>
      </c>
      <c r="K3" s="2" t="s">
        <v>9</v>
      </c>
      <c r="L3" s="2"/>
    </row>
    <row r="4" spans="1:12" x14ac:dyDescent="0.35">
      <c r="A4" s="2" t="s">
        <v>11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12</v>
      </c>
      <c r="G4" s="2" t="s">
        <v>7</v>
      </c>
      <c r="H4" s="2" t="s">
        <v>17</v>
      </c>
      <c r="I4" s="2"/>
      <c r="J4" s="4" t="s">
        <v>8</v>
      </c>
      <c r="K4" s="2" t="s">
        <v>10</v>
      </c>
      <c r="L4" s="2" t="s">
        <v>18</v>
      </c>
    </row>
    <row r="6" spans="1:12" x14ac:dyDescent="0.35">
      <c r="A6" s="10" t="s">
        <v>13</v>
      </c>
      <c r="B6" s="5">
        <v>79350</v>
      </c>
      <c r="C6" s="5">
        <v>79350</v>
      </c>
      <c r="D6" s="5">
        <v>105800</v>
      </c>
      <c r="E6" s="5">
        <v>60306</v>
      </c>
      <c r="F6" s="7" t="s">
        <v>15</v>
      </c>
      <c r="G6" s="5">
        <v>89930</v>
      </c>
      <c r="H6" s="5">
        <v>0</v>
      </c>
      <c r="I6" s="5"/>
      <c r="J6" s="8">
        <f>SUM(B6:I6)</f>
        <v>414736</v>
      </c>
      <c r="K6" s="7">
        <v>23</v>
      </c>
      <c r="L6" s="5" t="s">
        <v>19</v>
      </c>
    </row>
    <row r="7" spans="1:12" x14ac:dyDescent="0.35">
      <c r="B7" s="5"/>
      <c r="C7" s="5"/>
      <c r="D7" s="5"/>
      <c r="E7" s="5"/>
      <c r="F7" s="5"/>
      <c r="G7" s="5"/>
      <c r="H7" s="5"/>
      <c r="I7" s="5"/>
      <c r="J7" s="8"/>
      <c r="K7" s="7"/>
      <c r="L7" s="5"/>
    </row>
    <row r="8" spans="1:12" x14ac:dyDescent="0.35">
      <c r="A8" t="s">
        <v>2</v>
      </c>
      <c r="B8" s="6">
        <v>98518</v>
      </c>
      <c r="C8" s="6">
        <v>106067</v>
      </c>
      <c r="D8" s="6">
        <v>139366.19</v>
      </c>
      <c r="E8" s="6">
        <v>73356</v>
      </c>
      <c r="F8" s="6">
        <v>15483.06</v>
      </c>
      <c r="G8" s="7">
        <v>103351.25</v>
      </c>
      <c r="H8" s="7">
        <v>0</v>
      </c>
      <c r="I8" s="5"/>
      <c r="J8" s="8">
        <f>SUM(B8:I8)</f>
        <v>536141.5</v>
      </c>
      <c r="K8" s="7">
        <v>23.61</v>
      </c>
      <c r="L8" s="5" t="s">
        <v>32</v>
      </c>
    </row>
    <row r="9" spans="1:12" x14ac:dyDescent="0.35">
      <c r="B9" s="6"/>
      <c r="C9" s="6"/>
      <c r="D9" s="6"/>
      <c r="E9" s="6"/>
      <c r="F9" s="6"/>
      <c r="G9" s="7"/>
      <c r="H9" s="7"/>
      <c r="I9" s="5"/>
      <c r="J9" s="8"/>
      <c r="K9" s="7"/>
      <c r="L9" s="5"/>
    </row>
    <row r="10" spans="1:12" x14ac:dyDescent="0.35">
      <c r="A10" t="s">
        <v>1</v>
      </c>
      <c r="B10" s="6">
        <v>90160</v>
      </c>
      <c r="C10" s="6">
        <v>91080</v>
      </c>
      <c r="D10" s="6">
        <v>126040</v>
      </c>
      <c r="E10" s="6">
        <v>65320</v>
      </c>
      <c r="F10" s="6">
        <v>20240</v>
      </c>
      <c r="G10" s="7">
        <v>93380</v>
      </c>
      <c r="H10" s="7">
        <v>30000</v>
      </c>
      <c r="I10" s="5"/>
      <c r="J10" s="8">
        <f>SUM(B10:I10)</f>
        <v>516220</v>
      </c>
      <c r="K10" s="7">
        <v>20</v>
      </c>
      <c r="L10" s="5" t="s">
        <v>20</v>
      </c>
    </row>
    <row r="11" spans="1:12" x14ac:dyDescent="0.35">
      <c r="B11" s="6"/>
      <c r="C11" s="6"/>
      <c r="D11" s="6"/>
      <c r="E11" s="6"/>
      <c r="F11" s="6"/>
      <c r="G11" s="7"/>
      <c r="H11" s="7"/>
      <c r="I11" s="5"/>
      <c r="J11" s="8"/>
      <c r="K11" s="7"/>
      <c r="L11" s="5"/>
    </row>
    <row r="12" spans="1:12" x14ac:dyDescent="0.35">
      <c r="A12" t="s">
        <v>14</v>
      </c>
      <c r="B12" s="12">
        <v>74750</v>
      </c>
      <c r="C12" s="6">
        <v>106628</v>
      </c>
      <c r="D12" s="6">
        <v>151248</v>
      </c>
      <c r="E12" s="6">
        <v>82202</v>
      </c>
      <c r="F12" s="12">
        <v>12190</v>
      </c>
      <c r="G12" s="7">
        <v>109802</v>
      </c>
      <c r="H12" s="7">
        <v>0</v>
      </c>
      <c r="I12" s="5"/>
      <c r="J12" s="8">
        <f>SUM(B12:I12)</f>
        <v>536820</v>
      </c>
      <c r="K12" s="7">
        <v>30</v>
      </c>
      <c r="L12" s="5" t="s">
        <v>21</v>
      </c>
    </row>
    <row r="13" spans="1:12" x14ac:dyDescent="0.35">
      <c r="B13" s="9"/>
      <c r="C13" s="9"/>
      <c r="D13" s="9"/>
      <c r="E13" s="9"/>
      <c r="F13" s="9"/>
      <c r="G13" s="5"/>
      <c r="H13" s="5"/>
      <c r="I13" s="5"/>
      <c r="J13" s="8"/>
      <c r="K13" s="7"/>
      <c r="L13" s="5"/>
    </row>
    <row r="14" spans="1:12" x14ac:dyDescent="0.35">
      <c r="A14" t="s">
        <v>0</v>
      </c>
      <c r="B14" s="5">
        <v>84975</v>
      </c>
      <c r="C14" s="13">
        <v>84975</v>
      </c>
      <c r="D14" s="13">
        <v>118450</v>
      </c>
      <c r="E14" s="13">
        <v>65147</v>
      </c>
      <c r="F14" s="5">
        <v>13905</v>
      </c>
      <c r="G14" s="13">
        <v>74160</v>
      </c>
      <c r="H14" s="5">
        <v>0</v>
      </c>
      <c r="I14" s="5"/>
      <c r="J14" s="11">
        <f>SUM(B14:I14)</f>
        <v>441612</v>
      </c>
      <c r="K14" s="7">
        <v>25.75</v>
      </c>
      <c r="L14" s="5" t="s">
        <v>31</v>
      </c>
    </row>
    <row r="15" spans="1:12" x14ac:dyDescent="0.35">
      <c r="B15" s="5"/>
      <c r="C15" s="5"/>
      <c r="D15" s="5"/>
      <c r="E15" s="5"/>
      <c r="F15" s="5"/>
      <c r="G15" s="5"/>
      <c r="H15" s="5"/>
      <c r="I15" s="5"/>
      <c r="J15" s="8"/>
      <c r="K15" s="7"/>
      <c r="L15" s="5"/>
    </row>
    <row r="16" spans="1:12" x14ac:dyDescent="0.35">
      <c r="A16" s="10" t="s">
        <v>23</v>
      </c>
      <c r="B16" s="5" t="s">
        <v>22</v>
      </c>
      <c r="C16" s="5"/>
      <c r="D16" s="5"/>
      <c r="E16" s="5"/>
      <c r="F16" s="5"/>
      <c r="G16" s="5"/>
      <c r="H16" s="5"/>
      <c r="I16" s="5"/>
      <c r="J16" s="8"/>
      <c r="K16" s="7"/>
      <c r="L16" s="5"/>
    </row>
    <row r="17" spans="1:12" x14ac:dyDescent="0.35">
      <c r="A17" t="s">
        <v>24</v>
      </c>
      <c r="B17" s="5"/>
      <c r="C17" s="5"/>
      <c r="D17" s="5"/>
      <c r="E17" s="5"/>
      <c r="F17" s="5"/>
      <c r="G17" s="5"/>
      <c r="H17" s="5"/>
      <c r="I17" s="5"/>
      <c r="J17" s="5"/>
      <c r="K17" s="7"/>
      <c r="L17" s="5"/>
    </row>
    <row r="18" spans="1:12" x14ac:dyDescent="0.35">
      <c r="A18" t="s">
        <v>25</v>
      </c>
      <c r="K18" s="3"/>
    </row>
    <row r="19" spans="1:12" x14ac:dyDescent="0.35">
      <c r="A19" t="s">
        <v>26</v>
      </c>
      <c r="K19" s="3"/>
    </row>
    <row r="20" spans="1:12" x14ac:dyDescent="0.35">
      <c r="A20" t="s">
        <v>27</v>
      </c>
      <c r="K20" s="3"/>
    </row>
    <row r="21" spans="1:12" x14ac:dyDescent="0.35">
      <c r="A21" t="s">
        <v>29</v>
      </c>
      <c r="K21" s="3"/>
    </row>
    <row r="22" spans="1:12" x14ac:dyDescent="0.35">
      <c r="K22" s="3"/>
    </row>
    <row r="23" spans="1:12" x14ac:dyDescent="0.35">
      <c r="K23" s="3"/>
    </row>
    <row r="24" spans="1:12" x14ac:dyDescent="0.35">
      <c r="K24" s="3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Janitorial 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Rivas</dc:creator>
  <cp:lastModifiedBy>Jesus Rivas</cp:lastModifiedBy>
  <dcterms:created xsi:type="dcterms:W3CDTF">2020-08-14T16:13:49Z</dcterms:created>
  <dcterms:modified xsi:type="dcterms:W3CDTF">2021-05-05T22:03:29Z</dcterms:modified>
</cp:coreProperties>
</file>