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AppData\Local\Box\Box Edit\Documents\HWEYfvxezkmpw1MLbaE84Q==\"/>
    </mc:Choice>
  </mc:AlternateContent>
  <xr:revisionPtr revIDLastSave="0" documentId="13_ncr:1_{FF02E718-DDFE-4DA7-B0E3-232F54F7932E}" xr6:coauthVersionLast="47" xr6:coauthVersionMax="47" xr10:uidLastSave="{00000000-0000-0000-0000-000000000000}"/>
  <bookViews>
    <workbookView xWindow="-120" yWindow="-120" windowWidth="29040" windowHeight="15720" activeTab="3" xr2:uid="{66D5E875-B0D6-4BAD-9A97-6762493566B0}"/>
  </bookViews>
  <sheets>
    <sheet name="School Profile" sheetId="1" r:id="rId1"/>
    <sheet name="Exited Student Summary" sheetId="8" r:id="rId2"/>
    <sheet name="Financial" sheetId="3" r:id="rId3"/>
    <sheet name="Compliance" sheetId="4" r:id="rId4"/>
    <sheet name="Staff Hirng" sheetId="9" state="hidden" r:id="rId5"/>
    <sheet name="Academic" sheetId="2" state="hidden" r:id="rId6"/>
    <sheet name="SEL" sheetId="7" state="hidden" r:id="rId7"/>
    <sheet name="School Specific Goals" sheetId="5" state="hidden" r:id="rId8"/>
    <sheet name="Logic Model" sheetId="6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1" l="1"/>
  <c r="E15" i="1"/>
  <c r="F15" i="1"/>
  <c r="G15" i="1"/>
  <c r="H15" i="1"/>
  <c r="I15" i="1"/>
  <c r="J15" i="1"/>
  <c r="K15" i="1"/>
  <c r="L15" i="1"/>
  <c r="C15" i="1"/>
  <c r="H4" i="1"/>
  <c r="B15" i="1" l="1"/>
</calcChain>
</file>

<file path=xl/sharedStrings.xml><?xml version="1.0" encoding="utf-8"?>
<sst xmlns="http://schemas.openxmlformats.org/spreadsheetml/2006/main" count="284" uniqueCount="201">
  <si>
    <t>School Profile</t>
  </si>
  <si>
    <t>Staff size</t>
  </si>
  <si>
    <t>Cert (Guide-full)</t>
  </si>
  <si>
    <t>Cert (Guide-conditional)</t>
  </si>
  <si>
    <t>Classified (IA-emergency cert)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</si>
  <si>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</si>
  <si>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</si>
  <si>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</si>
  <si>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Enrollment (21-22)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</si>
  <si>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</si>
  <si>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</si>
  <si>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</si>
  <si>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</si>
  <si>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</si>
  <si>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</si>
  <si>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</si>
  <si>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</si>
  <si>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</si>
  <si>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</si>
  <si>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Total (K-5th)</t>
  </si>
  <si>
    <t>Sped</t>
  </si>
  <si>
    <t>ELL</t>
  </si>
  <si>
    <t>Special Populations</t>
  </si>
  <si>
    <t>School Demographics</t>
  </si>
  <si>
    <t>Note: the PCM Target was based on full capacity numbers in year 5.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</si>
  <si>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</si>
  <si>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</si>
  <si>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</si>
  <si>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</si>
  <si>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</si>
  <si>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</si>
  <si>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</si>
  <si>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</si>
  <si>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</si>
  <si>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</si>
  <si>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</si>
  <si>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</si>
  <si>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</si>
  <si>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</si>
  <si>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</si>
  <si>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</si>
  <si>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</si>
  <si>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</si>
  <si>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</si>
  <si>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</si>
  <si>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</si>
  <si>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</si>
  <si>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</si>
  <si>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</si>
  <si>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</si>
  <si>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</si>
  <si>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Term Tested:</t>
  </si>
  <si>
    <t>Math: Math K-12</t>
  </si>
  <si>
    <t>WA-Smarter Balanced Assessment Consortia</t>
  </si>
  <si>
    <t>Joule Dashboard</t>
  </si>
  <si>
    <t>Compliance</t>
  </si>
  <si>
    <t>Washington State Charter School Commission</t>
  </si>
  <si>
    <t>Epicenter upload</t>
  </si>
  <si>
    <t>Due Date</t>
  </si>
  <si>
    <t>Submitted?</t>
  </si>
  <si>
    <t>Notes</t>
  </si>
  <si>
    <t>September</t>
  </si>
  <si>
    <t>School Leader Performance Eval</t>
  </si>
  <si>
    <t>NA</t>
  </si>
  <si>
    <t>DRAFT School Specific Goals</t>
  </si>
  <si>
    <t>YES</t>
  </si>
  <si>
    <t>Updated School Handbooks - Employee</t>
  </si>
  <si>
    <t>Updated School Handbooks - Student</t>
  </si>
  <si>
    <t>Student Application</t>
  </si>
  <si>
    <t>October</t>
  </si>
  <si>
    <t>Annual Performance Report</t>
  </si>
  <si>
    <t>Financial Audit Letter of Engagement</t>
  </si>
  <si>
    <t>Fourth Fiscal Quarter Financial Report</t>
  </si>
  <si>
    <t>School Specific Goals/Performance Targets</t>
  </si>
  <si>
    <t>F-196 Form</t>
  </si>
  <si>
    <t>November</t>
  </si>
  <si>
    <t>Fall Assigned School Comparison</t>
  </si>
  <si>
    <t>Asset Inventory</t>
  </si>
  <si>
    <t>*late due to November events and levels of priority.</t>
  </si>
  <si>
    <t>Board Roster</t>
  </si>
  <si>
    <t>December</t>
  </si>
  <si>
    <t>Recurrent Enrollment</t>
  </si>
  <si>
    <t>First Quarter Board Meeting Agendas, Packets, and Minutes</t>
  </si>
  <si>
    <t>January</t>
  </si>
  <si>
    <t>Annual School Board Meeting Schedule Posted</t>
  </si>
  <si>
    <t>First Fiscal Quarter Financial Report</t>
  </si>
  <si>
    <t>February</t>
  </si>
  <si>
    <t>-------------------  NONE  -------------------</t>
  </si>
  <si>
    <t>Independent Audit Report</t>
  </si>
  <si>
    <t>Second Quarter Board Meeting Agendas, Packets, and Minutes</t>
  </si>
  <si>
    <t>Second Fiscal Quarter Financial Report</t>
  </si>
  <si>
    <t>Annual F1 Personal Financial Disclosure Statement</t>
  </si>
  <si>
    <t>Lock Down and Fire Drills Conducted</t>
  </si>
  <si>
    <t>Third Quarter Board Meeting Agendas, Packets, and Minutes</t>
  </si>
  <si>
    <t>Spring Assigned School Comparison</t>
  </si>
  <si>
    <t>July</t>
  </si>
  <si>
    <t>Annual School Calendar</t>
  </si>
  <si>
    <t>School Specific Goal Results and supporting materials</t>
  </si>
  <si>
    <t>Growth Summaries</t>
  </si>
  <si>
    <t>Student Transfers and exits</t>
  </si>
  <si>
    <t>F-203, F-195, F-195F Forms</t>
  </si>
  <si>
    <t>Proposed Annual Budget</t>
  </si>
  <si>
    <t>Third Fiscal Quarter Financial Report</t>
  </si>
  <si>
    <t>August</t>
  </si>
  <si>
    <t>Updated Insurance Certification</t>
  </si>
  <si>
    <t>Updated Emergency Contact Information</t>
  </si>
  <si>
    <t>Updated School Coordinators</t>
  </si>
  <si>
    <t>Annual Budget Publication</t>
  </si>
  <si>
    <t>Background Checks</t>
  </si>
  <si>
    <t>Updated Staff Qualifications</t>
  </si>
  <si>
    <t>Updated Training on Child Abuse and Neglect Reporting</t>
  </si>
  <si>
    <t>Board Approved Budget</t>
  </si>
  <si>
    <t xml:space="preserve">https://mypcm21.box.com/s/dtnzutjgwrv4pjta7aiazfobrsquqyfr </t>
  </si>
  <si>
    <t>* I am behind on submitting WA Charters items.  I am trying to catch up on that by the end of the week.</t>
  </si>
  <si>
    <t>Link to PCM's approved School Specific Goals</t>
  </si>
  <si>
    <t>Pullman Community Montessori School</t>
  </si>
  <si>
    <t>Projected Proficiency Summary Report</t>
  </si>
  <si>
    <t>Aggregate by District by Grade</t>
  </si>
  <si>
    <t>Fall 2021-2022</t>
  </si>
  <si>
    <t xml:space="preserve">District: </t>
  </si>
  <si>
    <t xml:space="preserve">Projected to: </t>
  </si>
  <si>
    <t>.</t>
  </si>
  <si>
    <t>Language Arts: Reading</t>
  </si>
  <si>
    <t xml:space="preserve"> taken in FALL 2021</t>
  </si>
  <si>
    <t xml:space="preserve"> taken in WINTER 2022</t>
  </si>
  <si>
    <t>GENDER</t>
  </si>
  <si>
    <t>DISAGREGATED Math: Math K-12</t>
  </si>
  <si>
    <t>DISAGREGATED Language Arts: Reading K-12</t>
  </si>
  <si>
    <t>ETHNICITY</t>
  </si>
  <si>
    <t>Caucasian</t>
  </si>
  <si>
    <t>Hispanic or Latino</t>
  </si>
  <si>
    <t>Two or more races</t>
  </si>
  <si>
    <t>SEL Summary Report (measured via MEFS)</t>
  </si>
  <si>
    <t>By Class</t>
  </si>
  <si>
    <t>FALL</t>
  </si>
  <si>
    <t>WINTER</t>
  </si>
  <si>
    <t>Younger Elementary</t>
  </si>
  <si>
    <t>Older Elementary</t>
  </si>
  <si>
    <t>Jan EER reflection:</t>
  </si>
  <si>
    <t>https://mypcm21.box.com/s/yz1vbzwhuhvsi9wgc04xx4uklkhid23y</t>
  </si>
  <si>
    <t>https://mypcm21.box.com/s/vkhqzyetsg29fi1ht6ptuhcjr93a3bn8</t>
  </si>
  <si>
    <t>** Based on expanding by 1 LE classroom next year and returning K's to original room.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</si>
  <si>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</si>
  <si>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</si>
  <si>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</si>
  <si>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</si>
  <si>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</si>
  <si>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</si>
  <si>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</si>
  <si>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</si>
  <si>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</si>
  <si>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</si>
  <si>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</si>
  <si>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</si>
  <si>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</si>
  <si>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</si>
  <si>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</si>
  <si>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</si>
  <si>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</si>
  <si>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Students Transfer Summary</t>
  </si>
  <si>
    <t>Student no shows</t>
  </si>
  <si>
    <t>* We were short on the # of physical drills we did for fire and lockdown https://mypcm21.box.com/s/mmrptawohxrtvy63hb23jjs0e62i31fz</t>
  </si>
  <si>
    <t xml:space="preserve">June EER reflection:  </t>
  </si>
  <si>
    <t>coming soon</t>
  </si>
  <si>
    <t>2022-23 School Year Hiring Progress</t>
  </si>
  <si>
    <t>Head of School</t>
  </si>
  <si>
    <t>Office Support</t>
  </si>
  <si>
    <t>Montessori Coach</t>
  </si>
  <si>
    <t>Office &amp; Operations Manager</t>
  </si>
  <si>
    <t>Food Service Manager</t>
  </si>
  <si>
    <t>Bus Driver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</si>
  <si>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</si>
  <si>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</si>
  <si>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</si>
  <si>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</si>
  <si>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</si>
  <si>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</si>
  <si>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Older Elementary 3</t>
  </si>
  <si>
    <t>Instructional Assistants</t>
  </si>
  <si>
    <t>YE 1</t>
  </si>
  <si>
    <t>YE 2</t>
  </si>
  <si>
    <t>OE</t>
  </si>
  <si>
    <t>1 @ 0.6</t>
  </si>
  <si>
    <t>School Year Exited Student Summary</t>
  </si>
  <si>
    <t>Montessori Teachers/Guides: Elementary</t>
  </si>
  <si>
    <t>HIRED</t>
  </si>
  <si>
    <t>Retained (shift in position)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</si>
  <si>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</si>
  <si>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</si>
  <si>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</si>
  <si>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</si>
  <si>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</si>
  <si>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</si>
  <si>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</si>
  <si>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 xml:space="preserve">** Interpretation note: documentation is not 'missing' it need to be reconciled with the accountant. Present but need to get items in order for audit.  </t>
  </si>
  <si>
    <t>*I had the wrong date written down and only noticed this was late when I went upload June 15 deliverables.  We've put in assurances to avoid this issue in the future.</t>
  </si>
  <si>
    <t>Issues with upload</t>
  </si>
  <si>
    <t>Special Education Instructional Assistant</t>
  </si>
  <si>
    <t>*1 strong prospect, highly desired (won't hear until fri), 1 international strong, 1 very novice (pot sub until international can arrive if first pref does not accept)</t>
  </si>
  <si>
    <t>***I did go in and look at these many are recurring, there are some really big ones that are from the construction last summer.  I do have all these (some I had to provide to RAZA).  I simply need the time to do it.  I have until October at worst case.</t>
  </si>
  <si>
    <t>This has rolled over now so it is reflecting July 1 2022 to July 1 2023 in the graphics (text below will be updated next meeting)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</si>
</sst>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/d"/>
  </numFmts>
  <fonts count="37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7.5"/>
      <color indexed="9"/>
      <name val="Arial"/>
      <family val="2"/>
    </font>
    <font>
      <sz val="7.5"/>
      <color indexed="9"/>
      <name val="Arial"/>
      <family val="2"/>
    </font>
    <font>
      <sz val="7.5"/>
      <color indexed="8"/>
      <name val="Arial"/>
      <family val="2"/>
    </font>
    <font>
      <sz val="10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.5"/>
      <color indexed="8"/>
      <name val="Arial"/>
      <family val="2"/>
    </font>
    <font>
      <sz val="8.25"/>
      <color indexed="8"/>
      <name val="Arial"/>
      <family val="2"/>
    </font>
    <font>
      <b/>
      <sz val="8.25"/>
      <color indexed="8"/>
      <name val="Arial"/>
      <family val="2"/>
    </font>
    <font>
      <u/>
      <sz val="8.25"/>
      <color indexed="12"/>
      <name val="Arial"/>
      <family val="2"/>
    </font>
    <font>
      <i/>
      <sz val="10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0"/>
      <color rgb="FF00B05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i/>
      <sz val="10"/>
      <color theme="5"/>
      <name val="Arial"/>
      <family val="2"/>
    </font>
    <font>
      <b/>
      <i/>
      <sz val="10"/>
      <color theme="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0" tint="-0.34998626667073579"/>
        <bgColor rgb="FFEFEFEF"/>
      </patternFill>
    </fill>
    <fill>
      <patternFill patternType="solid">
        <fgColor theme="0" tint="-0.34998626667073579"/>
        <bgColor rgb="FF00FF00"/>
      </patternFill>
    </fill>
    <fill>
      <patternFill patternType="solid">
        <fgColor rgb="FF00FF00"/>
        <bgColor rgb="FF00FF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4CCCC"/>
        <bgColor rgb="FFF4CCCC"/>
      </patternFill>
    </fill>
    <fill>
      <patternFill patternType="solid">
        <fgColor theme="7" tint="0.59999389629810485"/>
        <bgColor rgb="FF00FF00"/>
      </patternFill>
    </fill>
    <fill>
      <patternFill patternType="solid">
        <fgColor rgb="FF66FF33"/>
        <bgColor rgb="FFEFEFEF"/>
      </patternFill>
    </fill>
    <fill>
      <patternFill patternType="solid">
        <fgColor rgb="FF66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7" tint="0.59999389629810485"/>
        <b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30" fillId="0" borderId="0"/>
  </cellStyleXfs>
  <cellXfs count="17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8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" fillId="0" borderId="3" xfId="0" applyFont="1" applyBorder="1"/>
    <xf numFmtId="0" fontId="2" fillId="0" borderId="11" xfId="0" applyFont="1" applyBorder="1" applyAlignment="1">
      <alignment horizontal="center"/>
    </xf>
    <xf numFmtId="0" fontId="6" fillId="0" borderId="10" xfId="0" applyFont="1" applyBorder="1"/>
    <xf numFmtId="0" fontId="2" fillId="0" borderId="10" xfId="0" applyFont="1" applyBorder="1" applyAlignment="1">
      <alignment horizontal="center"/>
    </xf>
    <xf numFmtId="0" fontId="2" fillId="0" borderId="0" xfId="0" applyFont="1"/>
    <xf numFmtId="0" fontId="6" fillId="0" borderId="10" xfId="0" applyFont="1" applyBorder="1" applyAlignment="1">
      <alignment wrapText="1"/>
    </xf>
    <xf numFmtId="0" fontId="6" fillId="0" borderId="0" xfId="0" applyFont="1"/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/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6" fillId="3" borderId="10" xfId="0" applyFont="1" applyFill="1" applyBorder="1"/>
    <xf numFmtId="164" fontId="6" fillId="3" borderId="10" xfId="0" applyNumberFormat="1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2" borderId="10" xfId="0" applyFont="1" applyFill="1" applyBorder="1"/>
    <xf numFmtId="164" fontId="6" fillId="2" borderId="10" xfId="0" applyNumberFormat="1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10" xfId="0" applyFont="1" applyFill="1" applyBorder="1"/>
    <xf numFmtId="164" fontId="6" fillId="6" borderId="10" xfId="0" applyNumberFormat="1" applyFont="1" applyFill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165" fontId="6" fillId="2" borderId="10" xfId="0" applyNumberFormat="1" applyFont="1" applyFill="1" applyBorder="1" applyAlignment="1">
      <alignment horizontal="center"/>
    </xf>
    <xf numFmtId="165" fontId="6" fillId="6" borderId="10" xfId="0" applyNumberFormat="1" applyFont="1" applyFill="1" applyBorder="1" applyAlignment="1">
      <alignment horizontal="center"/>
    </xf>
    <xf numFmtId="0" fontId="11" fillId="7" borderId="10" xfId="0" applyFont="1" applyFill="1" applyBorder="1"/>
    <xf numFmtId="164" fontId="6" fillId="0" borderId="10" xfId="0" applyNumberFormat="1" applyFont="1" applyBorder="1" applyAlignment="1">
      <alignment horizontal="center"/>
    </xf>
    <xf numFmtId="0" fontId="12" fillId="0" borderId="0" xfId="1" applyAlignment="1"/>
    <xf numFmtId="0" fontId="14" fillId="0" borderId="0" xfId="0" applyFont="1"/>
    <xf numFmtId="0" fontId="0" fillId="0" borderId="0" xfId="0"/>
    <xf numFmtId="0" fontId="6" fillId="8" borderId="10" xfId="0" applyFont="1" applyFill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10" fillId="0" borderId="0" xfId="0" applyFont="1"/>
    <xf numFmtId="0" fontId="26" fillId="0" borderId="6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164" fontId="6" fillId="9" borderId="10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Alignment="1">
      <alignment horizontal="center"/>
    </xf>
    <xf numFmtId="164" fontId="6" fillId="10" borderId="10" xfId="0" applyNumberFormat="1" applyFont="1" applyFill="1" applyBorder="1" applyAlignment="1">
      <alignment horizontal="center"/>
    </xf>
    <xf numFmtId="0" fontId="0" fillId="11" borderId="0" xfId="0" applyFill="1"/>
    <xf numFmtId="0" fontId="13" fillId="11" borderId="0" xfId="0" applyFont="1" applyFill="1" applyAlignment="1">
      <alignment vertical="top" wrapText="1"/>
    </xf>
    <xf numFmtId="0" fontId="24" fillId="11" borderId="0" xfId="0" applyFont="1" applyFill="1" applyAlignment="1">
      <alignment horizontal="left" vertical="top" wrapText="1"/>
    </xf>
    <xf numFmtId="0" fontId="18" fillId="11" borderId="0" xfId="0" applyFont="1" applyFill="1" applyBorder="1" applyAlignment="1">
      <alignment horizontal="left" vertical="center" wrapText="1"/>
    </xf>
    <xf numFmtId="0" fontId="0" fillId="11" borderId="0" xfId="0" applyFill="1" applyBorder="1"/>
    <xf numFmtId="0" fontId="15" fillId="11" borderId="0" xfId="0" applyFont="1" applyFill="1" applyBorder="1" applyAlignment="1">
      <alignment horizontal="center" vertical="center" wrapText="1"/>
    </xf>
    <xf numFmtId="0" fontId="19" fillId="11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left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8" fillId="11" borderId="0" xfId="0" applyFont="1" applyFill="1" applyAlignment="1">
      <alignment vertical="top" wrapText="1"/>
    </xf>
    <xf numFmtId="0" fontId="0" fillId="12" borderId="0" xfId="0" applyFill="1"/>
    <xf numFmtId="0" fontId="8" fillId="12" borderId="0" xfId="0" applyFont="1" applyFill="1"/>
    <xf numFmtId="0" fontId="0" fillId="13" borderId="0" xfId="0" applyFill="1"/>
    <xf numFmtId="0" fontId="8" fillId="13" borderId="0" xfId="0" applyFont="1" applyFill="1"/>
    <xf numFmtId="0" fontId="12" fillId="0" borderId="0" xfId="1"/>
    <xf numFmtId="0" fontId="27" fillId="0" borderId="0" xfId="0" applyFont="1"/>
    <xf numFmtId="0" fontId="10" fillId="0" borderId="6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8" fillId="0" borderId="10" xfId="0" applyFont="1" applyFill="1" applyBorder="1" applyAlignment="1">
      <alignment horizontal="center"/>
    </xf>
    <xf numFmtId="0" fontId="29" fillId="0" borderId="10" xfId="0" applyFont="1" applyBorder="1"/>
    <xf numFmtId="0" fontId="8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19" xfId="0" applyFont="1" applyBorder="1"/>
    <xf numFmtId="0" fontId="0" fillId="0" borderId="19" xfId="0" applyBorder="1"/>
    <xf numFmtId="0" fontId="0" fillId="0" borderId="19" xfId="0" applyBorder="1" applyAlignment="1">
      <alignment horizontal="left"/>
    </xf>
    <xf numFmtId="0" fontId="13" fillId="0" borderId="0" xfId="0" applyFont="1" applyAlignment="1">
      <alignment wrapText="1"/>
    </xf>
    <xf numFmtId="0" fontId="6" fillId="2" borderId="10" xfId="0" applyFont="1" applyFill="1" applyBorder="1" applyAlignment="1">
      <alignment vertical="top"/>
    </xf>
    <xf numFmtId="164" fontId="6" fillId="2" borderId="10" xfId="0" applyNumberFormat="1" applyFont="1" applyFill="1" applyBorder="1" applyAlignment="1">
      <alignment horizontal="center" vertical="top"/>
    </xf>
    <xf numFmtId="164" fontId="14" fillId="17" borderId="10" xfId="0" applyNumberFormat="1" applyFont="1" applyFill="1" applyBorder="1" applyAlignment="1">
      <alignment horizontal="center" vertical="top"/>
    </xf>
    <xf numFmtId="0" fontId="6" fillId="18" borderId="10" xfId="0" applyFont="1" applyFill="1" applyBorder="1"/>
    <xf numFmtId="164" fontId="6" fillId="18" borderId="10" xfId="0" applyNumberFormat="1" applyFont="1" applyFill="1" applyBorder="1" applyAlignment="1">
      <alignment horizontal="center"/>
    </xf>
    <xf numFmtId="0" fontId="0" fillId="0" borderId="0" xfId="0" applyFill="1"/>
    <xf numFmtId="0" fontId="31" fillId="16" borderId="20" xfId="2" applyFont="1" applyFill="1" applyBorder="1" applyAlignment="1" applyProtection="1">
      <alignment horizontal="left" vertical="top" wrapText="1"/>
      <protection locked="0"/>
    </xf>
    <xf numFmtId="0" fontId="31" fillId="15" borderId="20" xfId="2" applyFont="1" applyFill="1" applyBorder="1" applyAlignment="1" applyProtection="1">
      <alignment horizontal="left" vertical="top" wrapText="1"/>
      <protection locked="0"/>
    </xf>
    <xf numFmtId="0" fontId="1" fillId="0" borderId="0" xfId="0" applyFont="1" applyAlignment="1"/>
    <xf numFmtId="0" fontId="0" fillId="16" borderId="22" xfId="0" applyFill="1" applyBorder="1" applyAlignment="1">
      <alignment horizontal="left" vertical="top"/>
    </xf>
    <xf numFmtId="0" fontId="8" fillId="16" borderId="23" xfId="0" applyFont="1" applyFill="1" applyBorder="1" applyAlignment="1">
      <alignment horizontal="left" vertical="top"/>
    </xf>
    <xf numFmtId="0" fontId="0" fillId="16" borderId="24" xfId="0" applyFill="1" applyBorder="1" applyAlignment="1">
      <alignment horizontal="left" vertical="top"/>
    </xf>
    <xf numFmtId="0" fontId="8" fillId="16" borderId="25" xfId="0" applyFont="1" applyFill="1" applyBorder="1" applyAlignment="1">
      <alignment horizontal="left" vertical="top"/>
    </xf>
    <xf numFmtId="0" fontId="0" fillId="15" borderId="24" xfId="0" applyFill="1" applyBorder="1" applyAlignment="1">
      <alignment horizontal="left" vertical="top"/>
    </xf>
    <xf numFmtId="0" fontId="8" fillId="15" borderId="25" xfId="0" applyFont="1" applyFill="1" applyBorder="1" applyAlignment="1">
      <alignment horizontal="left" vertical="top" wrapText="1"/>
    </xf>
    <xf numFmtId="0" fontId="0" fillId="16" borderId="25" xfId="0" applyFont="1" applyFill="1" applyBorder="1" applyAlignment="1">
      <alignment horizontal="left" vertical="top"/>
    </xf>
    <xf numFmtId="0" fontId="0" fillId="0" borderId="0" xfId="0" applyFill="1" applyAlignment="1">
      <alignment horizontal="left" vertical="top"/>
    </xf>
    <xf numFmtId="0" fontId="33" fillId="0" borderId="0" xfId="0" applyFont="1" applyFill="1"/>
    <xf numFmtId="0" fontId="33" fillId="0" borderId="0" xfId="0" applyFont="1" applyFill="1" applyAlignment="1">
      <alignment vertical="top"/>
    </xf>
    <xf numFmtId="0" fontId="31" fillId="10" borderId="20" xfId="2" applyFont="1" applyFill="1" applyBorder="1" applyAlignment="1" applyProtection="1">
      <alignment horizontal="left" vertical="top" wrapText="1"/>
      <protection locked="0"/>
    </xf>
    <xf numFmtId="0" fontId="0" fillId="10" borderId="24" xfId="0" applyFill="1" applyBorder="1" applyAlignment="1">
      <alignment horizontal="left" vertical="top"/>
    </xf>
    <xf numFmtId="0" fontId="8" fillId="10" borderId="25" xfId="0" applyFont="1" applyFill="1" applyBorder="1" applyAlignment="1">
      <alignment horizontal="left" vertical="top"/>
    </xf>
    <xf numFmtId="0" fontId="8" fillId="10" borderId="25" xfId="0" applyFont="1" applyFill="1" applyBorder="1" applyAlignment="1">
      <alignment horizontal="left" vertical="top" wrapText="1"/>
    </xf>
    <xf numFmtId="0" fontId="0" fillId="10" borderId="22" xfId="0" applyFill="1" applyBorder="1" applyAlignment="1">
      <alignment horizontal="left" vertical="top"/>
    </xf>
    <xf numFmtId="0" fontId="8" fillId="10" borderId="23" xfId="0" applyFont="1" applyFill="1" applyBorder="1" applyAlignment="1">
      <alignment horizontal="left" vertical="top"/>
    </xf>
    <xf numFmtId="0" fontId="8" fillId="10" borderId="24" xfId="0" applyFont="1" applyFill="1" applyBorder="1" applyAlignment="1">
      <alignment horizontal="left" vertical="top"/>
    </xf>
    <xf numFmtId="0" fontId="34" fillId="0" borderId="0" xfId="0" applyFont="1" applyFill="1" applyAlignment="1">
      <alignment vertical="top" wrapText="1"/>
    </xf>
    <xf numFmtId="0" fontId="26" fillId="0" borderId="5" xfId="0" applyFont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20" borderId="0" xfId="0" applyFill="1"/>
    <xf numFmtId="0" fontId="6" fillId="0" borderId="2" xfId="0" applyFont="1" applyFill="1" applyBorder="1" applyAlignment="1">
      <alignment horizontal="center"/>
    </xf>
    <xf numFmtId="0" fontId="6" fillId="8" borderId="10" xfId="0" applyFont="1" applyFill="1" applyBorder="1" applyAlignment="1">
      <alignment horizontal="center" vertical="top"/>
    </xf>
    <xf numFmtId="0" fontId="33" fillId="0" borderId="0" xfId="0" applyFont="1" applyFill="1" applyAlignment="1">
      <alignment vertical="top" wrapText="1"/>
    </xf>
    <xf numFmtId="0" fontId="35" fillId="0" borderId="5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6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0" fillId="10" borderId="24" xfId="0" applyFill="1" applyBorder="1" applyAlignment="1">
      <alignment horizontal="left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11" fillId="0" borderId="16" xfId="0" applyFont="1" applyBorder="1"/>
    <xf numFmtId="0" fontId="10" fillId="0" borderId="17" xfId="0" applyFont="1" applyBorder="1"/>
    <xf numFmtId="0" fontId="10" fillId="0" borderId="6" xfId="0" applyFont="1" applyBorder="1"/>
    <xf numFmtId="0" fontId="11" fillId="2" borderId="16" xfId="0" applyFont="1" applyFill="1" applyBorder="1"/>
    <xf numFmtId="0" fontId="6" fillId="0" borderId="16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7" borderId="7" xfId="0" applyFont="1" applyFill="1" applyBorder="1" applyAlignment="1">
      <alignment horizontal="center"/>
    </xf>
    <xf numFmtId="0" fontId="10" fillId="0" borderId="15" xfId="0" applyFont="1" applyBorder="1"/>
    <xf numFmtId="0" fontId="10" fillId="0" borderId="9" xfId="0" applyFont="1" applyBorder="1"/>
    <xf numFmtId="0" fontId="32" fillId="19" borderId="21" xfId="2" applyFont="1" applyFill="1" applyBorder="1" applyAlignment="1" applyProtection="1">
      <alignment horizontal="left" vertical="top" wrapText="1"/>
      <protection locked="0"/>
    </xf>
    <xf numFmtId="0" fontId="32" fillId="19" borderId="0" xfId="2" applyFont="1" applyFill="1" applyBorder="1" applyAlignment="1" applyProtection="1">
      <alignment horizontal="left" vertical="top" wrapText="1"/>
      <protection locked="0"/>
    </xf>
    <xf numFmtId="0" fontId="33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vertical="center"/>
    </xf>
    <xf numFmtId="0" fontId="17" fillId="11" borderId="0" xfId="0" applyFont="1" applyFill="1" applyBorder="1" applyAlignment="1">
      <alignment horizontal="center" vertical="center" wrapText="1"/>
    </xf>
    <xf numFmtId="0" fontId="24" fillId="11" borderId="0" xfId="0" applyFont="1" applyFill="1" applyAlignment="1">
      <alignment horizontal="left" vertical="center" wrapText="1"/>
    </xf>
    <xf numFmtId="0" fontId="23" fillId="11" borderId="0" xfId="0" applyFont="1" applyFill="1" applyAlignment="1">
      <alignment horizontal="left" vertical="center" wrapText="1"/>
    </xf>
    <xf numFmtId="0" fontId="22" fillId="11" borderId="14" xfId="0" applyFont="1" applyFill="1" applyBorder="1" applyAlignment="1">
      <alignment horizontal="left" vertical="top" wrapText="1"/>
    </xf>
    <xf numFmtId="0" fontId="23" fillId="11" borderId="0" xfId="0" applyFont="1" applyFill="1" applyBorder="1" applyAlignment="1">
      <alignment horizontal="left" vertical="center" wrapText="1"/>
    </xf>
    <xf numFmtId="0" fontId="15" fillId="11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9" fillId="11" borderId="0" xfId="0" applyFont="1" applyFill="1" applyBorder="1" applyAlignment="1">
      <alignment horizontal="center" vertical="center" wrapText="1"/>
    </xf>
    <xf numFmtId="0" fontId="25" fillId="11" borderId="0" xfId="1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2" fillId="13" borderId="14" xfId="0" applyFont="1" applyFill="1" applyBorder="1" applyAlignment="1">
      <alignment horizontal="left" vertical="top" wrapText="1"/>
    </xf>
    <xf numFmtId="0" fontId="24" fillId="11" borderId="0" xfId="0" applyFont="1" applyFill="1" applyAlignment="1">
      <alignment horizontal="left" vertical="top" wrapText="1"/>
    </xf>
    <xf numFmtId="0" fontId="22" fillId="12" borderId="14" xfId="0" applyFont="1" applyFill="1" applyBorder="1" applyAlignment="1">
      <alignment horizontal="left" vertical="top" wrapText="1"/>
    </xf>
    <xf numFmtId="0" fontId="17" fillId="11" borderId="0" xfId="0" applyFont="1" applyFill="1" applyBorder="1" applyAlignment="1">
      <alignment horizontal="left" vertical="center" wrapText="1"/>
    </xf>
    <xf numFmtId="0" fontId="5" fillId="14" borderId="0" xfId="0" applyFont="1" applyFill="1" applyAlignment="1">
      <alignment horizontal="center"/>
    </xf>
    <xf numFmtId="0" fontId="0" fillId="0" borderId="0" xfId="0" applyAlignment="1">
      <alignment horizontal="left" wrapText="1"/>
    </xf>
  </cellXfs>
  <cellStyles count="3"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66FF33"/>
      <color rgb="FF66FF99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42919</xdr:colOff>
      <xdr:row>22</xdr:row>
      <xdr:rowOff>33617</xdr:rowOff>
    </xdr:from>
    <xdr:to>
      <xdr:col>3</xdr:col>
      <xdr:colOff>388125</xdr:colOff>
      <xdr:row>53</xdr:row>
      <xdr:rowOff>311363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2B18BD-FCDD-921D-40AB-395F677C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19" y="4489076"/>
          <a:ext cx="3665957" cy="359849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54</xdr:row>
      <xdr:rowOff>179293</xdr:rowOff>
    </xdr:from>
    <xdr:to>
      <xdr:col>10</xdr:col>
      <xdr:colOff>127075</xdr:colOff>
      <xdr:row>66</xdr:row>
      <xdr:rowOff>168756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CC6EE9-9375-8884-23A4-86D087271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378"/>
        <a:stretch/>
      </xdr:blipFill>
      <xdr:spPr>
        <a:xfrm>
          <a:off x="11206" y="8303558"/>
          <a:ext cx="10189957" cy="2409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187802</xdr:colOff>
      <xdr:row>45</xdr:row>
      <xdr:rowOff>103071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7ED0AF-5AF1-254E-40F2-4DA4B249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286"/>
          <a:ext cx="9916909" cy="7287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22412</xdr:colOff>
      <xdr:row>2</xdr:row>
      <xdr:rowOff>123266</xdr:rowOff>
    </xdr:from>
    <xdr:to>
      <xdr:col>10</xdr:col>
      <xdr:colOff>717176</xdr:colOff>
      <xdr:row>21</xdr:row>
      <xdr:rowOff>108493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69644D-7D00-A709-D730-F2FE33E8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0441" y="504266"/>
          <a:ext cx="5513294" cy="3548698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</xdr:colOff>
      <xdr:row>21</xdr:row>
      <xdr:rowOff>134472</xdr:rowOff>
    </xdr:from>
    <xdr:to>
      <xdr:col>10</xdr:col>
      <xdr:colOff>713342</xdr:colOff>
      <xdr:row>32</xdr:row>
      <xdr:rowOff>235325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603C47-3E72-1B91-28EB-EEF92752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2852" y="4078943"/>
          <a:ext cx="5487049" cy="3552264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44</xdr:row>
      <xdr:rowOff>123265</xdr:rowOff>
    </xdr:from>
    <xdr:to>
      <xdr:col>9</xdr:col>
      <xdr:colOff>672353</xdr:colOff>
      <xdr:row>56</xdr:row>
      <xdr:rowOff>187771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F670CC-EAD7-0D7C-4D73-23576B05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30" y="10376647"/>
          <a:ext cx="12909176" cy="24849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511628</xdr:colOff>
      <xdr:row>7</xdr:row>
      <xdr:rowOff>54429</xdr:rowOff>
    </xdr:from>
    <xdr:to>
      <xdr:col>29</xdr:col>
      <xdr:colOff>408067</xdr:colOff>
      <xdr:row>16</xdr:row>
      <xdr:rowOff>21773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70239-6DAC-434D-92BA-C99761D4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6828" y="1741715"/>
          <a:ext cx="7734153" cy="1730829"/>
        </a:xfrm>
        <a:prstGeom prst="rect">
          <a:avLst/>
        </a:prstGeom>
      </xdr:spPr>
    </xdr:pic>
    <xdr:clientData/>
  </xdr:twoCellAnchor>
  <xdr:twoCellAnchor editAs="oneCell">
    <xdr:from>
      <xdr:col>14</xdr:col>
      <xdr:colOff>511629</xdr:colOff>
      <xdr:row>21</xdr:row>
      <xdr:rowOff>87086</xdr:rowOff>
    </xdr:from>
    <xdr:to>
      <xdr:col>29</xdr:col>
      <xdr:colOff>244618</xdr:colOff>
      <xdr:row>31</xdr:row>
      <xdr:rowOff>97972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E8971E-45DA-4F9A-8658-A715F370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6829" y="4365172"/>
          <a:ext cx="7570703" cy="1643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32656</xdr:rowOff>
    </xdr:from>
    <xdr:to>
      <xdr:col>14</xdr:col>
      <xdr:colOff>168288</xdr:colOff>
      <xdr:row>15</xdr:row>
      <xdr:rowOff>86139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57B97D-633A-4BD5-B981-F754ED96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9942"/>
          <a:ext cx="7483488" cy="16536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76201</xdr:rowOff>
    </xdr:from>
    <xdr:to>
      <xdr:col>14</xdr:col>
      <xdr:colOff>156132</xdr:colOff>
      <xdr:row>31</xdr:row>
      <xdr:rowOff>54428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358D31-0AE0-46C7-95BC-3592021D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54287"/>
          <a:ext cx="7471332" cy="161108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37</xdr:row>
      <xdr:rowOff>0</xdr:rowOff>
    </xdr:from>
    <xdr:to>
      <xdr:col>14</xdr:col>
      <xdr:colOff>179174</xdr:colOff>
      <xdr:row>47</xdr:row>
      <xdr:rowOff>51309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632568-1E59-4028-955B-49EFD716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86" y="6901543"/>
          <a:ext cx="7483488" cy="16841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49</xdr:row>
      <xdr:rowOff>32657</xdr:rowOff>
    </xdr:from>
    <xdr:to>
      <xdr:col>29</xdr:col>
      <xdr:colOff>482260</xdr:colOff>
      <xdr:row>59</xdr:row>
      <xdr:rowOff>149280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D8D1AA-F0E4-430F-AE75-F3A2006BE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37714" y="8893628"/>
          <a:ext cx="7797460" cy="1749481"/>
        </a:xfrm>
        <a:prstGeom prst="rect">
          <a:avLst/>
        </a:prstGeom>
      </xdr:spPr>
    </xdr:pic>
    <xdr:clientData/>
  </xdr:twoCellAnchor>
  <xdr:twoCellAnchor editAs="oneCell">
    <xdr:from>
      <xdr:col>15</xdr:col>
      <xdr:colOff>10884</xdr:colOff>
      <xdr:row>76</xdr:row>
      <xdr:rowOff>141514</xdr:rowOff>
    </xdr:from>
    <xdr:to>
      <xdr:col>30</xdr:col>
      <xdr:colOff>267460</xdr:colOff>
      <xdr:row>88</xdr:row>
      <xdr:rowOff>10886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D7D896-8A1E-4F2D-AEB4-6D2D4208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8598" y="13422085"/>
          <a:ext cx="8094291" cy="182880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</xdr:colOff>
      <xdr:row>64</xdr:row>
      <xdr:rowOff>10885</xdr:rowOff>
    </xdr:from>
    <xdr:to>
      <xdr:col>14</xdr:col>
      <xdr:colOff>266266</xdr:colOff>
      <xdr:row>75</xdr:row>
      <xdr:rowOff>5597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9F73EC-B3B2-452C-8654-EEC1773C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71" y="11332028"/>
          <a:ext cx="7559695" cy="1790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14</xdr:col>
      <xdr:colOff>153743</xdr:colOff>
      <xdr:row>59</xdr:row>
      <xdr:rowOff>76199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7E62BA-9043-4307-846D-F7B0D797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860971"/>
          <a:ext cx="7468943" cy="17090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76</xdr:row>
      <xdr:rowOff>163285</xdr:rowOff>
    </xdr:from>
    <xdr:to>
      <xdr:col>14</xdr:col>
      <xdr:colOff>359229</xdr:colOff>
      <xdr:row>88</xdr:row>
      <xdr:rowOff>43541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73D6E50-D6C8-4EC8-892B-654C0D88C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1992"/>
        <a:stretch/>
      </xdr:blipFill>
      <xdr:spPr>
        <a:xfrm>
          <a:off x="32658" y="13443856"/>
          <a:ext cx="7641771" cy="18396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36</xdr:row>
      <xdr:rowOff>108857</xdr:rowOff>
    </xdr:from>
    <xdr:to>
      <xdr:col>29</xdr:col>
      <xdr:colOff>443961</xdr:colOff>
      <xdr:row>47</xdr:row>
      <xdr:rowOff>119743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851F39-9703-41BA-8C9F-F132EF2E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37714" y="6847114"/>
          <a:ext cx="7759161" cy="180702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</xdr:row>
      <xdr:rowOff>0</xdr:rowOff>
    </xdr:from>
    <xdr:to>
      <xdr:col>30</xdr:col>
      <xdr:colOff>171599</xdr:colOff>
      <xdr:row>75</xdr:row>
      <xdr:rowOff>70919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F7DE3F-C581-4C21-B4D7-A9A9B56D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37714" y="11321143"/>
          <a:ext cx="8009314" cy="18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277586</xdr:colOff>
      <xdr:row>103</xdr:row>
      <xdr:rowOff>54429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614FA0A-20ED-41CC-B6D0-F3B35BF6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6067314"/>
          <a:ext cx="7592786" cy="1687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14</xdr:col>
      <xdr:colOff>262988</xdr:colOff>
      <xdr:row>116</xdr:row>
      <xdr:rowOff>10885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E8CBC9-D45A-40B5-9DA1-EFA87BE4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190029"/>
          <a:ext cx="7578188" cy="1643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163285</xdr:rowOff>
    </xdr:from>
    <xdr:to>
      <xdr:col>14</xdr:col>
      <xdr:colOff>259247</xdr:colOff>
      <xdr:row>128</xdr:row>
      <xdr:rowOff>152399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8AFF9B-2AF5-48ED-93F2-F086AE93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312742"/>
          <a:ext cx="7574447" cy="1621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130185</xdr:colOff>
      <xdr:row>144</xdr:row>
      <xdr:rowOff>43688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71439D0-1196-493F-A3A8-8E14F36B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2772914"/>
          <a:ext cx="7445385" cy="1676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130185</xdr:colOff>
      <xdr:row>156</xdr:row>
      <xdr:rowOff>107906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AC10DDD-F0BD-4706-8443-615C3C2A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4895629"/>
          <a:ext cx="7445385" cy="1577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14</xdr:col>
      <xdr:colOff>130185</xdr:colOff>
      <xdr:row>169</xdr:row>
      <xdr:rowOff>146009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1BA1AE5-1F33-45B4-8E59-BCB19CA9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7018343"/>
          <a:ext cx="7445385" cy="161558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</xdr:row>
      <xdr:rowOff>0</xdr:rowOff>
    </xdr:from>
    <xdr:to>
      <xdr:col>30</xdr:col>
      <xdr:colOff>367722</xdr:colOff>
      <xdr:row>104</xdr:row>
      <xdr:rowOff>65314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5B4F34-4DA4-44F5-8391-9CB4E62E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37714" y="16067314"/>
          <a:ext cx="8205437" cy="1861457"/>
        </a:xfrm>
        <a:prstGeom prst="rect">
          <a:avLst/>
        </a:prstGeom>
      </xdr:spPr>
    </xdr:pic>
    <xdr:clientData/>
  </xdr:twoCellAnchor>
  <xdr:twoCellAnchor editAs="oneCell">
    <xdr:from>
      <xdr:col>14</xdr:col>
      <xdr:colOff>522513</xdr:colOff>
      <xdr:row>105</xdr:row>
      <xdr:rowOff>10886</xdr:rowOff>
    </xdr:from>
    <xdr:to>
      <xdr:col>30</xdr:col>
      <xdr:colOff>394901</xdr:colOff>
      <xdr:row>116</xdr:row>
      <xdr:rowOff>119742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B2C011-900F-49E1-96F1-26F0E581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37713" y="18037629"/>
          <a:ext cx="8232617" cy="190499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118</xdr:row>
      <xdr:rowOff>130628</xdr:rowOff>
    </xdr:from>
    <xdr:to>
      <xdr:col>30</xdr:col>
      <xdr:colOff>375506</xdr:colOff>
      <xdr:row>130</xdr:row>
      <xdr:rowOff>76199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D02E407-C230-4EB7-9F71-58555AE3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37714" y="20280085"/>
          <a:ext cx="8213221" cy="1905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133</xdr:row>
      <xdr:rowOff>32656</xdr:rowOff>
    </xdr:from>
    <xdr:to>
      <xdr:col>30</xdr:col>
      <xdr:colOff>261257</xdr:colOff>
      <xdr:row>145</xdr:row>
      <xdr:rowOff>9401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6408876-92E4-44CC-A3FD-B15EB847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37714" y="22642285"/>
          <a:ext cx="8098972" cy="1936173"/>
        </a:xfrm>
        <a:prstGeom prst="rect">
          <a:avLst/>
        </a:prstGeom>
      </xdr:spPr>
    </xdr:pic>
    <xdr:clientData/>
  </xdr:twoCellAnchor>
  <xdr:twoCellAnchor editAs="oneCell">
    <xdr:from>
      <xdr:col>14</xdr:col>
      <xdr:colOff>511629</xdr:colOff>
      <xdr:row>145</xdr:row>
      <xdr:rowOff>97972</xdr:rowOff>
    </xdr:from>
    <xdr:to>
      <xdr:col>30</xdr:col>
      <xdr:colOff>371761</xdr:colOff>
      <xdr:row>157</xdr:row>
      <xdr:rowOff>76200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CF338FF-F2DD-4106-AA84-63FE0B2C6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26829" y="24667029"/>
          <a:ext cx="8220361" cy="19376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159</xdr:row>
      <xdr:rowOff>1</xdr:rowOff>
    </xdr:from>
    <xdr:to>
      <xdr:col>30</xdr:col>
      <xdr:colOff>406043</xdr:colOff>
      <xdr:row>170</xdr:row>
      <xdr:rowOff>108857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CEA11A-47E7-4ECB-8E78-9137A367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37714" y="26855058"/>
          <a:ext cx="8243758" cy="1904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7621</xdr:colOff>
      <xdr:row>3</xdr:row>
      <xdr:rowOff>38100</xdr:rowOff>
    </xdr:from>
    <xdr:to>
      <xdr:col>14</xdr:col>
      <xdr:colOff>584158</xdr:colOff>
      <xdr:row>21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2A576-64DE-42A7-91D9-8D8AF04C8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1051560"/>
          <a:ext cx="9110937" cy="304038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45720</xdr:rowOff>
    </xdr:from>
    <xdr:to>
      <xdr:col>10</xdr:col>
      <xdr:colOff>510540</xdr:colOff>
      <xdr:row>62</xdr:row>
      <xdr:rowOff>103291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0EC490-930E-4EA8-A60A-9FD1A763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938260"/>
          <a:ext cx="6606540" cy="2069251"/>
        </a:xfrm>
        <a:prstGeom prst="rect">
          <a:avLst/>
        </a:prstGeom>
      </xdr:spPr>
    </xdr:pic>
    <xdr:clientData/>
  </xdr:twoCellAnchor>
  <xdr:twoCellAnchor editAs="oneCell">
    <xdr:from>
      <xdr:col>10</xdr:col>
      <xdr:colOff>586740</xdr:colOff>
      <xdr:row>67</xdr:row>
      <xdr:rowOff>83820</xdr:rowOff>
    </xdr:from>
    <xdr:to>
      <xdr:col>24</xdr:col>
      <xdr:colOff>292988</xdr:colOff>
      <xdr:row>77</xdr:row>
      <xdr:rowOff>144780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0DAD0C-F15B-4D5A-95E6-B58D6BA16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2740" y="11826240"/>
          <a:ext cx="8240648" cy="173736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106681</xdr:colOff>
      <xdr:row>26</xdr:row>
      <xdr:rowOff>53341</xdr:rowOff>
    </xdr:from>
    <xdr:to>
      <xdr:col>24</xdr:col>
      <xdr:colOff>305202</xdr:colOff>
      <xdr:row>36</xdr:row>
      <xdr:rowOff>129540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A236C66-EBCA-4531-BD63-258D8915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2281" y="4922521"/>
          <a:ext cx="8123321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67</xdr:row>
      <xdr:rowOff>30480</xdr:rowOff>
    </xdr:from>
    <xdr:to>
      <xdr:col>10</xdr:col>
      <xdr:colOff>487680</xdr:colOff>
      <xdr:row>78</xdr:row>
      <xdr:rowOff>74826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49D147-A4C0-460E-9619-53782E2E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" y="11772900"/>
          <a:ext cx="6560820" cy="188838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9</xdr:col>
      <xdr:colOff>396241</xdr:colOff>
      <xdr:row>34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1B48AA-A5DC-4E93-A747-60CC26BB2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0929"/>
        <a:stretch/>
      </xdr:blipFill>
      <xdr:spPr>
        <a:xfrm>
          <a:off x="1" y="4533900"/>
          <a:ext cx="588264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34</xdr:row>
      <xdr:rowOff>0</xdr:rowOff>
    </xdr:from>
    <xdr:to>
      <xdr:col>9</xdr:col>
      <xdr:colOff>358140</xdr:colOff>
      <xdr:row>46</xdr:row>
      <xdr:rowOff>67282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7C2A429-8AB8-4F80-A06C-535ACBFD7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0840"/>
        <a:stretch/>
      </xdr:blipFill>
      <xdr:spPr>
        <a:xfrm>
          <a:off x="45721" y="6210300"/>
          <a:ext cx="5798819" cy="2078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</xdr:colOff>
      <xdr:row>51</xdr:row>
      <xdr:rowOff>15241</xdr:rowOff>
    </xdr:from>
    <xdr:to>
      <xdr:col>24</xdr:col>
      <xdr:colOff>193721</xdr:colOff>
      <xdr:row>61</xdr:row>
      <xdr:rowOff>106680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A3FB09D-9F76-4E6A-9D1C-9B882A86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28460" y="9075421"/>
          <a:ext cx="8095661" cy="17678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ypcm21.box.com/s/vkhqzyetsg29fi1ht6ptuhcjr93a3bn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</sheetPr>
  <dimension ref="A1:Y73"/>
  <sheetViews>
    <sheetView zoomScale="85" zoomScaleNormal="85" workbookViewId="0">
      <selection activeCell="E29" sqref="E29"/>
    </sheetView>
  </sheetViews>
  <sheetFormatPr defaultColWidth="14.42578125" defaultRowHeight="15.75" customHeight="1" x14ac:dyDescent="0.2"/>
  <cols>
    <col min="1" max="1" width="21" customWidth="1"/>
    <col min="14" max="14" width="0.85546875" customWidth="1"/>
  </cols>
  <sheetData>
    <row r="1" spans="1:12" ht="24.75" customHeight="1" x14ac:dyDescent="0.25">
      <c r="A1" s="1" t="s">
        <v>0</v>
      </c>
    </row>
    <row r="2" spans="1:12" ht="12.75" x14ac:dyDescent="0.2">
      <c r="A2" s="2"/>
      <c r="B2" s="2"/>
      <c r="C2" s="2"/>
      <c r="D2" s="2"/>
      <c r="E2" s="2"/>
    </row>
    <row r="3" spans="1:12" s="6" customFormat="1" ht="39" thickBot="1" x14ac:dyDescent="0.25">
      <c r="A3" s="3" t="s">
        <v>1</v>
      </c>
      <c r="B3" s="3" t="s">
        <v>188</v>
      </c>
      <c r="C3" s="3" t="s">
        <v>189</v>
      </c>
      <c r="D3" s="3" t="s">
        <v>2</v>
      </c>
      <c r="E3" s="3" t="s">
        <v>3</v>
      </c>
      <c r="F3" s="3" t="s">
        <v>4</v>
      </c>
      <c r="G3" s="4" t="s">
        <v>5</v>
      </c>
      <c r="H3" s="5" t="s">
        <v>6</v>
      </c>
      <c r="I3" s="3" t="s">
        <v>190</v>
      </c>
      <c r="J3" s="3" t="s">
        <v>191</v>
      </c>
    </row>
    <row r="4" spans="1:12" ht="13.5" thickTop="1" x14ac:dyDescent="0.2">
      <c r="A4" s="7" t="s">
        <v>7</v>
      </c>
      <c r="B4" s="8">
        <v>2</v>
      </c>
      <c r="C4" s="8">
        <v>1</v>
      </c>
      <c r="D4" s="125">
        <v>3</v>
      </c>
      <c r="E4" s="125">
        <v>3</v>
      </c>
      <c r="F4" s="125">
        <v>5</v>
      </c>
      <c r="G4" s="125">
        <v>4</v>
      </c>
      <c r="H4" s="9">
        <f>SUM(B4:G4)</f>
        <v>18</v>
      </c>
      <c r="I4" s="8">
        <v>3</v>
      </c>
      <c r="J4" s="8">
        <v>1</v>
      </c>
    </row>
    <row r="5" spans="1:12" ht="12.75" x14ac:dyDescent="0.2">
      <c r="A5" s="10"/>
      <c r="B5" s="11"/>
      <c r="C5" s="11"/>
      <c r="D5" s="11"/>
      <c r="H5" s="12"/>
    </row>
    <row r="7" spans="1:12" ht="13.5" thickBot="1" x14ac:dyDescent="0.25">
      <c r="A7" s="13" t="s">
        <v>8</v>
      </c>
      <c r="B7" s="14" t="s">
        <v>9</v>
      </c>
      <c r="C7" s="14" t="s">
        <v>193</v>
      </c>
      <c r="D7" s="14" t="s">
        <v>192</v>
      </c>
      <c r="E7" s="14" t="s">
        <v>10</v>
      </c>
      <c r="F7" s="14" t="s">
        <v>11</v>
      </c>
      <c r="G7" s="14" t="s">
        <v>12</v>
      </c>
      <c r="H7" s="14" t="s">
        <v>13</v>
      </c>
      <c r="I7" s="14" t="s">
        <v>14</v>
      </c>
      <c r="J7" s="14" t="s">
        <v>15</v>
      </c>
      <c r="K7" s="14" t="s">
        <v>16</v>
      </c>
      <c r="L7" s="14" t="s">
        <v>17</v>
      </c>
    </row>
    <row r="8" spans="1:12" ht="13.5" thickTop="1" x14ac:dyDescent="0.2">
      <c r="A8" s="15" t="s">
        <v>18</v>
      </c>
      <c r="B8" s="16">
        <v>34</v>
      </c>
      <c r="C8" s="128">
        <v>30</v>
      </c>
      <c r="D8" s="18"/>
      <c r="E8" s="18"/>
      <c r="F8" s="18"/>
      <c r="G8" s="18"/>
      <c r="H8" s="18"/>
      <c r="I8" s="60"/>
      <c r="J8" s="18"/>
      <c r="K8" s="83"/>
      <c r="L8" s="83"/>
    </row>
    <row r="9" spans="1:12" ht="12.75" x14ac:dyDescent="0.2">
      <c r="A9" s="19">
        <v>1</v>
      </c>
      <c r="B9" s="20">
        <v>25</v>
      </c>
      <c r="C9" s="129">
        <v>22</v>
      </c>
      <c r="D9" s="21"/>
      <c r="E9" s="21"/>
      <c r="F9" s="21"/>
      <c r="G9" s="21"/>
      <c r="H9" s="21"/>
      <c r="I9" s="61"/>
      <c r="J9" s="21"/>
      <c r="K9" s="84"/>
      <c r="L9" s="84"/>
    </row>
    <row r="10" spans="1:12" ht="12.75" x14ac:dyDescent="0.2">
      <c r="A10" s="19">
        <v>2</v>
      </c>
      <c r="B10" s="20">
        <v>16</v>
      </c>
      <c r="C10" s="129">
        <v>13</v>
      </c>
      <c r="D10" s="21"/>
      <c r="E10" s="21"/>
      <c r="F10" s="21"/>
      <c r="G10" s="21"/>
      <c r="H10" s="21"/>
      <c r="I10" s="61"/>
      <c r="J10" s="21"/>
      <c r="K10" s="84"/>
      <c r="L10" s="84"/>
    </row>
    <row r="11" spans="1:12" ht="12.75" x14ac:dyDescent="0.2">
      <c r="A11" s="19">
        <v>3</v>
      </c>
      <c r="B11" s="20">
        <v>16</v>
      </c>
      <c r="C11" s="129">
        <v>11</v>
      </c>
      <c r="D11" s="21"/>
      <c r="E11" s="21"/>
      <c r="F11" s="21"/>
      <c r="G11" s="21"/>
      <c r="H11" s="21"/>
      <c r="I11" s="61"/>
      <c r="J11" s="21"/>
      <c r="K11" s="84"/>
      <c r="L11" s="84"/>
    </row>
    <row r="12" spans="1:12" ht="12.75" x14ac:dyDescent="0.2">
      <c r="A12" s="19">
        <v>4</v>
      </c>
      <c r="B12" s="20">
        <v>7</v>
      </c>
      <c r="C12" s="129">
        <v>5</v>
      </c>
      <c r="D12" s="21"/>
      <c r="E12" s="21"/>
      <c r="F12" s="21"/>
      <c r="G12" s="21"/>
      <c r="H12" s="21"/>
      <c r="I12" s="61"/>
      <c r="J12" s="21"/>
      <c r="K12" s="84"/>
      <c r="L12" s="84"/>
    </row>
    <row r="13" spans="1:12" ht="12.75" x14ac:dyDescent="0.2">
      <c r="A13" s="19">
        <v>5</v>
      </c>
      <c r="B13" s="20">
        <v>16</v>
      </c>
      <c r="C13" s="129">
        <v>13</v>
      </c>
      <c r="D13" s="21"/>
      <c r="E13" s="21"/>
      <c r="F13" s="21"/>
      <c r="G13" s="21"/>
      <c r="H13" s="21"/>
      <c r="I13" s="61"/>
      <c r="J13" s="21"/>
      <c r="K13" s="85"/>
      <c r="L13" s="84"/>
    </row>
    <row r="14" spans="1:12" s="55" customFormat="1" ht="12.75" x14ac:dyDescent="0.2">
      <c r="A14" s="15">
        <v>6</v>
      </c>
      <c r="B14" s="123">
        <v>8</v>
      </c>
      <c r="C14" s="128">
        <v>6</v>
      </c>
      <c r="D14" s="17"/>
      <c r="E14" s="17"/>
      <c r="F14" s="17"/>
      <c r="G14" s="17"/>
      <c r="H14" s="17"/>
      <c r="I14" s="120"/>
      <c r="J14" s="17"/>
      <c r="K14" s="121"/>
      <c r="L14" s="122"/>
    </row>
    <row r="15" spans="1:12" ht="13.5" thickBot="1" x14ac:dyDescent="0.25">
      <c r="A15" s="22" t="s">
        <v>19</v>
      </c>
      <c r="B15" s="23">
        <f>SUM(B8:B14)</f>
        <v>122</v>
      </c>
      <c r="C15" s="130">
        <f>SUM(C8:C14)</f>
        <v>100</v>
      </c>
      <c r="D15" s="131">
        <f t="shared" ref="D15:L15" si="0">SUM(D8:D14)</f>
        <v>0</v>
      </c>
      <c r="E15" s="131">
        <f t="shared" si="0"/>
        <v>0</v>
      </c>
      <c r="F15" s="131">
        <f t="shared" si="0"/>
        <v>0</v>
      </c>
      <c r="G15" s="131">
        <f t="shared" si="0"/>
        <v>0</v>
      </c>
      <c r="H15" s="131">
        <f t="shared" si="0"/>
        <v>0</v>
      </c>
      <c r="I15" s="131">
        <f t="shared" si="0"/>
        <v>0</v>
      </c>
      <c r="J15" s="131">
        <f t="shared" si="0"/>
        <v>0</v>
      </c>
      <c r="K15" s="131">
        <f t="shared" si="0"/>
        <v>0</v>
      </c>
      <c r="L15" s="131">
        <f t="shared" si="0"/>
        <v>0</v>
      </c>
    </row>
    <row r="16" spans="1:12" ht="15.75" customHeight="1" thickTop="1" x14ac:dyDescent="0.2"/>
    <row r="17" spans="1:13" ht="12.75" x14ac:dyDescent="0.2">
      <c r="A17" s="24"/>
      <c r="B17" s="25" t="s">
        <v>20</v>
      </c>
      <c r="C17" s="25">
        <v>504</v>
      </c>
      <c r="D17" s="25" t="s">
        <v>21</v>
      </c>
      <c r="E17" s="35"/>
      <c r="F17" s="36"/>
      <c r="G17" s="36"/>
      <c r="H17" s="36"/>
      <c r="I17" s="36"/>
      <c r="J17" s="36"/>
      <c r="L17" s="82"/>
      <c r="M17" s="82"/>
    </row>
    <row r="18" spans="1:13" ht="26.25" customHeight="1" x14ac:dyDescent="0.2">
      <c r="A18" s="57" t="s">
        <v>22</v>
      </c>
      <c r="B18" s="58">
        <v>15</v>
      </c>
      <c r="C18" s="58">
        <v>6</v>
      </c>
      <c r="D18" s="58">
        <v>3</v>
      </c>
      <c r="E18" s="133"/>
      <c r="F18" s="134"/>
      <c r="G18" s="134"/>
      <c r="H18" s="36"/>
      <c r="I18" s="36"/>
      <c r="J18" s="36"/>
    </row>
    <row r="19" spans="1:13" ht="15.75" customHeight="1" x14ac:dyDescent="0.2">
      <c r="C19" s="82"/>
    </row>
    <row r="20" spans="1:13" ht="15.75" customHeight="1" x14ac:dyDescent="0.2">
      <c r="E20" s="82"/>
    </row>
    <row r="21" spans="1:13" ht="12.75" x14ac:dyDescent="0.2">
      <c r="A21" s="26" t="s">
        <v>23</v>
      </c>
    </row>
    <row r="22" spans="1:13" ht="15.75" customHeight="1" x14ac:dyDescent="0.2">
      <c r="A22" s="12" t="s">
        <v>24</v>
      </c>
    </row>
    <row r="23" spans="1:13" ht="15.75" customHeight="1" x14ac:dyDescent="0.2">
      <c r="G23" s="29"/>
      <c r="H23" s="29"/>
      <c r="I23" s="29"/>
      <c r="J23" s="29"/>
      <c r="K23" s="29"/>
      <c r="L23" s="29"/>
    </row>
    <row r="24" spans="1:13" ht="15.75" customHeight="1" x14ac:dyDescent="0.2">
      <c r="G24" s="29"/>
      <c r="H24" s="34"/>
      <c r="I24" s="34"/>
      <c r="J24" s="34"/>
      <c r="K24" s="34"/>
      <c r="L24" s="29"/>
    </row>
    <row r="25" spans="1:13" ht="15.75" customHeight="1" x14ac:dyDescent="0.2">
      <c r="G25" s="29"/>
      <c r="H25" s="34"/>
      <c r="I25" s="30"/>
      <c r="J25" s="30"/>
      <c r="K25" s="34"/>
      <c r="L25" s="29"/>
    </row>
    <row r="26" spans="1:13" ht="15.75" customHeight="1" x14ac:dyDescent="0.2">
      <c r="G26" s="29"/>
      <c r="H26" s="31"/>
      <c r="I26" s="29"/>
      <c r="J26" s="29"/>
      <c r="K26" s="29"/>
      <c r="L26" s="29"/>
    </row>
    <row r="27" spans="1:13" ht="15.75" customHeight="1" x14ac:dyDescent="0.2">
      <c r="E27" s="82"/>
      <c r="G27" s="29"/>
      <c r="H27" s="32"/>
      <c r="I27" s="29"/>
      <c r="J27" s="29"/>
      <c r="K27" s="29"/>
      <c r="L27" s="29"/>
    </row>
    <row r="28" spans="1:13" ht="15.75" customHeight="1" x14ac:dyDescent="0.2">
      <c r="G28" s="29"/>
      <c r="H28" s="32"/>
      <c r="I28" s="29"/>
      <c r="J28" s="29"/>
      <c r="K28" s="29"/>
      <c r="L28" s="29"/>
    </row>
    <row r="29" spans="1:13" ht="15.75" customHeight="1" x14ac:dyDescent="0.2">
      <c r="G29" s="29"/>
      <c r="H29" s="32"/>
      <c r="I29" s="29"/>
      <c r="J29" s="29"/>
      <c r="K29" s="29"/>
      <c r="L29" s="29"/>
    </row>
    <row r="30" spans="1:13" ht="15.75" customHeight="1" x14ac:dyDescent="0.2">
      <c r="G30" s="29"/>
      <c r="H30" s="32"/>
      <c r="I30" s="29"/>
      <c r="J30" s="29"/>
      <c r="K30" s="29"/>
      <c r="L30" s="29"/>
    </row>
    <row r="31" spans="1:13" ht="15.75" customHeight="1" x14ac:dyDescent="0.2">
      <c r="G31" s="29"/>
      <c r="H31" s="32"/>
      <c r="I31" s="29"/>
      <c r="J31" s="29"/>
      <c r="K31" s="29"/>
      <c r="L31" s="29"/>
    </row>
    <row r="32" spans="1:13" ht="15.75" customHeight="1" x14ac:dyDescent="0.2">
      <c r="G32" s="29"/>
      <c r="H32" s="33"/>
      <c r="I32" s="29"/>
      <c r="J32" s="29"/>
      <c r="K32" s="29"/>
      <c r="L32" s="29"/>
    </row>
    <row r="33" spans="1:12" ht="15.75" customHeight="1" x14ac:dyDescent="0.2">
      <c r="G33" s="29"/>
      <c r="H33" s="29"/>
      <c r="I33" s="29"/>
      <c r="J33" s="29"/>
      <c r="K33" s="29"/>
      <c r="L33" s="29"/>
    </row>
    <row r="34" spans="1:12" ht="15.75" customHeight="1" x14ac:dyDescent="0.2">
      <c r="G34" s="29"/>
      <c r="H34" s="29"/>
      <c r="I34" s="29"/>
      <c r="J34" s="29"/>
      <c r="K34" s="29"/>
      <c r="L34" s="29"/>
    </row>
    <row r="36" spans="1:12" ht="15.75" hidden="1" customHeight="1" x14ac:dyDescent="0.2">
      <c r="A36" s="26" t="s">
        <v>25</v>
      </c>
      <c r="F36" s="26" t="s">
        <v>26</v>
      </c>
      <c r="K36" s="26" t="s">
        <v>27</v>
      </c>
    </row>
    <row r="37" spans="1:12" ht="15.75" hidden="1" customHeight="1" x14ac:dyDescent="0.2">
      <c r="A37" s="24" t="s">
        <v>28</v>
      </c>
      <c r="B37" s="24">
        <v>43</v>
      </c>
      <c r="F37" s="24" t="s">
        <v>29</v>
      </c>
      <c r="G37" s="24">
        <v>444</v>
      </c>
      <c r="K37" s="24" t="s">
        <v>30</v>
      </c>
      <c r="L37" s="24">
        <v>445</v>
      </c>
    </row>
    <row r="38" spans="1:12" ht="26.25" hidden="1" customHeight="1" x14ac:dyDescent="0.2">
      <c r="A38" s="24" t="s">
        <v>31</v>
      </c>
      <c r="B38" s="24">
        <v>55</v>
      </c>
      <c r="F38" s="27" t="s">
        <v>32</v>
      </c>
      <c r="G38" s="24">
        <v>97</v>
      </c>
      <c r="K38" s="24" t="s">
        <v>33</v>
      </c>
      <c r="L38" s="24">
        <v>68</v>
      </c>
    </row>
    <row r="39" spans="1:12" ht="16.5" hidden="1" customHeight="1" x14ac:dyDescent="0.2">
      <c r="A39" s="24" t="s">
        <v>34</v>
      </c>
      <c r="B39" s="24">
        <v>2</v>
      </c>
      <c r="F39" s="24" t="s">
        <v>35</v>
      </c>
      <c r="G39" s="24">
        <v>79</v>
      </c>
      <c r="K39" s="24" t="s">
        <v>36</v>
      </c>
      <c r="L39" s="24">
        <v>21</v>
      </c>
    </row>
    <row r="40" spans="1:12" ht="16.5" hidden="1" customHeight="1" x14ac:dyDescent="0.2">
      <c r="F40" s="24" t="s">
        <v>37</v>
      </c>
      <c r="G40" s="24">
        <v>24</v>
      </c>
      <c r="K40" s="24" t="s">
        <v>38</v>
      </c>
      <c r="L40" s="24">
        <v>17</v>
      </c>
    </row>
    <row r="41" spans="1:12" ht="12.75" hidden="1" x14ac:dyDescent="0.2">
      <c r="F41" s="24" t="s">
        <v>39</v>
      </c>
      <c r="G41" s="24">
        <v>22</v>
      </c>
      <c r="K41" s="24" t="s">
        <v>40</v>
      </c>
      <c r="L41" s="24">
        <v>9</v>
      </c>
    </row>
    <row r="42" spans="1:12" ht="38.25" hidden="1" x14ac:dyDescent="0.2">
      <c r="F42" s="27" t="s">
        <v>41</v>
      </c>
      <c r="G42" s="24">
        <v>11</v>
      </c>
      <c r="K42" s="24" t="s">
        <v>42</v>
      </c>
      <c r="L42" s="24">
        <v>6</v>
      </c>
    </row>
    <row r="43" spans="1:12" ht="38.25" hidden="1" x14ac:dyDescent="0.2">
      <c r="F43" s="27" t="s">
        <v>43</v>
      </c>
      <c r="G43" s="24">
        <v>4</v>
      </c>
      <c r="K43" s="24" t="s">
        <v>44</v>
      </c>
      <c r="L43" s="24">
        <v>5</v>
      </c>
    </row>
    <row r="44" spans="1:12" ht="12.75" hidden="1" x14ac:dyDescent="0.2">
      <c r="K44" s="24" t="s">
        <v>45</v>
      </c>
      <c r="L44" s="24">
        <v>4</v>
      </c>
    </row>
    <row r="45" spans="1:12" ht="12.75" hidden="1" x14ac:dyDescent="0.2">
      <c r="K45" s="24" t="s">
        <v>46</v>
      </c>
      <c r="L45" s="24">
        <v>4</v>
      </c>
    </row>
    <row r="46" spans="1:12" ht="12.75" hidden="1" x14ac:dyDescent="0.2">
      <c r="K46" s="24" t="s">
        <v>47</v>
      </c>
      <c r="L46" s="24">
        <v>3</v>
      </c>
    </row>
    <row r="47" spans="1:12" ht="12.75" hidden="1" x14ac:dyDescent="0.2">
      <c r="K47" s="24" t="s">
        <v>48</v>
      </c>
      <c r="L47" s="24">
        <v>2</v>
      </c>
    </row>
    <row r="48" spans="1:12" ht="12.75" hidden="1" x14ac:dyDescent="0.2">
      <c r="K48" s="24" t="s">
        <v>49</v>
      </c>
      <c r="L48" s="24">
        <v>1</v>
      </c>
    </row>
    <row r="49" spans="1:22" ht="12.75" hidden="1" x14ac:dyDescent="0.2">
      <c r="K49" s="24" t="s">
        <v>50</v>
      </c>
      <c r="L49" s="24">
        <v>1</v>
      </c>
    </row>
    <row r="50" spans="1:22" ht="12.75" x14ac:dyDescent="0.2">
      <c r="K50" s="28"/>
    </row>
    <row r="54" spans="1:22" s="55" customFormat="1" ht="27" customHeight="1" x14ac:dyDescent="0.2"/>
    <row r="55" spans="1:22" ht="15.75" customHeight="1" x14ac:dyDescent="0.2">
      <c r="A55" s="59" t="s">
        <v>141</v>
      </c>
    </row>
    <row r="59" spans="1:22" ht="15.75" customHeight="1" x14ac:dyDescent="0.2"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</row>
    <row r="60" spans="1:22" ht="15.75" customHeight="1" x14ac:dyDescent="0.2"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</row>
    <row r="61" spans="1:22" ht="15.75" customHeight="1" x14ac:dyDescent="0.2"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</row>
    <row r="62" spans="1:22" ht="15.75" customHeight="1" x14ac:dyDescent="0.2"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</row>
    <row r="63" spans="1:22" ht="15.75" customHeight="1" x14ac:dyDescent="0.2"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</row>
    <row r="64" spans="1:22" ht="15.75" customHeight="1" x14ac:dyDescent="0.2"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</row>
    <row r="65" spans="3:25" ht="15.75" customHeight="1" x14ac:dyDescent="0.2"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X65" s="124"/>
      <c r="Y65" s="124"/>
    </row>
    <row r="66" spans="3:25" ht="15.75" customHeight="1" x14ac:dyDescent="0.2"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3:25" ht="15.75" customHeight="1" x14ac:dyDescent="0.2"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3:25" ht="15.75" customHeight="1" x14ac:dyDescent="0.2"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3:25" ht="15.75" customHeight="1" x14ac:dyDescent="0.2"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3:25" ht="15.75" customHeight="1" x14ac:dyDescent="0.2">
      <c r="C70" s="54"/>
      <c r="F70" s="6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3:25" ht="15.75" customHeight="1" x14ac:dyDescent="0.2"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3:25" ht="15.75" customHeight="1" x14ac:dyDescent="0.2"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3:25" ht="15.75" customHeight="1" x14ac:dyDescent="0.2"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</sheetData>
  <mergeCells count="1">
    <mergeCell ref="E18:G18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D7"/>
  <sheetViews>
    <sheetView topLeftCell="A3" zoomScale="81" zoomScaleNormal="85" workbookViewId="0">
      <selection activeCell="D28" sqref="D28"/>
    </sheetView>
  </sheetViews>
  <sheetFormatPr defaultColWidth="14.42578125" defaultRowHeight="15.75" customHeight="1" x14ac:dyDescent="0.2"/>
  <cols>
    <col min="1" max="1" width="11.140625" style="55" customWidth="1"/>
    <col min="2" max="2" width="8.140625" style="64" customWidth="1"/>
    <col min="3" max="16384" width="14.42578125" style="55"/>
  </cols>
  <sheetData>
    <row r="1" spans="1:4" ht="19.5" customHeight="1" x14ac:dyDescent="0.25">
      <c r="A1" s="101" t="s">
        <v>183</v>
      </c>
      <c r="B1" s="101"/>
      <c r="C1" s="101"/>
    </row>
    <row r="3" spans="1:4" ht="24.75" customHeight="1" x14ac:dyDescent="0.2">
      <c r="A3" s="89" t="s">
        <v>160</v>
      </c>
      <c r="B3" s="91"/>
      <c r="C3" s="90"/>
      <c r="D3" s="90"/>
    </row>
    <row r="4" spans="1:4" ht="15.75" customHeight="1" x14ac:dyDescent="0.2">
      <c r="A4" s="12"/>
    </row>
    <row r="5" spans="1:4" ht="12.75" x14ac:dyDescent="0.2">
      <c r="A5" s="12"/>
    </row>
    <row r="7" spans="1:4" ht="15.75" customHeight="1" x14ac:dyDescent="0.2">
      <c r="A7" s="89" t="s">
        <v>159</v>
      </c>
      <c r="B7" s="91"/>
      <c r="C7" s="90"/>
      <c r="D7" s="90"/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9"/>
  <sheetViews>
    <sheetView zoomScale="70" zoomScaleNormal="70" workbookViewId="0">
      <selection activeCell="C52" sqref="C52"/>
    </sheetView>
  </sheetViews>
  <sheetFormatPr defaultRowHeight="12.75" x14ac:dyDescent="0.2"/>
  <cols>
    <col min="1" max="13" width="13.28515625" style="64" customWidth="1"/>
  </cols>
  <sheetData>
    <row r="1" spans="1:1" x14ac:dyDescent="0.2">
      <c r="A1" s="63" t="s">
        <v>54</v>
      </c>
    </row>
    <row r="35" spans="1:14" s="55" customForma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</row>
    <row r="46" spans="1:14" s="55" customForma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</row>
    <row r="48" spans="1:14" ht="12.75" customHeight="1" x14ac:dyDescent="0.2">
      <c r="A48" s="135" t="s">
        <v>194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92"/>
      <c r="N48" s="92"/>
    </row>
    <row r="49" spans="1:11" s="64" customFormat="1" ht="25.5" customHeight="1" x14ac:dyDescent="0.2">
      <c r="A49" s="170" t="s">
        <v>199</v>
      </c>
      <c r="B49" s="170"/>
      <c r="C49" s="170"/>
      <c r="D49" s="170"/>
      <c r="E49" s="170"/>
      <c r="F49" s="170"/>
      <c r="G49" s="170"/>
      <c r="H49" s="170"/>
      <c r="I49" s="170"/>
      <c r="J49" s="170"/>
      <c r="K49" s="170"/>
    </row>
  </sheetData>
  <mergeCells count="2">
    <mergeCell ref="A48:L48"/>
    <mergeCell ref="A49:K4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E44"/>
  <sheetViews>
    <sheetView tabSelected="1" zoomScale="85" zoomScaleNormal="85" workbookViewId="0">
      <selection activeCell="I40" sqref="I40"/>
    </sheetView>
  </sheetViews>
  <sheetFormatPr defaultColWidth="14.42578125" defaultRowHeight="15.75" customHeight="1" x14ac:dyDescent="0.2"/>
  <cols>
    <col min="1" max="1" width="17.7109375" customWidth="1"/>
    <col min="2" max="2" width="56.5703125" customWidth="1"/>
    <col min="3" max="3" width="12.140625" customWidth="1"/>
    <col min="5" max="5" width="25.7109375" customWidth="1"/>
  </cols>
  <sheetData>
    <row r="1" spans="1:5" ht="18" x14ac:dyDescent="0.25">
      <c r="A1" s="1" t="s">
        <v>55</v>
      </c>
      <c r="B1" s="12" t="s">
        <v>200</v>
      </c>
    </row>
    <row r="2" spans="1:5" ht="12.75" x14ac:dyDescent="0.2">
      <c r="A2" s="28"/>
    </row>
    <row r="3" spans="1:5" x14ac:dyDescent="0.25">
      <c r="A3" s="37" t="s">
        <v>56</v>
      </c>
    </row>
    <row r="4" spans="1:5" x14ac:dyDescent="0.25">
      <c r="A4" s="24"/>
      <c r="B4" s="38" t="s">
        <v>57</v>
      </c>
      <c r="C4" s="39" t="s">
        <v>58</v>
      </c>
      <c r="D4" s="39" t="s">
        <v>59</v>
      </c>
      <c r="E4" s="39" t="s">
        <v>60</v>
      </c>
    </row>
    <row r="5" spans="1:5" ht="12.75" x14ac:dyDescent="0.2">
      <c r="A5" s="139" t="s">
        <v>61</v>
      </c>
      <c r="B5" s="40" t="s">
        <v>62</v>
      </c>
      <c r="C5" s="41">
        <v>44440</v>
      </c>
      <c r="D5" s="42" t="s">
        <v>63</v>
      </c>
      <c r="E5" s="24"/>
    </row>
    <row r="6" spans="1:5" ht="12.75" x14ac:dyDescent="0.2">
      <c r="A6" s="137"/>
      <c r="B6" s="43" t="s">
        <v>64</v>
      </c>
      <c r="C6" s="44">
        <v>44454</v>
      </c>
      <c r="D6" s="45" t="s">
        <v>65</v>
      </c>
      <c r="E6" s="24"/>
    </row>
    <row r="7" spans="1:5" ht="12.75" x14ac:dyDescent="0.2">
      <c r="A7" s="137"/>
      <c r="B7" s="43" t="s">
        <v>66</v>
      </c>
      <c r="C7" s="44">
        <v>44454</v>
      </c>
      <c r="D7" s="45" t="s">
        <v>65</v>
      </c>
      <c r="E7" s="24"/>
    </row>
    <row r="8" spans="1:5" ht="12.75" x14ac:dyDescent="0.2">
      <c r="A8" s="137"/>
      <c r="B8" s="43" t="s">
        <v>67</v>
      </c>
      <c r="C8" s="44">
        <v>44454</v>
      </c>
      <c r="D8" s="45" t="s">
        <v>65</v>
      </c>
      <c r="E8" s="24"/>
    </row>
    <row r="9" spans="1:5" ht="12.75" x14ac:dyDescent="0.2">
      <c r="A9" s="138"/>
      <c r="B9" s="43" t="s">
        <v>68</v>
      </c>
      <c r="C9" s="44">
        <v>44454</v>
      </c>
      <c r="D9" s="45" t="s">
        <v>65</v>
      </c>
      <c r="E9" s="24"/>
    </row>
    <row r="10" spans="1:5" ht="12.75" x14ac:dyDescent="0.2">
      <c r="A10" s="136" t="s">
        <v>69</v>
      </c>
      <c r="B10" s="46" t="s">
        <v>70</v>
      </c>
      <c r="C10" s="47">
        <v>44470</v>
      </c>
      <c r="D10" s="42" t="s">
        <v>63</v>
      </c>
      <c r="E10" s="24"/>
    </row>
    <row r="11" spans="1:5" ht="12.75" x14ac:dyDescent="0.2">
      <c r="A11" s="137"/>
      <c r="B11" s="46" t="s">
        <v>71</v>
      </c>
      <c r="C11" s="47">
        <v>44470</v>
      </c>
      <c r="D11" s="42" t="s">
        <v>63</v>
      </c>
      <c r="E11" s="24"/>
    </row>
    <row r="12" spans="1:5" ht="12.75" x14ac:dyDescent="0.2">
      <c r="A12" s="137"/>
      <c r="B12" s="24" t="s">
        <v>72</v>
      </c>
      <c r="C12" s="48">
        <v>44484</v>
      </c>
      <c r="D12" s="45" t="s">
        <v>65</v>
      </c>
      <c r="E12" s="24"/>
    </row>
    <row r="13" spans="1:5" ht="12.75" x14ac:dyDescent="0.2">
      <c r="A13" s="137"/>
      <c r="B13" s="24" t="s">
        <v>73</v>
      </c>
      <c r="C13" s="48">
        <v>44484</v>
      </c>
      <c r="D13" s="45" t="s">
        <v>65</v>
      </c>
      <c r="E13" s="24"/>
    </row>
    <row r="14" spans="1:5" ht="12.75" x14ac:dyDescent="0.2">
      <c r="A14" s="138"/>
      <c r="B14" s="24" t="s">
        <v>74</v>
      </c>
      <c r="C14" s="48">
        <v>44494</v>
      </c>
      <c r="D14" s="45" t="s">
        <v>65</v>
      </c>
      <c r="E14" s="24"/>
    </row>
    <row r="15" spans="1:5" ht="12.75" x14ac:dyDescent="0.2">
      <c r="A15" s="139" t="s">
        <v>75</v>
      </c>
      <c r="B15" s="40" t="s">
        <v>76</v>
      </c>
      <c r="C15" s="41">
        <v>44501</v>
      </c>
      <c r="D15" s="42" t="s">
        <v>63</v>
      </c>
      <c r="E15" s="24"/>
    </row>
    <row r="16" spans="1:5" ht="12.75" x14ac:dyDescent="0.2">
      <c r="A16" s="137"/>
      <c r="B16" s="43" t="s">
        <v>77</v>
      </c>
      <c r="C16" s="49">
        <v>44515</v>
      </c>
      <c r="D16" s="56" t="s">
        <v>65</v>
      </c>
      <c r="E16" s="140" t="s">
        <v>78</v>
      </c>
    </row>
    <row r="17" spans="1:5" ht="12.75" x14ac:dyDescent="0.2">
      <c r="A17" s="138"/>
      <c r="B17" s="43" t="s">
        <v>79</v>
      </c>
      <c r="C17" s="49">
        <v>44515</v>
      </c>
      <c r="D17" s="56" t="s">
        <v>65</v>
      </c>
      <c r="E17" s="141"/>
    </row>
    <row r="18" spans="1:5" ht="12.75" x14ac:dyDescent="0.2">
      <c r="A18" s="136" t="s">
        <v>80</v>
      </c>
      <c r="B18" s="46" t="s">
        <v>81</v>
      </c>
      <c r="C18" s="50">
        <v>44545</v>
      </c>
      <c r="D18" s="42" t="s">
        <v>63</v>
      </c>
      <c r="E18" s="24"/>
    </row>
    <row r="19" spans="1:5" ht="12.75" x14ac:dyDescent="0.2">
      <c r="A19" s="138"/>
      <c r="B19" s="24" t="s">
        <v>82</v>
      </c>
      <c r="C19" s="48">
        <v>44545</v>
      </c>
      <c r="D19" s="45" t="s">
        <v>65</v>
      </c>
      <c r="E19" s="24"/>
    </row>
    <row r="20" spans="1:5" ht="12.75" x14ac:dyDescent="0.2">
      <c r="A20" s="139" t="s">
        <v>83</v>
      </c>
      <c r="B20" s="43" t="s">
        <v>84</v>
      </c>
      <c r="C20" s="44">
        <v>44211</v>
      </c>
      <c r="D20" s="45" t="s">
        <v>65</v>
      </c>
      <c r="E20" s="24"/>
    </row>
    <row r="21" spans="1:5" ht="51" x14ac:dyDescent="0.2">
      <c r="A21" s="138"/>
      <c r="B21" s="43" t="s">
        <v>85</v>
      </c>
      <c r="C21" s="44">
        <v>44211</v>
      </c>
      <c r="D21" s="45" t="s">
        <v>65</v>
      </c>
      <c r="E21" s="27" t="s">
        <v>113</v>
      </c>
    </row>
    <row r="22" spans="1:5" x14ac:dyDescent="0.25">
      <c r="A22" s="51" t="s">
        <v>86</v>
      </c>
      <c r="B22" s="142" t="s">
        <v>87</v>
      </c>
      <c r="C22" s="143"/>
      <c r="D22" s="144"/>
      <c r="E22" s="24"/>
    </row>
    <row r="23" spans="1:5" ht="12.75" x14ac:dyDescent="0.2">
      <c r="A23" s="139" t="s">
        <v>14</v>
      </c>
      <c r="B23" s="40" t="s">
        <v>88</v>
      </c>
      <c r="C23" s="41">
        <v>44256</v>
      </c>
      <c r="D23" s="42" t="s">
        <v>63</v>
      </c>
      <c r="E23" s="24"/>
    </row>
    <row r="24" spans="1:5" ht="12.75" x14ac:dyDescent="0.2">
      <c r="A24" s="138"/>
      <c r="B24" s="43" t="s">
        <v>89</v>
      </c>
      <c r="C24" s="44">
        <v>44270</v>
      </c>
      <c r="D24" s="62" t="s">
        <v>65</v>
      </c>
      <c r="E24" s="24"/>
    </row>
    <row r="25" spans="1:5" ht="12.75" x14ac:dyDescent="0.2">
      <c r="A25" s="136" t="s">
        <v>15</v>
      </c>
      <c r="B25" s="24" t="s">
        <v>90</v>
      </c>
      <c r="C25" s="52">
        <v>44301</v>
      </c>
      <c r="D25" s="62" t="s">
        <v>65</v>
      </c>
      <c r="E25" s="24"/>
    </row>
    <row r="26" spans="1:5" ht="12.75" x14ac:dyDescent="0.2">
      <c r="A26" s="138"/>
      <c r="B26" s="24" t="s">
        <v>91</v>
      </c>
      <c r="C26" s="52">
        <v>44301</v>
      </c>
      <c r="D26" s="66" t="s">
        <v>65</v>
      </c>
      <c r="E26" s="24"/>
    </row>
    <row r="27" spans="1:5" ht="76.5" x14ac:dyDescent="0.2">
      <c r="A27" s="139" t="s">
        <v>16</v>
      </c>
      <c r="B27" s="93" t="s">
        <v>92</v>
      </c>
      <c r="C27" s="94">
        <v>44331</v>
      </c>
      <c r="D27" s="95" t="s">
        <v>65</v>
      </c>
      <c r="E27" s="27" t="s">
        <v>161</v>
      </c>
    </row>
    <row r="28" spans="1:5" ht="12.75" x14ac:dyDescent="0.2">
      <c r="A28" s="138"/>
      <c r="B28" s="43" t="s">
        <v>93</v>
      </c>
      <c r="C28" s="44">
        <v>44347</v>
      </c>
      <c r="D28" s="66" t="s">
        <v>65</v>
      </c>
      <c r="E28" s="86"/>
    </row>
    <row r="29" spans="1:5" x14ac:dyDescent="0.25">
      <c r="A29" s="38" t="s">
        <v>17</v>
      </c>
      <c r="B29" s="96" t="s">
        <v>94</v>
      </c>
      <c r="C29" s="97">
        <v>44362</v>
      </c>
      <c r="D29" s="66" t="s">
        <v>65</v>
      </c>
      <c r="E29" s="24"/>
    </row>
    <row r="30" spans="1:5" ht="76.5" x14ac:dyDescent="0.2">
      <c r="A30" s="139" t="s">
        <v>95</v>
      </c>
      <c r="B30" s="43" t="s">
        <v>96</v>
      </c>
      <c r="C30" s="44">
        <v>44743</v>
      </c>
      <c r="D30" s="126" t="s">
        <v>65</v>
      </c>
      <c r="E30" s="27" t="s">
        <v>195</v>
      </c>
    </row>
    <row r="31" spans="1:5" ht="12.75" x14ac:dyDescent="0.2">
      <c r="A31" s="137"/>
      <c r="B31" s="43" t="s">
        <v>97</v>
      </c>
      <c r="C31" s="44">
        <v>44752</v>
      </c>
      <c r="D31" s="66" t="s">
        <v>65</v>
      </c>
      <c r="E31" s="24" t="s">
        <v>196</v>
      </c>
    </row>
    <row r="32" spans="1:5" ht="12.75" x14ac:dyDescent="0.2">
      <c r="A32" s="137"/>
      <c r="B32" s="43" t="s">
        <v>98</v>
      </c>
      <c r="C32" s="44">
        <v>44743</v>
      </c>
      <c r="D32" s="66" t="s">
        <v>65</v>
      </c>
      <c r="E32" s="24"/>
    </row>
    <row r="33" spans="1:5" ht="76.5" x14ac:dyDescent="0.2">
      <c r="A33" s="137"/>
      <c r="B33" s="43" t="s">
        <v>99</v>
      </c>
      <c r="C33" s="44">
        <v>44742</v>
      </c>
      <c r="D33" s="56" t="s">
        <v>65</v>
      </c>
      <c r="E33" s="27" t="s">
        <v>195</v>
      </c>
    </row>
    <row r="34" spans="1:5" ht="12.75" x14ac:dyDescent="0.2">
      <c r="A34" s="137"/>
      <c r="B34" s="43" t="s">
        <v>100</v>
      </c>
      <c r="C34" s="44">
        <v>44387</v>
      </c>
      <c r="D34" s="66" t="s">
        <v>65</v>
      </c>
      <c r="E34" s="24"/>
    </row>
    <row r="35" spans="1:5" ht="12.75" x14ac:dyDescent="0.2">
      <c r="A35" s="137"/>
      <c r="B35" s="43" t="s">
        <v>101</v>
      </c>
      <c r="C35" s="44">
        <v>44387</v>
      </c>
      <c r="D35" s="66" t="s">
        <v>65</v>
      </c>
      <c r="E35" s="24"/>
    </row>
    <row r="36" spans="1:5" ht="12.75" x14ac:dyDescent="0.2">
      <c r="A36" s="138"/>
      <c r="B36" s="43" t="s">
        <v>102</v>
      </c>
      <c r="C36" s="44">
        <v>44392</v>
      </c>
      <c r="D36" s="66" t="s">
        <v>65</v>
      </c>
      <c r="E36" s="24"/>
    </row>
    <row r="37" spans="1:5" ht="12.75" x14ac:dyDescent="0.2">
      <c r="A37" s="136" t="s">
        <v>103</v>
      </c>
      <c r="B37" s="24" t="s">
        <v>104</v>
      </c>
      <c r="C37" s="52">
        <v>44409</v>
      </c>
      <c r="D37" s="66" t="s">
        <v>65</v>
      </c>
      <c r="E37" s="24"/>
    </row>
    <row r="38" spans="1:5" ht="12.75" x14ac:dyDescent="0.2">
      <c r="A38" s="137"/>
      <c r="B38" s="24" t="s">
        <v>105</v>
      </c>
      <c r="C38" s="52">
        <v>44409</v>
      </c>
      <c r="D38" s="66" t="s">
        <v>65</v>
      </c>
      <c r="E38" s="24"/>
    </row>
    <row r="39" spans="1:5" ht="12.75" x14ac:dyDescent="0.2">
      <c r="A39" s="137"/>
      <c r="B39" s="24" t="s">
        <v>106</v>
      </c>
      <c r="C39" s="52">
        <v>44409</v>
      </c>
      <c r="D39" s="66" t="s">
        <v>65</v>
      </c>
      <c r="E39" s="24"/>
    </row>
    <row r="40" spans="1:5" ht="12.75" x14ac:dyDescent="0.2">
      <c r="A40" s="137"/>
      <c r="B40" s="24" t="s">
        <v>107</v>
      </c>
      <c r="C40" s="52">
        <v>44423</v>
      </c>
      <c r="D40" s="66" t="s">
        <v>65</v>
      </c>
      <c r="E40" s="24"/>
    </row>
    <row r="41" spans="1:5" ht="12.75" x14ac:dyDescent="0.2">
      <c r="A41" s="137"/>
      <c r="B41" s="24" t="s">
        <v>108</v>
      </c>
      <c r="C41" s="52">
        <v>44423</v>
      </c>
      <c r="D41" s="66" t="s">
        <v>65</v>
      </c>
      <c r="E41" s="24"/>
    </row>
    <row r="42" spans="1:5" ht="12.75" x14ac:dyDescent="0.2">
      <c r="A42" s="137"/>
      <c r="B42" s="24" t="s">
        <v>109</v>
      </c>
      <c r="C42" s="52">
        <v>44423</v>
      </c>
      <c r="D42" s="66" t="s">
        <v>65</v>
      </c>
      <c r="E42" s="24"/>
    </row>
    <row r="43" spans="1:5" ht="12.75" x14ac:dyDescent="0.2">
      <c r="A43" s="137"/>
      <c r="B43" s="24" t="s">
        <v>110</v>
      </c>
      <c r="C43" s="52">
        <v>44423</v>
      </c>
      <c r="D43" s="66" t="s">
        <v>65</v>
      </c>
      <c r="E43" s="24"/>
    </row>
    <row r="44" spans="1:5" ht="12.75" x14ac:dyDescent="0.2">
      <c r="A44" s="138"/>
      <c r="B44" s="24" t="s">
        <v>111</v>
      </c>
      <c r="C44" s="52">
        <v>44804</v>
      </c>
      <c r="D44" s="52"/>
      <c r="E44" s="24"/>
    </row>
  </sheetData>
  <mergeCells count="12">
    <mergeCell ref="A37:A44"/>
    <mergeCell ref="A5:A9"/>
    <mergeCell ref="A10:A14"/>
    <mergeCell ref="A15:A17"/>
    <mergeCell ref="E16:E17"/>
    <mergeCell ref="A18:A19"/>
    <mergeCell ref="A20:A21"/>
    <mergeCell ref="B22:D22"/>
    <mergeCell ref="A23:A24"/>
    <mergeCell ref="A25:A26"/>
    <mergeCell ref="A27:A28"/>
    <mergeCell ref="A30:A3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F22"/>
  <sheetViews>
    <sheetView workbookViewId="0">
      <selection sqref="A1:F22"/>
    </sheetView>
  </sheetViews>
  <sheetFormatPr defaultRowHeight="12.75" x14ac:dyDescent="0.2"/>
  <cols>
    <col min="1" max="1" width="31.85546875" style="109" customWidth="1"/>
    <col min="2" max="2" width="9.140625" style="109"/>
    <col min="3" max="3" width="36" style="109" customWidth="1"/>
    <col min="4" max="5" width="9.140625" style="98"/>
    <col min="6" max="6" width="16.7109375" style="98" customWidth="1"/>
    <col min="7" max="16384" width="9.140625" style="98"/>
  </cols>
  <sheetData>
    <row r="1" spans="1:6" ht="16.5" customHeight="1" x14ac:dyDescent="0.2">
      <c r="A1" s="148" t="s">
        <v>164</v>
      </c>
      <c r="B1" s="148"/>
      <c r="C1" s="148"/>
    </row>
    <row r="3" spans="1:6" ht="15" x14ac:dyDescent="0.2">
      <c r="A3" s="99" t="s">
        <v>165</v>
      </c>
      <c r="B3" s="102">
        <v>1</v>
      </c>
      <c r="C3" s="103" t="s">
        <v>173</v>
      </c>
    </row>
    <row r="4" spans="1:6" ht="15" x14ac:dyDescent="0.2">
      <c r="A4" s="99" t="s">
        <v>168</v>
      </c>
      <c r="B4" s="104">
        <v>1</v>
      </c>
      <c r="C4" s="105" t="s">
        <v>173</v>
      </c>
    </row>
    <row r="5" spans="1:6" ht="16.5" customHeight="1" x14ac:dyDescent="0.2">
      <c r="A5" s="112" t="s">
        <v>167</v>
      </c>
      <c r="B5" s="113">
        <v>1</v>
      </c>
      <c r="C5" s="114" t="s">
        <v>185</v>
      </c>
      <c r="D5" s="147"/>
      <c r="E5" s="147"/>
      <c r="F5" s="147"/>
    </row>
    <row r="6" spans="1:6" ht="15" x14ac:dyDescent="0.2">
      <c r="A6" s="112" t="s">
        <v>169</v>
      </c>
      <c r="B6" s="113">
        <v>1</v>
      </c>
      <c r="C6" s="114" t="s">
        <v>185</v>
      </c>
    </row>
    <row r="7" spans="1:6" ht="15" x14ac:dyDescent="0.2">
      <c r="A7" s="145" t="s">
        <v>184</v>
      </c>
      <c r="B7" s="146"/>
      <c r="C7" s="146"/>
    </row>
    <row r="8" spans="1:6" ht="15" x14ac:dyDescent="0.2">
      <c r="A8" s="99" t="s">
        <v>174</v>
      </c>
      <c r="B8" s="102">
        <v>2</v>
      </c>
      <c r="C8" s="103" t="s">
        <v>173</v>
      </c>
    </row>
    <row r="9" spans="1:6" ht="15" customHeight="1" x14ac:dyDescent="0.2">
      <c r="A9" s="99" t="s">
        <v>175</v>
      </c>
      <c r="B9" s="104">
        <v>1</v>
      </c>
      <c r="C9" s="103" t="s">
        <v>173</v>
      </c>
      <c r="D9" s="127"/>
      <c r="E9" s="127"/>
      <c r="F9" s="127"/>
    </row>
    <row r="10" spans="1:6" ht="51.75" customHeight="1" x14ac:dyDescent="0.2">
      <c r="A10" s="100" t="s">
        <v>176</v>
      </c>
      <c r="B10" s="106">
        <v>1</v>
      </c>
      <c r="C10" s="107" t="s">
        <v>187</v>
      </c>
      <c r="D10" s="147" t="s">
        <v>198</v>
      </c>
      <c r="E10" s="147"/>
      <c r="F10" s="147"/>
    </row>
    <row r="11" spans="1:6" ht="15.75" customHeight="1" x14ac:dyDescent="0.2">
      <c r="A11" s="112" t="s">
        <v>177</v>
      </c>
      <c r="B11" s="113">
        <v>1</v>
      </c>
      <c r="C11" s="115" t="s">
        <v>185</v>
      </c>
      <c r="D11" s="119"/>
      <c r="E11" s="119"/>
      <c r="F11" s="119"/>
    </row>
    <row r="12" spans="1:6" ht="15" x14ac:dyDescent="0.2">
      <c r="A12" s="145" t="s">
        <v>178</v>
      </c>
      <c r="B12" s="146"/>
      <c r="C12" s="146"/>
    </row>
    <row r="13" spans="1:6" ht="15" x14ac:dyDescent="0.2">
      <c r="A13" s="112" t="s">
        <v>18</v>
      </c>
      <c r="B13" s="116">
        <v>1</v>
      </c>
      <c r="C13" s="117" t="s">
        <v>185</v>
      </c>
      <c r="D13" s="110"/>
    </row>
    <row r="14" spans="1:6" ht="15" x14ac:dyDescent="0.2">
      <c r="A14" s="99" t="s">
        <v>179</v>
      </c>
      <c r="B14" s="104">
        <v>1</v>
      </c>
      <c r="C14" s="105" t="s">
        <v>186</v>
      </c>
      <c r="D14" s="110"/>
    </row>
    <row r="15" spans="1:6" ht="15" x14ac:dyDescent="0.2">
      <c r="A15" s="112" t="s">
        <v>180</v>
      </c>
      <c r="B15" s="113">
        <v>1</v>
      </c>
      <c r="C15" s="114" t="s">
        <v>185</v>
      </c>
      <c r="D15" s="110"/>
    </row>
    <row r="16" spans="1:6" ht="15" x14ac:dyDescent="0.2">
      <c r="A16" s="112" t="s">
        <v>181</v>
      </c>
      <c r="B16" s="113">
        <v>1</v>
      </c>
      <c r="C16" s="114" t="s">
        <v>185</v>
      </c>
      <c r="D16" s="110"/>
    </row>
    <row r="17" spans="1:4" ht="15" x14ac:dyDescent="0.2">
      <c r="A17" s="145"/>
      <c r="B17" s="146"/>
      <c r="C17" s="146"/>
    </row>
    <row r="18" spans="1:4" ht="31.5" customHeight="1" x14ac:dyDescent="0.2">
      <c r="A18" s="99" t="s">
        <v>171</v>
      </c>
      <c r="B18" s="104">
        <v>1</v>
      </c>
      <c r="C18" s="108" t="s">
        <v>173</v>
      </c>
    </row>
    <row r="19" spans="1:4" ht="15" x14ac:dyDescent="0.2">
      <c r="A19" s="112" t="s">
        <v>172</v>
      </c>
      <c r="B19" s="118" t="s">
        <v>182</v>
      </c>
      <c r="C19" s="114" t="s">
        <v>185</v>
      </c>
    </row>
    <row r="20" spans="1:4" ht="15" x14ac:dyDescent="0.2">
      <c r="A20" s="112" t="s">
        <v>166</v>
      </c>
      <c r="B20" s="113">
        <v>1</v>
      </c>
      <c r="C20" s="114" t="s">
        <v>185</v>
      </c>
      <c r="D20" s="110"/>
    </row>
    <row r="21" spans="1:4" ht="31.5" customHeight="1" x14ac:dyDescent="0.2">
      <c r="A21" s="112" t="s">
        <v>197</v>
      </c>
      <c r="B21" s="113">
        <v>1</v>
      </c>
      <c r="C21" s="114" t="s">
        <v>185</v>
      </c>
      <c r="D21" s="111"/>
    </row>
    <row r="22" spans="1:4" ht="15" x14ac:dyDescent="0.2">
      <c r="A22" s="112" t="s">
        <v>170</v>
      </c>
      <c r="B22" s="132">
        <v>1</v>
      </c>
      <c r="C22" s="114" t="s">
        <v>185</v>
      </c>
      <c r="D22" s="110"/>
    </row>
  </sheetData>
  <mergeCells count="6">
    <mergeCell ref="A17:C17"/>
    <mergeCell ref="D5:F5"/>
    <mergeCell ref="A7:C7"/>
    <mergeCell ref="A12:C12"/>
    <mergeCell ref="A1:C1"/>
    <mergeCell ref="D10:F1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AD172"/>
  <sheetViews>
    <sheetView zoomScale="70" zoomScaleNormal="70" workbookViewId="0">
      <selection activeCell="AG28" sqref="AG28"/>
    </sheetView>
  </sheetViews>
  <sheetFormatPr defaultColWidth="7.7109375" defaultRowHeight="12.75" x14ac:dyDescent="0.2"/>
  <cols>
    <col min="1" max="16384" width="7.7109375" style="55"/>
  </cols>
  <sheetData>
    <row r="1" spans="1:30" ht="18" customHeight="1" thickBot="1" x14ac:dyDescent="0.25">
      <c r="A1" s="160" t="s">
        <v>116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30" ht="21" customHeight="1" thickTop="1" x14ac:dyDescent="0.2">
      <c r="A2" s="163" t="s">
        <v>117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1" t="s">
        <v>51</v>
      </c>
      <c r="Q2" s="161"/>
      <c r="R2" s="158" t="s">
        <v>118</v>
      </c>
      <c r="S2" s="158"/>
      <c r="T2" s="158"/>
    </row>
    <row r="3" spans="1:30" ht="40.9" customHeight="1" x14ac:dyDescent="0.2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2" t="s">
        <v>119</v>
      </c>
      <c r="Q3" s="162"/>
      <c r="R3" s="159" t="s">
        <v>115</v>
      </c>
      <c r="S3" s="159"/>
      <c r="T3" s="159"/>
    </row>
    <row r="4" spans="1:30" s="67" customFormat="1" ht="13.5" x14ac:dyDescent="0.2">
      <c r="A4" s="152" t="s">
        <v>52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30" s="67" customFormat="1" x14ac:dyDescent="0.2">
      <c r="A5" s="151" t="s">
        <v>120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68"/>
      <c r="V5" s="68"/>
      <c r="W5" s="68"/>
      <c r="X5" s="68"/>
    </row>
    <row r="6" spans="1:30" s="67" customFormat="1" x14ac:dyDescent="0.2">
      <c r="A6" s="150" t="s">
        <v>53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68"/>
      <c r="V6" s="68"/>
      <c r="W6" s="68"/>
      <c r="X6" s="68"/>
    </row>
    <row r="7" spans="1:30" s="67" customFormat="1" ht="13.15" customHeight="1" x14ac:dyDescent="0.2">
      <c r="A7" s="166" t="s">
        <v>123</v>
      </c>
      <c r="B7" s="166"/>
      <c r="C7" s="166"/>
      <c r="D7" s="166"/>
      <c r="E7" s="166"/>
      <c r="F7" s="166"/>
      <c r="G7" s="69"/>
      <c r="H7" s="69"/>
      <c r="I7" s="69"/>
      <c r="J7" s="69"/>
      <c r="K7" s="69"/>
      <c r="L7" s="69"/>
      <c r="M7" s="69"/>
      <c r="N7" s="69"/>
      <c r="O7" s="69"/>
      <c r="P7" s="166" t="s">
        <v>124</v>
      </c>
      <c r="Q7" s="166"/>
      <c r="R7" s="166"/>
      <c r="S7" s="166"/>
      <c r="T7" s="166"/>
      <c r="U7" s="166"/>
      <c r="V7" s="68"/>
      <c r="W7" s="68"/>
      <c r="X7" s="68"/>
    </row>
    <row r="8" spans="1:30" s="67" customFormat="1" x14ac:dyDescent="0.2">
      <c r="A8" s="151" t="s">
        <v>121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68"/>
      <c r="V8" s="68"/>
      <c r="W8" s="68"/>
      <c r="X8" s="68"/>
    </row>
    <row r="9" spans="1:30" s="67" customFormat="1" x14ac:dyDescent="0.2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68"/>
      <c r="V9" s="68"/>
      <c r="W9" s="68"/>
      <c r="X9" s="68"/>
    </row>
    <row r="10" spans="1:30" s="67" customFormat="1" x14ac:dyDescent="0.2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68"/>
      <c r="V10" s="68"/>
      <c r="W10" s="68"/>
      <c r="X10" s="68"/>
    </row>
    <row r="11" spans="1:30" s="67" customFormat="1" ht="36" customHeight="1" x14ac:dyDescent="0.2">
      <c r="A11" s="154"/>
      <c r="B11" s="154"/>
      <c r="C11" s="154"/>
      <c r="D11" s="154"/>
      <c r="E11" s="154"/>
      <c r="F11" s="154"/>
      <c r="G11" s="154"/>
      <c r="H11" s="154"/>
      <c r="I11" s="155"/>
      <c r="J11" s="155"/>
      <c r="K11" s="149"/>
      <c r="L11" s="149"/>
      <c r="M11" s="155"/>
      <c r="N11" s="155"/>
      <c r="O11" s="155"/>
      <c r="P11" s="155"/>
      <c r="Q11" s="155"/>
      <c r="R11" s="155"/>
      <c r="S11" s="168"/>
      <c r="T11" s="70"/>
      <c r="U11" s="68"/>
      <c r="V11" s="68"/>
      <c r="W11" s="68"/>
      <c r="X11" s="68"/>
    </row>
    <row r="12" spans="1:30" s="67" customFormat="1" x14ac:dyDescent="0.2">
      <c r="A12" s="154"/>
      <c r="B12" s="154"/>
      <c r="C12" s="154"/>
      <c r="D12" s="154"/>
      <c r="E12" s="154"/>
      <c r="F12" s="154"/>
      <c r="G12" s="154"/>
      <c r="H12" s="154"/>
      <c r="I12" s="154"/>
      <c r="J12" s="154"/>
      <c r="K12" s="156"/>
      <c r="L12" s="156"/>
      <c r="M12" s="154"/>
      <c r="N12" s="154"/>
      <c r="O12" s="154"/>
      <c r="P12" s="154"/>
      <c r="Q12" s="154"/>
      <c r="R12" s="154"/>
      <c r="S12" s="168"/>
      <c r="T12" s="71"/>
      <c r="U12" s="68"/>
      <c r="V12" s="68"/>
      <c r="W12" s="68"/>
      <c r="X12" s="68"/>
    </row>
    <row r="13" spans="1:30" s="67" customFormat="1" x14ac:dyDescent="0.2">
      <c r="A13" s="154"/>
      <c r="B13" s="154"/>
      <c r="C13" s="154"/>
      <c r="D13" s="154"/>
      <c r="E13" s="154"/>
      <c r="F13" s="154"/>
      <c r="G13" s="154"/>
      <c r="H13" s="154"/>
      <c r="I13" s="72"/>
      <c r="J13" s="72"/>
      <c r="K13" s="73"/>
      <c r="L13" s="73"/>
      <c r="M13" s="154"/>
      <c r="N13" s="154"/>
      <c r="O13" s="72"/>
      <c r="P13" s="154"/>
      <c r="Q13" s="154"/>
      <c r="R13" s="72"/>
      <c r="S13" s="74"/>
      <c r="T13" s="71"/>
      <c r="U13" s="68"/>
      <c r="V13" s="68"/>
      <c r="W13" s="68"/>
      <c r="X13" s="68"/>
    </row>
    <row r="14" spans="1:30" s="67" customFormat="1" x14ac:dyDescent="0.2">
      <c r="A14" s="149"/>
      <c r="B14" s="149"/>
      <c r="C14" s="149"/>
      <c r="D14" s="149"/>
      <c r="E14" s="149"/>
      <c r="F14" s="149"/>
      <c r="G14" s="149"/>
      <c r="H14" s="149"/>
      <c r="I14" s="75"/>
      <c r="J14" s="75"/>
      <c r="K14" s="75"/>
      <c r="L14" s="75"/>
      <c r="M14" s="149"/>
      <c r="N14" s="149"/>
      <c r="O14" s="75"/>
      <c r="P14" s="149"/>
      <c r="Q14" s="149"/>
      <c r="R14" s="75"/>
      <c r="S14" s="74"/>
      <c r="T14" s="71"/>
      <c r="U14" s="68"/>
      <c r="V14" s="68"/>
      <c r="W14" s="68"/>
      <c r="X14" s="68"/>
    </row>
    <row r="15" spans="1:30" s="67" customFormat="1" x14ac:dyDescent="0.2">
      <c r="A15" s="149"/>
      <c r="B15" s="149"/>
      <c r="C15" s="149"/>
      <c r="D15" s="149"/>
      <c r="E15" s="149"/>
      <c r="F15" s="149"/>
      <c r="G15" s="149"/>
      <c r="H15" s="149"/>
      <c r="I15" s="75"/>
      <c r="J15" s="75"/>
      <c r="K15" s="75"/>
      <c r="L15" s="75"/>
      <c r="M15" s="149"/>
      <c r="N15" s="149"/>
      <c r="O15" s="75"/>
      <c r="P15" s="149"/>
      <c r="Q15" s="149"/>
      <c r="R15" s="75"/>
      <c r="S15" s="74"/>
      <c r="T15" s="71"/>
      <c r="U15" s="68"/>
      <c r="V15" s="68"/>
      <c r="W15" s="68"/>
      <c r="X15" s="68"/>
    </row>
    <row r="16" spans="1:30" s="67" customFormat="1" x14ac:dyDescent="0.2">
      <c r="A16" s="149"/>
      <c r="B16" s="149"/>
      <c r="C16" s="149"/>
      <c r="D16" s="149"/>
      <c r="E16" s="149"/>
      <c r="F16" s="149"/>
      <c r="G16" s="149"/>
      <c r="H16" s="149"/>
      <c r="I16" s="75"/>
      <c r="J16" s="75"/>
      <c r="K16" s="75"/>
      <c r="L16" s="75"/>
      <c r="M16" s="149"/>
      <c r="N16" s="149"/>
      <c r="O16" s="75"/>
      <c r="P16" s="149"/>
      <c r="Q16" s="149"/>
      <c r="R16" s="75"/>
      <c r="S16" s="74"/>
      <c r="T16" s="71"/>
      <c r="U16" s="68"/>
      <c r="V16" s="68"/>
      <c r="W16" s="68"/>
      <c r="X16" s="68"/>
    </row>
    <row r="17" spans="1:24" s="67" customFormat="1" x14ac:dyDescent="0.2">
      <c r="A17" s="149"/>
      <c r="B17" s="149"/>
      <c r="C17" s="149"/>
      <c r="D17" s="149"/>
      <c r="E17" s="149"/>
      <c r="F17" s="149"/>
      <c r="G17" s="149"/>
      <c r="H17" s="149"/>
      <c r="I17" s="75"/>
      <c r="J17" s="75"/>
      <c r="K17" s="75"/>
      <c r="L17" s="75"/>
      <c r="M17" s="149"/>
      <c r="N17" s="149"/>
      <c r="O17" s="75"/>
      <c r="P17" s="149"/>
      <c r="Q17" s="149"/>
      <c r="R17" s="75"/>
      <c r="S17" s="74"/>
      <c r="T17" s="71"/>
      <c r="U17" s="68"/>
      <c r="V17" s="68"/>
      <c r="W17" s="68"/>
      <c r="X17" s="68"/>
    </row>
    <row r="18" spans="1:24" s="67" customFormat="1" ht="13.5" x14ac:dyDescent="0.2">
      <c r="A18" s="152" t="s">
        <v>122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</row>
    <row r="19" spans="1:24" s="67" customFormat="1" x14ac:dyDescent="0.2">
      <c r="A19" s="151" t="s">
        <v>120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76"/>
      <c r="V19" s="76"/>
      <c r="W19" s="76"/>
      <c r="X19" s="76"/>
    </row>
    <row r="20" spans="1:24" s="67" customFormat="1" x14ac:dyDescent="0.2">
      <c r="A20" s="150" t="s">
        <v>53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76"/>
      <c r="V20" s="76"/>
      <c r="W20" s="76"/>
      <c r="X20" s="76"/>
    </row>
    <row r="21" spans="1:24" s="67" customFormat="1" ht="13.15" customHeight="1" x14ac:dyDescent="0.2">
      <c r="A21" s="166" t="s">
        <v>123</v>
      </c>
      <c r="B21" s="166"/>
      <c r="C21" s="166"/>
      <c r="D21" s="166"/>
      <c r="E21" s="166"/>
      <c r="F21" s="166"/>
      <c r="G21" s="69"/>
      <c r="H21" s="69"/>
      <c r="I21" s="69"/>
      <c r="J21" s="69"/>
      <c r="K21" s="69"/>
      <c r="L21" s="69"/>
      <c r="M21" s="69"/>
      <c r="N21" s="69"/>
      <c r="O21" s="69"/>
      <c r="P21" s="166" t="s">
        <v>124</v>
      </c>
      <c r="Q21" s="166"/>
      <c r="R21" s="166"/>
      <c r="S21" s="166"/>
      <c r="T21" s="166"/>
      <c r="U21" s="166"/>
      <c r="V21" s="68"/>
      <c r="W21" s="68"/>
      <c r="X21" s="68"/>
    </row>
    <row r="22" spans="1:24" s="67" customFormat="1" x14ac:dyDescent="0.2"/>
    <row r="23" spans="1:24" s="67" customFormat="1" x14ac:dyDescent="0.2"/>
    <row r="24" spans="1:24" s="67" customFormat="1" x14ac:dyDescent="0.2"/>
    <row r="25" spans="1:24" s="67" customFormat="1" x14ac:dyDescent="0.2"/>
    <row r="26" spans="1:24" s="67" customFormat="1" x14ac:dyDescent="0.2"/>
    <row r="27" spans="1:24" s="67" customFormat="1" x14ac:dyDescent="0.2"/>
    <row r="28" spans="1:24" s="67" customFormat="1" x14ac:dyDescent="0.2"/>
    <row r="29" spans="1:24" s="67" customFormat="1" x14ac:dyDescent="0.2"/>
    <row r="30" spans="1:24" s="67" customFormat="1" x14ac:dyDescent="0.2"/>
    <row r="31" spans="1:24" s="67" customFormat="1" x14ac:dyDescent="0.2"/>
    <row r="32" spans="1:24" s="67" customFormat="1" x14ac:dyDescent="0.2"/>
    <row r="34" spans="1:24" s="77" customFormat="1" ht="13.5" x14ac:dyDescent="0.2">
      <c r="A34" s="167" t="s">
        <v>126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1:24" s="77" customFormat="1" x14ac:dyDescent="0.2">
      <c r="A35" s="78" t="s">
        <v>125</v>
      </c>
    </row>
    <row r="36" spans="1:24" s="77" customFormat="1" x14ac:dyDescent="0.2">
      <c r="A36" s="78" t="s">
        <v>31</v>
      </c>
    </row>
    <row r="37" spans="1:24" s="77" customFormat="1" x14ac:dyDescent="0.2"/>
    <row r="38" spans="1:24" s="77" customFormat="1" x14ac:dyDescent="0.2"/>
    <row r="39" spans="1:24" s="77" customFormat="1" x14ac:dyDescent="0.2"/>
    <row r="40" spans="1:24" s="77" customFormat="1" x14ac:dyDescent="0.2"/>
    <row r="41" spans="1:24" s="77" customFormat="1" x14ac:dyDescent="0.2"/>
    <row r="42" spans="1:24" s="77" customFormat="1" x14ac:dyDescent="0.2"/>
    <row r="43" spans="1:24" s="77" customFormat="1" x14ac:dyDescent="0.2"/>
    <row r="44" spans="1:24" s="77" customFormat="1" x14ac:dyDescent="0.2"/>
    <row r="45" spans="1:24" s="77" customFormat="1" x14ac:dyDescent="0.2"/>
    <row r="46" spans="1:24" s="77" customFormat="1" x14ac:dyDescent="0.2"/>
    <row r="47" spans="1:24" s="77" customFormat="1" x14ac:dyDescent="0.2"/>
    <row r="48" spans="1:24" s="77" customFormat="1" x14ac:dyDescent="0.2"/>
    <row r="49" spans="1:24" s="77" customFormat="1" x14ac:dyDescent="0.2">
      <c r="A49" s="78" t="s">
        <v>28</v>
      </c>
    </row>
    <row r="50" spans="1:24" s="77" customFormat="1" x14ac:dyDescent="0.2"/>
    <row r="51" spans="1:24" s="77" customFormat="1" x14ac:dyDescent="0.2"/>
    <row r="52" spans="1:24" s="77" customFormat="1" x14ac:dyDescent="0.2"/>
    <row r="53" spans="1:24" s="77" customFormat="1" x14ac:dyDescent="0.2"/>
    <row r="54" spans="1:24" s="77" customFormat="1" x14ac:dyDescent="0.2"/>
    <row r="55" spans="1:24" s="77" customFormat="1" x14ac:dyDescent="0.2"/>
    <row r="56" spans="1:24" s="77" customFormat="1" x14ac:dyDescent="0.2"/>
    <row r="57" spans="1:24" s="77" customFormat="1" x14ac:dyDescent="0.2"/>
    <row r="58" spans="1:24" s="77" customFormat="1" x14ac:dyDescent="0.2"/>
    <row r="59" spans="1:24" s="77" customFormat="1" x14ac:dyDescent="0.2"/>
    <row r="60" spans="1:24" s="77" customFormat="1" x14ac:dyDescent="0.2"/>
    <row r="61" spans="1:24" s="77" customFormat="1" x14ac:dyDescent="0.2"/>
    <row r="62" spans="1:24" s="77" customFormat="1" ht="13.5" x14ac:dyDescent="0.2">
      <c r="A62" s="167" t="s">
        <v>127</v>
      </c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1:24" s="77" customFormat="1" x14ac:dyDescent="0.2">
      <c r="A63" s="78" t="s">
        <v>125</v>
      </c>
    </row>
    <row r="64" spans="1:24" s="77" customFormat="1" x14ac:dyDescent="0.2">
      <c r="A64" s="78" t="s">
        <v>31</v>
      </c>
    </row>
    <row r="65" spans="1:1" s="77" customFormat="1" x14ac:dyDescent="0.2"/>
    <row r="66" spans="1:1" s="77" customFormat="1" x14ac:dyDescent="0.2"/>
    <row r="67" spans="1:1" s="77" customFormat="1" x14ac:dyDescent="0.2"/>
    <row r="68" spans="1:1" s="77" customFormat="1" x14ac:dyDescent="0.2"/>
    <row r="69" spans="1:1" s="77" customFormat="1" x14ac:dyDescent="0.2"/>
    <row r="70" spans="1:1" s="77" customFormat="1" x14ac:dyDescent="0.2"/>
    <row r="71" spans="1:1" s="77" customFormat="1" x14ac:dyDescent="0.2"/>
    <row r="72" spans="1:1" s="77" customFormat="1" x14ac:dyDescent="0.2"/>
    <row r="73" spans="1:1" s="77" customFormat="1" x14ac:dyDescent="0.2"/>
    <row r="74" spans="1:1" s="77" customFormat="1" x14ac:dyDescent="0.2"/>
    <row r="75" spans="1:1" s="77" customFormat="1" x14ac:dyDescent="0.2"/>
    <row r="76" spans="1:1" s="77" customFormat="1" x14ac:dyDescent="0.2"/>
    <row r="77" spans="1:1" s="77" customFormat="1" x14ac:dyDescent="0.2">
      <c r="A77" s="78" t="s">
        <v>28</v>
      </c>
    </row>
    <row r="78" spans="1:1" s="77" customFormat="1" x14ac:dyDescent="0.2"/>
    <row r="79" spans="1:1" s="77" customFormat="1" x14ac:dyDescent="0.2"/>
    <row r="80" spans="1:1" s="77" customFormat="1" x14ac:dyDescent="0.2"/>
    <row r="81" spans="1:24" s="77" customFormat="1" x14ac:dyDescent="0.2"/>
    <row r="82" spans="1:24" s="77" customFormat="1" x14ac:dyDescent="0.2"/>
    <row r="83" spans="1:24" s="77" customFormat="1" x14ac:dyDescent="0.2"/>
    <row r="84" spans="1:24" s="77" customFormat="1" x14ac:dyDescent="0.2"/>
    <row r="85" spans="1:24" s="77" customFormat="1" x14ac:dyDescent="0.2"/>
    <row r="86" spans="1:24" s="77" customFormat="1" x14ac:dyDescent="0.2"/>
    <row r="87" spans="1:24" s="77" customFormat="1" x14ac:dyDescent="0.2"/>
    <row r="88" spans="1:24" s="77" customFormat="1" x14ac:dyDescent="0.2"/>
    <row r="89" spans="1:24" s="77" customFormat="1" x14ac:dyDescent="0.2"/>
    <row r="91" spans="1:24" s="79" customFormat="1" ht="13.5" x14ac:dyDescent="0.2">
      <c r="A91" s="165" t="s">
        <v>126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</row>
    <row r="92" spans="1:24" s="79" customFormat="1" x14ac:dyDescent="0.2">
      <c r="A92" s="80" t="s">
        <v>128</v>
      </c>
    </row>
    <row r="93" spans="1:24" s="79" customFormat="1" x14ac:dyDescent="0.2">
      <c r="A93" s="80" t="s">
        <v>129</v>
      </c>
    </row>
    <row r="94" spans="1:24" s="79" customFormat="1" x14ac:dyDescent="0.2"/>
    <row r="95" spans="1:24" s="79" customFormat="1" x14ac:dyDescent="0.2"/>
    <row r="96" spans="1:24" s="79" customFormat="1" x14ac:dyDescent="0.2"/>
    <row r="97" spans="1:1" s="79" customFormat="1" x14ac:dyDescent="0.2"/>
    <row r="98" spans="1:1" s="79" customFormat="1" x14ac:dyDescent="0.2"/>
    <row r="99" spans="1:1" s="79" customFormat="1" x14ac:dyDescent="0.2"/>
    <row r="100" spans="1:1" s="79" customFormat="1" x14ac:dyDescent="0.2"/>
    <row r="101" spans="1:1" s="79" customFormat="1" x14ac:dyDescent="0.2"/>
    <row r="102" spans="1:1" s="79" customFormat="1" x14ac:dyDescent="0.2"/>
    <row r="103" spans="1:1" s="79" customFormat="1" x14ac:dyDescent="0.2"/>
    <row r="104" spans="1:1" s="79" customFormat="1" x14ac:dyDescent="0.2"/>
    <row r="105" spans="1:1" s="79" customFormat="1" x14ac:dyDescent="0.2"/>
    <row r="106" spans="1:1" s="79" customFormat="1" x14ac:dyDescent="0.2">
      <c r="A106" s="80" t="s">
        <v>130</v>
      </c>
    </row>
    <row r="107" spans="1:1" s="79" customFormat="1" x14ac:dyDescent="0.2"/>
    <row r="108" spans="1:1" s="79" customFormat="1" x14ac:dyDescent="0.2"/>
    <row r="109" spans="1:1" s="79" customFormat="1" x14ac:dyDescent="0.2"/>
    <row r="110" spans="1:1" s="79" customFormat="1" x14ac:dyDescent="0.2"/>
    <row r="111" spans="1:1" s="79" customFormat="1" x14ac:dyDescent="0.2"/>
    <row r="112" spans="1:1" s="79" customFormat="1" x14ac:dyDescent="0.2"/>
    <row r="113" spans="1:1" s="79" customFormat="1" x14ac:dyDescent="0.2"/>
    <row r="114" spans="1:1" s="79" customFormat="1" x14ac:dyDescent="0.2"/>
    <row r="115" spans="1:1" s="79" customFormat="1" x14ac:dyDescent="0.2"/>
    <row r="116" spans="1:1" s="79" customFormat="1" x14ac:dyDescent="0.2"/>
    <row r="117" spans="1:1" s="79" customFormat="1" x14ac:dyDescent="0.2"/>
    <row r="118" spans="1:1" s="79" customFormat="1" x14ac:dyDescent="0.2"/>
    <row r="119" spans="1:1" s="79" customFormat="1" x14ac:dyDescent="0.2">
      <c r="A119" s="80" t="s">
        <v>131</v>
      </c>
    </row>
    <row r="120" spans="1:1" s="79" customFormat="1" x14ac:dyDescent="0.2"/>
    <row r="121" spans="1:1" s="79" customFormat="1" x14ac:dyDescent="0.2"/>
    <row r="122" spans="1:1" s="79" customFormat="1" x14ac:dyDescent="0.2"/>
    <row r="123" spans="1:1" s="79" customFormat="1" x14ac:dyDescent="0.2"/>
    <row r="124" spans="1:1" s="79" customFormat="1" x14ac:dyDescent="0.2"/>
    <row r="125" spans="1:1" s="79" customFormat="1" x14ac:dyDescent="0.2"/>
    <row r="126" spans="1:1" s="79" customFormat="1" x14ac:dyDescent="0.2"/>
    <row r="127" spans="1:1" s="79" customFormat="1" x14ac:dyDescent="0.2"/>
    <row r="128" spans="1:1" s="79" customFormat="1" x14ac:dyDescent="0.2"/>
    <row r="129" spans="1:24" s="79" customFormat="1" x14ac:dyDescent="0.2"/>
    <row r="130" spans="1:24" s="79" customFormat="1" x14ac:dyDescent="0.2"/>
    <row r="131" spans="1:24" s="79" customFormat="1" x14ac:dyDescent="0.2"/>
    <row r="132" spans="1:24" s="79" customFormat="1" ht="13.5" x14ac:dyDescent="0.2">
      <c r="A132" s="165" t="s">
        <v>127</v>
      </c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</row>
    <row r="133" spans="1:24" s="79" customFormat="1" x14ac:dyDescent="0.2">
      <c r="A133" s="80" t="s">
        <v>128</v>
      </c>
    </row>
    <row r="134" spans="1:24" s="79" customFormat="1" x14ac:dyDescent="0.2">
      <c r="A134" s="80" t="s">
        <v>129</v>
      </c>
    </row>
    <row r="135" spans="1:24" s="79" customFormat="1" x14ac:dyDescent="0.2"/>
    <row r="136" spans="1:24" s="79" customFormat="1" x14ac:dyDescent="0.2"/>
    <row r="137" spans="1:24" s="79" customFormat="1" x14ac:dyDescent="0.2"/>
    <row r="138" spans="1:24" s="79" customFormat="1" x14ac:dyDescent="0.2"/>
    <row r="139" spans="1:24" s="79" customFormat="1" x14ac:dyDescent="0.2"/>
    <row r="140" spans="1:24" s="79" customFormat="1" x14ac:dyDescent="0.2"/>
    <row r="141" spans="1:24" s="79" customFormat="1" x14ac:dyDescent="0.2"/>
    <row r="142" spans="1:24" s="79" customFormat="1" x14ac:dyDescent="0.2"/>
    <row r="143" spans="1:24" s="79" customFormat="1" x14ac:dyDescent="0.2"/>
    <row r="144" spans="1:24" s="79" customFormat="1" x14ac:dyDescent="0.2"/>
    <row r="145" spans="1:1" s="79" customFormat="1" x14ac:dyDescent="0.2"/>
    <row r="146" spans="1:1" s="79" customFormat="1" x14ac:dyDescent="0.2"/>
    <row r="147" spans="1:1" s="79" customFormat="1" x14ac:dyDescent="0.2">
      <c r="A147" s="80" t="s">
        <v>130</v>
      </c>
    </row>
    <row r="148" spans="1:1" s="79" customFormat="1" x14ac:dyDescent="0.2"/>
    <row r="149" spans="1:1" s="79" customFormat="1" x14ac:dyDescent="0.2"/>
    <row r="150" spans="1:1" s="79" customFormat="1" x14ac:dyDescent="0.2"/>
    <row r="151" spans="1:1" s="79" customFormat="1" x14ac:dyDescent="0.2"/>
    <row r="152" spans="1:1" s="79" customFormat="1" x14ac:dyDescent="0.2"/>
    <row r="153" spans="1:1" s="79" customFormat="1" x14ac:dyDescent="0.2"/>
    <row r="154" spans="1:1" s="79" customFormat="1" x14ac:dyDescent="0.2"/>
    <row r="155" spans="1:1" s="79" customFormat="1" x14ac:dyDescent="0.2"/>
    <row r="156" spans="1:1" s="79" customFormat="1" x14ac:dyDescent="0.2"/>
    <row r="157" spans="1:1" s="79" customFormat="1" x14ac:dyDescent="0.2"/>
    <row r="158" spans="1:1" s="79" customFormat="1" x14ac:dyDescent="0.2"/>
    <row r="159" spans="1:1" s="79" customFormat="1" x14ac:dyDescent="0.2"/>
    <row r="160" spans="1:1" s="79" customFormat="1" x14ac:dyDescent="0.2">
      <c r="A160" s="80" t="s">
        <v>131</v>
      </c>
    </row>
    <row r="161" s="79" customFormat="1" x14ac:dyDescent="0.2"/>
    <row r="162" s="79" customFormat="1" x14ac:dyDescent="0.2"/>
    <row r="163" s="79" customFormat="1" x14ac:dyDescent="0.2"/>
    <row r="164" s="79" customFormat="1" x14ac:dyDescent="0.2"/>
    <row r="165" s="79" customFormat="1" x14ac:dyDescent="0.2"/>
    <row r="166" s="79" customFormat="1" x14ac:dyDescent="0.2"/>
    <row r="167" s="79" customFormat="1" x14ac:dyDescent="0.2"/>
    <row r="168" s="79" customFormat="1" x14ac:dyDescent="0.2"/>
    <row r="169" s="79" customFormat="1" x14ac:dyDescent="0.2"/>
    <row r="170" s="79" customFormat="1" x14ac:dyDescent="0.2"/>
    <row r="171" s="79" customFormat="1" x14ac:dyDescent="0.2"/>
    <row r="172" s="79" customFormat="1" x14ac:dyDescent="0.2"/>
  </sheetData>
  <mergeCells count="59">
    <mergeCell ref="A91:X91"/>
    <mergeCell ref="A132:X132"/>
    <mergeCell ref="A7:F7"/>
    <mergeCell ref="P7:U7"/>
    <mergeCell ref="A21:F21"/>
    <mergeCell ref="P21:U21"/>
    <mergeCell ref="A34:X34"/>
    <mergeCell ref="A62:X62"/>
    <mergeCell ref="E11:G11"/>
    <mergeCell ref="H11:H13"/>
    <mergeCell ref="K11:L11"/>
    <mergeCell ref="M11:O11"/>
    <mergeCell ref="P11:R11"/>
    <mergeCell ref="S11:S12"/>
    <mergeCell ref="A12:D12"/>
    <mergeCell ref="E12:G12"/>
    <mergeCell ref="R2:T2"/>
    <mergeCell ref="R3:T3"/>
    <mergeCell ref="A1:AD1"/>
    <mergeCell ref="P2:Q2"/>
    <mergeCell ref="P3:Q3"/>
    <mergeCell ref="A2:O3"/>
    <mergeCell ref="A5:T5"/>
    <mergeCell ref="P13:Q13"/>
    <mergeCell ref="B14:B17"/>
    <mergeCell ref="A13:D13"/>
    <mergeCell ref="E13:G13"/>
    <mergeCell ref="M13:N13"/>
    <mergeCell ref="I11:J11"/>
    <mergeCell ref="I12:J12"/>
    <mergeCell ref="K12:L12"/>
    <mergeCell ref="M12:O12"/>
    <mergeCell ref="P12:R12"/>
    <mergeCell ref="C14:E14"/>
    <mergeCell ref="F14:H14"/>
    <mergeCell ref="M14:N14"/>
    <mergeCell ref="A10:T10"/>
    <mergeCell ref="A11:D11"/>
    <mergeCell ref="A4:X4"/>
    <mergeCell ref="A8:T8"/>
    <mergeCell ref="A9:T9"/>
    <mergeCell ref="A18:X18"/>
    <mergeCell ref="P16:Q16"/>
    <mergeCell ref="C17:E17"/>
    <mergeCell ref="F17:H17"/>
    <mergeCell ref="M17:N17"/>
    <mergeCell ref="P17:Q17"/>
    <mergeCell ref="C16:E16"/>
    <mergeCell ref="F16:H16"/>
    <mergeCell ref="M16:N16"/>
    <mergeCell ref="A14:A17"/>
    <mergeCell ref="P14:Q14"/>
    <mergeCell ref="C15:E15"/>
    <mergeCell ref="F15:H15"/>
    <mergeCell ref="M15:N15"/>
    <mergeCell ref="P15:Q15"/>
    <mergeCell ref="A6:T6"/>
    <mergeCell ref="A20:T20"/>
    <mergeCell ref="A19:T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67"/>
  <sheetViews>
    <sheetView workbookViewId="0">
      <selection activeCell="X80" sqref="X80"/>
    </sheetView>
  </sheetViews>
  <sheetFormatPr defaultRowHeight="12.75" x14ac:dyDescent="0.2"/>
  <sheetData>
    <row r="1" spans="1:30" s="55" customFormat="1" ht="18" customHeight="1" thickBot="1" x14ac:dyDescent="0.25">
      <c r="A1" s="160" t="s">
        <v>132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30" s="55" customFormat="1" ht="21" customHeight="1" thickTop="1" x14ac:dyDescent="0.2">
      <c r="A2" s="163" t="s">
        <v>117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1" t="s">
        <v>51</v>
      </c>
      <c r="Q2" s="161"/>
      <c r="R2" s="158" t="s">
        <v>118</v>
      </c>
      <c r="S2" s="158"/>
      <c r="T2" s="158"/>
    </row>
    <row r="3" spans="1:30" s="55" customFormat="1" ht="40.9" customHeight="1" x14ac:dyDescent="0.2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2" t="s">
        <v>119</v>
      </c>
      <c r="Q3" s="162"/>
      <c r="R3" s="159" t="s">
        <v>115</v>
      </c>
      <c r="S3" s="159"/>
      <c r="T3" s="159"/>
    </row>
    <row r="23" spans="1:12" x14ac:dyDescent="0.2">
      <c r="A23" s="12" t="s">
        <v>133</v>
      </c>
    </row>
    <row r="24" spans="1:12" x14ac:dyDescent="0.2">
      <c r="A24" s="12" t="s">
        <v>18</v>
      </c>
    </row>
    <row r="25" spans="1:12" x14ac:dyDescent="0.2">
      <c r="A25" s="12"/>
      <c r="L25" s="12" t="s">
        <v>135</v>
      </c>
    </row>
    <row r="26" spans="1:12" s="55" customFormat="1" x14ac:dyDescent="0.2">
      <c r="A26" s="12"/>
      <c r="L26" s="12"/>
    </row>
    <row r="27" spans="1:12" s="55" customFormat="1" x14ac:dyDescent="0.2">
      <c r="A27" s="12"/>
      <c r="L27" s="12"/>
    </row>
    <row r="28" spans="1:12" s="55" customFormat="1" x14ac:dyDescent="0.2">
      <c r="A28" s="12"/>
      <c r="L28" s="12"/>
    </row>
    <row r="29" spans="1:12" s="55" customFormat="1" x14ac:dyDescent="0.2">
      <c r="A29" s="12"/>
      <c r="L29" s="12"/>
    </row>
    <row r="30" spans="1:12" s="55" customFormat="1" x14ac:dyDescent="0.2">
      <c r="A30" s="12"/>
      <c r="L30" s="12"/>
    </row>
    <row r="31" spans="1:12" s="55" customFormat="1" x14ac:dyDescent="0.2">
      <c r="A31" s="12"/>
      <c r="L31" s="12"/>
    </row>
    <row r="32" spans="1:12" s="55" customFormat="1" x14ac:dyDescent="0.2">
      <c r="A32" s="12"/>
      <c r="L32" s="12"/>
    </row>
    <row r="33" spans="1:12" s="55" customFormat="1" x14ac:dyDescent="0.2">
      <c r="A33" s="12"/>
      <c r="L33" s="12"/>
    </row>
    <row r="34" spans="1:12" s="55" customFormat="1" x14ac:dyDescent="0.2">
      <c r="A34" s="12"/>
      <c r="L34" s="12"/>
    </row>
    <row r="35" spans="1:12" s="55" customFormat="1" x14ac:dyDescent="0.2">
      <c r="A35" s="12"/>
      <c r="L35" s="12"/>
    </row>
    <row r="36" spans="1:12" s="55" customFormat="1" x14ac:dyDescent="0.2">
      <c r="A36" s="12"/>
      <c r="L36" s="12"/>
    </row>
    <row r="37" spans="1:12" s="55" customFormat="1" x14ac:dyDescent="0.2">
      <c r="A37" s="12"/>
      <c r="L37" s="12"/>
    </row>
    <row r="38" spans="1:12" s="55" customFormat="1" x14ac:dyDescent="0.2">
      <c r="A38" s="12"/>
      <c r="L38" s="12"/>
    </row>
    <row r="39" spans="1:12" s="55" customFormat="1" x14ac:dyDescent="0.2">
      <c r="A39" s="12"/>
      <c r="L39" s="12"/>
    </row>
    <row r="40" spans="1:12" s="55" customFormat="1" x14ac:dyDescent="0.2">
      <c r="A40" s="12"/>
      <c r="L40" s="12"/>
    </row>
    <row r="41" spans="1:12" s="55" customFormat="1" x14ac:dyDescent="0.2">
      <c r="A41" s="12"/>
      <c r="L41" s="12"/>
    </row>
    <row r="42" spans="1:12" s="55" customFormat="1" x14ac:dyDescent="0.2">
      <c r="A42" s="12"/>
      <c r="L42" s="12"/>
    </row>
    <row r="43" spans="1:12" s="55" customFormat="1" x14ac:dyDescent="0.2">
      <c r="A43" s="12"/>
      <c r="L43" s="12"/>
    </row>
    <row r="44" spans="1:12" s="55" customFormat="1" x14ac:dyDescent="0.2">
      <c r="A44" s="12"/>
      <c r="L44" s="12"/>
    </row>
    <row r="45" spans="1:12" s="55" customFormat="1" x14ac:dyDescent="0.2">
      <c r="A45" s="12"/>
      <c r="L45" s="12"/>
    </row>
    <row r="47" spans="1:12" s="55" customFormat="1" x14ac:dyDescent="0.2"/>
    <row r="48" spans="1:12" s="55" customFormat="1" x14ac:dyDescent="0.2">
      <c r="A48" s="12" t="s">
        <v>133</v>
      </c>
    </row>
    <row r="49" spans="1:12" s="55" customFormat="1" x14ac:dyDescent="0.2">
      <c r="A49" s="12" t="s">
        <v>136</v>
      </c>
    </row>
    <row r="50" spans="1:12" s="55" customFormat="1" x14ac:dyDescent="0.2">
      <c r="A50" s="12" t="s">
        <v>134</v>
      </c>
      <c r="L50" s="12" t="s">
        <v>135</v>
      </c>
    </row>
    <row r="65" spans="1:12" s="55" customFormat="1" x14ac:dyDescent="0.2">
      <c r="A65" s="12" t="s">
        <v>133</v>
      </c>
    </row>
    <row r="66" spans="1:12" s="55" customFormat="1" x14ac:dyDescent="0.2">
      <c r="A66" s="12" t="s">
        <v>137</v>
      </c>
    </row>
    <row r="67" spans="1:12" s="55" customFormat="1" x14ac:dyDescent="0.2">
      <c r="A67" s="12" t="s">
        <v>134</v>
      </c>
      <c r="L67" s="12" t="s">
        <v>135</v>
      </c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12" t="s">
        <v>114</v>
      </c>
    </row>
    <row r="2" spans="1:6" x14ac:dyDescent="0.2">
      <c r="A2" s="53" t="s">
        <v>112</v>
      </c>
    </row>
    <row r="4" spans="1:6" x14ac:dyDescent="0.2">
      <c r="A4" s="12" t="s">
        <v>138</v>
      </c>
      <c r="C4" s="81" t="s">
        <v>139</v>
      </c>
    </row>
    <row r="5" spans="1:6" x14ac:dyDescent="0.2">
      <c r="A5" s="12" t="s">
        <v>162</v>
      </c>
      <c r="C5" s="12" t="s">
        <v>163</v>
      </c>
    </row>
    <row r="6" spans="1:6" x14ac:dyDescent="0.2">
      <c r="A6" s="54"/>
      <c r="F6" s="12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81" t="s">
        <v>140</v>
      </c>
      <c r="E1" s="82" t="s">
        <v>158</v>
      </c>
    </row>
    <row r="2" spans="1:15" s="55" customFormat="1" x14ac:dyDescent="0.2">
      <c r="A2" s="81"/>
    </row>
    <row r="3" spans="1:15" x14ac:dyDescent="0.2">
      <c r="A3" s="169" t="s">
        <v>142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</row>
    <row r="4" spans="1:15" x14ac:dyDescent="0.2">
      <c r="A4" s="88" t="s">
        <v>143</v>
      </c>
    </row>
    <row r="5" spans="1:15" x14ac:dyDescent="0.2">
      <c r="A5" s="12" t="s">
        <v>145</v>
      </c>
      <c r="B5" s="12" t="s">
        <v>153</v>
      </c>
    </row>
    <row r="6" spans="1:15" x14ac:dyDescent="0.2">
      <c r="A6" s="87" t="s">
        <v>144</v>
      </c>
      <c r="B6" s="12" t="s">
        <v>154</v>
      </c>
    </row>
    <row r="7" spans="1:15" x14ac:dyDescent="0.2">
      <c r="A7" s="12" t="s">
        <v>146</v>
      </c>
      <c r="B7" s="12" t="s">
        <v>154</v>
      </c>
    </row>
    <row r="9" spans="1:15" x14ac:dyDescent="0.2">
      <c r="A9" s="88" t="s">
        <v>147</v>
      </c>
    </row>
    <row r="10" spans="1:15" ht="25.5" x14ac:dyDescent="0.2">
      <c r="A10" s="87" t="s">
        <v>152</v>
      </c>
      <c r="B10" s="12" t="s">
        <v>156</v>
      </c>
    </row>
    <row r="11" spans="1:15" x14ac:dyDescent="0.2">
      <c r="A11" s="87" t="s">
        <v>151</v>
      </c>
      <c r="B11" s="12" t="s">
        <v>155</v>
      </c>
    </row>
    <row r="13" spans="1:15" x14ac:dyDescent="0.2">
      <c r="A13" s="88" t="s">
        <v>148</v>
      </c>
    </row>
    <row r="14" spans="1:15" ht="25.5" x14ac:dyDescent="0.2">
      <c r="A14" s="87" t="s">
        <v>149</v>
      </c>
      <c r="B14" s="12" t="s">
        <v>157</v>
      </c>
    </row>
    <row r="15" spans="1:15" ht="25.5" x14ac:dyDescent="0.2">
      <c r="A15" s="87" t="s">
        <v>150</v>
      </c>
      <c r="B15" s="12" t="s">
        <v>154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School Profile</vt:lpstr>
      <vt:lpstr>Exited Student Summary</vt:lpstr>
      <vt:lpstr>Financial</vt:lpstr>
      <vt:lpstr>Compliance</vt:lpstr>
      <vt:lpstr>Staff Hirng</vt:lpstr>
      <vt:lpstr>Academic</vt:lpstr>
      <vt:lpstr>SEL</vt:lpstr>
      <vt:lpstr>School Specific Goals</vt:lpstr>
      <vt:lpstr>Logic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Sullivan</cp:lastModifiedBy>
  <cp:lastPrinted>2022-04-26T23:44:17Z</cp:lastPrinted>
  <dcterms:created xsi:type="dcterms:W3CDTF">2021-12-29T00:14:30Z</dcterms:created>
  <dcterms:modified xsi:type="dcterms:W3CDTF">2022-08-23T04:34:51Z</dcterms:modified>
</cp:coreProperties>
</file>