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00 AR" sheetId="1" r:id="rId4"/>
    <sheet state="visible" name="1110 Undeposited Funds" sheetId="2" r:id="rId5"/>
    <sheet state="visible" name="1150 Prepaids" sheetId="3" r:id="rId6"/>
    <sheet state="visible" name="Fixed Assets" sheetId="4" r:id="rId7"/>
    <sheet state="visible" name="1510 Facilities in Progress" sheetId="5" r:id="rId8"/>
    <sheet state="visible" name="2100 AP" sheetId="6" r:id="rId9"/>
    <sheet state="visible" name="2101 Accrued Payroll" sheetId="7" r:id="rId10"/>
    <sheet state="visible" name="2171 Use Tax Payable" sheetId="8" r:id="rId11"/>
    <sheet state="visible" name="2180 Refundable Advs" sheetId="9" r:id="rId12"/>
    <sheet state="visible" name="2999 Restricted NA" sheetId="10" r:id="rId13"/>
  </sheets>
  <definedNames/>
  <calcPr/>
</workbook>
</file>

<file path=xl/sharedStrings.xml><?xml version="1.0" encoding="utf-8"?>
<sst xmlns="http://schemas.openxmlformats.org/spreadsheetml/2006/main" count="403" uniqueCount="78">
  <si>
    <t>Pullman Community Montessori</t>
  </si>
  <si>
    <t>1100 Accounts Receivable</t>
  </si>
  <si>
    <t>Debit</t>
  </si>
  <si>
    <t>Credit</t>
  </si>
  <si>
    <t>Balance</t>
  </si>
  <si>
    <t>CSP invoice</t>
  </si>
  <si>
    <t>WA Charters COVID grant</t>
  </si>
  <si>
    <t>Total</t>
  </si>
  <si>
    <t>Per GL</t>
  </si>
  <si>
    <t>Variance</t>
  </si>
  <si>
    <t>1110 Undeposited Funds</t>
  </si>
  <si>
    <t>Stripe donation 12/30 transferred to bank Jan</t>
  </si>
  <si>
    <t>1150 Prepaids &amp; Other Assets</t>
  </si>
  <si>
    <t>BoardOnTrack 7/15/20 - 7/14/21</t>
  </si>
  <si>
    <t>Teton Science School 8/3/20 - 5/31/21</t>
  </si>
  <si>
    <t>SchoolMint 8/24/20 - 8/23/21</t>
  </si>
  <si>
    <t>NCMPS 9/1/20 - 6/30/21</t>
  </si>
  <si>
    <t>Building liability insurance 2/10/21 - 2/10/22</t>
  </si>
  <si>
    <t>Nienhuis deposit on materials order for SY21-22</t>
  </si>
  <si>
    <t>1500-1503 Fixed Assets, net with 1550 Accumulated Depreciation</t>
  </si>
  <si>
    <t xml:space="preserve">Date Placed </t>
  </si>
  <si>
    <t>Depreciation</t>
  </si>
  <si>
    <t>Begin</t>
  </si>
  <si>
    <t>8/31/20</t>
  </si>
  <si>
    <t>12/31/20</t>
  </si>
  <si>
    <t>8/31/21</t>
  </si>
  <si>
    <t>8/31/22</t>
  </si>
  <si>
    <t>8/31/23</t>
  </si>
  <si>
    <t>8/31/24</t>
  </si>
  <si>
    <t>8/31/25</t>
  </si>
  <si>
    <t>in Service</t>
  </si>
  <si>
    <t>Period</t>
  </si>
  <si>
    <t>OFM Code</t>
  </si>
  <si>
    <t>Addition</t>
  </si>
  <si>
    <t>1500 Facilities</t>
  </si>
  <si>
    <t>1501 Capitalized Equipment</t>
  </si>
  <si>
    <t>Kohburg - classroom furniture</t>
  </si>
  <si>
    <t>9/1/2021 (?)</t>
  </si>
  <si>
    <t>10 years</t>
  </si>
  <si>
    <t>7112</t>
  </si>
  <si>
    <t>1502 Land</t>
  </si>
  <si>
    <t>1503 Leasehold Improvements</t>
  </si>
  <si>
    <t>Per GL (net book value)</t>
  </si>
  <si>
    <t>1510 Facilities in Progress</t>
  </si>
  <si>
    <t>Raza deposit for loan negotiations</t>
  </si>
  <si>
    <t>City of Pullman building remodel permit</t>
  </si>
  <si>
    <t>Apex Law Group</t>
  </si>
  <si>
    <t>2100 Accounts Payable</t>
  </si>
  <si>
    <t>Friends of Gladish</t>
  </si>
  <si>
    <t>Joule Growth Partners</t>
  </si>
  <si>
    <t>Teton Science School</t>
  </si>
  <si>
    <t>BoardOnTrack</t>
  </si>
  <si>
    <t>Desiree Porter</t>
  </si>
  <si>
    <t>Stamper Reubens</t>
  </si>
  <si>
    <t>J&amp;H Printing</t>
  </si>
  <si>
    <t>Ccooper Services</t>
  </si>
  <si>
    <t>Jan Williams</t>
  </si>
  <si>
    <t>Smartsheet Inc</t>
  </si>
  <si>
    <t>Pullman Chamber and Visitor Center</t>
  </si>
  <si>
    <t>Brittany Hill</t>
  </si>
  <si>
    <t>Raza</t>
  </si>
  <si>
    <t>Audalia Creative</t>
  </si>
  <si>
    <t>Public Montessori in Action</t>
  </si>
  <si>
    <t>Great American Insurance Group</t>
  </si>
  <si>
    <t>Charter Technologies</t>
  </si>
  <si>
    <t>Maitri Learning</t>
  </si>
  <si>
    <t>2101 Accrued Accounts &amp; Payroll Payable</t>
  </si>
  <si>
    <t>Pay period x/16 - x/31 paid following month (10th)</t>
  </si>
  <si>
    <t>2171 Use Tax Payable</t>
  </si>
  <si>
    <t>Kohburg classroom furniture</t>
  </si>
  <si>
    <t>Maitri Learning classroom supplies</t>
  </si>
  <si>
    <t>Montessori Services classroom supplies</t>
  </si>
  <si>
    <t>Montessori Outlet classroom supplie</t>
  </si>
  <si>
    <t>2180 Refundable Advances</t>
  </si>
  <si>
    <t>WA Charters Implementation grant advance</t>
  </si>
  <si>
    <t>2999 Restricted Net Assets</t>
  </si>
  <si>
    <t>WA Charters COVID grant for FACE coordinator</t>
  </si>
  <si>
    <t>Doreen Main for relocation stipends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</si>
</sst>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3">
    <font>
      <sz val="11.0"/>
      <color theme="1"/>
      <name val="Calibri"/>
    </font>
    <font>
      <b/>
      <sz val="11.0"/>
      <color theme="1"/>
      <name val="Calibri"/>
    </font>
    <font/>
    <font>
      <b/>
      <sz val="11.0"/>
      <name val="Calibri"/>
    </font>
    <font>
      <color theme="1"/>
      <name val="Calibri"/>
    </font>
    <font>
      <sz val="11.0"/>
      <name val="Calibri"/>
    </font>
    <font>
      <sz val="11.0"/>
      <color rgb="FFFF0000"/>
      <name val="Calibri"/>
    </font>
    <font>
      <i/>
      <sz val="11.0"/>
      <color rgb="FFA5A5A5"/>
      <name val="Calibri"/>
    </font>
    <font>
      <b/>
      <i/>
      <sz val="11.0"/>
      <color rgb="FFA5A5A5"/>
      <name val="Calibri"/>
    </font>
    <font>
      <b/>
      <u/>
      <sz val="11.0"/>
      <color rgb="FF1155CC"/>
      <name val="Calibri"/>
    </font>
    <font>
      <sz val="11.0"/>
      <color rgb="FF000000"/>
      <name val="Calibri"/>
    </font>
    <font>
      <i/>
      <sz val="11.0"/>
      <color rgb="FF999999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1" fillId="0" fontId="1" numFmtId="17" xfId="0" applyAlignment="1" applyBorder="1" applyFont="1" applyNumberFormat="1">
      <alignment horizontal="center"/>
    </xf>
    <xf borderId="2" fillId="0" fontId="2" numFmtId="0" xfId="0" applyBorder="1" applyFont="1"/>
    <xf borderId="1" fillId="0" fontId="1" numFmtId="17" xfId="0" applyAlignment="1" applyBorder="1" applyFont="1" applyNumberFormat="1">
      <alignment horizontal="center" readingOrder="0"/>
    </xf>
    <xf borderId="0" fillId="0" fontId="0" numFmtId="0" xfId="0" applyAlignment="1" applyFont="1">
      <alignment horizontal="right"/>
    </xf>
    <xf borderId="3" fillId="0" fontId="1" numFmtId="164" xfId="0" applyAlignment="1" applyBorder="1" applyFont="1" applyNumberFormat="1">
      <alignment horizontal="right"/>
    </xf>
    <xf borderId="4" fillId="0" fontId="1" numFmtId="164" xfId="0" applyAlignment="1" applyBorder="1" applyFont="1" applyNumberFormat="1">
      <alignment horizontal="right"/>
    </xf>
    <xf borderId="5" fillId="0" fontId="1" numFmtId="164" xfId="0" applyAlignment="1" applyBorder="1" applyFont="1" applyNumberFormat="1">
      <alignment horizontal="right"/>
    </xf>
    <xf borderId="3" fillId="0" fontId="3" numFmtId="164" xfId="0" applyAlignment="1" applyBorder="1" applyFont="1" applyNumberFormat="1">
      <alignment horizontal="right"/>
    </xf>
    <xf borderId="4" fillId="0" fontId="3" numFmtId="164" xfId="0" applyAlignment="1" applyBorder="1" applyFont="1" applyNumberFormat="1">
      <alignment horizontal="right"/>
    </xf>
    <xf borderId="5" fillId="0" fontId="3" numFmtId="164" xfId="0" applyAlignment="1" applyBorder="1" applyFont="1" applyNumberFormat="1">
      <alignment horizontal="right"/>
    </xf>
    <xf borderId="0" fillId="0" fontId="4" numFmtId="0" xfId="0" applyFont="1"/>
    <xf borderId="1" fillId="0" fontId="0" numFmtId="164" xfId="0" applyBorder="1" applyFont="1" applyNumberFormat="1"/>
    <xf borderId="0" fillId="0" fontId="0" numFmtId="164" xfId="0" applyFont="1" applyNumberFormat="1"/>
    <xf borderId="2" fillId="0" fontId="0" numFmtId="164" xfId="0" applyBorder="1" applyFont="1" applyNumberFormat="1"/>
    <xf borderId="1" fillId="0" fontId="0" numFmtId="164" xfId="0" applyAlignment="1" applyBorder="1" applyFont="1" applyNumberFormat="1">
      <alignment readingOrder="0"/>
    </xf>
    <xf borderId="1" fillId="0" fontId="5" numFmtId="164" xfId="0" applyAlignment="1" applyBorder="1" applyFont="1" applyNumberFormat="1">
      <alignment readingOrder="0"/>
    </xf>
    <xf borderId="0" fillId="0" fontId="5" numFmtId="164" xfId="0" applyAlignment="1" applyFont="1" applyNumberFormat="1">
      <alignment readingOrder="0"/>
    </xf>
    <xf borderId="1" fillId="0" fontId="6" numFmtId="164" xfId="0" applyBorder="1" applyFont="1" applyNumberFormat="1"/>
    <xf borderId="0" fillId="0" fontId="6" numFmtId="164" xfId="0" applyFont="1" applyNumberFormat="1"/>
    <xf borderId="6" fillId="0" fontId="0" numFmtId="164" xfId="0" applyBorder="1" applyFont="1" applyNumberFormat="1"/>
    <xf borderId="2" fillId="0" fontId="0" numFmtId="164" xfId="0" applyAlignment="1" applyBorder="1" applyFont="1" applyNumberFormat="1">
      <alignment readingOrder="0"/>
    </xf>
    <xf borderId="2" fillId="0" fontId="5" numFmtId="164" xfId="0" applyAlignment="1" applyBorder="1" applyFont="1" applyNumberFormat="1">
      <alignment readingOrder="0"/>
    </xf>
    <xf borderId="0" fillId="0" fontId="5" numFmtId="164" xfId="0" applyFont="1" applyNumberFormat="1"/>
    <xf borderId="0" fillId="0" fontId="4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49" xfId="0" applyAlignment="1" applyFont="1" applyNumberFormat="1">
      <alignment horizontal="center"/>
    </xf>
    <xf borderId="0" fillId="0" fontId="7" numFmtId="0" xfId="0" applyFont="1"/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horizontal="right"/>
    </xf>
    <xf borderId="1" fillId="0" fontId="1" numFmtId="49" xfId="0" applyAlignment="1" applyBorder="1" applyFont="1" applyNumberFormat="1">
      <alignment horizontal="center" readingOrder="0"/>
    </xf>
    <xf borderId="0" fillId="0" fontId="1" numFmtId="49" xfId="0" applyAlignment="1" applyFont="1" applyNumberFormat="1">
      <alignment horizontal="center" readingOrder="0"/>
    </xf>
    <xf borderId="0" fillId="0" fontId="8" numFmtId="49" xfId="0" applyAlignment="1" applyFont="1" applyNumberFormat="1">
      <alignment horizontal="center" readingOrder="0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 readingOrder="0"/>
    </xf>
    <xf borderId="4" fillId="0" fontId="9" numFmtId="49" xfId="0" applyAlignment="1" applyBorder="1" applyFont="1" applyNumberFormat="1">
      <alignment horizontal="center" readingOrder="0"/>
    </xf>
    <xf borderId="4" fillId="0" fontId="1" numFmtId="164" xfId="0" applyAlignment="1" applyBorder="1" applyFont="1" applyNumberFormat="1">
      <alignment horizontal="right" readingOrder="0"/>
    </xf>
    <xf borderId="3" fillId="0" fontId="8" numFmtId="164" xfId="0" applyAlignment="1" applyBorder="1" applyFont="1" applyNumberFormat="1">
      <alignment horizontal="right"/>
    </xf>
    <xf borderId="4" fillId="0" fontId="8" numFmtId="164" xfId="0" applyAlignment="1" applyBorder="1" applyFont="1" applyNumberFormat="1">
      <alignment horizontal="right" readingOrder="0"/>
    </xf>
    <xf borderId="5" fillId="0" fontId="8" numFmtId="164" xfId="0" applyAlignment="1" applyBorder="1" applyFont="1" applyNumberFormat="1">
      <alignment horizontal="right"/>
    </xf>
    <xf borderId="0" fillId="0" fontId="1" numFmtId="0" xfId="0" applyAlignment="1" applyFont="1">
      <alignment horizontal="left"/>
    </xf>
    <xf borderId="2" fillId="0" fontId="1" numFmtId="164" xfId="0" applyAlignment="1" applyBorder="1" applyFont="1" applyNumberFormat="1">
      <alignment horizontal="right"/>
    </xf>
    <xf borderId="1" fillId="0" fontId="1" numFmtId="164" xfId="0" applyAlignment="1" applyBorder="1" applyFont="1" applyNumberFormat="1">
      <alignment horizontal="right"/>
    </xf>
    <xf borderId="1" fillId="0" fontId="8" numFmtId="164" xfId="0" applyAlignment="1" applyBorder="1" applyFont="1" applyNumberFormat="1">
      <alignment horizontal="right"/>
    </xf>
    <xf borderId="0" fillId="0" fontId="8" numFmtId="164" xfId="0" applyAlignment="1" applyFont="1" applyNumberFormat="1">
      <alignment horizontal="right"/>
    </xf>
    <xf borderId="2" fillId="0" fontId="8" numFmtId="164" xfId="0" applyAlignment="1" applyBorder="1" applyFont="1" applyNumberFormat="1">
      <alignment horizontal="right"/>
    </xf>
    <xf borderId="0" fillId="0" fontId="0" numFmtId="14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0" fontId="0" numFmtId="49" xfId="0" applyAlignment="1" applyFont="1" applyNumberFormat="1">
      <alignment horizontal="center"/>
    </xf>
    <xf borderId="1" fillId="0" fontId="7" numFmtId="164" xfId="0" applyBorder="1" applyFont="1" applyNumberFormat="1"/>
    <xf borderId="0" fillId="0" fontId="7" numFmtId="164" xfId="0" applyFont="1" applyNumberFormat="1"/>
    <xf borderId="2" fillId="0" fontId="7" numFmtId="164" xfId="0" applyBorder="1" applyFont="1" applyNumberFormat="1"/>
    <xf borderId="0" fillId="0" fontId="0" numFmtId="0" xfId="0" applyAlignment="1" applyFont="1">
      <alignment horizontal="center" readingOrder="0"/>
    </xf>
    <xf borderId="0" fillId="0" fontId="0" numFmtId="49" xfId="0" applyAlignment="1" applyFont="1" applyNumberFormat="1">
      <alignment horizontal="center" readingOrder="0"/>
    </xf>
    <xf borderId="0" fillId="0" fontId="10" numFmtId="164" xfId="0" applyFont="1" applyNumberFormat="1"/>
    <xf borderId="1" fillId="0" fontId="7" numFmtId="164" xfId="0" applyAlignment="1" applyBorder="1" applyFont="1" applyNumberFormat="1">
      <alignment readingOrder="0"/>
    </xf>
    <xf borderId="0" fillId="0" fontId="11" numFmtId="164" xfId="0" applyFont="1" applyNumberFormat="1"/>
    <xf borderId="0" fillId="0" fontId="11" numFmtId="164" xfId="0" applyAlignment="1" applyFont="1" applyNumberFormat="1">
      <alignment readingOrder="0"/>
    </xf>
    <xf borderId="0" fillId="0" fontId="0" numFmtId="14" xfId="0" applyAlignment="1" applyFont="1" applyNumberFormat="1">
      <alignment horizontal="center" readingOrder="0"/>
    </xf>
    <xf borderId="0" fillId="0" fontId="1" numFmtId="0" xfId="0" applyAlignment="1" applyFont="1">
      <alignment horizontal="left" readingOrder="0"/>
    </xf>
    <xf borderId="0" fillId="0" fontId="10" numFmtId="0" xfId="0" applyAlignment="1" applyFont="1">
      <alignment horizontal="center" readingOrder="0"/>
    </xf>
    <xf borderId="7" fillId="0" fontId="0" numFmtId="164" xfId="0" applyBorder="1" applyFont="1" applyNumberFormat="1"/>
    <xf borderId="8" fillId="0" fontId="0" numFmtId="164" xfId="0" applyBorder="1" applyFont="1" applyNumberFormat="1"/>
    <xf borderId="7" fillId="0" fontId="7" numFmtId="164" xfId="0" applyBorder="1" applyFont="1" applyNumberFormat="1"/>
    <xf borderId="8" fillId="0" fontId="7" numFmtId="164" xfId="0" applyBorder="1" applyFont="1" applyNumberFormat="1"/>
    <xf borderId="6" fillId="0" fontId="7" numFmtId="164" xfId="0" applyBorder="1" applyFont="1" applyNumberFormat="1"/>
    <xf borderId="0" fillId="0" fontId="4" numFmtId="49" xfId="0" applyAlignment="1" applyFont="1" applyNumberFormat="1">
      <alignment horizontal="center"/>
    </xf>
    <xf borderId="0" fillId="0" fontId="10" numFmtId="0" xfId="0" applyFont="1"/>
    <xf borderId="1" fillId="0" fontId="12" numFmtId="17" xfId="0" applyAlignment="1" applyBorder="1" applyFont="1" applyNumberFormat="1">
      <alignment horizontal="center" readingOrder="0"/>
    </xf>
    <xf borderId="3" fillId="0" fontId="12" numFmtId="164" xfId="0" applyAlignment="1" applyBorder="1" applyFont="1" applyNumberFormat="1">
      <alignment horizontal="right"/>
    </xf>
    <xf borderId="4" fillId="0" fontId="12" numFmtId="164" xfId="0" applyAlignment="1" applyBorder="1" applyFont="1" applyNumberFormat="1">
      <alignment horizontal="right"/>
    </xf>
    <xf borderId="5" fillId="0" fontId="12" numFmtId="164" xfId="0" applyAlignment="1" applyBorder="1" applyFont="1" applyNumberFormat="1">
      <alignment horizontal="right"/>
    </xf>
    <xf borderId="1" fillId="0" fontId="10" numFmtId="164" xfId="0" applyBorder="1" applyFont="1" applyNumberFormat="1"/>
    <xf borderId="2" fillId="0" fontId="10" numFmtId="164" xfId="0" applyBorder="1" applyFont="1" applyNumberFormat="1"/>
    <xf borderId="0" fillId="0" fontId="0" numFmtId="164" xfId="0" applyAlignment="1" applyFont="1" applyNumberFormat="1">
      <alignment readingOrder="0"/>
    </xf>
    <xf borderId="1" fillId="0" fontId="10" numFmtId="164" xfId="0" applyAlignment="1" applyBorder="1" applyFont="1" applyNumberFormat="1">
      <alignment readingOrder="0"/>
    </xf>
    <xf borderId="0" fillId="0" fontId="10" numFmtId="164" xfId="0" applyAlignment="1" applyFont="1" applyNumberFormat="1">
      <alignment readingOrder="0"/>
    </xf>
    <xf borderId="6" fillId="0" fontId="10" numFmtId="164" xfId="0" applyBorder="1" applyFont="1" applyNumberFormat="1"/>
    <xf borderId="2" fillId="0" fontId="10" numFmtId="164" xfId="0" applyAlignment="1" applyBorder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ofm.wa.gov/sites/default/files/public/legacy/policy/30.50.htm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4" width="11.29"/>
    <col customWidth="1" min="5" max="5" width="10.57"/>
    <col customWidth="1" min="6" max="6" width="11.29"/>
    <col customWidth="1" min="7" max="8" width="10.57"/>
    <col customWidth="1" min="9" max="9" width="11.29"/>
    <col customWidth="1" min="10" max="11" width="10.57"/>
    <col customWidth="1" min="12" max="12" width="11.29"/>
    <col customWidth="1" min="13" max="14" width="10.57"/>
    <col customWidth="1" min="15" max="15" width="11.29"/>
    <col customWidth="1" min="16" max="16" width="10.57"/>
    <col customWidth="1" min="17" max="17" width="11.14"/>
    <col customWidth="1" min="18" max="18" width="11.29"/>
    <col customWidth="1" min="19" max="20" width="11.14"/>
    <col customWidth="1" min="21" max="21" width="11.29"/>
    <col customWidth="1" min="22" max="23" width="11.14"/>
    <col customWidth="1" min="24" max="24" width="11.29"/>
    <col customWidth="1" min="25" max="26" width="11.14"/>
    <col customWidth="1" min="27" max="27" width="11.29"/>
    <col customWidth="1" min="28" max="29" width="11.14"/>
    <col customWidth="1" min="30" max="30" width="11.29"/>
    <col customWidth="1" min="31" max="32" width="11.14"/>
    <col customWidth="1" min="33" max="33" width="11.29"/>
    <col customWidth="1" min="34" max="34" width="11.14"/>
    <col customWidth="1" min="35" max="41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B3" s="3">
        <v>44013.0</v>
      </c>
      <c r="D3" s="4"/>
      <c r="E3" s="3">
        <v>44044.0</v>
      </c>
      <c r="G3" s="4"/>
      <c r="H3" s="3">
        <v>44075.0</v>
      </c>
      <c r="J3" s="4"/>
      <c r="K3" s="3">
        <v>44105.0</v>
      </c>
      <c r="M3" s="4"/>
      <c r="N3" s="3">
        <v>44136.0</v>
      </c>
      <c r="P3" s="4"/>
      <c r="Q3" s="3">
        <v>44166.0</v>
      </c>
      <c r="S3" s="4"/>
      <c r="T3" s="3">
        <v>44197.0</v>
      </c>
      <c r="V3" s="4"/>
      <c r="W3" s="3">
        <v>44228.0</v>
      </c>
      <c r="Y3" s="4"/>
      <c r="Z3" s="5">
        <v>44256.0</v>
      </c>
      <c r="AB3" s="4"/>
      <c r="AC3" s="5">
        <v>44287.0</v>
      </c>
      <c r="AE3" s="4"/>
      <c r="AF3" s="5">
        <v>44317.0</v>
      </c>
      <c r="AH3" s="4"/>
    </row>
    <row r="4">
      <c r="A4" s="6"/>
      <c r="B4" s="7" t="s">
        <v>2</v>
      </c>
      <c r="C4" s="8" t="s">
        <v>3</v>
      </c>
      <c r="D4" s="9" t="s">
        <v>4</v>
      </c>
      <c r="E4" s="7" t="s">
        <v>2</v>
      </c>
      <c r="F4" s="8" t="s">
        <v>3</v>
      </c>
      <c r="G4" s="9" t="s">
        <v>4</v>
      </c>
      <c r="H4" s="7" t="s">
        <v>2</v>
      </c>
      <c r="I4" s="8" t="s">
        <v>3</v>
      </c>
      <c r="J4" s="9" t="s">
        <v>4</v>
      </c>
      <c r="K4" s="7" t="s">
        <v>2</v>
      </c>
      <c r="L4" s="8" t="s">
        <v>3</v>
      </c>
      <c r="M4" s="9" t="s">
        <v>4</v>
      </c>
      <c r="N4" s="7" t="s">
        <v>2</v>
      </c>
      <c r="O4" s="8" t="s">
        <v>3</v>
      </c>
      <c r="P4" s="9" t="s">
        <v>4</v>
      </c>
      <c r="Q4" s="7" t="s">
        <v>2</v>
      </c>
      <c r="R4" s="8" t="s">
        <v>3</v>
      </c>
      <c r="S4" s="9" t="s">
        <v>4</v>
      </c>
      <c r="T4" s="7" t="s">
        <v>2</v>
      </c>
      <c r="U4" s="8" t="s">
        <v>3</v>
      </c>
      <c r="V4" s="9" t="s">
        <v>4</v>
      </c>
      <c r="W4" s="7" t="s">
        <v>2</v>
      </c>
      <c r="X4" s="8" t="s">
        <v>3</v>
      </c>
      <c r="Y4" s="9" t="s">
        <v>4</v>
      </c>
      <c r="Z4" s="7" t="s">
        <v>2</v>
      </c>
      <c r="AA4" s="8" t="s">
        <v>3</v>
      </c>
      <c r="AB4" s="9" t="s">
        <v>4</v>
      </c>
      <c r="AC4" s="10" t="s">
        <v>2</v>
      </c>
      <c r="AD4" s="11" t="s">
        <v>3</v>
      </c>
      <c r="AE4" s="12" t="s">
        <v>4</v>
      </c>
      <c r="AF4" s="10" t="s">
        <v>2</v>
      </c>
      <c r="AG4" s="11" t="s">
        <v>3</v>
      </c>
      <c r="AH4" s="12" t="s">
        <v>4</v>
      </c>
      <c r="AI4" s="6"/>
      <c r="AJ4" s="6"/>
      <c r="AK4" s="6"/>
      <c r="AL4" s="6"/>
      <c r="AM4" s="6"/>
      <c r="AN4" s="6"/>
      <c r="AO4" s="6"/>
    </row>
    <row r="5">
      <c r="A5" s="13" t="s">
        <v>5</v>
      </c>
      <c r="B5" s="14"/>
      <c r="C5" s="15"/>
      <c r="D5" s="16">
        <f t="shared" ref="D5:D24" si="1">SUM(B5:C5)</f>
        <v>0</v>
      </c>
      <c r="E5" s="14"/>
      <c r="F5" s="15"/>
      <c r="G5" s="16">
        <f t="shared" ref="G5:G24" si="2">SUM(D5:F5)</f>
        <v>0</v>
      </c>
      <c r="H5" s="14"/>
      <c r="I5" s="15"/>
      <c r="J5" s="16">
        <f t="shared" ref="J5:J24" si="3">SUM(G5:I5)</f>
        <v>0</v>
      </c>
      <c r="K5" s="14">
        <v>4692.47</v>
      </c>
      <c r="L5" s="15"/>
      <c r="M5" s="16">
        <f t="shared" ref="M5:M24" si="4">SUM(J5:L5)</f>
        <v>4692.47</v>
      </c>
      <c r="N5" s="14">
        <v>5455.59</v>
      </c>
      <c r="O5" s="15">
        <v>-4692.47</v>
      </c>
      <c r="P5" s="16">
        <f t="shared" ref="P5:P24" si="5">SUM(M5:O5)</f>
        <v>5455.59</v>
      </c>
      <c r="Q5" s="14">
        <v>15589.04</v>
      </c>
      <c r="R5" s="15">
        <v>-5455.59</v>
      </c>
      <c r="S5" s="16">
        <f t="shared" ref="S5:S24" si="6">SUM(P5:R5)</f>
        <v>15589.04</v>
      </c>
      <c r="T5" s="14">
        <v>19509.19</v>
      </c>
      <c r="U5" s="15"/>
      <c r="V5" s="16">
        <f t="shared" ref="V5:V24" si="7">SUM(S5:U5)</f>
        <v>35098.23</v>
      </c>
      <c r="W5" s="14">
        <v>19947.4</v>
      </c>
      <c r="X5" s="15">
        <v>-15589.04</v>
      </c>
      <c r="Y5" s="16">
        <f t="shared" ref="Y5:Y24" si="8">SUM(V5:X5)</f>
        <v>39456.59</v>
      </c>
      <c r="Z5" s="17">
        <v>20590.06</v>
      </c>
      <c r="AA5" s="15">
        <f>-19509.19-19947.4</f>
        <v>-39456.59</v>
      </c>
      <c r="AB5" s="16">
        <f t="shared" ref="AB5:AB24" si="9">SUM(Y5:AA5)</f>
        <v>20590.06</v>
      </c>
      <c r="AC5" s="18">
        <v>21416.92</v>
      </c>
      <c r="AD5" s="19">
        <v>-20590.06</v>
      </c>
      <c r="AE5" s="16">
        <f t="shared" ref="AE5:AE24" si="10">SUM(AB5:AD5)</f>
        <v>21416.92</v>
      </c>
      <c r="AF5" s="18">
        <v>21364.38</v>
      </c>
      <c r="AG5" s="19">
        <v>-21416.92</v>
      </c>
      <c r="AH5" s="16">
        <f t="shared" ref="AH5:AH24" si="11">SUM(AE5:AG5)</f>
        <v>21364.38</v>
      </c>
    </row>
    <row r="6">
      <c r="A6" s="13" t="s">
        <v>6</v>
      </c>
      <c r="B6" s="14"/>
      <c r="C6" s="15"/>
      <c r="D6" s="16">
        <f t="shared" si="1"/>
        <v>0</v>
      </c>
      <c r="E6" s="14"/>
      <c r="F6" s="15"/>
      <c r="G6" s="16">
        <f t="shared" si="2"/>
        <v>0</v>
      </c>
      <c r="H6" s="14"/>
      <c r="I6" s="15"/>
      <c r="J6" s="16">
        <f t="shared" si="3"/>
        <v>0</v>
      </c>
      <c r="K6" s="14">
        <v>15000.0</v>
      </c>
      <c r="L6" s="15"/>
      <c r="M6" s="16">
        <f t="shared" si="4"/>
        <v>15000</v>
      </c>
      <c r="N6" s="14"/>
      <c r="O6" s="15">
        <v>-15000.0</v>
      </c>
      <c r="P6" s="16">
        <f t="shared" si="5"/>
        <v>0</v>
      </c>
      <c r="Q6" s="14"/>
      <c r="R6" s="15"/>
      <c r="S6" s="16">
        <f t="shared" si="6"/>
        <v>0</v>
      </c>
      <c r="T6" s="14"/>
      <c r="U6" s="15"/>
      <c r="V6" s="16">
        <f t="shared" si="7"/>
        <v>0</v>
      </c>
      <c r="W6" s="14"/>
      <c r="X6" s="15"/>
      <c r="Y6" s="16">
        <f t="shared" si="8"/>
        <v>0</v>
      </c>
      <c r="Z6" s="14"/>
      <c r="AA6" s="15"/>
      <c r="AB6" s="16">
        <f t="shared" si="9"/>
        <v>0</v>
      </c>
      <c r="AC6" s="14"/>
      <c r="AD6" s="15"/>
      <c r="AE6" s="16">
        <f t="shared" si="10"/>
        <v>0</v>
      </c>
      <c r="AF6" s="14"/>
      <c r="AG6" s="15"/>
      <c r="AH6" s="16">
        <f t="shared" si="11"/>
        <v>0</v>
      </c>
    </row>
    <row r="7">
      <c r="B7" s="14"/>
      <c r="C7" s="15"/>
      <c r="D7" s="16">
        <f t="shared" si="1"/>
        <v>0</v>
      </c>
      <c r="E7" s="14"/>
      <c r="F7" s="15"/>
      <c r="G7" s="16">
        <f t="shared" si="2"/>
        <v>0</v>
      </c>
      <c r="H7" s="14"/>
      <c r="I7" s="15"/>
      <c r="J7" s="16">
        <f t="shared" si="3"/>
        <v>0</v>
      </c>
      <c r="K7" s="14">
        <v>0.0</v>
      </c>
      <c r="L7" s="15"/>
      <c r="M7" s="16">
        <f t="shared" si="4"/>
        <v>0</v>
      </c>
      <c r="N7" s="14"/>
      <c r="O7" s="15"/>
      <c r="P7" s="16">
        <f t="shared" si="5"/>
        <v>0</v>
      </c>
      <c r="Q7" s="14"/>
      <c r="R7" s="15"/>
      <c r="S7" s="16">
        <f t="shared" si="6"/>
        <v>0</v>
      </c>
      <c r="T7" s="14"/>
      <c r="U7" s="15"/>
      <c r="V7" s="16">
        <f t="shared" si="7"/>
        <v>0</v>
      </c>
      <c r="W7" s="14"/>
      <c r="X7" s="15"/>
      <c r="Y7" s="16">
        <f t="shared" si="8"/>
        <v>0</v>
      </c>
      <c r="Z7" s="14"/>
      <c r="AA7" s="15"/>
      <c r="AB7" s="16">
        <f t="shared" si="9"/>
        <v>0</v>
      </c>
      <c r="AC7" s="14"/>
      <c r="AD7" s="15"/>
      <c r="AE7" s="16">
        <f t="shared" si="10"/>
        <v>0</v>
      </c>
      <c r="AF7" s="14"/>
      <c r="AG7" s="15"/>
      <c r="AH7" s="16">
        <f t="shared" si="11"/>
        <v>0</v>
      </c>
    </row>
    <row r="8">
      <c r="B8" s="14"/>
      <c r="C8" s="15"/>
      <c r="D8" s="16">
        <f t="shared" si="1"/>
        <v>0</v>
      </c>
      <c r="E8" s="14"/>
      <c r="F8" s="15"/>
      <c r="G8" s="16">
        <f t="shared" si="2"/>
        <v>0</v>
      </c>
      <c r="H8" s="14"/>
      <c r="I8" s="15"/>
      <c r="J8" s="16">
        <f t="shared" si="3"/>
        <v>0</v>
      </c>
      <c r="K8" s="14"/>
      <c r="L8" s="15"/>
      <c r="M8" s="16">
        <f t="shared" si="4"/>
        <v>0</v>
      </c>
      <c r="N8" s="14"/>
      <c r="O8" s="15"/>
      <c r="P8" s="16">
        <f t="shared" si="5"/>
        <v>0</v>
      </c>
      <c r="Q8" s="14"/>
      <c r="R8" s="15"/>
      <c r="S8" s="16">
        <f t="shared" si="6"/>
        <v>0</v>
      </c>
      <c r="T8" s="14"/>
      <c r="U8" s="15"/>
      <c r="V8" s="16">
        <f t="shared" si="7"/>
        <v>0</v>
      </c>
      <c r="W8" s="14"/>
      <c r="X8" s="15"/>
      <c r="Y8" s="16">
        <f t="shared" si="8"/>
        <v>0</v>
      </c>
      <c r="Z8" s="14"/>
      <c r="AA8" s="15"/>
      <c r="AB8" s="16">
        <f t="shared" si="9"/>
        <v>0</v>
      </c>
      <c r="AC8" s="14"/>
      <c r="AD8" s="15"/>
      <c r="AE8" s="16">
        <f t="shared" si="10"/>
        <v>0</v>
      </c>
      <c r="AF8" s="14"/>
      <c r="AG8" s="15"/>
      <c r="AH8" s="16">
        <f t="shared" si="11"/>
        <v>0</v>
      </c>
    </row>
    <row r="9">
      <c r="B9" s="14"/>
      <c r="C9" s="15"/>
      <c r="D9" s="16">
        <f t="shared" si="1"/>
        <v>0</v>
      </c>
      <c r="E9" s="14"/>
      <c r="F9" s="15"/>
      <c r="G9" s="16">
        <f t="shared" si="2"/>
        <v>0</v>
      </c>
      <c r="H9" s="14"/>
      <c r="I9" s="15"/>
      <c r="J9" s="16">
        <f t="shared" si="3"/>
        <v>0</v>
      </c>
      <c r="K9" s="14"/>
      <c r="L9" s="15"/>
      <c r="M9" s="16">
        <f t="shared" si="4"/>
        <v>0</v>
      </c>
      <c r="N9" s="14"/>
      <c r="O9" s="15"/>
      <c r="P9" s="16">
        <f t="shared" si="5"/>
        <v>0</v>
      </c>
      <c r="Q9" s="14"/>
      <c r="R9" s="15"/>
      <c r="S9" s="16">
        <f t="shared" si="6"/>
        <v>0</v>
      </c>
      <c r="T9" s="14"/>
      <c r="U9" s="15"/>
      <c r="V9" s="16">
        <f t="shared" si="7"/>
        <v>0</v>
      </c>
      <c r="W9" s="14"/>
      <c r="X9" s="15"/>
      <c r="Y9" s="16">
        <f t="shared" si="8"/>
        <v>0</v>
      </c>
      <c r="Z9" s="14"/>
      <c r="AA9" s="15"/>
      <c r="AB9" s="16">
        <f t="shared" si="9"/>
        <v>0</v>
      </c>
      <c r="AC9" s="14"/>
      <c r="AD9" s="15"/>
      <c r="AE9" s="16">
        <f t="shared" si="10"/>
        <v>0</v>
      </c>
      <c r="AF9" s="14"/>
      <c r="AG9" s="15"/>
      <c r="AH9" s="16">
        <f t="shared" si="11"/>
        <v>0</v>
      </c>
    </row>
    <row r="10">
      <c r="B10" s="14"/>
      <c r="C10" s="15"/>
      <c r="D10" s="16">
        <f t="shared" si="1"/>
        <v>0</v>
      </c>
      <c r="E10" s="14"/>
      <c r="F10" s="15"/>
      <c r="G10" s="16">
        <f t="shared" si="2"/>
        <v>0</v>
      </c>
      <c r="H10" s="14"/>
      <c r="I10" s="15"/>
      <c r="J10" s="16">
        <f t="shared" si="3"/>
        <v>0</v>
      </c>
      <c r="K10" s="14"/>
      <c r="L10" s="15"/>
      <c r="M10" s="16">
        <f t="shared" si="4"/>
        <v>0</v>
      </c>
      <c r="N10" s="14"/>
      <c r="O10" s="15"/>
      <c r="P10" s="16">
        <f t="shared" si="5"/>
        <v>0</v>
      </c>
      <c r="Q10" s="14"/>
      <c r="R10" s="15"/>
      <c r="S10" s="16">
        <f t="shared" si="6"/>
        <v>0</v>
      </c>
      <c r="T10" s="14"/>
      <c r="U10" s="15"/>
      <c r="V10" s="16">
        <f t="shared" si="7"/>
        <v>0</v>
      </c>
      <c r="W10" s="14"/>
      <c r="X10" s="15"/>
      <c r="Y10" s="16">
        <f t="shared" si="8"/>
        <v>0</v>
      </c>
      <c r="Z10" s="14"/>
      <c r="AA10" s="15"/>
      <c r="AB10" s="16">
        <f t="shared" si="9"/>
        <v>0</v>
      </c>
      <c r="AC10" s="14"/>
      <c r="AD10" s="15"/>
      <c r="AE10" s="16">
        <f t="shared" si="10"/>
        <v>0</v>
      </c>
      <c r="AF10" s="14"/>
      <c r="AG10" s="15"/>
      <c r="AH10" s="16">
        <f t="shared" si="11"/>
        <v>0</v>
      </c>
    </row>
    <row r="11">
      <c r="B11" s="20"/>
      <c r="C11" s="21"/>
      <c r="D11" s="16">
        <f t="shared" si="1"/>
        <v>0</v>
      </c>
      <c r="E11" s="20"/>
      <c r="F11" s="21"/>
      <c r="G11" s="16">
        <f t="shared" si="2"/>
        <v>0</v>
      </c>
      <c r="H11" s="14"/>
      <c r="I11" s="15"/>
      <c r="J11" s="16">
        <f t="shared" si="3"/>
        <v>0</v>
      </c>
      <c r="K11" s="14"/>
      <c r="L11" s="15"/>
      <c r="M11" s="16">
        <f t="shared" si="4"/>
        <v>0</v>
      </c>
      <c r="N11" s="14"/>
      <c r="O11" s="15"/>
      <c r="P11" s="16">
        <f t="shared" si="5"/>
        <v>0</v>
      </c>
      <c r="Q11" s="14"/>
      <c r="R11" s="15"/>
      <c r="S11" s="16">
        <f t="shared" si="6"/>
        <v>0</v>
      </c>
      <c r="T11" s="14"/>
      <c r="U11" s="15"/>
      <c r="V11" s="16">
        <f t="shared" si="7"/>
        <v>0</v>
      </c>
      <c r="W11" s="14"/>
      <c r="X11" s="15"/>
      <c r="Y11" s="16">
        <f t="shared" si="8"/>
        <v>0</v>
      </c>
      <c r="Z11" s="14"/>
      <c r="AA11" s="15"/>
      <c r="AB11" s="16">
        <f t="shared" si="9"/>
        <v>0</v>
      </c>
      <c r="AC11" s="14"/>
      <c r="AD11" s="15"/>
      <c r="AE11" s="16">
        <f t="shared" si="10"/>
        <v>0</v>
      </c>
      <c r="AF11" s="14"/>
      <c r="AG11" s="15"/>
      <c r="AH11" s="16">
        <f t="shared" si="11"/>
        <v>0</v>
      </c>
    </row>
    <row r="12">
      <c r="B12" s="14"/>
      <c r="C12" s="21"/>
      <c r="D12" s="16">
        <f t="shared" si="1"/>
        <v>0</v>
      </c>
      <c r="E12" s="14"/>
      <c r="F12" s="21"/>
      <c r="G12" s="16">
        <f t="shared" si="2"/>
        <v>0</v>
      </c>
      <c r="H12" s="14"/>
      <c r="I12" s="15"/>
      <c r="J12" s="16">
        <f t="shared" si="3"/>
        <v>0</v>
      </c>
      <c r="K12" s="14"/>
      <c r="L12" s="15"/>
      <c r="M12" s="16">
        <f t="shared" si="4"/>
        <v>0</v>
      </c>
      <c r="N12" s="14"/>
      <c r="O12" s="15"/>
      <c r="P12" s="16">
        <f t="shared" si="5"/>
        <v>0</v>
      </c>
      <c r="Q12" s="14"/>
      <c r="R12" s="15"/>
      <c r="S12" s="16">
        <f t="shared" si="6"/>
        <v>0</v>
      </c>
      <c r="T12" s="14"/>
      <c r="U12" s="15"/>
      <c r="V12" s="16">
        <f t="shared" si="7"/>
        <v>0</v>
      </c>
      <c r="W12" s="14"/>
      <c r="X12" s="15"/>
      <c r="Y12" s="16">
        <f t="shared" si="8"/>
        <v>0</v>
      </c>
      <c r="Z12" s="14"/>
      <c r="AA12" s="15"/>
      <c r="AB12" s="16">
        <f t="shared" si="9"/>
        <v>0</v>
      </c>
      <c r="AC12" s="14"/>
      <c r="AD12" s="15"/>
      <c r="AE12" s="16">
        <f t="shared" si="10"/>
        <v>0</v>
      </c>
      <c r="AF12" s="14"/>
      <c r="AG12" s="15"/>
      <c r="AH12" s="16">
        <f t="shared" si="11"/>
        <v>0</v>
      </c>
    </row>
    <row r="13">
      <c r="B13" s="14"/>
      <c r="C13" s="15"/>
      <c r="D13" s="16">
        <f t="shared" si="1"/>
        <v>0</v>
      </c>
      <c r="E13" s="14"/>
      <c r="F13" s="15"/>
      <c r="G13" s="16">
        <f t="shared" si="2"/>
        <v>0</v>
      </c>
      <c r="H13" s="14"/>
      <c r="I13" s="15"/>
      <c r="J13" s="16">
        <f t="shared" si="3"/>
        <v>0</v>
      </c>
      <c r="K13" s="14"/>
      <c r="L13" s="15"/>
      <c r="M13" s="16">
        <f t="shared" si="4"/>
        <v>0</v>
      </c>
      <c r="N13" s="14"/>
      <c r="O13" s="15"/>
      <c r="P13" s="16">
        <f t="shared" si="5"/>
        <v>0</v>
      </c>
      <c r="Q13" s="14"/>
      <c r="R13" s="15"/>
      <c r="S13" s="16">
        <f t="shared" si="6"/>
        <v>0</v>
      </c>
      <c r="T13" s="14"/>
      <c r="U13" s="15"/>
      <c r="V13" s="16">
        <f t="shared" si="7"/>
        <v>0</v>
      </c>
      <c r="W13" s="14"/>
      <c r="X13" s="15"/>
      <c r="Y13" s="16">
        <f t="shared" si="8"/>
        <v>0</v>
      </c>
      <c r="Z13" s="14"/>
      <c r="AA13" s="15"/>
      <c r="AB13" s="16">
        <f t="shared" si="9"/>
        <v>0</v>
      </c>
      <c r="AC13" s="14"/>
      <c r="AD13" s="15"/>
      <c r="AE13" s="16">
        <f t="shared" si="10"/>
        <v>0</v>
      </c>
      <c r="AF13" s="14"/>
      <c r="AG13" s="15"/>
      <c r="AH13" s="16">
        <f t="shared" si="11"/>
        <v>0</v>
      </c>
    </row>
    <row r="14">
      <c r="B14" s="14"/>
      <c r="C14" s="15"/>
      <c r="D14" s="16">
        <f t="shared" si="1"/>
        <v>0</v>
      </c>
      <c r="E14" s="14"/>
      <c r="F14" s="15"/>
      <c r="G14" s="16">
        <f t="shared" si="2"/>
        <v>0</v>
      </c>
      <c r="H14" s="14"/>
      <c r="I14" s="15"/>
      <c r="J14" s="16">
        <f t="shared" si="3"/>
        <v>0</v>
      </c>
      <c r="K14" s="14"/>
      <c r="L14" s="15"/>
      <c r="M14" s="16">
        <f t="shared" si="4"/>
        <v>0</v>
      </c>
      <c r="N14" s="14"/>
      <c r="O14" s="15"/>
      <c r="P14" s="16">
        <f t="shared" si="5"/>
        <v>0</v>
      </c>
      <c r="Q14" s="14"/>
      <c r="R14" s="15"/>
      <c r="S14" s="16">
        <f t="shared" si="6"/>
        <v>0</v>
      </c>
      <c r="T14" s="14"/>
      <c r="U14" s="15"/>
      <c r="V14" s="16">
        <f t="shared" si="7"/>
        <v>0</v>
      </c>
      <c r="W14" s="14"/>
      <c r="X14" s="15"/>
      <c r="Y14" s="16">
        <f t="shared" si="8"/>
        <v>0</v>
      </c>
      <c r="Z14" s="14"/>
      <c r="AA14" s="15"/>
      <c r="AB14" s="16">
        <f t="shared" si="9"/>
        <v>0</v>
      </c>
      <c r="AC14" s="14"/>
      <c r="AD14" s="15"/>
      <c r="AE14" s="16">
        <f t="shared" si="10"/>
        <v>0</v>
      </c>
      <c r="AF14" s="14"/>
      <c r="AG14" s="15"/>
      <c r="AH14" s="16">
        <f t="shared" si="11"/>
        <v>0</v>
      </c>
    </row>
    <row r="15">
      <c r="B15" s="14"/>
      <c r="C15" s="15"/>
      <c r="D15" s="16">
        <f t="shared" si="1"/>
        <v>0</v>
      </c>
      <c r="E15" s="14"/>
      <c r="F15" s="15"/>
      <c r="G15" s="16">
        <f t="shared" si="2"/>
        <v>0</v>
      </c>
      <c r="H15" s="14"/>
      <c r="I15" s="15"/>
      <c r="J15" s="16">
        <f t="shared" si="3"/>
        <v>0</v>
      </c>
      <c r="K15" s="14"/>
      <c r="L15" s="15"/>
      <c r="M15" s="16">
        <f t="shared" si="4"/>
        <v>0</v>
      </c>
      <c r="N15" s="14"/>
      <c r="O15" s="15"/>
      <c r="P15" s="16">
        <f t="shared" si="5"/>
        <v>0</v>
      </c>
      <c r="Q15" s="14"/>
      <c r="R15" s="15"/>
      <c r="S15" s="16">
        <f t="shared" si="6"/>
        <v>0</v>
      </c>
      <c r="T15" s="14"/>
      <c r="U15" s="15"/>
      <c r="V15" s="16">
        <f t="shared" si="7"/>
        <v>0</v>
      </c>
      <c r="W15" s="14"/>
      <c r="X15" s="15"/>
      <c r="Y15" s="16">
        <f t="shared" si="8"/>
        <v>0</v>
      </c>
      <c r="Z15" s="14"/>
      <c r="AA15" s="15"/>
      <c r="AB15" s="16">
        <f t="shared" si="9"/>
        <v>0</v>
      </c>
      <c r="AC15" s="14"/>
      <c r="AD15" s="15"/>
      <c r="AE15" s="16">
        <f t="shared" si="10"/>
        <v>0</v>
      </c>
      <c r="AF15" s="14"/>
      <c r="AG15" s="15"/>
      <c r="AH15" s="16">
        <f t="shared" si="11"/>
        <v>0</v>
      </c>
    </row>
    <row r="16">
      <c r="B16" s="14"/>
      <c r="C16" s="15"/>
      <c r="D16" s="16">
        <f t="shared" si="1"/>
        <v>0</v>
      </c>
      <c r="E16" s="14"/>
      <c r="F16" s="15"/>
      <c r="G16" s="16">
        <f t="shared" si="2"/>
        <v>0</v>
      </c>
      <c r="H16" s="14"/>
      <c r="I16" s="15"/>
      <c r="J16" s="16">
        <f t="shared" si="3"/>
        <v>0</v>
      </c>
      <c r="K16" s="14"/>
      <c r="L16" s="15"/>
      <c r="M16" s="16">
        <f t="shared" si="4"/>
        <v>0</v>
      </c>
      <c r="N16" s="14"/>
      <c r="O16" s="15"/>
      <c r="P16" s="16">
        <f t="shared" si="5"/>
        <v>0</v>
      </c>
      <c r="Q16" s="14"/>
      <c r="R16" s="15"/>
      <c r="S16" s="16">
        <f t="shared" si="6"/>
        <v>0</v>
      </c>
      <c r="T16" s="14"/>
      <c r="U16" s="15"/>
      <c r="V16" s="16">
        <f t="shared" si="7"/>
        <v>0</v>
      </c>
      <c r="W16" s="14"/>
      <c r="X16" s="15"/>
      <c r="Y16" s="16">
        <f t="shared" si="8"/>
        <v>0</v>
      </c>
      <c r="Z16" s="14"/>
      <c r="AA16" s="15"/>
      <c r="AB16" s="16">
        <f t="shared" si="9"/>
        <v>0</v>
      </c>
      <c r="AC16" s="14"/>
      <c r="AD16" s="15"/>
      <c r="AE16" s="16">
        <f t="shared" si="10"/>
        <v>0</v>
      </c>
      <c r="AF16" s="14"/>
      <c r="AG16" s="15"/>
      <c r="AH16" s="16">
        <f t="shared" si="11"/>
        <v>0</v>
      </c>
    </row>
    <row r="17">
      <c r="B17" s="14"/>
      <c r="C17" s="15"/>
      <c r="D17" s="16">
        <f t="shared" si="1"/>
        <v>0</v>
      </c>
      <c r="E17" s="14"/>
      <c r="F17" s="15"/>
      <c r="G17" s="16">
        <f t="shared" si="2"/>
        <v>0</v>
      </c>
      <c r="H17" s="14"/>
      <c r="I17" s="15"/>
      <c r="J17" s="16">
        <f t="shared" si="3"/>
        <v>0</v>
      </c>
      <c r="K17" s="14"/>
      <c r="L17" s="15"/>
      <c r="M17" s="16">
        <f t="shared" si="4"/>
        <v>0</v>
      </c>
      <c r="N17" s="14"/>
      <c r="O17" s="15"/>
      <c r="P17" s="16">
        <f t="shared" si="5"/>
        <v>0</v>
      </c>
      <c r="Q17" s="14"/>
      <c r="R17" s="15"/>
      <c r="S17" s="16">
        <f t="shared" si="6"/>
        <v>0</v>
      </c>
      <c r="T17" s="14"/>
      <c r="U17" s="15"/>
      <c r="V17" s="16">
        <f t="shared" si="7"/>
        <v>0</v>
      </c>
      <c r="W17" s="14"/>
      <c r="X17" s="15"/>
      <c r="Y17" s="16">
        <f t="shared" si="8"/>
        <v>0</v>
      </c>
      <c r="Z17" s="14"/>
      <c r="AA17" s="15"/>
      <c r="AB17" s="16">
        <f t="shared" si="9"/>
        <v>0</v>
      </c>
      <c r="AC17" s="14"/>
      <c r="AD17" s="15"/>
      <c r="AE17" s="16">
        <f t="shared" si="10"/>
        <v>0</v>
      </c>
      <c r="AF17" s="14"/>
      <c r="AG17" s="15"/>
      <c r="AH17" s="16">
        <f t="shared" si="11"/>
        <v>0</v>
      </c>
    </row>
    <row r="18">
      <c r="B18" s="14"/>
      <c r="C18" s="15"/>
      <c r="D18" s="16">
        <f t="shared" si="1"/>
        <v>0</v>
      </c>
      <c r="E18" s="14"/>
      <c r="F18" s="15"/>
      <c r="G18" s="16">
        <f t="shared" si="2"/>
        <v>0</v>
      </c>
      <c r="H18" s="14"/>
      <c r="I18" s="15"/>
      <c r="J18" s="16">
        <f t="shared" si="3"/>
        <v>0</v>
      </c>
      <c r="K18" s="14"/>
      <c r="L18" s="15"/>
      <c r="M18" s="16">
        <f t="shared" si="4"/>
        <v>0</v>
      </c>
      <c r="N18" s="14"/>
      <c r="O18" s="15"/>
      <c r="P18" s="16">
        <f t="shared" si="5"/>
        <v>0</v>
      </c>
      <c r="Q18" s="14"/>
      <c r="R18" s="15"/>
      <c r="S18" s="16">
        <f t="shared" si="6"/>
        <v>0</v>
      </c>
      <c r="T18" s="14"/>
      <c r="U18" s="15"/>
      <c r="V18" s="16">
        <f t="shared" si="7"/>
        <v>0</v>
      </c>
      <c r="W18" s="14"/>
      <c r="X18" s="15"/>
      <c r="Y18" s="16">
        <f t="shared" si="8"/>
        <v>0</v>
      </c>
      <c r="Z18" s="14"/>
      <c r="AA18" s="15"/>
      <c r="AB18" s="16">
        <f t="shared" si="9"/>
        <v>0</v>
      </c>
      <c r="AC18" s="14"/>
      <c r="AD18" s="15"/>
      <c r="AE18" s="16">
        <f t="shared" si="10"/>
        <v>0</v>
      </c>
      <c r="AF18" s="14"/>
      <c r="AG18" s="15"/>
      <c r="AH18" s="16">
        <f t="shared" si="11"/>
        <v>0</v>
      </c>
    </row>
    <row r="19">
      <c r="B19" s="14"/>
      <c r="C19" s="15"/>
      <c r="D19" s="16">
        <f t="shared" si="1"/>
        <v>0</v>
      </c>
      <c r="E19" s="14"/>
      <c r="F19" s="15"/>
      <c r="G19" s="16">
        <f t="shared" si="2"/>
        <v>0</v>
      </c>
      <c r="H19" s="14"/>
      <c r="I19" s="15"/>
      <c r="J19" s="16">
        <f t="shared" si="3"/>
        <v>0</v>
      </c>
      <c r="K19" s="14"/>
      <c r="L19" s="15"/>
      <c r="M19" s="16">
        <f t="shared" si="4"/>
        <v>0</v>
      </c>
      <c r="N19" s="14"/>
      <c r="O19" s="15"/>
      <c r="P19" s="16">
        <f t="shared" si="5"/>
        <v>0</v>
      </c>
      <c r="Q19" s="14"/>
      <c r="R19" s="15"/>
      <c r="S19" s="16">
        <f t="shared" si="6"/>
        <v>0</v>
      </c>
      <c r="T19" s="14"/>
      <c r="U19" s="15"/>
      <c r="V19" s="16">
        <f t="shared" si="7"/>
        <v>0</v>
      </c>
      <c r="W19" s="14"/>
      <c r="X19" s="15"/>
      <c r="Y19" s="16">
        <f t="shared" si="8"/>
        <v>0</v>
      </c>
      <c r="Z19" s="14"/>
      <c r="AA19" s="15"/>
      <c r="AB19" s="16">
        <f t="shared" si="9"/>
        <v>0</v>
      </c>
      <c r="AC19" s="14"/>
      <c r="AD19" s="15"/>
      <c r="AE19" s="16">
        <f t="shared" si="10"/>
        <v>0</v>
      </c>
      <c r="AF19" s="14"/>
      <c r="AG19" s="15"/>
      <c r="AH19" s="16">
        <f t="shared" si="11"/>
        <v>0</v>
      </c>
    </row>
    <row r="20">
      <c r="B20" s="14"/>
      <c r="C20" s="15"/>
      <c r="D20" s="16">
        <f t="shared" si="1"/>
        <v>0</v>
      </c>
      <c r="E20" s="14"/>
      <c r="F20" s="15"/>
      <c r="G20" s="16">
        <f t="shared" si="2"/>
        <v>0</v>
      </c>
      <c r="H20" s="14"/>
      <c r="I20" s="15"/>
      <c r="J20" s="16">
        <f t="shared" si="3"/>
        <v>0</v>
      </c>
      <c r="K20" s="14"/>
      <c r="L20" s="15"/>
      <c r="M20" s="16">
        <f t="shared" si="4"/>
        <v>0</v>
      </c>
      <c r="N20" s="14"/>
      <c r="O20" s="15"/>
      <c r="P20" s="16">
        <f t="shared" si="5"/>
        <v>0</v>
      </c>
      <c r="Q20" s="14"/>
      <c r="R20" s="15"/>
      <c r="S20" s="16">
        <f t="shared" si="6"/>
        <v>0</v>
      </c>
      <c r="T20" s="14"/>
      <c r="U20" s="15"/>
      <c r="V20" s="16">
        <f t="shared" si="7"/>
        <v>0</v>
      </c>
      <c r="W20" s="14"/>
      <c r="X20" s="15"/>
      <c r="Y20" s="16">
        <f t="shared" si="8"/>
        <v>0</v>
      </c>
      <c r="Z20" s="14"/>
      <c r="AA20" s="15"/>
      <c r="AB20" s="16">
        <f t="shared" si="9"/>
        <v>0</v>
      </c>
      <c r="AC20" s="14"/>
      <c r="AD20" s="15"/>
      <c r="AE20" s="16">
        <f t="shared" si="10"/>
        <v>0</v>
      </c>
      <c r="AF20" s="14"/>
      <c r="AG20" s="15"/>
      <c r="AH20" s="16">
        <f t="shared" si="11"/>
        <v>0</v>
      </c>
    </row>
    <row r="21" ht="15.75" customHeight="1">
      <c r="B21" s="14"/>
      <c r="C21" s="15"/>
      <c r="D21" s="16">
        <f t="shared" si="1"/>
        <v>0</v>
      </c>
      <c r="E21" s="14"/>
      <c r="F21" s="15"/>
      <c r="G21" s="16">
        <f t="shared" si="2"/>
        <v>0</v>
      </c>
      <c r="H21" s="14"/>
      <c r="I21" s="15"/>
      <c r="J21" s="16">
        <f t="shared" si="3"/>
        <v>0</v>
      </c>
      <c r="K21" s="14"/>
      <c r="L21" s="15"/>
      <c r="M21" s="16">
        <f t="shared" si="4"/>
        <v>0</v>
      </c>
      <c r="N21" s="14"/>
      <c r="O21" s="15"/>
      <c r="P21" s="16">
        <f t="shared" si="5"/>
        <v>0</v>
      </c>
      <c r="Q21" s="14"/>
      <c r="R21" s="15"/>
      <c r="S21" s="16">
        <f t="shared" si="6"/>
        <v>0</v>
      </c>
      <c r="T21" s="14"/>
      <c r="U21" s="15"/>
      <c r="V21" s="16">
        <f t="shared" si="7"/>
        <v>0</v>
      </c>
      <c r="W21" s="14"/>
      <c r="X21" s="15"/>
      <c r="Y21" s="16">
        <f t="shared" si="8"/>
        <v>0</v>
      </c>
      <c r="Z21" s="14"/>
      <c r="AA21" s="15"/>
      <c r="AB21" s="16">
        <f t="shared" si="9"/>
        <v>0</v>
      </c>
      <c r="AC21" s="14"/>
      <c r="AD21" s="15"/>
      <c r="AE21" s="16">
        <f t="shared" si="10"/>
        <v>0</v>
      </c>
      <c r="AF21" s="14"/>
      <c r="AG21" s="15"/>
      <c r="AH21" s="16">
        <f t="shared" si="11"/>
        <v>0</v>
      </c>
    </row>
    <row r="22" ht="15.75" customHeight="1">
      <c r="B22" s="14"/>
      <c r="C22" s="15"/>
      <c r="D22" s="16">
        <f t="shared" si="1"/>
        <v>0</v>
      </c>
      <c r="E22" s="14"/>
      <c r="F22" s="15"/>
      <c r="G22" s="16">
        <f t="shared" si="2"/>
        <v>0</v>
      </c>
      <c r="H22" s="14"/>
      <c r="I22" s="15"/>
      <c r="J22" s="16">
        <f t="shared" si="3"/>
        <v>0</v>
      </c>
      <c r="K22" s="14"/>
      <c r="L22" s="15"/>
      <c r="M22" s="16">
        <f t="shared" si="4"/>
        <v>0</v>
      </c>
      <c r="N22" s="14"/>
      <c r="O22" s="15"/>
      <c r="P22" s="16">
        <f t="shared" si="5"/>
        <v>0</v>
      </c>
      <c r="Q22" s="14"/>
      <c r="R22" s="15"/>
      <c r="S22" s="16">
        <f t="shared" si="6"/>
        <v>0</v>
      </c>
      <c r="T22" s="14"/>
      <c r="U22" s="15"/>
      <c r="V22" s="16">
        <f t="shared" si="7"/>
        <v>0</v>
      </c>
      <c r="W22" s="14"/>
      <c r="X22" s="15"/>
      <c r="Y22" s="16">
        <f t="shared" si="8"/>
        <v>0</v>
      </c>
      <c r="Z22" s="14"/>
      <c r="AA22" s="15"/>
      <c r="AB22" s="16">
        <f t="shared" si="9"/>
        <v>0</v>
      </c>
      <c r="AC22" s="14"/>
      <c r="AD22" s="15"/>
      <c r="AE22" s="16">
        <f t="shared" si="10"/>
        <v>0</v>
      </c>
      <c r="AF22" s="14"/>
      <c r="AG22" s="15"/>
      <c r="AH22" s="16">
        <f t="shared" si="11"/>
        <v>0</v>
      </c>
    </row>
    <row r="23" ht="15.75" customHeight="1">
      <c r="B23" s="14"/>
      <c r="C23" s="15"/>
      <c r="D23" s="16">
        <f t="shared" si="1"/>
        <v>0</v>
      </c>
      <c r="E23" s="14"/>
      <c r="F23" s="15"/>
      <c r="G23" s="16">
        <f t="shared" si="2"/>
        <v>0</v>
      </c>
      <c r="H23" s="14"/>
      <c r="I23" s="15"/>
      <c r="J23" s="16">
        <f t="shared" si="3"/>
        <v>0</v>
      </c>
      <c r="K23" s="14"/>
      <c r="L23" s="15"/>
      <c r="M23" s="16">
        <f t="shared" si="4"/>
        <v>0</v>
      </c>
      <c r="N23" s="14"/>
      <c r="O23" s="15"/>
      <c r="P23" s="16">
        <f t="shared" si="5"/>
        <v>0</v>
      </c>
      <c r="Q23" s="14"/>
      <c r="R23" s="15"/>
      <c r="S23" s="16">
        <f t="shared" si="6"/>
        <v>0</v>
      </c>
      <c r="T23" s="14"/>
      <c r="U23" s="15"/>
      <c r="V23" s="16">
        <f t="shared" si="7"/>
        <v>0</v>
      </c>
      <c r="W23" s="14"/>
      <c r="X23" s="15"/>
      <c r="Y23" s="16">
        <f t="shared" si="8"/>
        <v>0</v>
      </c>
      <c r="Z23" s="14"/>
      <c r="AA23" s="15"/>
      <c r="AB23" s="16">
        <f t="shared" si="9"/>
        <v>0</v>
      </c>
      <c r="AC23" s="14"/>
      <c r="AD23" s="15"/>
      <c r="AE23" s="16">
        <f t="shared" si="10"/>
        <v>0</v>
      </c>
      <c r="AF23" s="14"/>
      <c r="AG23" s="15"/>
      <c r="AH23" s="16">
        <f t="shared" si="11"/>
        <v>0</v>
      </c>
    </row>
    <row r="24" ht="15.75" customHeight="1">
      <c r="B24" s="14"/>
      <c r="C24" s="15"/>
      <c r="D24" s="16">
        <f t="shared" si="1"/>
        <v>0</v>
      </c>
      <c r="E24" s="14"/>
      <c r="F24" s="15"/>
      <c r="G24" s="16">
        <f t="shared" si="2"/>
        <v>0</v>
      </c>
      <c r="H24" s="14"/>
      <c r="I24" s="15"/>
      <c r="J24" s="16">
        <f t="shared" si="3"/>
        <v>0</v>
      </c>
      <c r="K24" s="14"/>
      <c r="L24" s="15"/>
      <c r="M24" s="16">
        <f t="shared" si="4"/>
        <v>0</v>
      </c>
      <c r="N24" s="14"/>
      <c r="O24" s="15"/>
      <c r="P24" s="16">
        <f t="shared" si="5"/>
        <v>0</v>
      </c>
      <c r="Q24" s="14"/>
      <c r="R24" s="15"/>
      <c r="S24" s="16">
        <f t="shared" si="6"/>
        <v>0</v>
      </c>
      <c r="T24" s="14"/>
      <c r="U24" s="15"/>
      <c r="V24" s="16">
        <f t="shared" si="7"/>
        <v>0</v>
      </c>
      <c r="W24" s="14"/>
      <c r="X24" s="15"/>
      <c r="Y24" s="16">
        <f t="shared" si="8"/>
        <v>0</v>
      </c>
      <c r="Z24" s="14"/>
      <c r="AA24" s="15"/>
      <c r="AB24" s="16">
        <f t="shared" si="9"/>
        <v>0</v>
      </c>
      <c r="AC24" s="14"/>
      <c r="AD24" s="15"/>
      <c r="AE24" s="16">
        <f t="shared" si="10"/>
        <v>0</v>
      </c>
      <c r="AF24" s="14"/>
      <c r="AG24" s="15"/>
      <c r="AH24" s="16">
        <f t="shared" si="11"/>
        <v>0</v>
      </c>
    </row>
    <row r="25" ht="15.75" customHeight="1">
      <c r="A25" s="13" t="s">
        <v>7</v>
      </c>
      <c r="B25" s="15"/>
      <c r="C25" s="15"/>
      <c r="D25" s="22">
        <f>SUM(D5:D24)</f>
        <v>0</v>
      </c>
      <c r="E25" s="15"/>
      <c r="F25" s="15"/>
      <c r="G25" s="22">
        <f>SUM(G5:G24)</f>
        <v>0</v>
      </c>
      <c r="H25" s="15"/>
      <c r="I25" s="15"/>
      <c r="J25" s="22">
        <f>SUM(J5:J24)</f>
        <v>0</v>
      </c>
      <c r="K25" s="15"/>
      <c r="L25" s="15"/>
      <c r="M25" s="22">
        <f>SUM(M5:M24)</f>
        <v>19692.47</v>
      </c>
      <c r="N25" s="15"/>
      <c r="O25" s="15"/>
      <c r="P25" s="22">
        <f>SUM(P5:P24)</f>
        <v>5455.59</v>
      </c>
      <c r="Q25" s="15"/>
      <c r="R25" s="15"/>
      <c r="S25" s="22">
        <f>SUM(S5:S24)</f>
        <v>15589.04</v>
      </c>
      <c r="T25" s="15"/>
      <c r="U25" s="15"/>
      <c r="V25" s="22">
        <f>SUM(V5:V24)</f>
        <v>35098.23</v>
      </c>
      <c r="W25" s="15"/>
      <c r="X25" s="15"/>
      <c r="Y25" s="22">
        <f>SUM(Y5:Y24)</f>
        <v>39456.59</v>
      </c>
      <c r="Z25" s="15"/>
      <c r="AA25" s="15"/>
      <c r="AB25" s="22">
        <f>SUM(AB5:AB24)</f>
        <v>20590.06</v>
      </c>
      <c r="AC25" s="15"/>
      <c r="AD25" s="15"/>
      <c r="AE25" s="22">
        <f>SUM(AE5:AE24)</f>
        <v>21416.92</v>
      </c>
      <c r="AF25" s="15"/>
      <c r="AG25" s="15"/>
      <c r="AH25" s="22">
        <f>SUM(AH5:AH24)</f>
        <v>21364.38</v>
      </c>
    </row>
    <row r="26" ht="15.75" customHeight="1">
      <c r="A26" s="13" t="s">
        <v>8</v>
      </c>
      <c r="B26" s="15"/>
      <c r="C26" s="15"/>
      <c r="D26" s="16">
        <v>0.0</v>
      </c>
      <c r="E26" s="15"/>
      <c r="F26" s="15"/>
      <c r="G26" s="16">
        <v>0.0</v>
      </c>
      <c r="H26" s="15"/>
      <c r="I26" s="15"/>
      <c r="J26" s="16">
        <v>0.0</v>
      </c>
      <c r="K26" s="15"/>
      <c r="L26" s="15"/>
      <c r="M26" s="16">
        <v>19692.47</v>
      </c>
      <c r="N26" s="15"/>
      <c r="O26" s="15"/>
      <c r="P26" s="16">
        <v>5455.59</v>
      </c>
      <c r="Q26" s="15"/>
      <c r="R26" s="15"/>
      <c r="S26" s="16">
        <v>15589.04</v>
      </c>
      <c r="T26" s="15"/>
      <c r="U26" s="15"/>
      <c r="V26" s="16">
        <v>35098.23</v>
      </c>
      <c r="W26" s="15"/>
      <c r="X26" s="15"/>
      <c r="Y26" s="16">
        <v>39456.59</v>
      </c>
      <c r="Z26" s="15"/>
      <c r="AA26" s="15"/>
      <c r="AB26" s="23">
        <v>20590.06</v>
      </c>
      <c r="AC26" s="15"/>
      <c r="AD26" s="15"/>
      <c r="AE26" s="24">
        <v>21416.92</v>
      </c>
      <c r="AF26" s="15"/>
      <c r="AG26" s="15"/>
      <c r="AH26" s="24">
        <v>21364.38</v>
      </c>
    </row>
    <row r="27" ht="15.75" customHeight="1">
      <c r="A27" s="13" t="s">
        <v>9</v>
      </c>
      <c r="B27" s="15"/>
      <c r="C27" s="15"/>
      <c r="D27" s="16">
        <f>D25-D26</f>
        <v>0</v>
      </c>
      <c r="E27" s="15"/>
      <c r="F27" s="15"/>
      <c r="G27" s="16">
        <f>G25-G26</f>
        <v>0</v>
      </c>
      <c r="H27" s="15"/>
      <c r="I27" s="15"/>
      <c r="J27" s="16">
        <f>J25-J26</f>
        <v>0</v>
      </c>
      <c r="K27" s="15"/>
      <c r="L27" s="15"/>
      <c r="M27" s="16">
        <f>M25-M26</f>
        <v>0</v>
      </c>
      <c r="N27" s="15"/>
      <c r="O27" s="15"/>
      <c r="P27" s="16">
        <f>P25-P26</f>
        <v>0</v>
      </c>
      <c r="Q27" s="15"/>
      <c r="R27" s="15"/>
      <c r="S27" s="16">
        <f>S25-S26</f>
        <v>0</v>
      </c>
      <c r="T27" s="15"/>
      <c r="U27" s="15"/>
      <c r="V27" s="16">
        <f>round(V25-V26,2)</f>
        <v>0</v>
      </c>
      <c r="W27" s="15"/>
      <c r="X27" s="15"/>
      <c r="Y27" s="16">
        <f>round(Y25-Y26,2)</f>
        <v>0</v>
      </c>
      <c r="Z27" s="15"/>
      <c r="AA27" s="15"/>
      <c r="AB27" s="16">
        <f>round(AB25-AB26,2)</f>
        <v>0</v>
      </c>
      <c r="AC27" s="15"/>
      <c r="AD27" s="15"/>
      <c r="AE27" s="16">
        <f>round(AE25-AE26,2)</f>
        <v>0</v>
      </c>
      <c r="AF27" s="15"/>
      <c r="AG27" s="15"/>
      <c r="AH27" s="16">
        <f>round(AH25-AH26,2)</f>
        <v>0</v>
      </c>
    </row>
    <row r="28" ht="15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ht="15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ht="15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ht="15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ht="15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ht="15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ht="15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ht="15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ht="15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ht="15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ht="15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ht="15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ht="15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ht="15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ht="15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ht="15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ht="15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ht="15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ht="15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ht="15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ht="15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ht="15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ht="15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ht="15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ht="15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5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ht="15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ht="15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ht="15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ht="15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ht="15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ht="15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ht="15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ht="15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ht="15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ht="15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ht="15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ht="15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ht="15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ht="15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ht="15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ht="15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ht="15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ht="15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ht="15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ht="15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ht="15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ht="15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ht="15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ht="15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ht="15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ht="15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ht="15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ht="15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ht="15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ht="15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ht="15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ht="15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ht="15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ht="15.7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11"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3" width="11.29"/>
    <col customWidth="1" min="4" max="5" width="10.57"/>
    <col customWidth="1" min="6" max="6" width="11.29"/>
    <col customWidth="1" min="7" max="8" width="10.57"/>
    <col customWidth="1" min="9" max="10" width="11.29"/>
    <col customWidth="1" min="11" max="11" width="10.57"/>
    <col customWidth="1" min="12" max="13" width="11.29"/>
    <col customWidth="1" min="14" max="14" width="10.57"/>
    <col customWidth="1" min="15" max="16" width="11.29"/>
    <col customWidth="1" min="17" max="17" width="10.57"/>
    <col customWidth="1" min="18" max="19" width="11.29"/>
    <col customWidth="1" min="20" max="20" width="10.57"/>
    <col customWidth="1" min="21" max="22" width="11.29"/>
    <col customWidth="1" min="23" max="23" width="10.57"/>
    <col customWidth="1" min="24" max="25" width="11.29"/>
    <col customWidth="1" min="26" max="26" width="10.57"/>
    <col customWidth="1" min="27" max="28" width="11.29"/>
    <col customWidth="1" min="29" max="29" width="10.57"/>
    <col customWidth="1" min="30" max="31" width="11.29"/>
    <col customWidth="1" min="32" max="32" width="10.57"/>
    <col customWidth="1" min="33" max="34" width="11.29"/>
    <col customWidth="1" min="35" max="38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" t="s">
        <v>75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B3" s="3">
        <v>44013.0</v>
      </c>
      <c r="D3" s="4"/>
      <c r="E3" s="3">
        <v>44044.0</v>
      </c>
      <c r="G3" s="4"/>
      <c r="H3" s="3">
        <v>44075.0</v>
      </c>
      <c r="J3" s="4"/>
      <c r="K3" s="3">
        <v>44105.0</v>
      </c>
      <c r="M3" s="4"/>
      <c r="N3" s="3">
        <v>44136.0</v>
      </c>
      <c r="P3" s="4"/>
      <c r="Q3" s="3">
        <v>44166.0</v>
      </c>
      <c r="S3" s="4"/>
      <c r="T3" s="3">
        <v>44197.0</v>
      </c>
      <c r="V3" s="4"/>
      <c r="W3" s="3">
        <v>44228.0</v>
      </c>
      <c r="Y3" s="4"/>
      <c r="Z3" s="5">
        <v>44256.0</v>
      </c>
      <c r="AB3" s="4"/>
      <c r="AC3" s="5">
        <v>44287.0</v>
      </c>
      <c r="AE3" s="4"/>
      <c r="AF3" s="5">
        <v>44317.0</v>
      </c>
      <c r="AH3" s="4"/>
    </row>
    <row r="4">
      <c r="A4" s="6"/>
      <c r="B4" s="7" t="s">
        <v>2</v>
      </c>
      <c r="C4" s="8" t="s">
        <v>3</v>
      </c>
      <c r="D4" s="9" t="s">
        <v>4</v>
      </c>
      <c r="E4" s="7" t="s">
        <v>2</v>
      </c>
      <c r="F4" s="8" t="s">
        <v>3</v>
      </c>
      <c r="G4" s="9" t="s">
        <v>4</v>
      </c>
      <c r="H4" s="7" t="s">
        <v>2</v>
      </c>
      <c r="I4" s="8" t="s">
        <v>3</v>
      </c>
      <c r="J4" s="9" t="s">
        <v>4</v>
      </c>
      <c r="K4" s="7" t="s">
        <v>2</v>
      </c>
      <c r="L4" s="8" t="s">
        <v>3</v>
      </c>
      <c r="M4" s="9" t="s">
        <v>4</v>
      </c>
      <c r="N4" s="7" t="s">
        <v>2</v>
      </c>
      <c r="O4" s="8" t="s">
        <v>3</v>
      </c>
      <c r="P4" s="9" t="s">
        <v>4</v>
      </c>
      <c r="Q4" s="7" t="s">
        <v>2</v>
      </c>
      <c r="R4" s="8" t="s">
        <v>3</v>
      </c>
      <c r="S4" s="9" t="s">
        <v>4</v>
      </c>
      <c r="T4" s="7" t="s">
        <v>2</v>
      </c>
      <c r="U4" s="8" t="s">
        <v>3</v>
      </c>
      <c r="V4" s="9" t="s">
        <v>4</v>
      </c>
      <c r="W4" s="7" t="s">
        <v>2</v>
      </c>
      <c r="X4" s="8" t="s">
        <v>3</v>
      </c>
      <c r="Y4" s="9" t="s">
        <v>4</v>
      </c>
      <c r="Z4" s="7" t="s">
        <v>2</v>
      </c>
      <c r="AA4" s="8" t="s">
        <v>3</v>
      </c>
      <c r="AB4" s="9" t="s">
        <v>4</v>
      </c>
      <c r="AC4" s="10" t="s">
        <v>2</v>
      </c>
      <c r="AD4" s="11" t="s">
        <v>3</v>
      </c>
      <c r="AE4" s="12" t="s">
        <v>4</v>
      </c>
      <c r="AF4" s="10" t="s">
        <v>2</v>
      </c>
      <c r="AG4" s="11" t="s">
        <v>3</v>
      </c>
      <c r="AH4" s="12" t="s">
        <v>4</v>
      </c>
      <c r="AI4" s="6"/>
      <c r="AJ4" s="6"/>
      <c r="AK4" s="6"/>
      <c r="AL4" s="6"/>
    </row>
    <row r="5">
      <c r="A5" s="13" t="s">
        <v>76</v>
      </c>
      <c r="B5" s="14"/>
      <c r="C5" s="15"/>
      <c r="D5" s="16">
        <f t="shared" ref="D5:D24" si="1">SUM(B5:C5)</f>
        <v>0</v>
      </c>
      <c r="E5" s="14"/>
      <c r="F5" s="15"/>
      <c r="G5" s="16">
        <f t="shared" ref="G5:G24" si="2">SUM(D5:F5)</f>
        <v>0</v>
      </c>
      <c r="H5" s="14"/>
      <c r="I5" s="15"/>
      <c r="J5" s="16">
        <f t="shared" ref="J5:J24" si="3">SUM(G5:I5)</f>
        <v>0</v>
      </c>
      <c r="K5" s="14"/>
      <c r="L5" s="15">
        <v>-15000.0</v>
      </c>
      <c r="M5" s="16">
        <f t="shared" ref="M5:M24" si="4">SUM(J5:L5)</f>
        <v>-15000</v>
      </c>
      <c r="N5" s="14"/>
      <c r="O5" s="15"/>
      <c r="P5" s="16">
        <f t="shared" ref="P5:P24" si="5">SUM(M5:O5)</f>
        <v>-15000</v>
      </c>
      <c r="Q5" s="14"/>
      <c r="R5" s="15"/>
      <c r="S5" s="16">
        <f t="shared" ref="S5:S24" si="6">SUM(P5:R5)</f>
        <v>-15000</v>
      </c>
      <c r="T5" s="14"/>
      <c r="U5" s="15"/>
      <c r="V5" s="16">
        <f t="shared" ref="V5:V24" si="7">SUM(S5:U5)</f>
        <v>-15000</v>
      </c>
      <c r="W5" s="14"/>
      <c r="X5" s="15"/>
      <c r="Y5" s="16">
        <f t="shared" ref="Y5:Y24" si="8">SUM(V5:X5)</f>
        <v>-15000</v>
      </c>
      <c r="Z5" s="14"/>
      <c r="AA5" s="15"/>
      <c r="AB5" s="16">
        <f t="shared" ref="AB5:AB24" si="9">SUM(Y5:AA5)</f>
        <v>-15000</v>
      </c>
      <c r="AC5" s="14"/>
      <c r="AD5" s="15"/>
      <c r="AE5" s="16">
        <f t="shared" ref="AE5:AE24" si="10">SUM(AB5:AD5)</f>
        <v>-15000</v>
      </c>
      <c r="AF5" s="14"/>
      <c r="AG5" s="15"/>
      <c r="AH5" s="16">
        <f t="shared" ref="AH5:AH24" si="11">SUM(AE5:AG5)</f>
        <v>-15000</v>
      </c>
    </row>
    <row r="6">
      <c r="A6" s="26" t="s">
        <v>77</v>
      </c>
      <c r="B6" s="14"/>
      <c r="C6" s="21"/>
      <c r="D6" s="16">
        <f t="shared" si="1"/>
        <v>0</v>
      </c>
      <c r="E6" s="14"/>
      <c r="F6" s="15"/>
      <c r="G6" s="16">
        <f t="shared" si="2"/>
        <v>0</v>
      </c>
      <c r="H6" s="14"/>
      <c r="I6" s="15"/>
      <c r="J6" s="16">
        <f t="shared" si="3"/>
        <v>0</v>
      </c>
      <c r="K6" s="14"/>
      <c r="L6" s="15"/>
      <c r="M6" s="16">
        <f t="shared" si="4"/>
        <v>0</v>
      </c>
      <c r="N6" s="14"/>
      <c r="O6" s="15"/>
      <c r="P6" s="16">
        <f t="shared" si="5"/>
        <v>0</v>
      </c>
      <c r="Q6" s="14"/>
      <c r="R6" s="15"/>
      <c r="S6" s="16">
        <f t="shared" si="6"/>
        <v>0</v>
      </c>
      <c r="T6" s="14"/>
      <c r="U6" s="15"/>
      <c r="V6" s="16">
        <f t="shared" si="7"/>
        <v>0</v>
      </c>
      <c r="W6" s="14"/>
      <c r="X6" s="15"/>
      <c r="Y6" s="16">
        <f t="shared" si="8"/>
        <v>0</v>
      </c>
      <c r="Z6" s="14"/>
      <c r="AA6" s="15"/>
      <c r="AB6" s="16">
        <f t="shared" si="9"/>
        <v>0</v>
      </c>
      <c r="AC6" s="14"/>
      <c r="AD6" s="19">
        <v>-40000.0</v>
      </c>
      <c r="AE6" s="16">
        <f t="shared" si="10"/>
        <v>-40000</v>
      </c>
      <c r="AF6" s="14"/>
      <c r="AG6" s="19"/>
      <c r="AH6" s="16">
        <f t="shared" si="11"/>
        <v>-40000</v>
      </c>
    </row>
    <row r="7">
      <c r="B7" s="14"/>
      <c r="C7" s="21"/>
      <c r="D7" s="16">
        <f t="shared" si="1"/>
        <v>0</v>
      </c>
      <c r="E7" s="14"/>
      <c r="F7" s="15"/>
      <c r="G7" s="16">
        <f t="shared" si="2"/>
        <v>0</v>
      </c>
      <c r="H7" s="14"/>
      <c r="I7" s="15"/>
      <c r="J7" s="16">
        <f t="shared" si="3"/>
        <v>0</v>
      </c>
      <c r="K7" s="14"/>
      <c r="L7" s="15"/>
      <c r="M7" s="16">
        <f t="shared" si="4"/>
        <v>0</v>
      </c>
      <c r="N7" s="14"/>
      <c r="O7" s="15"/>
      <c r="P7" s="16">
        <f t="shared" si="5"/>
        <v>0</v>
      </c>
      <c r="Q7" s="14"/>
      <c r="R7" s="15"/>
      <c r="S7" s="16">
        <f t="shared" si="6"/>
        <v>0</v>
      </c>
      <c r="T7" s="14"/>
      <c r="U7" s="15"/>
      <c r="V7" s="16">
        <f t="shared" si="7"/>
        <v>0</v>
      </c>
      <c r="W7" s="14"/>
      <c r="X7" s="15"/>
      <c r="Y7" s="16">
        <f t="shared" si="8"/>
        <v>0</v>
      </c>
      <c r="Z7" s="14"/>
      <c r="AA7" s="15"/>
      <c r="AB7" s="16">
        <f t="shared" si="9"/>
        <v>0</v>
      </c>
      <c r="AC7" s="14"/>
      <c r="AD7" s="15"/>
      <c r="AE7" s="16">
        <f t="shared" si="10"/>
        <v>0</v>
      </c>
      <c r="AF7" s="14"/>
      <c r="AG7" s="15"/>
      <c r="AH7" s="16">
        <f t="shared" si="11"/>
        <v>0</v>
      </c>
    </row>
    <row r="8">
      <c r="B8" s="14"/>
      <c r="C8" s="15"/>
      <c r="D8" s="16">
        <f t="shared" si="1"/>
        <v>0</v>
      </c>
      <c r="E8" s="14"/>
      <c r="F8" s="15"/>
      <c r="G8" s="16">
        <f t="shared" si="2"/>
        <v>0</v>
      </c>
      <c r="H8" s="14"/>
      <c r="I8" s="15"/>
      <c r="J8" s="16">
        <f t="shared" si="3"/>
        <v>0</v>
      </c>
      <c r="K8" s="14"/>
      <c r="L8" s="15"/>
      <c r="M8" s="16">
        <f t="shared" si="4"/>
        <v>0</v>
      </c>
      <c r="N8" s="14"/>
      <c r="O8" s="15"/>
      <c r="P8" s="16">
        <f t="shared" si="5"/>
        <v>0</v>
      </c>
      <c r="Q8" s="14"/>
      <c r="R8" s="15"/>
      <c r="S8" s="16">
        <f t="shared" si="6"/>
        <v>0</v>
      </c>
      <c r="T8" s="14"/>
      <c r="U8" s="15"/>
      <c r="V8" s="16">
        <f t="shared" si="7"/>
        <v>0</v>
      </c>
      <c r="W8" s="14"/>
      <c r="X8" s="15"/>
      <c r="Y8" s="16">
        <f t="shared" si="8"/>
        <v>0</v>
      </c>
      <c r="Z8" s="14"/>
      <c r="AA8" s="15"/>
      <c r="AB8" s="16">
        <f t="shared" si="9"/>
        <v>0</v>
      </c>
      <c r="AC8" s="14"/>
      <c r="AD8" s="15"/>
      <c r="AE8" s="16">
        <f t="shared" si="10"/>
        <v>0</v>
      </c>
      <c r="AF8" s="14"/>
      <c r="AG8" s="15"/>
      <c r="AH8" s="16">
        <f t="shared" si="11"/>
        <v>0</v>
      </c>
    </row>
    <row r="9">
      <c r="B9" s="14"/>
      <c r="C9" s="15"/>
      <c r="D9" s="16">
        <f t="shared" si="1"/>
        <v>0</v>
      </c>
      <c r="E9" s="14"/>
      <c r="F9" s="15"/>
      <c r="G9" s="16">
        <f t="shared" si="2"/>
        <v>0</v>
      </c>
      <c r="H9" s="14"/>
      <c r="I9" s="15"/>
      <c r="J9" s="16">
        <f t="shared" si="3"/>
        <v>0</v>
      </c>
      <c r="K9" s="14"/>
      <c r="L9" s="15"/>
      <c r="M9" s="16">
        <f t="shared" si="4"/>
        <v>0</v>
      </c>
      <c r="N9" s="14"/>
      <c r="O9" s="15"/>
      <c r="P9" s="16">
        <f t="shared" si="5"/>
        <v>0</v>
      </c>
      <c r="Q9" s="14"/>
      <c r="R9" s="15"/>
      <c r="S9" s="16">
        <f t="shared" si="6"/>
        <v>0</v>
      </c>
      <c r="T9" s="14"/>
      <c r="U9" s="15"/>
      <c r="V9" s="16">
        <f t="shared" si="7"/>
        <v>0</v>
      </c>
      <c r="W9" s="14"/>
      <c r="X9" s="15"/>
      <c r="Y9" s="16">
        <f t="shared" si="8"/>
        <v>0</v>
      </c>
      <c r="Z9" s="14"/>
      <c r="AA9" s="15"/>
      <c r="AB9" s="16">
        <f t="shared" si="9"/>
        <v>0</v>
      </c>
      <c r="AC9" s="14"/>
      <c r="AD9" s="15"/>
      <c r="AE9" s="16">
        <f t="shared" si="10"/>
        <v>0</v>
      </c>
      <c r="AF9" s="14"/>
      <c r="AG9" s="15"/>
      <c r="AH9" s="16">
        <f t="shared" si="11"/>
        <v>0</v>
      </c>
    </row>
    <row r="10">
      <c r="B10" s="14"/>
      <c r="C10" s="15"/>
      <c r="D10" s="16">
        <f t="shared" si="1"/>
        <v>0</v>
      </c>
      <c r="E10" s="14"/>
      <c r="F10" s="15"/>
      <c r="G10" s="16">
        <f t="shared" si="2"/>
        <v>0</v>
      </c>
      <c r="H10" s="14"/>
      <c r="I10" s="15"/>
      <c r="J10" s="16">
        <f t="shared" si="3"/>
        <v>0</v>
      </c>
      <c r="K10" s="14"/>
      <c r="L10" s="15"/>
      <c r="M10" s="16">
        <f t="shared" si="4"/>
        <v>0</v>
      </c>
      <c r="N10" s="14"/>
      <c r="O10" s="15"/>
      <c r="P10" s="16">
        <f t="shared" si="5"/>
        <v>0</v>
      </c>
      <c r="Q10" s="14"/>
      <c r="R10" s="15"/>
      <c r="S10" s="16">
        <f t="shared" si="6"/>
        <v>0</v>
      </c>
      <c r="T10" s="14"/>
      <c r="U10" s="15"/>
      <c r="V10" s="16">
        <f t="shared" si="7"/>
        <v>0</v>
      </c>
      <c r="W10" s="14"/>
      <c r="X10" s="15"/>
      <c r="Y10" s="16">
        <f t="shared" si="8"/>
        <v>0</v>
      </c>
      <c r="Z10" s="14"/>
      <c r="AA10" s="15"/>
      <c r="AB10" s="16">
        <f t="shared" si="9"/>
        <v>0</v>
      </c>
      <c r="AC10" s="14"/>
      <c r="AD10" s="15"/>
      <c r="AE10" s="16">
        <f t="shared" si="10"/>
        <v>0</v>
      </c>
      <c r="AF10" s="14"/>
      <c r="AG10" s="15"/>
      <c r="AH10" s="16">
        <f t="shared" si="11"/>
        <v>0</v>
      </c>
    </row>
    <row r="11">
      <c r="B11" s="14"/>
      <c r="C11" s="15"/>
      <c r="D11" s="16">
        <f t="shared" si="1"/>
        <v>0</v>
      </c>
      <c r="E11" s="14"/>
      <c r="F11" s="15"/>
      <c r="G11" s="16">
        <f t="shared" si="2"/>
        <v>0</v>
      </c>
      <c r="H11" s="14"/>
      <c r="I11" s="15"/>
      <c r="J11" s="16">
        <f t="shared" si="3"/>
        <v>0</v>
      </c>
      <c r="K11" s="14"/>
      <c r="L11" s="15"/>
      <c r="M11" s="16">
        <f t="shared" si="4"/>
        <v>0</v>
      </c>
      <c r="N11" s="14"/>
      <c r="O11" s="15"/>
      <c r="P11" s="16">
        <f t="shared" si="5"/>
        <v>0</v>
      </c>
      <c r="Q11" s="14"/>
      <c r="R11" s="15"/>
      <c r="S11" s="16">
        <f t="shared" si="6"/>
        <v>0</v>
      </c>
      <c r="T11" s="14"/>
      <c r="U11" s="15"/>
      <c r="V11" s="16">
        <f t="shared" si="7"/>
        <v>0</v>
      </c>
      <c r="W11" s="14"/>
      <c r="X11" s="15"/>
      <c r="Y11" s="16">
        <f t="shared" si="8"/>
        <v>0</v>
      </c>
      <c r="Z11" s="14"/>
      <c r="AA11" s="15"/>
      <c r="AB11" s="16">
        <f t="shared" si="9"/>
        <v>0</v>
      </c>
      <c r="AC11" s="14"/>
      <c r="AD11" s="15"/>
      <c r="AE11" s="16">
        <f t="shared" si="10"/>
        <v>0</v>
      </c>
      <c r="AF11" s="14"/>
      <c r="AG11" s="15"/>
      <c r="AH11" s="16">
        <f t="shared" si="11"/>
        <v>0</v>
      </c>
    </row>
    <row r="12">
      <c r="B12" s="14"/>
      <c r="C12" s="15"/>
      <c r="D12" s="16">
        <f t="shared" si="1"/>
        <v>0</v>
      </c>
      <c r="E12" s="14"/>
      <c r="F12" s="15"/>
      <c r="G12" s="16">
        <f t="shared" si="2"/>
        <v>0</v>
      </c>
      <c r="H12" s="14"/>
      <c r="I12" s="15"/>
      <c r="J12" s="16">
        <f t="shared" si="3"/>
        <v>0</v>
      </c>
      <c r="K12" s="14"/>
      <c r="L12" s="15"/>
      <c r="M12" s="16">
        <f t="shared" si="4"/>
        <v>0</v>
      </c>
      <c r="N12" s="14"/>
      <c r="O12" s="15"/>
      <c r="P12" s="16">
        <f t="shared" si="5"/>
        <v>0</v>
      </c>
      <c r="Q12" s="14"/>
      <c r="R12" s="15"/>
      <c r="S12" s="16">
        <f t="shared" si="6"/>
        <v>0</v>
      </c>
      <c r="T12" s="14"/>
      <c r="U12" s="15"/>
      <c r="V12" s="16">
        <f t="shared" si="7"/>
        <v>0</v>
      </c>
      <c r="W12" s="14"/>
      <c r="X12" s="15"/>
      <c r="Y12" s="16">
        <f t="shared" si="8"/>
        <v>0</v>
      </c>
      <c r="Z12" s="14"/>
      <c r="AA12" s="15"/>
      <c r="AB12" s="16">
        <f t="shared" si="9"/>
        <v>0</v>
      </c>
      <c r="AC12" s="14"/>
      <c r="AD12" s="15"/>
      <c r="AE12" s="16">
        <f t="shared" si="10"/>
        <v>0</v>
      </c>
      <c r="AF12" s="14"/>
      <c r="AG12" s="15"/>
      <c r="AH12" s="16">
        <f t="shared" si="11"/>
        <v>0</v>
      </c>
    </row>
    <row r="13">
      <c r="B13" s="14"/>
      <c r="C13" s="15"/>
      <c r="D13" s="16">
        <f t="shared" si="1"/>
        <v>0</v>
      </c>
      <c r="E13" s="14"/>
      <c r="F13" s="15"/>
      <c r="G13" s="16">
        <f t="shared" si="2"/>
        <v>0</v>
      </c>
      <c r="H13" s="14"/>
      <c r="I13" s="15"/>
      <c r="J13" s="16">
        <f t="shared" si="3"/>
        <v>0</v>
      </c>
      <c r="K13" s="14"/>
      <c r="L13" s="15"/>
      <c r="M13" s="16">
        <f t="shared" si="4"/>
        <v>0</v>
      </c>
      <c r="N13" s="14"/>
      <c r="O13" s="15"/>
      <c r="P13" s="16">
        <f t="shared" si="5"/>
        <v>0</v>
      </c>
      <c r="Q13" s="14"/>
      <c r="R13" s="15"/>
      <c r="S13" s="16">
        <f t="shared" si="6"/>
        <v>0</v>
      </c>
      <c r="T13" s="14"/>
      <c r="U13" s="15"/>
      <c r="V13" s="16">
        <f t="shared" si="7"/>
        <v>0</v>
      </c>
      <c r="W13" s="14"/>
      <c r="X13" s="15"/>
      <c r="Y13" s="16">
        <f t="shared" si="8"/>
        <v>0</v>
      </c>
      <c r="Z13" s="14"/>
      <c r="AA13" s="15"/>
      <c r="AB13" s="16">
        <f t="shared" si="9"/>
        <v>0</v>
      </c>
      <c r="AC13" s="14"/>
      <c r="AD13" s="15"/>
      <c r="AE13" s="16">
        <f t="shared" si="10"/>
        <v>0</v>
      </c>
      <c r="AF13" s="14"/>
      <c r="AG13" s="15"/>
      <c r="AH13" s="16">
        <f t="shared" si="11"/>
        <v>0</v>
      </c>
    </row>
    <row r="14">
      <c r="B14" s="14"/>
      <c r="C14" s="15"/>
      <c r="D14" s="16">
        <f t="shared" si="1"/>
        <v>0</v>
      </c>
      <c r="E14" s="14"/>
      <c r="F14" s="15"/>
      <c r="G14" s="16">
        <f t="shared" si="2"/>
        <v>0</v>
      </c>
      <c r="H14" s="14"/>
      <c r="I14" s="15"/>
      <c r="J14" s="16">
        <f t="shared" si="3"/>
        <v>0</v>
      </c>
      <c r="K14" s="14"/>
      <c r="L14" s="15"/>
      <c r="M14" s="16">
        <f t="shared" si="4"/>
        <v>0</v>
      </c>
      <c r="N14" s="14"/>
      <c r="O14" s="15"/>
      <c r="P14" s="16">
        <f t="shared" si="5"/>
        <v>0</v>
      </c>
      <c r="Q14" s="14"/>
      <c r="R14" s="15"/>
      <c r="S14" s="16">
        <f t="shared" si="6"/>
        <v>0</v>
      </c>
      <c r="T14" s="14"/>
      <c r="U14" s="15"/>
      <c r="V14" s="16">
        <f t="shared" si="7"/>
        <v>0</v>
      </c>
      <c r="W14" s="14"/>
      <c r="X14" s="15"/>
      <c r="Y14" s="16">
        <f t="shared" si="8"/>
        <v>0</v>
      </c>
      <c r="Z14" s="14"/>
      <c r="AA14" s="15"/>
      <c r="AB14" s="16">
        <f t="shared" si="9"/>
        <v>0</v>
      </c>
      <c r="AC14" s="14"/>
      <c r="AD14" s="15"/>
      <c r="AE14" s="16">
        <f t="shared" si="10"/>
        <v>0</v>
      </c>
      <c r="AF14" s="14"/>
      <c r="AG14" s="15"/>
      <c r="AH14" s="16">
        <f t="shared" si="11"/>
        <v>0</v>
      </c>
    </row>
    <row r="15">
      <c r="B15" s="14"/>
      <c r="C15" s="15"/>
      <c r="D15" s="16">
        <f t="shared" si="1"/>
        <v>0</v>
      </c>
      <c r="E15" s="14"/>
      <c r="F15" s="15"/>
      <c r="G15" s="16">
        <f t="shared" si="2"/>
        <v>0</v>
      </c>
      <c r="H15" s="14"/>
      <c r="I15" s="15"/>
      <c r="J15" s="16">
        <f t="shared" si="3"/>
        <v>0</v>
      </c>
      <c r="K15" s="14"/>
      <c r="L15" s="15"/>
      <c r="M15" s="16">
        <f t="shared" si="4"/>
        <v>0</v>
      </c>
      <c r="N15" s="14"/>
      <c r="O15" s="15"/>
      <c r="P15" s="16">
        <f t="shared" si="5"/>
        <v>0</v>
      </c>
      <c r="Q15" s="14"/>
      <c r="R15" s="15"/>
      <c r="S15" s="16">
        <f t="shared" si="6"/>
        <v>0</v>
      </c>
      <c r="T15" s="14"/>
      <c r="U15" s="15"/>
      <c r="V15" s="16">
        <f t="shared" si="7"/>
        <v>0</v>
      </c>
      <c r="W15" s="14"/>
      <c r="X15" s="15"/>
      <c r="Y15" s="16">
        <f t="shared" si="8"/>
        <v>0</v>
      </c>
      <c r="Z15" s="14"/>
      <c r="AA15" s="15"/>
      <c r="AB15" s="16">
        <f t="shared" si="9"/>
        <v>0</v>
      </c>
      <c r="AC15" s="14"/>
      <c r="AD15" s="15"/>
      <c r="AE15" s="16">
        <f t="shared" si="10"/>
        <v>0</v>
      </c>
      <c r="AF15" s="14"/>
      <c r="AG15" s="15"/>
      <c r="AH15" s="16">
        <f t="shared" si="11"/>
        <v>0</v>
      </c>
    </row>
    <row r="16">
      <c r="B16" s="14"/>
      <c r="C16" s="15"/>
      <c r="D16" s="16">
        <f t="shared" si="1"/>
        <v>0</v>
      </c>
      <c r="E16" s="14"/>
      <c r="F16" s="15"/>
      <c r="G16" s="16">
        <f t="shared" si="2"/>
        <v>0</v>
      </c>
      <c r="H16" s="14"/>
      <c r="I16" s="15"/>
      <c r="J16" s="16">
        <f t="shared" si="3"/>
        <v>0</v>
      </c>
      <c r="K16" s="14"/>
      <c r="L16" s="15"/>
      <c r="M16" s="16">
        <f t="shared" si="4"/>
        <v>0</v>
      </c>
      <c r="N16" s="14"/>
      <c r="O16" s="15"/>
      <c r="P16" s="16">
        <f t="shared" si="5"/>
        <v>0</v>
      </c>
      <c r="Q16" s="14"/>
      <c r="R16" s="15"/>
      <c r="S16" s="16">
        <f t="shared" si="6"/>
        <v>0</v>
      </c>
      <c r="T16" s="14"/>
      <c r="U16" s="15"/>
      <c r="V16" s="16">
        <f t="shared" si="7"/>
        <v>0</v>
      </c>
      <c r="W16" s="14"/>
      <c r="X16" s="15"/>
      <c r="Y16" s="16">
        <f t="shared" si="8"/>
        <v>0</v>
      </c>
      <c r="Z16" s="14"/>
      <c r="AA16" s="15"/>
      <c r="AB16" s="16">
        <f t="shared" si="9"/>
        <v>0</v>
      </c>
      <c r="AC16" s="14"/>
      <c r="AD16" s="15"/>
      <c r="AE16" s="16">
        <f t="shared" si="10"/>
        <v>0</v>
      </c>
      <c r="AF16" s="14"/>
      <c r="AG16" s="15"/>
      <c r="AH16" s="16">
        <f t="shared" si="11"/>
        <v>0</v>
      </c>
    </row>
    <row r="17">
      <c r="B17" s="14"/>
      <c r="C17" s="15"/>
      <c r="D17" s="16">
        <f t="shared" si="1"/>
        <v>0</v>
      </c>
      <c r="E17" s="14"/>
      <c r="F17" s="15"/>
      <c r="G17" s="16">
        <f t="shared" si="2"/>
        <v>0</v>
      </c>
      <c r="H17" s="14"/>
      <c r="I17" s="15"/>
      <c r="J17" s="16">
        <f t="shared" si="3"/>
        <v>0</v>
      </c>
      <c r="K17" s="14"/>
      <c r="L17" s="15"/>
      <c r="M17" s="16">
        <f t="shared" si="4"/>
        <v>0</v>
      </c>
      <c r="N17" s="14"/>
      <c r="O17" s="15"/>
      <c r="P17" s="16">
        <f t="shared" si="5"/>
        <v>0</v>
      </c>
      <c r="Q17" s="14"/>
      <c r="R17" s="15"/>
      <c r="S17" s="16">
        <f t="shared" si="6"/>
        <v>0</v>
      </c>
      <c r="T17" s="14"/>
      <c r="U17" s="15"/>
      <c r="V17" s="16">
        <f t="shared" si="7"/>
        <v>0</v>
      </c>
      <c r="W17" s="14"/>
      <c r="X17" s="15"/>
      <c r="Y17" s="16">
        <f t="shared" si="8"/>
        <v>0</v>
      </c>
      <c r="Z17" s="14"/>
      <c r="AA17" s="15"/>
      <c r="AB17" s="16">
        <f t="shared" si="9"/>
        <v>0</v>
      </c>
      <c r="AC17" s="14"/>
      <c r="AD17" s="15"/>
      <c r="AE17" s="16">
        <f t="shared" si="10"/>
        <v>0</v>
      </c>
      <c r="AF17" s="14"/>
      <c r="AG17" s="15"/>
      <c r="AH17" s="16">
        <f t="shared" si="11"/>
        <v>0</v>
      </c>
    </row>
    <row r="18">
      <c r="B18" s="14"/>
      <c r="C18" s="15"/>
      <c r="D18" s="16">
        <f t="shared" si="1"/>
        <v>0</v>
      </c>
      <c r="E18" s="14"/>
      <c r="F18" s="15"/>
      <c r="G18" s="16">
        <f t="shared" si="2"/>
        <v>0</v>
      </c>
      <c r="H18" s="14"/>
      <c r="I18" s="15"/>
      <c r="J18" s="16">
        <f t="shared" si="3"/>
        <v>0</v>
      </c>
      <c r="K18" s="14"/>
      <c r="L18" s="15"/>
      <c r="M18" s="16">
        <f t="shared" si="4"/>
        <v>0</v>
      </c>
      <c r="N18" s="14"/>
      <c r="O18" s="15"/>
      <c r="P18" s="16">
        <f t="shared" si="5"/>
        <v>0</v>
      </c>
      <c r="Q18" s="14"/>
      <c r="R18" s="15"/>
      <c r="S18" s="16">
        <f t="shared" si="6"/>
        <v>0</v>
      </c>
      <c r="T18" s="14"/>
      <c r="U18" s="15"/>
      <c r="V18" s="16">
        <f t="shared" si="7"/>
        <v>0</v>
      </c>
      <c r="W18" s="14"/>
      <c r="X18" s="15"/>
      <c r="Y18" s="16">
        <f t="shared" si="8"/>
        <v>0</v>
      </c>
      <c r="Z18" s="14"/>
      <c r="AA18" s="15"/>
      <c r="AB18" s="16">
        <f t="shared" si="9"/>
        <v>0</v>
      </c>
      <c r="AC18" s="14"/>
      <c r="AD18" s="15"/>
      <c r="AE18" s="16">
        <f t="shared" si="10"/>
        <v>0</v>
      </c>
      <c r="AF18" s="14"/>
      <c r="AG18" s="15"/>
      <c r="AH18" s="16">
        <f t="shared" si="11"/>
        <v>0</v>
      </c>
    </row>
    <row r="19">
      <c r="B19" s="14"/>
      <c r="C19" s="15"/>
      <c r="D19" s="16">
        <f t="shared" si="1"/>
        <v>0</v>
      </c>
      <c r="E19" s="14"/>
      <c r="F19" s="15"/>
      <c r="G19" s="16">
        <f t="shared" si="2"/>
        <v>0</v>
      </c>
      <c r="H19" s="14"/>
      <c r="I19" s="15"/>
      <c r="J19" s="16">
        <f t="shared" si="3"/>
        <v>0</v>
      </c>
      <c r="K19" s="14"/>
      <c r="L19" s="15"/>
      <c r="M19" s="16">
        <f t="shared" si="4"/>
        <v>0</v>
      </c>
      <c r="N19" s="14"/>
      <c r="O19" s="15"/>
      <c r="P19" s="16">
        <f t="shared" si="5"/>
        <v>0</v>
      </c>
      <c r="Q19" s="14"/>
      <c r="R19" s="15"/>
      <c r="S19" s="16">
        <f t="shared" si="6"/>
        <v>0</v>
      </c>
      <c r="T19" s="14"/>
      <c r="U19" s="15"/>
      <c r="V19" s="16">
        <f t="shared" si="7"/>
        <v>0</v>
      </c>
      <c r="W19" s="14"/>
      <c r="X19" s="15"/>
      <c r="Y19" s="16">
        <f t="shared" si="8"/>
        <v>0</v>
      </c>
      <c r="Z19" s="14"/>
      <c r="AA19" s="15"/>
      <c r="AB19" s="16">
        <f t="shared" si="9"/>
        <v>0</v>
      </c>
      <c r="AC19" s="14"/>
      <c r="AD19" s="15"/>
      <c r="AE19" s="16">
        <f t="shared" si="10"/>
        <v>0</v>
      </c>
      <c r="AF19" s="14"/>
      <c r="AG19" s="15"/>
      <c r="AH19" s="16">
        <f t="shared" si="11"/>
        <v>0</v>
      </c>
    </row>
    <row r="20">
      <c r="B20" s="14"/>
      <c r="C20" s="15"/>
      <c r="D20" s="16">
        <f t="shared" si="1"/>
        <v>0</v>
      </c>
      <c r="E20" s="14"/>
      <c r="F20" s="15"/>
      <c r="G20" s="16">
        <f t="shared" si="2"/>
        <v>0</v>
      </c>
      <c r="H20" s="14"/>
      <c r="I20" s="15"/>
      <c r="J20" s="16">
        <f t="shared" si="3"/>
        <v>0</v>
      </c>
      <c r="K20" s="14"/>
      <c r="L20" s="15"/>
      <c r="M20" s="16">
        <f t="shared" si="4"/>
        <v>0</v>
      </c>
      <c r="N20" s="14"/>
      <c r="O20" s="15"/>
      <c r="P20" s="16">
        <f t="shared" si="5"/>
        <v>0</v>
      </c>
      <c r="Q20" s="14"/>
      <c r="R20" s="15"/>
      <c r="S20" s="16">
        <f t="shared" si="6"/>
        <v>0</v>
      </c>
      <c r="T20" s="14"/>
      <c r="U20" s="15"/>
      <c r="V20" s="16">
        <f t="shared" si="7"/>
        <v>0</v>
      </c>
      <c r="W20" s="14"/>
      <c r="X20" s="15"/>
      <c r="Y20" s="16">
        <f t="shared" si="8"/>
        <v>0</v>
      </c>
      <c r="Z20" s="14"/>
      <c r="AA20" s="15"/>
      <c r="AB20" s="16">
        <f t="shared" si="9"/>
        <v>0</v>
      </c>
      <c r="AC20" s="14"/>
      <c r="AD20" s="15"/>
      <c r="AE20" s="16">
        <f t="shared" si="10"/>
        <v>0</v>
      </c>
      <c r="AF20" s="14"/>
      <c r="AG20" s="15"/>
      <c r="AH20" s="16">
        <f t="shared" si="11"/>
        <v>0</v>
      </c>
    </row>
    <row r="21" ht="15.75" customHeight="1">
      <c r="B21" s="14"/>
      <c r="C21" s="15"/>
      <c r="D21" s="16">
        <f t="shared" si="1"/>
        <v>0</v>
      </c>
      <c r="E21" s="14"/>
      <c r="F21" s="15"/>
      <c r="G21" s="16">
        <f t="shared" si="2"/>
        <v>0</v>
      </c>
      <c r="H21" s="14"/>
      <c r="I21" s="15"/>
      <c r="J21" s="16">
        <f t="shared" si="3"/>
        <v>0</v>
      </c>
      <c r="K21" s="14"/>
      <c r="L21" s="15"/>
      <c r="M21" s="16">
        <f t="shared" si="4"/>
        <v>0</v>
      </c>
      <c r="N21" s="14"/>
      <c r="O21" s="15"/>
      <c r="P21" s="16">
        <f t="shared" si="5"/>
        <v>0</v>
      </c>
      <c r="Q21" s="14"/>
      <c r="R21" s="15"/>
      <c r="S21" s="16">
        <f t="shared" si="6"/>
        <v>0</v>
      </c>
      <c r="T21" s="14"/>
      <c r="U21" s="15"/>
      <c r="V21" s="16">
        <f t="shared" si="7"/>
        <v>0</v>
      </c>
      <c r="W21" s="14"/>
      <c r="X21" s="15"/>
      <c r="Y21" s="16">
        <f t="shared" si="8"/>
        <v>0</v>
      </c>
      <c r="Z21" s="14"/>
      <c r="AA21" s="15"/>
      <c r="AB21" s="16">
        <f t="shared" si="9"/>
        <v>0</v>
      </c>
      <c r="AC21" s="14"/>
      <c r="AD21" s="15"/>
      <c r="AE21" s="16">
        <f t="shared" si="10"/>
        <v>0</v>
      </c>
      <c r="AF21" s="14"/>
      <c r="AG21" s="15"/>
      <c r="AH21" s="16">
        <f t="shared" si="11"/>
        <v>0</v>
      </c>
    </row>
    <row r="22" ht="15.75" customHeight="1">
      <c r="B22" s="14"/>
      <c r="C22" s="15"/>
      <c r="D22" s="16">
        <f t="shared" si="1"/>
        <v>0</v>
      </c>
      <c r="E22" s="14"/>
      <c r="F22" s="15"/>
      <c r="G22" s="16">
        <f t="shared" si="2"/>
        <v>0</v>
      </c>
      <c r="H22" s="14"/>
      <c r="I22" s="15"/>
      <c r="J22" s="16">
        <f t="shared" si="3"/>
        <v>0</v>
      </c>
      <c r="K22" s="14"/>
      <c r="L22" s="15"/>
      <c r="M22" s="16">
        <f t="shared" si="4"/>
        <v>0</v>
      </c>
      <c r="N22" s="14"/>
      <c r="O22" s="15"/>
      <c r="P22" s="16">
        <f t="shared" si="5"/>
        <v>0</v>
      </c>
      <c r="Q22" s="14"/>
      <c r="R22" s="15"/>
      <c r="S22" s="16">
        <f t="shared" si="6"/>
        <v>0</v>
      </c>
      <c r="T22" s="14"/>
      <c r="U22" s="15"/>
      <c r="V22" s="16">
        <f t="shared" si="7"/>
        <v>0</v>
      </c>
      <c r="W22" s="14"/>
      <c r="X22" s="15"/>
      <c r="Y22" s="16">
        <f t="shared" si="8"/>
        <v>0</v>
      </c>
      <c r="Z22" s="14"/>
      <c r="AA22" s="15"/>
      <c r="AB22" s="16">
        <f t="shared" si="9"/>
        <v>0</v>
      </c>
      <c r="AC22" s="14"/>
      <c r="AD22" s="15"/>
      <c r="AE22" s="16">
        <f t="shared" si="10"/>
        <v>0</v>
      </c>
      <c r="AF22" s="14"/>
      <c r="AG22" s="15"/>
      <c r="AH22" s="16">
        <f t="shared" si="11"/>
        <v>0</v>
      </c>
    </row>
    <row r="23" ht="15.75" customHeight="1">
      <c r="B23" s="14"/>
      <c r="C23" s="15"/>
      <c r="D23" s="16">
        <f t="shared" si="1"/>
        <v>0</v>
      </c>
      <c r="E23" s="14"/>
      <c r="F23" s="15"/>
      <c r="G23" s="16">
        <f t="shared" si="2"/>
        <v>0</v>
      </c>
      <c r="H23" s="14"/>
      <c r="I23" s="15"/>
      <c r="J23" s="16">
        <f t="shared" si="3"/>
        <v>0</v>
      </c>
      <c r="K23" s="14"/>
      <c r="L23" s="15"/>
      <c r="M23" s="16">
        <f t="shared" si="4"/>
        <v>0</v>
      </c>
      <c r="N23" s="14"/>
      <c r="O23" s="15"/>
      <c r="P23" s="16">
        <f t="shared" si="5"/>
        <v>0</v>
      </c>
      <c r="Q23" s="14"/>
      <c r="R23" s="15"/>
      <c r="S23" s="16">
        <f t="shared" si="6"/>
        <v>0</v>
      </c>
      <c r="T23" s="14"/>
      <c r="U23" s="15"/>
      <c r="V23" s="16">
        <f t="shared" si="7"/>
        <v>0</v>
      </c>
      <c r="W23" s="14"/>
      <c r="X23" s="15"/>
      <c r="Y23" s="16">
        <f t="shared" si="8"/>
        <v>0</v>
      </c>
      <c r="Z23" s="14"/>
      <c r="AA23" s="15"/>
      <c r="AB23" s="16">
        <f t="shared" si="9"/>
        <v>0</v>
      </c>
      <c r="AC23" s="14"/>
      <c r="AD23" s="15"/>
      <c r="AE23" s="16">
        <f t="shared" si="10"/>
        <v>0</v>
      </c>
      <c r="AF23" s="14"/>
      <c r="AG23" s="15"/>
      <c r="AH23" s="16">
        <f t="shared" si="11"/>
        <v>0</v>
      </c>
    </row>
    <row r="24" ht="15.75" customHeight="1">
      <c r="B24" s="14"/>
      <c r="C24" s="15"/>
      <c r="D24" s="16">
        <f t="shared" si="1"/>
        <v>0</v>
      </c>
      <c r="E24" s="14"/>
      <c r="F24" s="15"/>
      <c r="G24" s="16">
        <f t="shared" si="2"/>
        <v>0</v>
      </c>
      <c r="H24" s="14"/>
      <c r="I24" s="15"/>
      <c r="J24" s="16">
        <f t="shared" si="3"/>
        <v>0</v>
      </c>
      <c r="K24" s="14"/>
      <c r="L24" s="15"/>
      <c r="M24" s="16">
        <f t="shared" si="4"/>
        <v>0</v>
      </c>
      <c r="N24" s="14"/>
      <c r="O24" s="15"/>
      <c r="P24" s="16">
        <f t="shared" si="5"/>
        <v>0</v>
      </c>
      <c r="Q24" s="14"/>
      <c r="R24" s="15"/>
      <c r="S24" s="16">
        <f t="shared" si="6"/>
        <v>0</v>
      </c>
      <c r="T24" s="14"/>
      <c r="U24" s="15"/>
      <c r="V24" s="16">
        <f t="shared" si="7"/>
        <v>0</v>
      </c>
      <c r="W24" s="14"/>
      <c r="X24" s="15"/>
      <c r="Y24" s="16">
        <f t="shared" si="8"/>
        <v>0</v>
      </c>
      <c r="Z24" s="14"/>
      <c r="AA24" s="15"/>
      <c r="AB24" s="16">
        <f t="shared" si="9"/>
        <v>0</v>
      </c>
      <c r="AC24" s="14"/>
      <c r="AD24" s="15"/>
      <c r="AE24" s="16">
        <f t="shared" si="10"/>
        <v>0</v>
      </c>
      <c r="AF24" s="14"/>
      <c r="AG24" s="15"/>
      <c r="AH24" s="16">
        <f t="shared" si="11"/>
        <v>0</v>
      </c>
    </row>
    <row r="25" ht="15.75" customHeight="1">
      <c r="A25" s="13" t="s">
        <v>7</v>
      </c>
      <c r="B25" s="15"/>
      <c r="C25" s="15"/>
      <c r="D25" s="22">
        <f>SUM(D5:D24)</f>
        <v>0</v>
      </c>
      <c r="E25" s="15"/>
      <c r="F25" s="15"/>
      <c r="G25" s="22">
        <f>SUM(G5:G24)</f>
        <v>0</v>
      </c>
      <c r="H25" s="15"/>
      <c r="I25" s="15"/>
      <c r="J25" s="22">
        <f>SUM(J5:J24)</f>
        <v>0</v>
      </c>
      <c r="K25" s="15"/>
      <c r="L25" s="15"/>
      <c r="M25" s="22">
        <f>SUM(M5:M24)</f>
        <v>-15000</v>
      </c>
      <c r="N25" s="15"/>
      <c r="O25" s="15"/>
      <c r="P25" s="22">
        <f>SUM(P5:P24)</f>
        <v>-15000</v>
      </c>
      <c r="Q25" s="15"/>
      <c r="R25" s="15"/>
      <c r="S25" s="22">
        <f>SUM(S5:S24)</f>
        <v>-15000</v>
      </c>
      <c r="T25" s="15"/>
      <c r="U25" s="15"/>
      <c r="V25" s="22">
        <f>SUM(V5:V24)</f>
        <v>-15000</v>
      </c>
      <c r="W25" s="15"/>
      <c r="X25" s="15"/>
      <c r="Y25" s="22">
        <f>SUM(Y5:Y24)</f>
        <v>-15000</v>
      </c>
      <c r="Z25" s="15"/>
      <c r="AA25" s="15"/>
      <c r="AB25" s="22">
        <f>SUM(AB5:AB24)</f>
        <v>-15000</v>
      </c>
      <c r="AC25" s="15"/>
      <c r="AD25" s="15"/>
      <c r="AE25" s="22">
        <f>SUM(AE5:AE24)</f>
        <v>-55000</v>
      </c>
      <c r="AF25" s="15"/>
      <c r="AG25" s="15"/>
      <c r="AH25" s="22">
        <f>SUM(AH5:AH24)</f>
        <v>-55000</v>
      </c>
    </row>
    <row r="26" ht="15.75" customHeight="1">
      <c r="A26" s="13" t="s">
        <v>8</v>
      </c>
      <c r="B26" s="15"/>
      <c r="C26" s="15"/>
      <c r="D26" s="16">
        <v>0.0</v>
      </c>
      <c r="E26" s="15"/>
      <c r="F26" s="15"/>
      <c r="G26" s="16">
        <v>0.0</v>
      </c>
      <c r="H26" s="15"/>
      <c r="I26" s="15"/>
      <c r="J26" s="16">
        <v>0.0</v>
      </c>
      <c r="K26" s="15"/>
      <c r="L26" s="15"/>
      <c r="M26" s="16">
        <v>-15000.0</v>
      </c>
      <c r="N26" s="15"/>
      <c r="O26" s="15"/>
      <c r="P26" s="16">
        <v>-15000.0</v>
      </c>
      <c r="Q26" s="15"/>
      <c r="R26" s="15"/>
      <c r="S26" s="16">
        <v>-15000.0</v>
      </c>
      <c r="T26" s="15"/>
      <c r="U26" s="15"/>
      <c r="V26" s="16">
        <v>-15000.0</v>
      </c>
      <c r="W26" s="15"/>
      <c r="X26" s="15"/>
      <c r="Y26" s="16">
        <v>-15000.0</v>
      </c>
      <c r="Z26" s="15"/>
      <c r="AA26" s="15"/>
      <c r="AB26" s="16">
        <v>-15000.0</v>
      </c>
      <c r="AC26" s="15"/>
      <c r="AD26" s="15"/>
      <c r="AE26" s="24">
        <v>-55000.0</v>
      </c>
      <c r="AF26" s="15"/>
      <c r="AG26" s="15"/>
      <c r="AH26" s="23">
        <v>-55000.0</v>
      </c>
    </row>
    <row r="27" ht="15.75" customHeight="1">
      <c r="A27" s="13" t="s">
        <v>9</v>
      </c>
      <c r="B27" s="15"/>
      <c r="C27" s="15"/>
      <c r="D27" s="16">
        <f>D25-D26</f>
        <v>0</v>
      </c>
      <c r="E27" s="15"/>
      <c r="F27" s="15"/>
      <c r="G27" s="16">
        <f>G25-G26</f>
        <v>0</v>
      </c>
      <c r="H27" s="15"/>
      <c r="I27" s="15"/>
      <c r="J27" s="16">
        <f>J25-J26</f>
        <v>0</v>
      </c>
      <c r="K27" s="15"/>
      <c r="L27" s="15"/>
      <c r="M27" s="16">
        <f>M25-M26</f>
        <v>0</v>
      </c>
      <c r="N27" s="15"/>
      <c r="O27" s="15"/>
      <c r="P27" s="16">
        <f>P25-P26</f>
        <v>0</v>
      </c>
      <c r="Q27" s="15"/>
      <c r="R27" s="15"/>
      <c r="S27" s="16">
        <f>S25-S26</f>
        <v>0</v>
      </c>
      <c r="T27" s="15"/>
      <c r="U27" s="15"/>
      <c r="V27" s="16">
        <f>V25-V26</f>
        <v>0</v>
      </c>
      <c r="W27" s="15"/>
      <c r="X27" s="15"/>
      <c r="Y27" s="16">
        <f>Y25-Y26</f>
        <v>0</v>
      </c>
      <c r="Z27" s="15"/>
      <c r="AA27" s="15"/>
      <c r="AB27" s="16">
        <f>AB25-AB26</f>
        <v>0</v>
      </c>
      <c r="AC27" s="15"/>
      <c r="AD27" s="15"/>
      <c r="AE27" s="16">
        <f>AE25-AE26</f>
        <v>0</v>
      </c>
      <c r="AF27" s="15"/>
      <c r="AG27" s="15"/>
      <c r="AH27" s="16">
        <f>AH25-AH26</f>
        <v>0</v>
      </c>
    </row>
    <row r="28" ht="15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ht="15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ht="15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ht="15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ht="15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ht="15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ht="15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ht="15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ht="15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ht="15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ht="15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ht="15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ht="15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ht="15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ht="15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ht="15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ht="15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ht="15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ht="15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ht="15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ht="15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ht="15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ht="15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ht="15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ht="15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5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ht="15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ht="15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ht="15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ht="15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ht="15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ht="15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ht="15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ht="15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ht="15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ht="15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ht="15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ht="15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ht="15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ht="15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ht="15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ht="15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ht="15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ht="15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ht="15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ht="15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ht="15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ht="15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ht="15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ht="15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ht="15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ht="15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ht="15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ht="15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ht="15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ht="15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ht="15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ht="15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ht="15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ht="15.7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11"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4" width="11.29"/>
    <col customWidth="1" min="5" max="5" width="10.57"/>
    <col customWidth="1" min="6" max="6" width="11.29"/>
    <col customWidth="1" min="7" max="8" width="10.57"/>
    <col customWidth="1" min="9" max="9" width="11.29"/>
    <col customWidth="1" min="10" max="11" width="10.57"/>
    <col customWidth="1" min="12" max="12" width="11.29"/>
    <col customWidth="1" min="13" max="14" width="10.57"/>
    <col customWidth="1" min="15" max="15" width="11.29"/>
    <col customWidth="1" min="16" max="16" width="10.57"/>
    <col customWidth="1" min="17" max="17" width="11.14"/>
    <col customWidth="1" min="18" max="18" width="11.29"/>
    <col customWidth="1" min="19" max="20" width="11.14"/>
    <col customWidth="1" min="21" max="21" width="11.29"/>
    <col customWidth="1" min="22" max="23" width="11.14"/>
    <col customWidth="1" min="24" max="24" width="11.29"/>
    <col customWidth="1" min="25" max="26" width="11.14"/>
    <col customWidth="1" min="27" max="27" width="11.29"/>
    <col customWidth="1" min="28" max="29" width="11.14"/>
    <col customWidth="1" min="30" max="30" width="11.29"/>
    <col customWidth="1" min="31" max="32" width="11.14"/>
    <col customWidth="1" min="33" max="33" width="11.29"/>
    <col customWidth="1" min="34" max="34" width="11.14"/>
    <col customWidth="1" min="35" max="37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" t="s">
        <v>10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B3" s="3">
        <v>44013.0</v>
      </c>
      <c r="D3" s="4"/>
      <c r="E3" s="3">
        <v>44044.0</v>
      </c>
      <c r="G3" s="4"/>
      <c r="H3" s="3">
        <v>44075.0</v>
      </c>
      <c r="J3" s="4"/>
      <c r="K3" s="3">
        <v>44105.0</v>
      </c>
      <c r="M3" s="4"/>
      <c r="N3" s="3">
        <v>44136.0</v>
      </c>
      <c r="P3" s="4"/>
      <c r="Q3" s="3">
        <v>44166.0</v>
      </c>
      <c r="S3" s="4"/>
      <c r="T3" s="3">
        <v>44197.0</v>
      </c>
      <c r="V3" s="4"/>
      <c r="W3" s="3">
        <v>44228.0</v>
      </c>
      <c r="Y3" s="4"/>
      <c r="Z3" s="5">
        <v>44256.0</v>
      </c>
      <c r="AB3" s="4"/>
      <c r="AC3" s="5">
        <v>44287.0</v>
      </c>
      <c r="AE3" s="4"/>
      <c r="AF3" s="5">
        <v>44317.0</v>
      </c>
      <c r="AH3" s="4"/>
    </row>
    <row r="4">
      <c r="A4" s="6"/>
      <c r="B4" s="7" t="s">
        <v>2</v>
      </c>
      <c r="C4" s="8" t="s">
        <v>3</v>
      </c>
      <c r="D4" s="9" t="s">
        <v>4</v>
      </c>
      <c r="E4" s="7" t="s">
        <v>2</v>
      </c>
      <c r="F4" s="8" t="s">
        <v>3</v>
      </c>
      <c r="G4" s="9" t="s">
        <v>4</v>
      </c>
      <c r="H4" s="7" t="s">
        <v>2</v>
      </c>
      <c r="I4" s="8" t="s">
        <v>3</v>
      </c>
      <c r="J4" s="9" t="s">
        <v>4</v>
      </c>
      <c r="K4" s="7" t="s">
        <v>2</v>
      </c>
      <c r="L4" s="8" t="s">
        <v>3</v>
      </c>
      <c r="M4" s="9" t="s">
        <v>4</v>
      </c>
      <c r="N4" s="7" t="s">
        <v>2</v>
      </c>
      <c r="O4" s="8" t="s">
        <v>3</v>
      </c>
      <c r="P4" s="9" t="s">
        <v>4</v>
      </c>
      <c r="Q4" s="7" t="s">
        <v>2</v>
      </c>
      <c r="R4" s="8" t="s">
        <v>3</v>
      </c>
      <c r="S4" s="9" t="s">
        <v>4</v>
      </c>
      <c r="T4" s="7" t="s">
        <v>2</v>
      </c>
      <c r="U4" s="8" t="s">
        <v>3</v>
      </c>
      <c r="V4" s="9" t="s">
        <v>4</v>
      </c>
      <c r="W4" s="7" t="s">
        <v>2</v>
      </c>
      <c r="X4" s="8" t="s">
        <v>3</v>
      </c>
      <c r="Y4" s="9" t="s">
        <v>4</v>
      </c>
      <c r="Z4" s="7" t="s">
        <v>2</v>
      </c>
      <c r="AA4" s="8" t="s">
        <v>3</v>
      </c>
      <c r="AB4" s="9" t="s">
        <v>4</v>
      </c>
      <c r="AC4" s="10" t="s">
        <v>2</v>
      </c>
      <c r="AD4" s="11" t="s">
        <v>3</v>
      </c>
      <c r="AE4" s="12" t="s">
        <v>4</v>
      </c>
      <c r="AF4" s="10" t="s">
        <v>2</v>
      </c>
      <c r="AG4" s="11" t="s">
        <v>3</v>
      </c>
      <c r="AH4" s="12" t="s">
        <v>4</v>
      </c>
      <c r="AI4" s="6"/>
      <c r="AJ4" s="6"/>
      <c r="AK4" s="6"/>
    </row>
    <row r="5">
      <c r="A5" s="13" t="s">
        <v>11</v>
      </c>
      <c r="B5" s="14"/>
      <c r="C5" s="15"/>
      <c r="D5" s="16">
        <f t="shared" ref="D5:D24" si="1">SUM(B5:C5)</f>
        <v>0</v>
      </c>
      <c r="E5" s="14"/>
      <c r="F5" s="15"/>
      <c r="G5" s="16">
        <f t="shared" ref="G5:G24" si="2">SUM(D5:F5)</f>
        <v>0</v>
      </c>
      <c r="H5" s="14"/>
      <c r="I5" s="15"/>
      <c r="J5" s="16">
        <f t="shared" ref="J5:J24" si="3">SUM(G5:I5)</f>
        <v>0</v>
      </c>
      <c r="K5" s="14"/>
      <c r="L5" s="15"/>
      <c r="M5" s="16">
        <f t="shared" ref="M5:M24" si="4">SUM(J5:L5)</f>
        <v>0</v>
      </c>
      <c r="N5" s="14"/>
      <c r="O5" s="15"/>
      <c r="P5" s="16">
        <f t="shared" ref="P5:P24" si="5">SUM(M5:O5)</f>
        <v>0</v>
      </c>
      <c r="Q5" s="14">
        <v>103.0</v>
      </c>
      <c r="R5" s="15"/>
      <c r="S5" s="16">
        <f t="shared" ref="S5:S24" si="6">SUM(P5:R5)</f>
        <v>103</v>
      </c>
      <c r="T5" s="14"/>
      <c r="U5" s="15">
        <v>-103.0</v>
      </c>
      <c r="V5" s="16">
        <f t="shared" ref="V5:V24" si="7">SUM(S5:U5)</f>
        <v>0</v>
      </c>
      <c r="W5" s="14"/>
      <c r="X5" s="15"/>
      <c r="Y5" s="16">
        <f t="shared" ref="Y5:Y24" si="8">SUM(V5:X5)</f>
        <v>0</v>
      </c>
      <c r="Z5" s="14"/>
      <c r="AA5" s="15"/>
      <c r="AB5" s="16">
        <f t="shared" ref="AB5:AB24" si="9">SUM(Y5:AA5)</f>
        <v>0</v>
      </c>
      <c r="AC5" s="14"/>
      <c r="AD5" s="15"/>
      <c r="AE5" s="16">
        <f t="shared" ref="AE5:AE24" si="10">SUM(AB5:AD5)</f>
        <v>0</v>
      </c>
      <c r="AF5" s="14"/>
      <c r="AG5" s="15"/>
      <c r="AH5" s="16">
        <f t="shared" ref="AH5:AH24" si="11">SUM(AE5:AG5)</f>
        <v>0</v>
      </c>
    </row>
    <row r="6">
      <c r="B6" s="14"/>
      <c r="C6" s="15"/>
      <c r="D6" s="16">
        <f t="shared" si="1"/>
        <v>0</v>
      </c>
      <c r="E6" s="14"/>
      <c r="F6" s="15"/>
      <c r="G6" s="16">
        <f t="shared" si="2"/>
        <v>0</v>
      </c>
      <c r="H6" s="14"/>
      <c r="I6" s="15"/>
      <c r="J6" s="16">
        <f t="shared" si="3"/>
        <v>0</v>
      </c>
      <c r="K6" s="14"/>
      <c r="L6" s="15"/>
      <c r="M6" s="16">
        <f t="shared" si="4"/>
        <v>0</v>
      </c>
      <c r="N6" s="14"/>
      <c r="O6" s="15"/>
      <c r="P6" s="16">
        <f t="shared" si="5"/>
        <v>0</v>
      </c>
      <c r="Q6" s="14"/>
      <c r="R6" s="15"/>
      <c r="S6" s="16">
        <f t="shared" si="6"/>
        <v>0</v>
      </c>
      <c r="T6" s="14"/>
      <c r="U6" s="15"/>
      <c r="V6" s="16">
        <f t="shared" si="7"/>
        <v>0</v>
      </c>
      <c r="W6" s="14"/>
      <c r="X6" s="15"/>
      <c r="Y6" s="16">
        <f t="shared" si="8"/>
        <v>0</v>
      </c>
      <c r="Z6" s="14"/>
      <c r="AA6" s="15"/>
      <c r="AB6" s="16">
        <f t="shared" si="9"/>
        <v>0</v>
      </c>
      <c r="AC6" s="14"/>
      <c r="AD6" s="15"/>
      <c r="AE6" s="16">
        <f t="shared" si="10"/>
        <v>0</v>
      </c>
      <c r="AF6" s="14"/>
      <c r="AG6" s="15"/>
      <c r="AH6" s="16">
        <f t="shared" si="11"/>
        <v>0</v>
      </c>
    </row>
    <row r="7">
      <c r="B7" s="14"/>
      <c r="C7" s="15"/>
      <c r="D7" s="16">
        <f t="shared" si="1"/>
        <v>0</v>
      </c>
      <c r="E7" s="14"/>
      <c r="F7" s="15"/>
      <c r="G7" s="16">
        <f t="shared" si="2"/>
        <v>0</v>
      </c>
      <c r="H7" s="14"/>
      <c r="I7" s="15"/>
      <c r="J7" s="16">
        <f t="shared" si="3"/>
        <v>0</v>
      </c>
      <c r="K7" s="14"/>
      <c r="L7" s="15"/>
      <c r="M7" s="16">
        <f t="shared" si="4"/>
        <v>0</v>
      </c>
      <c r="N7" s="14"/>
      <c r="O7" s="15"/>
      <c r="P7" s="16">
        <f t="shared" si="5"/>
        <v>0</v>
      </c>
      <c r="Q7" s="14"/>
      <c r="R7" s="15"/>
      <c r="S7" s="16">
        <f t="shared" si="6"/>
        <v>0</v>
      </c>
      <c r="T7" s="14"/>
      <c r="U7" s="15"/>
      <c r="V7" s="16">
        <f t="shared" si="7"/>
        <v>0</v>
      </c>
      <c r="W7" s="14"/>
      <c r="X7" s="15"/>
      <c r="Y7" s="16">
        <f t="shared" si="8"/>
        <v>0</v>
      </c>
      <c r="Z7" s="14"/>
      <c r="AA7" s="15"/>
      <c r="AB7" s="16">
        <f t="shared" si="9"/>
        <v>0</v>
      </c>
      <c r="AC7" s="14"/>
      <c r="AD7" s="15"/>
      <c r="AE7" s="16">
        <f t="shared" si="10"/>
        <v>0</v>
      </c>
      <c r="AF7" s="14"/>
      <c r="AG7" s="15"/>
      <c r="AH7" s="16">
        <f t="shared" si="11"/>
        <v>0</v>
      </c>
    </row>
    <row r="8">
      <c r="B8" s="14"/>
      <c r="C8" s="15"/>
      <c r="D8" s="16">
        <f t="shared" si="1"/>
        <v>0</v>
      </c>
      <c r="E8" s="14"/>
      <c r="F8" s="15"/>
      <c r="G8" s="16">
        <f t="shared" si="2"/>
        <v>0</v>
      </c>
      <c r="H8" s="14"/>
      <c r="I8" s="15"/>
      <c r="J8" s="16">
        <f t="shared" si="3"/>
        <v>0</v>
      </c>
      <c r="K8" s="14"/>
      <c r="L8" s="15"/>
      <c r="M8" s="16">
        <f t="shared" si="4"/>
        <v>0</v>
      </c>
      <c r="N8" s="14"/>
      <c r="O8" s="15"/>
      <c r="P8" s="16">
        <f t="shared" si="5"/>
        <v>0</v>
      </c>
      <c r="Q8" s="14"/>
      <c r="R8" s="15"/>
      <c r="S8" s="16">
        <f t="shared" si="6"/>
        <v>0</v>
      </c>
      <c r="T8" s="14"/>
      <c r="U8" s="15"/>
      <c r="V8" s="16">
        <f t="shared" si="7"/>
        <v>0</v>
      </c>
      <c r="W8" s="14"/>
      <c r="X8" s="15"/>
      <c r="Y8" s="16">
        <f t="shared" si="8"/>
        <v>0</v>
      </c>
      <c r="Z8" s="14"/>
      <c r="AA8" s="15"/>
      <c r="AB8" s="16">
        <f t="shared" si="9"/>
        <v>0</v>
      </c>
      <c r="AC8" s="14"/>
      <c r="AD8" s="15"/>
      <c r="AE8" s="16">
        <f t="shared" si="10"/>
        <v>0</v>
      </c>
      <c r="AF8" s="14"/>
      <c r="AG8" s="15"/>
      <c r="AH8" s="16">
        <f t="shared" si="11"/>
        <v>0</v>
      </c>
    </row>
    <row r="9">
      <c r="B9" s="14"/>
      <c r="C9" s="15"/>
      <c r="D9" s="16">
        <f t="shared" si="1"/>
        <v>0</v>
      </c>
      <c r="E9" s="14"/>
      <c r="F9" s="15"/>
      <c r="G9" s="16">
        <f t="shared" si="2"/>
        <v>0</v>
      </c>
      <c r="H9" s="14"/>
      <c r="I9" s="15"/>
      <c r="J9" s="16">
        <f t="shared" si="3"/>
        <v>0</v>
      </c>
      <c r="K9" s="14"/>
      <c r="L9" s="15"/>
      <c r="M9" s="16">
        <f t="shared" si="4"/>
        <v>0</v>
      </c>
      <c r="N9" s="14"/>
      <c r="O9" s="15"/>
      <c r="P9" s="16">
        <f t="shared" si="5"/>
        <v>0</v>
      </c>
      <c r="Q9" s="14"/>
      <c r="R9" s="15"/>
      <c r="S9" s="16">
        <f t="shared" si="6"/>
        <v>0</v>
      </c>
      <c r="T9" s="14"/>
      <c r="U9" s="15"/>
      <c r="V9" s="16">
        <f t="shared" si="7"/>
        <v>0</v>
      </c>
      <c r="W9" s="14"/>
      <c r="X9" s="15"/>
      <c r="Y9" s="16">
        <f t="shared" si="8"/>
        <v>0</v>
      </c>
      <c r="Z9" s="14"/>
      <c r="AA9" s="15"/>
      <c r="AB9" s="16">
        <f t="shared" si="9"/>
        <v>0</v>
      </c>
      <c r="AC9" s="14"/>
      <c r="AD9" s="15"/>
      <c r="AE9" s="16">
        <f t="shared" si="10"/>
        <v>0</v>
      </c>
      <c r="AF9" s="14"/>
      <c r="AG9" s="15"/>
      <c r="AH9" s="16">
        <f t="shared" si="11"/>
        <v>0</v>
      </c>
    </row>
    <row r="10">
      <c r="B10" s="14"/>
      <c r="C10" s="15"/>
      <c r="D10" s="16">
        <f t="shared" si="1"/>
        <v>0</v>
      </c>
      <c r="E10" s="14"/>
      <c r="F10" s="15"/>
      <c r="G10" s="16">
        <f t="shared" si="2"/>
        <v>0</v>
      </c>
      <c r="H10" s="14"/>
      <c r="I10" s="15"/>
      <c r="J10" s="16">
        <f t="shared" si="3"/>
        <v>0</v>
      </c>
      <c r="K10" s="14"/>
      <c r="L10" s="15"/>
      <c r="M10" s="16">
        <f t="shared" si="4"/>
        <v>0</v>
      </c>
      <c r="N10" s="14"/>
      <c r="O10" s="15"/>
      <c r="P10" s="16">
        <f t="shared" si="5"/>
        <v>0</v>
      </c>
      <c r="Q10" s="14"/>
      <c r="R10" s="15"/>
      <c r="S10" s="16">
        <f t="shared" si="6"/>
        <v>0</v>
      </c>
      <c r="T10" s="14"/>
      <c r="U10" s="15"/>
      <c r="V10" s="16">
        <f t="shared" si="7"/>
        <v>0</v>
      </c>
      <c r="W10" s="14"/>
      <c r="X10" s="15"/>
      <c r="Y10" s="16">
        <f t="shared" si="8"/>
        <v>0</v>
      </c>
      <c r="Z10" s="14"/>
      <c r="AA10" s="15"/>
      <c r="AB10" s="16">
        <f t="shared" si="9"/>
        <v>0</v>
      </c>
      <c r="AC10" s="14"/>
      <c r="AD10" s="15"/>
      <c r="AE10" s="16">
        <f t="shared" si="10"/>
        <v>0</v>
      </c>
      <c r="AF10" s="14"/>
      <c r="AG10" s="15"/>
      <c r="AH10" s="16">
        <f t="shared" si="11"/>
        <v>0</v>
      </c>
    </row>
    <row r="11">
      <c r="B11" s="20"/>
      <c r="C11" s="21"/>
      <c r="D11" s="16">
        <f t="shared" si="1"/>
        <v>0</v>
      </c>
      <c r="E11" s="20"/>
      <c r="F11" s="21"/>
      <c r="G11" s="16">
        <f t="shared" si="2"/>
        <v>0</v>
      </c>
      <c r="H11" s="14"/>
      <c r="I11" s="15"/>
      <c r="J11" s="16">
        <f t="shared" si="3"/>
        <v>0</v>
      </c>
      <c r="K11" s="14"/>
      <c r="L11" s="15"/>
      <c r="M11" s="16">
        <f t="shared" si="4"/>
        <v>0</v>
      </c>
      <c r="N11" s="14"/>
      <c r="O11" s="15"/>
      <c r="P11" s="16">
        <f t="shared" si="5"/>
        <v>0</v>
      </c>
      <c r="Q11" s="14"/>
      <c r="R11" s="15"/>
      <c r="S11" s="16">
        <f t="shared" si="6"/>
        <v>0</v>
      </c>
      <c r="T11" s="14"/>
      <c r="U11" s="15"/>
      <c r="V11" s="16">
        <f t="shared" si="7"/>
        <v>0</v>
      </c>
      <c r="W11" s="14"/>
      <c r="X11" s="15"/>
      <c r="Y11" s="16">
        <f t="shared" si="8"/>
        <v>0</v>
      </c>
      <c r="Z11" s="14"/>
      <c r="AA11" s="15"/>
      <c r="AB11" s="16">
        <f t="shared" si="9"/>
        <v>0</v>
      </c>
      <c r="AC11" s="14"/>
      <c r="AD11" s="15"/>
      <c r="AE11" s="16">
        <f t="shared" si="10"/>
        <v>0</v>
      </c>
      <c r="AF11" s="14"/>
      <c r="AG11" s="15"/>
      <c r="AH11" s="16">
        <f t="shared" si="11"/>
        <v>0</v>
      </c>
    </row>
    <row r="12">
      <c r="B12" s="14"/>
      <c r="C12" s="21"/>
      <c r="D12" s="16">
        <f t="shared" si="1"/>
        <v>0</v>
      </c>
      <c r="E12" s="14"/>
      <c r="F12" s="21"/>
      <c r="G12" s="16">
        <f t="shared" si="2"/>
        <v>0</v>
      </c>
      <c r="H12" s="14"/>
      <c r="I12" s="15"/>
      <c r="J12" s="16">
        <f t="shared" si="3"/>
        <v>0</v>
      </c>
      <c r="K12" s="14"/>
      <c r="L12" s="15"/>
      <c r="M12" s="16">
        <f t="shared" si="4"/>
        <v>0</v>
      </c>
      <c r="N12" s="14"/>
      <c r="O12" s="15"/>
      <c r="P12" s="16">
        <f t="shared" si="5"/>
        <v>0</v>
      </c>
      <c r="Q12" s="14"/>
      <c r="R12" s="15"/>
      <c r="S12" s="16">
        <f t="shared" si="6"/>
        <v>0</v>
      </c>
      <c r="T12" s="14"/>
      <c r="U12" s="15"/>
      <c r="V12" s="16">
        <f t="shared" si="7"/>
        <v>0</v>
      </c>
      <c r="W12" s="14"/>
      <c r="X12" s="15"/>
      <c r="Y12" s="16">
        <f t="shared" si="8"/>
        <v>0</v>
      </c>
      <c r="Z12" s="14"/>
      <c r="AA12" s="15"/>
      <c r="AB12" s="16">
        <f t="shared" si="9"/>
        <v>0</v>
      </c>
      <c r="AC12" s="14"/>
      <c r="AD12" s="15"/>
      <c r="AE12" s="16">
        <f t="shared" si="10"/>
        <v>0</v>
      </c>
      <c r="AF12" s="14"/>
      <c r="AG12" s="15"/>
      <c r="AH12" s="16">
        <f t="shared" si="11"/>
        <v>0</v>
      </c>
    </row>
    <row r="13">
      <c r="B13" s="14"/>
      <c r="C13" s="15"/>
      <c r="D13" s="16">
        <f t="shared" si="1"/>
        <v>0</v>
      </c>
      <c r="E13" s="14"/>
      <c r="F13" s="15"/>
      <c r="G13" s="16">
        <f t="shared" si="2"/>
        <v>0</v>
      </c>
      <c r="H13" s="14"/>
      <c r="I13" s="15"/>
      <c r="J13" s="16">
        <f t="shared" si="3"/>
        <v>0</v>
      </c>
      <c r="K13" s="14"/>
      <c r="L13" s="15"/>
      <c r="M13" s="16">
        <f t="shared" si="4"/>
        <v>0</v>
      </c>
      <c r="N13" s="14"/>
      <c r="O13" s="15"/>
      <c r="P13" s="16">
        <f t="shared" si="5"/>
        <v>0</v>
      </c>
      <c r="Q13" s="14"/>
      <c r="R13" s="15"/>
      <c r="S13" s="16">
        <f t="shared" si="6"/>
        <v>0</v>
      </c>
      <c r="T13" s="14"/>
      <c r="U13" s="15"/>
      <c r="V13" s="16">
        <f t="shared" si="7"/>
        <v>0</v>
      </c>
      <c r="W13" s="14"/>
      <c r="X13" s="15"/>
      <c r="Y13" s="16">
        <f t="shared" si="8"/>
        <v>0</v>
      </c>
      <c r="Z13" s="14"/>
      <c r="AA13" s="15"/>
      <c r="AB13" s="16">
        <f t="shared" si="9"/>
        <v>0</v>
      </c>
      <c r="AC13" s="14"/>
      <c r="AD13" s="15"/>
      <c r="AE13" s="16">
        <f t="shared" si="10"/>
        <v>0</v>
      </c>
      <c r="AF13" s="14"/>
      <c r="AG13" s="15"/>
      <c r="AH13" s="16">
        <f t="shared" si="11"/>
        <v>0</v>
      </c>
    </row>
    <row r="14">
      <c r="B14" s="14"/>
      <c r="C14" s="15"/>
      <c r="D14" s="16">
        <f t="shared" si="1"/>
        <v>0</v>
      </c>
      <c r="E14" s="14"/>
      <c r="F14" s="15"/>
      <c r="G14" s="16">
        <f t="shared" si="2"/>
        <v>0</v>
      </c>
      <c r="H14" s="14"/>
      <c r="I14" s="15"/>
      <c r="J14" s="16">
        <f t="shared" si="3"/>
        <v>0</v>
      </c>
      <c r="K14" s="14"/>
      <c r="L14" s="15"/>
      <c r="M14" s="16">
        <f t="shared" si="4"/>
        <v>0</v>
      </c>
      <c r="N14" s="14"/>
      <c r="O14" s="15"/>
      <c r="P14" s="16">
        <f t="shared" si="5"/>
        <v>0</v>
      </c>
      <c r="Q14" s="14"/>
      <c r="R14" s="15"/>
      <c r="S14" s="16">
        <f t="shared" si="6"/>
        <v>0</v>
      </c>
      <c r="T14" s="14"/>
      <c r="U14" s="15"/>
      <c r="V14" s="16">
        <f t="shared" si="7"/>
        <v>0</v>
      </c>
      <c r="W14" s="14"/>
      <c r="X14" s="15"/>
      <c r="Y14" s="16">
        <f t="shared" si="8"/>
        <v>0</v>
      </c>
      <c r="Z14" s="14"/>
      <c r="AA14" s="15"/>
      <c r="AB14" s="16">
        <f t="shared" si="9"/>
        <v>0</v>
      </c>
      <c r="AC14" s="14"/>
      <c r="AD14" s="15"/>
      <c r="AE14" s="16">
        <f t="shared" si="10"/>
        <v>0</v>
      </c>
      <c r="AF14" s="14"/>
      <c r="AG14" s="15"/>
      <c r="AH14" s="16">
        <f t="shared" si="11"/>
        <v>0</v>
      </c>
    </row>
    <row r="15">
      <c r="B15" s="14"/>
      <c r="C15" s="15"/>
      <c r="D15" s="16">
        <f t="shared" si="1"/>
        <v>0</v>
      </c>
      <c r="E15" s="14"/>
      <c r="F15" s="15"/>
      <c r="G15" s="16">
        <f t="shared" si="2"/>
        <v>0</v>
      </c>
      <c r="H15" s="14"/>
      <c r="I15" s="15"/>
      <c r="J15" s="16">
        <f t="shared" si="3"/>
        <v>0</v>
      </c>
      <c r="K15" s="14"/>
      <c r="L15" s="15"/>
      <c r="M15" s="16">
        <f t="shared" si="4"/>
        <v>0</v>
      </c>
      <c r="N15" s="14"/>
      <c r="O15" s="15"/>
      <c r="P15" s="16">
        <f t="shared" si="5"/>
        <v>0</v>
      </c>
      <c r="Q15" s="14"/>
      <c r="R15" s="15"/>
      <c r="S15" s="16">
        <f t="shared" si="6"/>
        <v>0</v>
      </c>
      <c r="T15" s="14"/>
      <c r="U15" s="15"/>
      <c r="V15" s="16">
        <f t="shared" si="7"/>
        <v>0</v>
      </c>
      <c r="W15" s="14"/>
      <c r="X15" s="15"/>
      <c r="Y15" s="16">
        <f t="shared" si="8"/>
        <v>0</v>
      </c>
      <c r="Z15" s="14"/>
      <c r="AA15" s="15"/>
      <c r="AB15" s="16">
        <f t="shared" si="9"/>
        <v>0</v>
      </c>
      <c r="AC15" s="14"/>
      <c r="AD15" s="15"/>
      <c r="AE15" s="16">
        <f t="shared" si="10"/>
        <v>0</v>
      </c>
      <c r="AF15" s="14"/>
      <c r="AG15" s="15"/>
      <c r="AH15" s="16">
        <f t="shared" si="11"/>
        <v>0</v>
      </c>
    </row>
    <row r="16">
      <c r="B16" s="14"/>
      <c r="C16" s="15"/>
      <c r="D16" s="16">
        <f t="shared" si="1"/>
        <v>0</v>
      </c>
      <c r="E16" s="14"/>
      <c r="F16" s="15"/>
      <c r="G16" s="16">
        <f t="shared" si="2"/>
        <v>0</v>
      </c>
      <c r="H16" s="14"/>
      <c r="I16" s="15"/>
      <c r="J16" s="16">
        <f t="shared" si="3"/>
        <v>0</v>
      </c>
      <c r="K16" s="14"/>
      <c r="L16" s="15"/>
      <c r="M16" s="16">
        <f t="shared" si="4"/>
        <v>0</v>
      </c>
      <c r="N16" s="14"/>
      <c r="O16" s="15"/>
      <c r="P16" s="16">
        <f t="shared" si="5"/>
        <v>0</v>
      </c>
      <c r="Q16" s="14"/>
      <c r="R16" s="15"/>
      <c r="S16" s="16">
        <f t="shared" si="6"/>
        <v>0</v>
      </c>
      <c r="T16" s="14"/>
      <c r="U16" s="15"/>
      <c r="V16" s="16">
        <f t="shared" si="7"/>
        <v>0</v>
      </c>
      <c r="W16" s="14"/>
      <c r="X16" s="15"/>
      <c r="Y16" s="16">
        <f t="shared" si="8"/>
        <v>0</v>
      </c>
      <c r="Z16" s="14"/>
      <c r="AA16" s="15"/>
      <c r="AB16" s="16">
        <f t="shared" si="9"/>
        <v>0</v>
      </c>
      <c r="AC16" s="14"/>
      <c r="AD16" s="15"/>
      <c r="AE16" s="16">
        <f t="shared" si="10"/>
        <v>0</v>
      </c>
      <c r="AF16" s="14"/>
      <c r="AG16" s="15"/>
      <c r="AH16" s="16">
        <f t="shared" si="11"/>
        <v>0</v>
      </c>
    </row>
    <row r="17">
      <c r="B17" s="14"/>
      <c r="C17" s="15"/>
      <c r="D17" s="16">
        <f t="shared" si="1"/>
        <v>0</v>
      </c>
      <c r="E17" s="14"/>
      <c r="F17" s="15"/>
      <c r="G17" s="16">
        <f t="shared" si="2"/>
        <v>0</v>
      </c>
      <c r="H17" s="14"/>
      <c r="I17" s="15"/>
      <c r="J17" s="16">
        <f t="shared" si="3"/>
        <v>0</v>
      </c>
      <c r="K17" s="14"/>
      <c r="L17" s="15"/>
      <c r="M17" s="16">
        <f t="shared" si="4"/>
        <v>0</v>
      </c>
      <c r="N17" s="14"/>
      <c r="O17" s="15"/>
      <c r="P17" s="16">
        <f t="shared" si="5"/>
        <v>0</v>
      </c>
      <c r="Q17" s="14"/>
      <c r="R17" s="15"/>
      <c r="S17" s="16">
        <f t="shared" si="6"/>
        <v>0</v>
      </c>
      <c r="T17" s="14"/>
      <c r="U17" s="15"/>
      <c r="V17" s="16">
        <f t="shared" si="7"/>
        <v>0</v>
      </c>
      <c r="W17" s="14"/>
      <c r="X17" s="15"/>
      <c r="Y17" s="16">
        <f t="shared" si="8"/>
        <v>0</v>
      </c>
      <c r="Z17" s="14"/>
      <c r="AA17" s="15"/>
      <c r="AB17" s="16">
        <f t="shared" si="9"/>
        <v>0</v>
      </c>
      <c r="AC17" s="14"/>
      <c r="AD17" s="15"/>
      <c r="AE17" s="16">
        <f t="shared" si="10"/>
        <v>0</v>
      </c>
      <c r="AF17" s="14"/>
      <c r="AG17" s="15"/>
      <c r="AH17" s="16">
        <f t="shared" si="11"/>
        <v>0</v>
      </c>
    </row>
    <row r="18">
      <c r="B18" s="14"/>
      <c r="C18" s="15"/>
      <c r="D18" s="16">
        <f t="shared" si="1"/>
        <v>0</v>
      </c>
      <c r="E18" s="14"/>
      <c r="F18" s="15"/>
      <c r="G18" s="16">
        <f t="shared" si="2"/>
        <v>0</v>
      </c>
      <c r="H18" s="14"/>
      <c r="I18" s="15"/>
      <c r="J18" s="16">
        <f t="shared" si="3"/>
        <v>0</v>
      </c>
      <c r="K18" s="14"/>
      <c r="L18" s="15"/>
      <c r="M18" s="16">
        <f t="shared" si="4"/>
        <v>0</v>
      </c>
      <c r="N18" s="14"/>
      <c r="O18" s="15"/>
      <c r="P18" s="16">
        <f t="shared" si="5"/>
        <v>0</v>
      </c>
      <c r="Q18" s="14"/>
      <c r="R18" s="15"/>
      <c r="S18" s="16">
        <f t="shared" si="6"/>
        <v>0</v>
      </c>
      <c r="T18" s="14"/>
      <c r="U18" s="15"/>
      <c r="V18" s="16">
        <f t="shared" si="7"/>
        <v>0</v>
      </c>
      <c r="W18" s="14"/>
      <c r="X18" s="15"/>
      <c r="Y18" s="16">
        <f t="shared" si="8"/>
        <v>0</v>
      </c>
      <c r="Z18" s="14"/>
      <c r="AA18" s="15"/>
      <c r="AB18" s="16">
        <f t="shared" si="9"/>
        <v>0</v>
      </c>
      <c r="AC18" s="14"/>
      <c r="AD18" s="15"/>
      <c r="AE18" s="16">
        <f t="shared" si="10"/>
        <v>0</v>
      </c>
      <c r="AF18" s="14"/>
      <c r="AG18" s="15"/>
      <c r="AH18" s="16">
        <f t="shared" si="11"/>
        <v>0</v>
      </c>
    </row>
    <row r="19">
      <c r="B19" s="14"/>
      <c r="C19" s="15"/>
      <c r="D19" s="16">
        <f t="shared" si="1"/>
        <v>0</v>
      </c>
      <c r="E19" s="14"/>
      <c r="F19" s="15"/>
      <c r="G19" s="16">
        <f t="shared" si="2"/>
        <v>0</v>
      </c>
      <c r="H19" s="14"/>
      <c r="I19" s="15"/>
      <c r="J19" s="16">
        <f t="shared" si="3"/>
        <v>0</v>
      </c>
      <c r="K19" s="14"/>
      <c r="L19" s="15"/>
      <c r="M19" s="16">
        <f t="shared" si="4"/>
        <v>0</v>
      </c>
      <c r="N19" s="14"/>
      <c r="O19" s="15"/>
      <c r="P19" s="16">
        <f t="shared" si="5"/>
        <v>0</v>
      </c>
      <c r="Q19" s="14"/>
      <c r="R19" s="15"/>
      <c r="S19" s="16">
        <f t="shared" si="6"/>
        <v>0</v>
      </c>
      <c r="T19" s="14"/>
      <c r="U19" s="15"/>
      <c r="V19" s="16">
        <f t="shared" si="7"/>
        <v>0</v>
      </c>
      <c r="W19" s="14"/>
      <c r="X19" s="15"/>
      <c r="Y19" s="16">
        <f t="shared" si="8"/>
        <v>0</v>
      </c>
      <c r="Z19" s="14"/>
      <c r="AA19" s="15"/>
      <c r="AB19" s="16">
        <f t="shared" si="9"/>
        <v>0</v>
      </c>
      <c r="AC19" s="14"/>
      <c r="AD19" s="15"/>
      <c r="AE19" s="16">
        <f t="shared" si="10"/>
        <v>0</v>
      </c>
      <c r="AF19" s="14"/>
      <c r="AG19" s="15"/>
      <c r="AH19" s="16">
        <f t="shared" si="11"/>
        <v>0</v>
      </c>
    </row>
    <row r="20">
      <c r="B20" s="14"/>
      <c r="C20" s="15"/>
      <c r="D20" s="16">
        <f t="shared" si="1"/>
        <v>0</v>
      </c>
      <c r="E20" s="14"/>
      <c r="F20" s="15"/>
      <c r="G20" s="16">
        <f t="shared" si="2"/>
        <v>0</v>
      </c>
      <c r="H20" s="14"/>
      <c r="I20" s="15"/>
      <c r="J20" s="16">
        <f t="shared" si="3"/>
        <v>0</v>
      </c>
      <c r="K20" s="14"/>
      <c r="L20" s="15"/>
      <c r="M20" s="16">
        <f t="shared" si="4"/>
        <v>0</v>
      </c>
      <c r="N20" s="14"/>
      <c r="O20" s="15"/>
      <c r="P20" s="16">
        <f t="shared" si="5"/>
        <v>0</v>
      </c>
      <c r="Q20" s="14"/>
      <c r="R20" s="15"/>
      <c r="S20" s="16">
        <f t="shared" si="6"/>
        <v>0</v>
      </c>
      <c r="T20" s="14"/>
      <c r="U20" s="15"/>
      <c r="V20" s="16">
        <f t="shared" si="7"/>
        <v>0</v>
      </c>
      <c r="W20" s="14"/>
      <c r="X20" s="15"/>
      <c r="Y20" s="16">
        <f t="shared" si="8"/>
        <v>0</v>
      </c>
      <c r="Z20" s="14"/>
      <c r="AA20" s="15"/>
      <c r="AB20" s="16">
        <f t="shared" si="9"/>
        <v>0</v>
      </c>
      <c r="AC20" s="14"/>
      <c r="AD20" s="15"/>
      <c r="AE20" s="16">
        <f t="shared" si="10"/>
        <v>0</v>
      </c>
      <c r="AF20" s="14"/>
      <c r="AG20" s="15"/>
      <c r="AH20" s="16">
        <f t="shared" si="11"/>
        <v>0</v>
      </c>
    </row>
    <row r="21" ht="15.75" customHeight="1">
      <c r="B21" s="14"/>
      <c r="C21" s="15"/>
      <c r="D21" s="16">
        <f t="shared" si="1"/>
        <v>0</v>
      </c>
      <c r="E21" s="14"/>
      <c r="F21" s="15"/>
      <c r="G21" s="16">
        <f t="shared" si="2"/>
        <v>0</v>
      </c>
      <c r="H21" s="14"/>
      <c r="I21" s="15"/>
      <c r="J21" s="16">
        <f t="shared" si="3"/>
        <v>0</v>
      </c>
      <c r="K21" s="14"/>
      <c r="L21" s="15"/>
      <c r="M21" s="16">
        <f t="shared" si="4"/>
        <v>0</v>
      </c>
      <c r="N21" s="14"/>
      <c r="O21" s="15"/>
      <c r="P21" s="16">
        <f t="shared" si="5"/>
        <v>0</v>
      </c>
      <c r="Q21" s="14"/>
      <c r="R21" s="15"/>
      <c r="S21" s="16">
        <f t="shared" si="6"/>
        <v>0</v>
      </c>
      <c r="T21" s="14"/>
      <c r="U21" s="15"/>
      <c r="V21" s="16">
        <f t="shared" si="7"/>
        <v>0</v>
      </c>
      <c r="W21" s="14"/>
      <c r="X21" s="15"/>
      <c r="Y21" s="16">
        <f t="shared" si="8"/>
        <v>0</v>
      </c>
      <c r="Z21" s="14"/>
      <c r="AA21" s="15"/>
      <c r="AB21" s="16">
        <f t="shared" si="9"/>
        <v>0</v>
      </c>
      <c r="AC21" s="14"/>
      <c r="AD21" s="15"/>
      <c r="AE21" s="16">
        <f t="shared" si="10"/>
        <v>0</v>
      </c>
      <c r="AF21" s="14"/>
      <c r="AG21" s="15"/>
      <c r="AH21" s="16">
        <f t="shared" si="11"/>
        <v>0</v>
      </c>
    </row>
    <row r="22" ht="15.75" customHeight="1">
      <c r="B22" s="14"/>
      <c r="C22" s="15"/>
      <c r="D22" s="16">
        <f t="shared" si="1"/>
        <v>0</v>
      </c>
      <c r="E22" s="14"/>
      <c r="F22" s="15"/>
      <c r="G22" s="16">
        <f t="shared" si="2"/>
        <v>0</v>
      </c>
      <c r="H22" s="14"/>
      <c r="I22" s="15"/>
      <c r="J22" s="16">
        <f t="shared" si="3"/>
        <v>0</v>
      </c>
      <c r="K22" s="14"/>
      <c r="L22" s="15"/>
      <c r="M22" s="16">
        <f t="shared" si="4"/>
        <v>0</v>
      </c>
      <c r="N22" s="14"/>
      <c r="O22" s="15"/>
      <c r="P22" s="16">
        <f t="shared" si="5"/>
        <v>0</v>
      </c>
      <c r="Q22" s="14"/>
      <c r="R22" s="15"/>
      <c r="S22" s="16">
        <f t="shared" si="6"/>
        <v>0</v>
      </c>
      <c r="T22" s="14"/>
      <c r="U22" s="15"/>
      <c r="V22" s="16">
        <f t="shared" si="7"/>
        <v>0</v>
      </c>
      <c r="W22" s="14"/>
      <c r="X22" s="15"/>
      <c r="Y22" s="16">
        <f t="shared" si="8"/>
        <v>0</v>
      </c>
      <c r="Z22" s="14"/>
      <c r="AA22" s="15"/>
      <c r="AB22" s="16">
        <f t="shared" si="9"/>
        <v>0</v>
      </c>
      <c r="AC22" s="14"/>
      <c r="AD22" s="15"/>
      <c r="AE22" s="16">
        <f t="shared" si="10"/>
        <v>0</v>
      </c>
      <c r="AF22" s="14"/>
      <c r="AG22" s="15"/>
      <c r="AH22" s="16">
        <f t="shared" si="11"/>
        <v>0</v>
      </c>
    </row>
    <row r="23" ht="15.75" customHeight="1">
      <c r="B23" s="14"/>
      <c r="C23" s="15"/>
      <c r="D23" s="16">
        <f t="shared" si="1"/>
        <v>0</v>
      </c>
      <c r="E23" s="14"/>
      <c r="F23" s="15"/>
      <c r="G23" s="16">
        <f t="shared" si="2"/>
        <v>0</v>
      </c>
      <c r="H23" s="14"/>
      <c r="I23" s="15"/>
      <c r="J23" s="16">
        <f t="shared" si="3"/>
        <v>0</v>
      </c>
      <c r="K23" s="14"/>
      <c r="L23" s="15"/>
      <c r="M23" s="16">
        <f t="shared" si="4"/>
        <v>0</v>
      </c>
      <c r="N23" s="14"/>
      <c r="O23" s="15"/>
      <c r="P23" s="16">
        <f t="shared" si="5"/>
        <v>0</v>
      </c>
      <c r="Q23" s="14"/>
      <c r="R23" s="15"/>
      <c r="S23" s="16">
        <f t="shared" si="6"/>
        <v>0</v>
      </c>
      <c r="T23" s="14"/>
      <c r="U23" s="15"/>
      <c r="V23" s="16">
        <f t="shared" si="7"/>
        <v>0</v>
      </c>
      <c r="W23" s="14"/>
      <c r="X23" s="15"/>
      <c r="Y23" s="16">
        <f t="shared" si="8"/>
        <v>0</v>
      </c>
      <c r="Z23" s="14"/>
      <c r="AA23" s="15"/>
      <c r="AB23" s="16">
        <f t="shared" si="9"/>
        <v>0</v>
      </c>
      <c r="AC23" s="14"/>
      <c r="AD23" s="15"/>
      <c r="AE23" s="16">
        <f t="shared" si="10"/>
        <v>0</v>
      </c>
      <c r="AF23" s="14"/>
      <c r="AG23" s="15"/>
      <c r="AH23" s="16">
        <f t="shared" si="11"/>
        <v>0</v>
      </c>
    </row>
    <row r="24" ht="15.75" customHeight="1">
      <c r="B24" s="14"/>
      <c r="C24" s="15"/>
      <c r="D24" s="16">
        <f t="shared" si="1"/>
        <v>0</v>
      </c>
      <c r="E24" s="14"/>
      <c r="F24" s="15"/>
      <c r="G24" s="16">
        <f t="shared" si="2"/>
        <v>0</v>
      </c>
      <c r="H24" s="14"/>
      <c r="I24" s="15"/>
      <c r="J24" s="16">
        <f t="shared" si="3"/>
        <v>0</v>
      </c>
      <c r="K24" s="14"/>
      <c r="L24" s="15"/>
      <c r="M24" s="16">
        <f t="shared" si="4"/>
        <v>0</v>
      </c>
      <c r="N24" s="14"/>
      <c r="O24" s="15"/>
      <c r="P24" s="16">
        <f t="shared" si="5"/>
        <v>0</v>
      </c>
      <c r="Q24" s="14"/>
      <c r="R24" s="15"/>
      <c r="S24" s="16">
        <f t="shared" si="6"/>
        <v>0</v>
      </c>
      <c r="T24" s="14"/>
      <c r="U24" s="15"/>
      <c r="V24" s="16">
        <f t="shared" si="7"/>
        <v>0</v>
      </c>
      <c r="W24" s="14"/>
      <c r="X24" s="15"/>
      <c r="Y24" s="16">
        <f t="shared" si="8"/>
        <v>0</v>
      </c>
      <c r="Z24" s="14"/>
      <c r="AA24" s="15"/>
      <c r="AB24" s="16">
        <f t="shared" si="9"/>
        <v>0</v>
      </c>
      <c r="AC24" s="14"/>
      <c r="AD24" s="15"/>
      <c r="AE24" s="16">
        <f t="shared" si="10"/>
        <v>0</v>
      </c>
      <c r="AF24" s="14"/>
      <c r="AG24" s="15"/>
      <c r="AH24" s="16">
        <f t="shared" si="11"/>
        <v>0</v>
      </c>
    </row>
    <row r="25" ht="15.75" customHeight="1">
      <c r="A25" s="13" t="s">
        <v>7</v>
      </c>
      <c r="B25" s="15"/>
      <c r="C25" s="15"/>
      <c r="D25" s="22">
        <f>SUM(D5:D24)</f>
        <v>0</v>
      </c>
      <c r="E25" s="15"/>
      <c r="F25" s="15"/>
      <c r="G25" s="22">
        <f>SUM(G5:G24)</f>
        <v>0</v>
      </c>
      <c r="H25" s="15"/>
      <c r="I25" s="15"/>
      <c r="J25" s="22">
        <f>SUM(J5:J24)</f>
        <v>0</v>
      </c>
      <c r="K25" s="15"/>
      <c r="L25" s="15"/>
      <c r="M25" s="22">
        <f>SUM(M5:M24)</f>
        <v>0</v>
      </c>
      <c r="N25" s="15"/>
      <c r="O25" s="15"/>
      <c r="P25" s="22">
        <f>SUM(P5:P24)</f>
        <v>0</v>
      </c>
      <c r="Q25" s="15"/>
      <c r="R25" s="15"/>
      <c r="S25" s="22">
        <f>SUM(S5:S24)</f>
        <v>103</v>
      </c>
      <c r="T25" s="15"/>
      <c r="U25" s="15"/>
      <c r="V25" s="22">
        <f>SUM(V5:V24)</f>
        <v>0</v>
      </c>
      <c r="W25" s="15"/>
      <c r="X25" s="15"/>
      <c r="Y25" s="22">
        <f>SUM(Y5:Y24)</f>
        <v>0</v>
      </c>
      <c r="Z25" s="15"/>
      <c r="AA25" s="15"/>
      <c r="AB25" s="22">
        <f>SUM(AB5:AB24)</f>
        <v>0</v>
      </c>
      <c r="AC25" s="15"/>
      <c r="AD25" s="15"/>
      <c r="AE25" s="22">
        <f>SUM(AE5:AE24)</f>
        <v>0</v>
      </c>
      <c r="AF25" s="15"/>
      <c r="AG25" s="15"/>
      <c r="AH25" s="22">
        <f>SUM(AH5:AH24)</f>
        <v>0</v>
      </c>
    </row>
    <row r="26" ht="15.75" customHeight="1">
      <c r="A26" s="13" t="s">
        <v>8</v>
      </c>
      <c r="B26" s="15"/>
      <c r="C26" s="15"/>
      <c r="D26" s="16">
        <v>0.0</v>
      </c>
      <c r="E26" s="15"/>
      <c r="F26" s="15"/>
      <c r="G26" s="16">
        <v>0.0</v>
      </c>
      <c r="H26" s="15"/>
      <c r="I26" s="15"/>
      <c r="J26" s="16">
        <v>0.0</v>
      </c>
      <c r="K26" s="15"/>
      <c r="L26" s="15"/>
      <c r="M26" s="16">
        <v>0.0</v>
      </c>
      <c r="N26" s="15"/>
      <c r="O26" s="15"/>
      <c r="P26" s="16">
        <v>0.0</v>
      </c>
      <c r="Q26" s="15"/>
      <c r="R26" s="15"/>
      <c r="S26" s="16">
        <v>103.0</v>
      </c>
      <c r="T26" s="15"/>
      <c r="U26" s="15"/>
      <c r="V26" s="16">
        <v>0.0</v>
      </c>
      <c r="W26" s="15"/>
      <c r="X26" s="15"/>
      <c r="Y26" s="16">
        <v>0.0</v>
      </c>
      <c r="Z26" s="15"/>
      <c r="AA26" s="15"/>
      <c r="AB26" s="16">
        <v>0.0</v>
      </c>
      <c r="AC26" s="15"/>
      <c r="AD26" s="15"/>
      <c r="AE26" s="16">
        <v>0.0</v>
      </c>
      <c r="AF26" s="15"/>
      <c r="AG26" s="15"/>
      <c r="AH26" s="16">
        <v>0.0</v>
      </c>
    </row>
    <row r="27" ht="15.75" customHeight="1">
      <c r="A27" s="13" t="s">
        <v>9</v>
      </c>
      <c r="B27" s="15"/>
      <c r="C27" s="15"/>
      <c r="D27" s="16">
        <f>D25-D26</f>
        <v>0</v>
      </c>
      <c r="E27" s="15"/>
      <c r="F27" s="15"/>
      <c r="G27" s="16">
        <f>G25-G26</f>
        <v>0</v>
      </c>
      <c r="H27" s="15"/>
      <c r="I27" s="15"/>
      <c r="J27" s="16">
        <f>J25-J26</f>
        <v>0</v>
      </c>
      <c r="K27" s="15"/>
      <c r="L27" s="15"/>
      <c r="M27" s="16">
        <f>M25-M26</f>
        <v>0</v>
      </c>
      <c r="N27" s="15"/>
      <c r="O27" s="15"/>
      <c r="P27" s="16">
        <f>P25-P26</f>
        <v>0</v>
      </c>
      <c r="Q27" s="15"/>
      <c r="R27" s="15"/>
      <c r="S27" s="16">
        <f>S25-S26</f>
        <v>0</v>
      </c>
      <c r="T27" s="15"/>
      <c r="U27" s="15"/>
      <c r="V27" s="16">
        <f>V25-V26</f>
        <v>0</v>
      </c>
      <c r="W27" s="15"/>
      <c r="X27" s="15"/>
      <c r="Y27" s="16">
        <f>Y25-Y26</f>
        <v>0</v>
      </c>
      <c r="Z27" s="15"/>
      <c r="AA27" s="15"/>
      <c r="AB27" s="16">
        <f>AB25-AB26</f>
        <v>0</v>
      </c>
      <c r="AC27" s="15"/>
      <c r="AD27" s="15"/>
      <c r="AE27" s="16">
        <f>AE25-AE26</f>
        <v>0</v>
      </c>
      <c r="AF27" s="15"/>
      <c r="AG27" s="15"/>
      <c r="AH27" s="16">
        <f>AH25-AH26</f>
        <v>0</v>
      </c>
    </row>
    <row r="28" ht="15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ht="15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ht="15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ht="15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ht="15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ht="15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ht="15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ht="15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ht="15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ht="15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ht="15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ht="15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ht="15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ht="15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ht="15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ht="15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ht="15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ht="15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ht="15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ht="15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ht="15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ht="15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ht="15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ht="15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ht="15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5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ht="15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ht="15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ht="15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ht="15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ht="15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ht="15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ht="15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ht="15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ht="15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ht="15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ht="15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ht="15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ht="15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ht="15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ht="15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ht="15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ht="15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ht="15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ht="15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ht="15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ht="15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ht="15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ht="15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ht="15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ht="15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ht="15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ht="15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ht="15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ht="15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ht="15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ht="15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ht="15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ht="15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ht="15.7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11"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3" width="11.29"/>
    <col customWidth="1" min="4" max="5" width="10.57"/>
    <col customWidth="1" min="6" max="6" width="11.29"/>
    <col customWidth="1" min="7" max="8" width="10.57"/>
    <col customWidth="1" min="9" max="9" width="11.29"/>
    <col customWidth="1" min="10" max="10" width="10.71"/>
    <col customWidth="1" min="11" max="11" width="10.57"/>
    <col customWidth="1" min="12" max="12" width="11.29"/>
    <col customWidth="1" min="13" max="13" width="10.71"/>
    <col customWidth="1" min="14" max="14" width="10.57"/>
    <col customWidth="1" min="15" max="15" width="11.29"/>
    <col customWidth="1" min="16" max="16" width="11.14"/>
    <col customWidth="1" min="17" max="17" width="10.57"/>
    <col customWidth="1" min="18" max="18" width="11.29"/>
    <col customWidth="1" min="19" max="19" width="11.14"/>
    <col customWidth="1" min="20" max="20" width="10.57"/>
    <col customWidth="1" min="21" max="21" width="11.29"/>
    <col customWidth="1" min="22" max="22" width="11.14"/>
    <col customWidth="1" min="23" max="23" width="10.57"/>
    <col customWidth="1" min="24" max="24" width="11.29"/>
    <col customWidth="1" min="25" max="25" width="11.14"/>
    <col customWidth="1" min="26" max="26" width="10.57"/>
    <col customWidth="1" min="27" max="27" width="11.29"/>
    <col customWidth="1" min="28" max="28" width="11.14"/>
    <col customWidth="1" min="29" max="29" width="10.57"/>
    <col customWidth="1" min="30" max="30" width="11.29"/>
    <col customWidth="1" min="31" max="31" width="11.14"/>
    <col customWidth="1" min="32" max="32" width="10.57"/>
    <col customWidth="1" min="33" max="33" width="11.29"/>
    <col customWidth="1" min="34" max="34" width="11.14"/>
    <col customWidth="1" min="35" max="37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" t="s">
        <v>12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B3" s="3">
        <v>44013.0</v>
      </c>
      <c r="D3" s="4"/>
      <c r="E3" s="3">
        <v>44044.0</v>
      </c>
      <c r="G3" s="4"/>
      <c r="H3" s="3">
        <v>44075.0</v>
      </c>
      <c r="J3" s="4"/>
      <c r="K3" s="3">
        <v>44105.0</v>
      </c>
      <c r="M3" s="4"/>
      <c r="N3" s="3">
        <v>44136.0</v>
      </c>
      <c r="P3" s="4"/>
      <c r="Q3" s="3">
        <v>44166.0</v>
      </c>
      <c r="S3" s="4"/>
      <c r="T3" s="3">
        <v>44197.0</v>
      </c>
      <c r="V3" s="4"/>
      <c r="W3" s="3">
        <v>44228.0</v>
      </c>
      <c r="Y3" s="4"/>
      <c r="Z3" s="5">
        <v>44256.0</v>
      </c>
      <c r="AB3" s="4"/>
      <c r="AC3" s="5">
        <v>44287.0</v>
      </c>
      <c r="AE3" s="4"/>
      <c r="AF3" s="5">
        <v>44317.0</v>
      </c>
      <c r="AH3" s="4"/>
    </row>
    <row r="4">
      <c r="A4" s="6"/>
      <c r="B4" s="7" t="s">
        <v>2</v>
      </c>
      <c r="C4" s="8" t="s">
        <v>3</v>
      </c>
      <c r="D4" s="9" t="s">
        <v>4</v>
      </c>
      <c r="E4" s="7" t="s">
        <v>2</v>
      </c>
      <c r="F4" s="8" t="s">
        <v>3</v>
      </c>
      <c r="G4" s="9" t="s">
        <v>4</v>
      </c>
      <c r="H4" s="7" t="s">
        <v>2</v>
      </c>
      <c r="I4" s="8" t="s">
        <v>3</v>
      </c>
      <c r="J4" s="9" t="s">
        <v>4</v>
      </c>
      <c r="K4" s="7" t="s">
        <v>2</v>
      </c>
      <c r="L4" s="8" t="s">
        <v>3</v>
      </c>
      <c r="M4" s="9" t="s">
        <v>4</v>
      </c>
      <c r="N4" s="7" t="s">
        <v>2</v>
      </c>
      <c r="O4" s="8" t="s">
        <v>3</v>
      </c>
      <c r="P4" s="9" t="s">
        <v>4</v>
      </c>
      <c r="Q4" s="7" t="s">
        <v>2</v>
      </c>
      <c r="R4" s="8" t="s">
        <v>3</v>
      </c>
      <c r="S4" s="9" t="s">
        <v>4</v>
      </c>
      <c r="T4" s="7" t="s">
        <v>2</v>
      </c>
      <c r="U4" s="8" t="s">
        <v>3</v>
      </c>
      <c r="V4" s="9" t="s">
        <v>4</v>
      </c>
      <c r="W4" s="7" t="s">
        <v>2</v>
      </c>
      <c r="X4" s="8" t="s">
        <v>3</v>
      </c>
      <c r="Y4" s="9" t="s">
        <v>4</v>
      </c>
      <c r="Z4" s="7" t="s">
        <v>2</v>
      </c>
      <c r="AA4" s="8" t="s">
        <v>3</v>
      </c>
      <c r="AB4" s="9" t="s">
        <v>4</v>
      </c>
      <c r="AC4" s="10" t="s">
        <v>2</v>
      </c>
      <c r="AD4" s="11" t="s">
        <v>3</v>
      </c>
      <c r="AE4" s="12" t="s">
        <v>4</v>
      </c>
      <c r="AF4" s="10" t="s">
        <v>2</v>
      </c>
      <c r="AG4" s="11" t="s">
        <v>3</v>
      </c>
      <c r="AH4" s="12" t="s">
        <v>4</v>
      </c>
      <c r="AI4" s="6"/>
      <c r="AJ4" s="6"/>
      <c r="AK4" s="6"/>
    </row>
    <row r="5">
      <c r="A5" s="13" t="s">
        <v>13</v>
      </c>
      <c r="B5" s="14">
        <v>10000.0</v>
      </c>
      <c r="C5" s="15">
        <v>-416.67</v>
      </c>
      <c r="D5" s="16">
        <f t="shared" ref="D5:D24" si="1">SUM(B5:C5)</f>
        <v>9583.33</v>
      </c>
      <c r="E5" s="14"/>
      <c r="F5" s="15">
        <v>-833.33</v>
      </c>
      <c r="G5" s="16">
        <f t="shared" ref="G5:G24" si="2">SUM(D5:F5)</f>
        <v>8750</v>
      </c>
      <c r="H5" s="14"/>
      <c r="I5" s="15">
        <v>-833.33</v>
      </c>
      <c r="J5" s="16">
        <f t="shared" ref="J5:J24" si="3">SUM(G5:I5)</f>
        <v>7916.67</v>
      </c>
      <c r="K5" s="14"/>
      <c r="L5" s="15">
        <v>-833.33</v>
      </c>
      <c r="M5" s="16">
        <f t="shared" ref="M5:M24" si="4">SUM(J5:L5)</f>
        <v>7083.34</v>
      </c>
      <c r="N5" s="14"/>
      <c r="O5" s="15">
        <v>-833.33</v>
      </c>
      <c r="P5" s="16">
        <f t="shared" ref="P5:P24" si="5">SUM(M5:O5)</f>
        <v>6250.01</v>
      </c>
      <c r="Q5" s="14"/>
      <c r="R5" s="15">
        <v>-833.33</v>
      </c>
      <c r="S5" s="16">
        <f t="shared" ref="S5:S24" si="6">SUM(P5:R5)</f>
        <v>5416.68</v>
      </c>
      <c r="T5" s="14"/>
      <c r="U5" s="15">
        <v>-833.33</v>
      </c>
      <c r="V5" s="16">
        <f t="shared" ref="V5:V24" si="7">SUM(S5:U5)</f>
        <v>4583.35</v>
      </c>
      <c r="W5" s="14"/>
      <c r="X5" s="15">
        <v>-833.33</v>
      </c>
      <c r="Y5" s="16">
        <f t="shared" ref="Y5:Y24" si="8">SUM(V5:X5)</f>
        <v>3750.02</v>
      </c>
      <c r="Z5" s="14"/>
      <c r="AA5" s="15">
        <v>-833.33</v>
      </c>
      <c r="AB5" s="16">
        <f t="shared" ref="AB5:AB24" si="9">SUM(Y5:AA5)</f>
        <v>2916.69</v>
      </c>
      <c r="AC5" s="14"/>
      <c r="AD5" s="15">
        <v>-833.33</v>
      </c>
      <c r="AE5" s="16">
        <f t="shared" ref="AE5:AE24" si="10">SUM(AB5:AD5)</f>
        <v>2083.36</v>
      </c>
      <c r="AF5" s="14"/>
      <c r="AG5" s="15">
        <v>-833.33</v>
      </c>
      <c r="AH5" s="16">
        <f t="shared" ref="AH5:AH24" si="11">SUM(AE5:AG5)</f>
        <v>1250.03</v>
      </c>
    </row>
    <row r="6">
      <c r="A6" s="13" t="s">
        <v>14</v>
      </c>
      <c r="B6" s="14">
        <v>14600.0</v>
      </c>
      <c r="C6" s="21"/>
      <c r="D6" s="16">
        <f t="shared" si="1"/>
        <v>14600</v>
      </c>
      <c r="E6" s="14"/>
      <c r="F6" s="15">
        <v>-1460.0</v>
      </c>
      <c r="G6" s="16">
        <f t="shared" si="2"/>
        <v>13140</v>
      </c>
      <c r="H6" s="14"/>
      <c r="I6" s="15">
        <v>-1460.0</v>
      </c>
      <c r="J6" s="16">
        <f t="shared" si="3"/>
        <v>11680</v>
      </c>
      <c r="K6" s="14"/>
      <c r="L6" s="15">
        <v>-1460.0</v>
      </c>
      <c r="M6" s="16">
        <f t="shared" si="4"/>
        <v>10220</v>
      </c>
      <c r="N6" s="14"/>
      <c r="O6" s="15">
        <v>-1460.0</v>
      </c>
      <c r="P6" s="16">
        <f t="shared" si="5"/>
        <v>8760</v>
      </c>
      <c r="Q6" s="14"/>
      <c r="R6" s="15">
        <v>-1460.0</v>
      </c>
      <c r="S6" s="16">
        <f t="shared" si="6"/>
        <v>7300</v>
      </c>
      <c r="T6" s="14"/>
      <c r="U6" s="15">
        <v>-1460.0</v>
      </c>
      <c r="V6" s="16">
        <f t="shared" si="7"/>
        <v>5840</v>
      </c>
      <c r="W6" s="14"/>
      <c r="X6" s="15">
        <v>-1460.0</v>
      </c>
      <c r="Y6" s="16">
        <f t="shared" si="8"/>
        <v>4380</v>
      </c>
      <c r="Z6" s="14"/>
      <c r="AA6" s="15">
        <v>-1460.0</v>
      </c>
      <c r="AB6" s="16">
        <f t="shared" si="9"/>
        <v>2920</v>
      </c>
      <c r="AC6" s="14"/>
      <c r="AD6" s="15">
        <v>-1460.0</v>
      </c>
      <c r="AE6" s="16">
        <f t="shared" si="10"/>
        <v>1460</v>
      </c>
      <c r="AF6" s="14"/>
      <c r="AG6" s="15">
        <v>-1460.0</v>
      </c>
      <c r="AH6" s="16">
        <f t="shared" si="11"/>
        <v>0</v>
      </c>
    </row>
    <row r="7">
      <c r="A7" s="13" t="s">
        <v>15</v>
      </c>
      <c r="B7" s="14"/>
      <c r="C7" s="21"/>
      <c r="D7" s="16">
        <f t="shared" si="1"/>
        <v>0</v>
      </c>
      <c r="E7" s="14">
        <v>8582.4</v>
      </c>
      <c r="F7" s="15"/>
      <c r="G7" s="16">
        <f t="shared" si="2"/>
        <v>8582.4</v>
      </c>
      <c r="H7" s="14"/>
      <c r="I7" s="15">
        <v>-715.2</v>
      </c>
      <c r="J7" s="16">
        <f t="shared" si="3"/>
        <v>7867.2</v>
      </c>
      <c r="K7" s="14"/>
      <c r="L7" s="15">
        <v>-715.2</v>
      </c>
      <c r="M7" s="16">
        <f t="shared" si="4"/>
        <v>7152</v>
      </c>
      <c r="N7" s="14"/>
      <c r="O7" s="15">
        <v>-715.2</v>
      </c>
      <c r="P7" s="16">
        <f t="shared" si="5"/>
        <v>6436.8</v>
      </c>
      <c r="Q7" s="14"/>
      <c r="R7" s="15">
        <v>-715.2</v>
      </c>
      <c r="S7" s="16">
        <f t="shared" si="6"/>
        <v>5721.6</v>
      </c>
      <c r="T7" s="14"/>
      <c r="U7" s="15">
        <v>-715.2</v>
      </c>
      <c r="V7" s="16">
        <f t="shared" si="7"/>
        <v>5006.4</v>
      </c>
      <c r="W7" s="14"/>
      <c r="X7" s="15">
        <v>-715.2</v>
      </c>
      <c r="Y7" s="16">
        <f t="shared" si="8"/>
        <v>4291.2</v>
      </c>
      <c r="Z7" s="14"/>
      <c r="AA7" s="15">
        <v>-715.2</v>
      </c>
      <c r="AB7" s="16">
        <f t="shared" si="9"/>
        <v>3576</v>
      </c>
      <c r="AC7" s="14"/>
      <c r="AD7" s="15">
        <v>-715.2</v>
      </c>
      <c r="AE7" s="16">
        <f t="shared" si="10"/>
        <v>2860.8</v>
      </c>
      <c r="AF7" s="14"/>
      <c r="AG7" s="15">
        <v>-715.2</v>
      </c>
      <c r="AH7" s="16">
        <f t="shared" si="11"/>
        <v>2145.6</v>
      </c>
    </row>
    <row r="8">
      <c r="A8" s="13" t="s">
        <v>16</v>
      </c>
      <c r="B8" s="14"/>
      <c r="C8" s="15"/>
      <c r="D8" s="16">
        <f t="shared" si="1"/>
        <v>0</v>
      </c>
      <c r="E8" s="14"/>
      <c r="F8" s="15"/>
      <c r="G8" s="16">
        <f t="shared" si="2"/>
        <v>0</v>
      </c>
      <c r="H8" s="14">
        <v>15000.0</v>
      </c>
      <c r="I8" s="15">
        <v>-1500.0</v>
      </c>
      <c r="J8" s="16">
        <f t="shared" si="3"/>
        <v>13500</v>
      </c>
      <c r="K8" s="14"/>
      <c r="L8" s="15">
        <v>-1500.0</v>
      </c>
      <c r="M8" s="16">
        <f t="shared" si="4"/>
        <v>12000</v>
      </c>
      <c r="N8" s="14"/>
      <c r="O8" s="15">
        <v>-1500.0</v>
      </c>
      <c r="P8" s="16">
        <f t="shared" si="5"/>
        <v>10500</v>
      </c>
      <c r="Q8" s="14"/>
      <c r="R8" s="15">
        <v>-1500.0</v>
      </c>
      <c r="S8" s="16">
        <f t="shared" si="6"/>
        <v>9000</v>
      </c>
      <c r="T8" s="14"/>
      <c r="U8" s="15">
        <v>-1500.0</v>
      </c>
      <c r="V8" s="16">
        <f t="shared" si="7"/>
        <v>7500</v>
      </c>
      <c r="W8" s="14"/>
      <c r="X8" s="15">
        <v>-1500.0</v>
      </c>
      <c r="Y8" s="16">
        <f t="shared" si="8"/>
        <v>6000</v>
      </c>
      <c r="Z8" s="14"/>
      <c r="AA8" s="15">
        <v>-1500.0</v>
      </c>
      <c r="AB8" s="16">
        <f t="shared" si="9"/>
        <v>4500</v>
      </c>
      <c r="AC8" s="14"/>
      <c r="AD8" s="15">
        <v>-1500.0</v>
      </c>
      <c r="AE8" s="16">
        <f t="shared" si="10"/>
        <v>3000</v>
      </c>
      <c r="AF8" s="14"/>
      <c r="AG8" s="15">
        <v>-1500.0</v>
      </c>
      <c r="AH8" s="16">
        <f t="shared" si="11"/>
        <v>1500</v>
      </c>
    </row>
    <row r="9">
      <c r="A9" s="13" t="s">
        <v>17</v>
      </c>
      <c r="B9" s="14"/>
      <c r="C9" s="15"/>
      <c r="D9" s="16">
        <f t="shared" si="1"/>
        <v>0</v>
      </c>
      <c r="E9" s="14"/>
      <c r="F9" s="15"/>
      <c r="G9" s="16">
        <f t="shared" si="2"/>
        <v>0</v>
      </c>
      <c r="H9" s="14"/>
      <c r="I9" s="15"/>
      <c r="J9" s="16">
        <f t="shared" si="3"/>
        <v>0</v>
      </c>
      <c r="K9" s="14"/>
      <c r="L9" s="15"/>
      <c r="M9" s="16">
        <f t="shared" si="4"/>
        <v>0</v>
      </c>
      <c r="N9" s="14"/>
      <c r="O9" s="15"/>
      <c r="P9" s="16">
        <f t="shared" si="5"/>
        <v>0</v>
      </c>
      <c r="Q9" s="14"/>
      <c r="R9" s="15"/>
      <c r="S9" s="16">
        <f t="shared" si="6"/>
        <v>0</v>
      </c>
      <c r="T9" s="14"/>
      <c r="U9" s="15"/>
      <c r="V9" s="16">
        <f t="shared" si="7"/>
        <v>0</v>
      </c>
      <c r="W9" s="14">
        <v>455.28</v>
      </c>
      <c r="X9" s="15">
        <v>-417.33</v>
      </c>
      <c r="Y9" s="16">
        <f t="shared" si="8"/>
        <v>37.95</v>
      </c>
      <c r="Z9" s="14">
        <v>455.28</v>
      </c>
      <c r="AA9" s="15">
        <v>-417.33</v>
      </c>
      <c r="AB9" s="16">
        <f t="shared" si="9"/>
        <v>75.9</v>
      </c>
      <c r="AC9" s="14">
        <v>455.28</v>
      </c>
      <c r="AD9" s="15">
        <v>-417.33</v>
      </c>
      <c r="AE9" s="16">
        <f t="shared" si="10"/>
        <v>113.85</v>
      </c>
      <c r="AF9" s="18">
        <v>455.27</v>
      </c>
      <c r="AG9" s="25">
        <v>-417.33</v>
      </c>
      <c r="AH9" s="16">
        <f t="shared" si="11"/>
        <v>151.79</v>
      </c>
    </row>
    <row r="10">
      <c r="A10" s="26" t="s">
        <v>18</v>
      </c>
      <c r="B10" s="14"/>
      <c r="C10" s="15"/>
      <c r="D10" s="16">
        <f t="shared" si="1"/>
        <v>0</v>
      </c>
      <c r="E10" s="14"/>
      <c r="F10" s="15"/>
      <c r="G10" s="16">
        <f t="shared" si="2"/>
        <v>0</v>
      </c>
      <c r="H10" s="14"/>
      <c r="I10" s="15"/>
      <c r="J10" s="16">
        <f t="shared" si="3"/>
        <v>0</v>
      </c>
      <c r="K10" s="14"/>
      <c r="L10" s="15"/>
      <c r="M10" s="16">
        <f t="shared" si="4"/>
        <v>0</v>
      </c>
      <c r="N10" s="14"/>
      <c r="O10" s="15"/>
      <c r="P10" s="16">
        <f t="shared" si="5"/>
        <v>0</v>
      </c>
      <c r="Q10" s="14"/>
      <c r="R10" s="15"/>
      <c r="S10" s="16">
        <f t="shared" si="6"/>
        <v>0</v>
      </c>
      <c r="T10" s="14"/>
      <c r="U10" s="15"/>
      <c r="V10" s="16">
        <f t="shared" si="7"/>
        <v>0</v>
      </c>
      <c r="W10" s="14"/>
      <c r="X10" s="15"/>
      <c r="Y10" s="16">
        <f t="shared" si="8"/>
        <v>0</v>
      </c>
      <c r="Z10" s="14"/>
      <c r="AA10" s="15"/>
      <c r="AB10" s="16">
        <f t="shared" si="9"/>
        <v>0</v>
      </c>
      <c r="AC10" s="18">
        <v>16717.9</v>
      </c>
      <c r="AD10" s="15"/>
      <c r="AE10" s="16">
        <f t="shared" si="10"/>
        <v>16717.9</v>
      </c>
      <c r="AF10" s="18"/>
      <c r="AG10" s="15"/>
      <c r="AH10" s="16">
        <f t="shared" si="11"/>
        <v>16717.9</v>
      </c>
    </row>
    <row r="11">
      <c r="B11" s="14"/>
      <c r="C11" s="15"/>
      <c r="D11" s="16">
        <f t="shared" si="1"/>
        <v>0</v>
      </c>
      <c r="E11" s="14"/>
      <c r="F11" s="15"/>
      <c r="G11" s="16">
        <f t="shared" si="2"/>
        <v>0</v>
      </c>
      <c r="H11" s="14"/>
      <c r="I11" s="15"/>
      <c r="J11" s="16">
        <f t="shared" si="3"/>
        <v>0</v>
      </c>
      <c r="K11" s="14"/>
      <c r="L11" s="15"/>
      <c r="M11" s="16">
        <f t="shared" si="4"/>
        <v>0</v>
      </c>
      <c r="N11" s="14"/>
      <c r="O11" s="15"/>
      <c r="P11" s="16">
        <f t="shared" si="5"/>
        <v>0</v>
      </c>
      <c r="Q11" s="14"/>
      <c r="R11" s="15"/>
      <c r="S11" s="16">
        <f t="shared" si="6"/>
        <v>0</v>
      </c>
      <c r="T11" s="14"/>
      <c r="U11" s="15"/>
      <c r="V11" s="16">
        <f t="shared" si="7"/>
        <v>0</v>
      </c>
      <c r="W11" s="14"/>
      <c r="X11" s="15"/>
      <c r="Y11" s="16">
        <f t="shared" si="8"/>
        <v>0</v>
      </c>
      <c r="Z11" s="14"/>
      <c r="AA11" s="15"/>
      <c r="AB11" s="16">
        <f t="shared" si="9"/>
        <v>0</v>
      </c>
      <c r="AC11" s="14"/>
      <c r="AD11" s="15"/>
      <c r="AE11" s="16">
        <f t="shared" si="10"/>
        <v>0</v>
      </c>
      <c r="AF11" s="14"/>
      <c r="AG11" s="15"/>
      <c r="AH11" s="16">
        <f t="shared" si="11"/>
        <v>0</v>
      </c>
    </row>
    <row r="12">
      <c r="B12" s="14"/>
      <c r="C12" s="15"/>
      <c r="D12" s="16">
        <f t="shared" si="1"/>
        <v>0</v>
      </c>
      <c r="E12" s="14"/>
      <c r="F12" s="15"/>
      <c r="G12" s="16">
        <f t="shared" si="2"/>
        <v>0</v>
      </c>
      <c r="H12" s="14"/>
      <c r="I12" s="15"/>
      <c r="J12" s="16">
        <f t="shared" si="3"/>
        <v>0</v>
      </c>
      <c r="K12" s="14"/>
      <c r="L12" s="15"/>
      <c r="M12" s="16">
        <f t="shared" si="4"/>
        <v>0</v>
      </c>
      <c r="N12" s="14"/>
      <c r="O12" s="15"/>
      <c r="P12" s="16">
        <f t="shared" si="5"/>
        <v>0</v>
      </c>
      <c r="Q12" s="14"/>
      <c r="R12" s="15"/>
      <c r="S12" s="16">
        <f t="shared" si="6"/>
        <v>0</v>
      </c>
      <c r="T12" s="14"/>
      <c r="U12" s="15"/>
      <c r="V12" s="16">
        <f t="shared" si="7"/>
        <v>0</v>
      </c>
      <c r="W12" s="14"/>
      <c r="X12" s="15"/>
      <c r="Y12" s="16">
        <f t="shared" si="8"/>
        <v>0</v>
      </c>
      <c r="Z12" s="14"/>
      <c r="AA12" s="15"/>
      <c r="AB12" s="16">
        <f t="shared" si="9"/>
        <v>0</v>
      </c>
      <c r="AC12" s="14"/>
      <c r="AD12" s="15"/>
      <c r="AE12" s="16">
        <f t="shared" si="10"/>
        <v>0</v>
      </c>
      <c r="AF12" s="14"/>
      <c r="AG12" s="15"/>
      <c r="AH12" s="16">
        <f t="shared" si="11"/>
        <v>0</v>
      </c>
    </row>
    <row r="13">
      <c r="B13" s="14"/>
      <c r="C13" s="15"/>
      <c r="D13" s="16">
        <f t="shared" si="1"/>
        <v>0</v>
      </c>
      <c r="E13" s="14"/>
      <c r="F13" s="15"/>
      <c r="G13" s="16">
        <f t="shared" si="2"/>
        <v>0</v>
      </c>
      <c r="H13" s="14"/>
      <c r="I13" s="15"/>
      <c r="J13" s="16">
        <f t="shared" si="3"/>
        <v>0</v>
      </c>
      <c r="K13" s="14"/>
      <c r="L13" s="15"/>
      <c r="M13" s="16">
        <f t="shared" si="4"/>
        <v>0</v>
      </c>
      <c r="N13" s="14"/>
      <c r="O13" s="15"/>
      <c r="P13" s="16">
        <f t="shared" si="5"/>
        <v>0</v>
      </c>
      <c r="Q13" s="14"/>
      <c r="R13" s="15"/>
      <c r="S13" s="16">
        <f t="shared" si="6"/>
        <v>0</v>
      </c>
      <c r="T13" s="14"/>
      <c r="U13" s="15"/>
      <c r="V13" s="16">
        <f t="shared" si="7"/>
        <v>0</v>
      </c>
      <c r="W13" s="14"/>
      <c r="X13" s="15"/>
      <c r="Y13" s="16">
        <f t="shared" si="8"/>
        <v>0</v>
      </c>
      <c r="Z13" s="14"/>
      <c r="AA13" s="15"/>
      <c r="AB13" s="16">
        <f t="shared" si="9"/>
        <v>0</v>
      </c>
      <c r="AC13" s="14"/>
      <c r="AD13" s="15"/>
      <c r="AE13" s="16">
        <f t="shared" si="10"/>
        <v>0</v>
      </c>
      <c r="AF13" s="14"/>
      <c r="AG13" s="15"/>
      <c r="AH13" s="16">
        <f t="shared" si="11"/>
        <v>0</v>
      </c>
    </row>
    <row r="14">
      <c r="B14" s="14"/>
      <c r="C14" s="15"/>
      <c r="D14" s="16">
        <f t="shared" si="1"/>
        <v>0</v>
      </c>
      <c r="E14" s="14"/>
      <c r="F14" s="15"/>
      <c r="G14" s="16">
        <f t="shared" si="2"/>
        <v>0</v>
      </c>
      <c r="H14" s="14"/>
      <c r="I14" s="15"/>
      <c r="J14" s="16">
        <f t="shared" si="3"/>
        <v>0</v>
      </c>
      <c r="K14" s="14"/>
      <c r="L14" s="15"/>
      <c r="M14" s="16">
        <f t="shared" si="4"/>
        <v>0</v>
      </c>
      <c r="N14" s="14"/>
      <c r="O14" s="15"/>
      <c r="P14" s="16">
        <f t="shared" si="5"/>
        <v>0</v>
      </c>
      <c r="Q14" s="14"/>
      <c r="R14" s="15"/>
      <c r="S14" s="16">
        <f t="shared" si="6"/>
        <v>0</v>
      </c>
      <c r="T14" s="14"/>
      <c r="U14" s="15"/>
      <c r="V14" s="16">
        <f t="shared" si="7"/>
        <v>0</v>
      </c>
      <c r="W14" s="14"/>
      <c r="X14" s="15"/>
      <c r="Y14" s="16">
        <f t="shared" si="8"/>
        <v>0</v>
      </c>
      <c r="Z14" s="14"/>
      <c r="AA14" s="15"/>
      <c r="AB14" s="16">
        <f t="shared" si="9"/>
        <v>0</v>
      </c>
      <c r="AC14" s="14"/>
      <c r="AD14" s="15"/>
      <c r="AE14" s="16">
        <f t="shared" si="10"/>
        <v>0</v>
      </c>
      <c r="AF14" s="14"/>
      <c r="AG14" s="15"/>
      <c r="AH14" s="16">
        <f t="shared" si="11"/>
        <v>0</v>
      </c>
    </row>
    <row r="15">
      <c r="B15" s="14"/>
      <c r="C15" s="15"/>
      <c r="D15" s="16">
        <f t="shared" si="1"/>
        <v>0</v>
      </c>
      <c r="E15" s="14"/>
      <c r="F15" s="15"/>
      <c r="G15" s="16">
        <f t="shared" si="2"/>
        <v>0</v>
      </c>
      <c r="H15" s="14"/>
      <c r="I15" s="15"/>
      <c r="J15" s="16">
        <f t="shared" si="3"/>
        <v>0</v>
      </c>
      <c r="K15" s="14"/>
      <c r="L15" s="15"/>
      <c r="M15" s="16">
        <f t="shared" si="4"/>
        <v>0</v>
      </c>
      <c r="N15" s="14"/>
      <c r="O15" s="15"/>
      <c r="P15" s="16">
        <f t="shared" si="5"/>
        <v>0</v>
      </c>
      <c r="Q15" s="14"/>
      <c r="R15" s="15"/>
      <c r="S15" s="16">
        <f t="shared" si="6"/>
        <v>0</v>
      </c>
      <c r="T15" s="14"/>
      <c r="U15" s="15"/>
      <c r="V15" s="16">
        <f t="shared" si="7"/>
        <v>0</v>
      </c>
      <c r="W15" s="14"/>
      <c r="X15" s="15"/>
      <c r="Y15" s="16">
        <f t="shared" si="8"/>
        <v>0</v>
      </c>
      <c r="Z15" s="14"/>
      <c r="AA15" s="15"/>
      <c r="AB15" s="16">
        <f t="shared" si="9"/>
        <v>0</v>
      </c>
      <c r="AC15" s="14"/>
      <c r="AD15" s="15"/>
      <c r="AE15" s="16">
        <f t="shared" si="10"/>
        <v>0</v>
      </c>
      <c r="AF15" s="14"/>
      <c r="AG15" s="15"/>
      <c r="AH15" s="16">
        <f t="shared" si="11"/>
        <v>0</v>
      </c>
    </row>
    <row r="16">
      <c r="B16" s="14"/>
      <c r="C16" s="15"/>
      <c r="D16" s="16">
        <f t="shared" si="1"/>
        <v>0</v>
      </c>
      <c r="E16" s="14"/>
      <c r="F16" s="15"/>
      <c r="G16" s="16">
        <f t="shared" si="2"/>
        <v>0</v>
      </c>
      <c r="H16" s="14"/>
      <c r="I16" s="15"/>
      <c r="J16" s="16">
        <f t="shared" si="3"/>
        <v>0</v>
      </c>
      <c r="K16" s="14"/>
      <c r="L16" s="15"/>
      <c r="M16" s="16">
        <f t="shared" si="4"/>
        <v>0</v>
      </c>
      <c r="N16" s="14"/>
      <c r="O16" s="15"/>
      <c r="P16" s="16">
        <f t="shared" si="5"/>
        <v>0</v>
      </c>
      <c r="Q16" s="14"/>
      <c r="R16" s="15"/>
      <c r="S16" s="16">
        <f t="shared" si="6"/>
        <v>0</v>
      </c>
      <c r="T16" s="14"/>
      <c r="U16" s="15"/>
      <c r="V16" s="16">
        <f t="shared" si="7"/>
        <v>0</v>
      </c>
      <c r="W16" s="14"/>
      <c r="X16" s="15"/>
      <c r="Y16" s="16">
        <f t="shared" si="8"/>
        <v>0</v>
      </c>
      <c r="Z16" s="14"/>
      <c r="AA16" s="15"/>
      <c r="AB16" s="16">
        <f t="shared" si="9"/>
        <v>0</v>
      </c>
      <c r="AC16" s="14"/>
      <c r="AD16" s="15"/>
      <c r="AE16" s="16">
        <f t="shared" si="10"/>
        <v>0</v>
      </c>
      <c r="AF16" s="14"/>
      <c r="AG16" s="15"/>
      <c r="AH16" s="16">
        <f t="shared" si="11"/>
        <v>0</v>
      </c>
    </row>
    <row r="17">
      <c r="B17" s="14"/>
      <c r="C17" s="15"/>
      <c r="D17" s="16">
        <f t="shared" si="1"/>
        <v>0</v>
      </c>
      <c r="E17" s="14"/>
      <c r="F17" s="15"/>
      <c r="G17" s="16">
        <f t="shared" si="2"/>
        <v>0</v>
      </c>
      <c r="H17" s="14"/>
      <c r="I17" s="15"/>
      <c r="J17" s="16">
        <f t="shared" si="3"/>
        <v>0</v>
      </c>
      <c r="K17" s="14"/>
      <c r="L17" s="15"/>
      <c r="M17" s="16">
        <f t="shared" si="4"/>
        <v>0</v>
      </c>
      <c r="N17" s="14"/>
      <c r="O17" s="15"/>
      <c r="P17" s="16">
        <f t="shared" si="5"/>
        <v>0</v>
      </c>
      <c r="Q17" s="14"/>
      <c r="R17" s="15"/>
      <c r="S17" s="16">
        <f t="shared" si="6"/>
        <v>0</v>
      </c>
      <c r="T17" s="14"/>
      <c r="U17" s="15"/>
      <c r="V17" s="16">
        <f t="shared" si="7"/>
        <v>0</v>
      </c>
      <c r="W17" s="14"/>
      <c r="X17" s="15"/>
      <c r="Y17" s="16">
        <f t="shared" si="8"/>
        <v>0</v>
      </c>
      <c r="Z17" s="14"/>
      <c r="AA17" s="15"/>
      <c r="AB17" s="16">
        <f t="shared" si="9"/>
        <v>0</v>
      </c>
      <c r="AC17" s="14"/>
      <c r="AD17" s="15"/>
      <c r="AE17" s="16">
        <f t="shared" si="10"/>
        <v>0</v>
      </c>
      <c r="AF17" s="14"/>
      <c r="AG17" s="15"/>
      <c r="AH17" s="16">
        <f t="shared" si="11"/>
        <v>0</v>
      </c>
    </row>
    <row r="18">
      <c r="B18" s="14"/>
      <c r="C18" s="15"/>
      <c r="D18" s="16">
        <f t="shared" si="1"/>
        <v>0</v>
      </c>
      <c r="E18" s="14"/>
      <c r="F18" s="15"/>
      <c r="G18" s="16">
        <f t="shared" si="2"/>
        <v>0</v>
      </c>
      <c r="H18" s="14"/>
      <c r="I18" s="15"/>
      <c r="J18" s="16">
        <f t="shared" si="3"/>
        <v>0</v>
      </c>
      <c r="K18" s="14"/>
      <c r="L18" s="15"/>
      <c r="M18" s="16">
        <f t="shared" si="4"/>
        <v>0</v>
      </c>
      <c r="N18" s="14"/>
      <c r="O18" s="15"/>
      <c r="P18" s="16">
        <f t="shared" si="5"/>
        <v>0</v>
      </c>
      <c r="Q18" s="14"/>
      <c r="R18" s="15"/>
      <c r="S18" s="16">
        <f t="shared" si="6"/>
        <v>0</v>
      </c>
      <c r="T18" s="14"/>
      <c r="U18" s="15"/>
      <c r="V18" s="16">
        <f t="shared" si="7"/>
        <v>0</v>
      </c>
      <c r="W18" s="14"/>
      <c r="X18" s="15"/>
      <c r="Y18" s="16">
        <f t="shared" si="8"/>
        <v>0</v>
      </c>
      <c r="Z18" s="14"/>
      <c r="AA18" s="15"/>
      <c r="AB18" s="16">
        <f t="shared" si="9"/>
        <v>0</v>
      </c>
      <c r="AC18" s="14"/>
      <c r="AD18" s="15"/>
      <c r="AE18" s="16">
        <f t="shared" si="10"/>
        <v>0</v>
      </c>
      <c r="AF18" s="14"/>
      <c r="AG18" s="15"/>
      <c r="AH18" s="16">
        <f t="shared" si="11"/>
        <v>0</v>
      </c>
    </row>
    <row r="19">
      <c r="B19" s="14"/>
      <c r="C19" s="15"/>
      <c r="D19" s="16">
        <f t="shared" si="1"/>
        <v>0</v>
      </c>
      <c r="E19" s="14"/>
      <c r="F19" s="15"/>
      <c r="G19" s="16">
        <f t="shared" si="2"/>
        <v>0</v>
      </c>
      <c r="H19" s="14"/>
      <c r="I19" s="15"/>
      <c r="J19" s="16">
        <f t="shared" si="3"/>
        <v>0</v>
      </c>
      <c r="K19" s="14"/>
      <c r="L19" s="15"/>
      <c r="M19" s="16">
        <f t="shared" si="4"/>
        <v>0</v>
      </c>
      <c r="N19" s="14"/>
      <c r="O19" s="15"/>
      <c r="P19" s="16">
        <f t="shared" si="5"/>
        <v>0</v>
      </c>
      <c r="Q19" s="14"/>
      <c r="R19" s="15"/>
      <c r="S19" s="16">
        <f t="shared" si="6"/>
        <v>0</v>
      </c>
      <c r="T19" s="14"/>
      <c r="U19" s="15"/>
      <c r="V19" s="16">
        <f t="shared" si="7"/>
        <v>0</v>
      </c>
      <c r="W19" s="14"/>
      <c r="X19" s="15"/>
      <c r="Y19" s="16">
        <f t="shared" si="8"/>
        <v>0</v>
      </c>
      <c r="Z19" s="14"/>
      <c r="AA19" s="15"/>
      <c r="AB19" s="16">
        <f t="shared" si="9"/>
        <v>0</v>
      </c>
      <c r="AC19" s="14"/>
      <c r="AD19" s="15"/>
      <c r="AE19" s="16">
        <f t="shared" si="10"/>
        <v>0</v>
      </c>
      <c r="AF19" s="14"/>
      <c r="AG19" s="15"/>
      <c r="AH19" s="16">
        <f t="shared" si="11"/>
        <v>0</v>
      </c>
    </row>
    <row r="20">
      <c r="B20" s="14"/>
      <c r="C20" s="15"/>
      <c r="D20" s="16">
        <f t="shared" si="1"/>
        <v>0</v>
      </c>
      <c r="E20" s="14"/>
      <c r="F20" s="15"/>
      <c r="G20" s="16">
        <f t="shared" si="2"/>
        <v>0</v>
      </c>
      <c r="H20" s="14"/>
      <c r="I20" s="15"/>
      <c r="J20" s="16">
        <f t="shared" si="3"/>
        <v>0</v>
      </c>
      <c r="K20" s="14"/>
      <c r="L20" s="15"/>
      <c r="M20" s="16">
        <f t="shared" si="4"/>
        <v>0</v>
      </c>
      <c r="N20" s="14"/>
      <c r="O20" s="15"/>
      <c r="P20" s="16">
        <f t="shared" si="5"/>
        <v>0</v>
      </c>
      <c r="Q20" s="14"/>
      <c r="R20" s="15"/>
      <c r="S20" s="16">
        <f t="shared" si="6"/>
        <v>0</v>
      </c>
      <c r="T20" s="14"/>
      <c r="U20" s="15"/>
      <c r="V20" s="16">
        <f t="shared" si="7"/>
        <v>0</v>
      </c>
      <c r="W20" s="14"/>
      <c r="X20" s="15"/>
      <c r="Y20" s="16">
        <f t="shared" si="8"/>
        <v>0</v>
      </c>
      <c r="Z20" s="14"/>
      <c r="AA20" s="15"/>
      <c r="AB20" s="16">
        <f t="shared" si="9"/>
        <v>0</v>
      </c>
      <c r="AC20" s="14"/>
      <c r="AD20" s="15"/>
      <c r="AE20" s="16">
        <f t="shared" si="10"/>
        <v>0</v>
      </c>
      <c r="AF20" s="14"/>
      <c r="AG20" s="15"/>
      <c r="AH20" s="16">
        <f t="shared" si="11"/>
        <v>0</v>
      </c>
    </row>
    <row r="21" ht="15.75" customHeight="1">
      <c r="B21" s="14"/>
      <c r="C21" s="15"/>
      <c r="D21" s="16">
        <f t="shared" si="1"/>
        <v>0</v>
      </c>
      <c r="E21" s="14"/>
      <c r="F21" s="15"/>
      <c r="G21" s="16">
        <f t="shared" si="2"/>
        <v>0</v>
      </c>
      <c r="H21" s="14"/>
      <c r="I21" s="15"/>
      <c r="J21" s="16">
        <f t="shared" si="3"/>
        <v>0</v>
      </c>
      <c r="K21" s="14"/>
      <c r="L21" s="15"/>
      <c r="M21" s="16">
        <f t="shared" si="4"/>
        <v>0</v>
      </c>
      <c r="N21" s="14"/>
      <c r="O21" s="15"/>
      <c r="P21" s="16">
        <f t="shared" si="5"/>
        <v>0</v>
      </c>
      <c r="Q21" s="14"/>
      <c r="R21" s="15"/>
      <c r="S21" s="16">
        <f t="shared" si="6"/>
        <v>0</v>
      </c>
      <c r="T21" s="14"/>
      <c r="U21" s="15"/>
      <c r="V21" s="16">
        <f t="shared" si="7"/>
        <v>0</v>
      </c>
      <c r="W21" s="14"/>
      <c r="X21" s="15"/>
      <c r="Y21" s="16">
        <f t="shared" si="8"/>
        <v>0</v>
      </c>
      <c r="Z21" s="14"/>
      <c r="AA21" s="15"/>
      <c r="AB21" s="16">
        <f t="shared" si="9"/>
        <v>0</v>
      </c>
      <c r="AC21" s="14"/>
      <c r="AD21" s="15"/>
      <c r="AE21" s="16">
        <f t="shared" si="10"/>
        <v>0</v>
      </c>
      <c r="AF21" s="14"/>
      <c r="AG21" s="15"/>
      <c r="AH21" s="16">
        <f t="shared" si="11"/>
        <v>0</v>
      </c>
    </row>
    <row r="22" ht="15.75" customHeight="1">
      <c r="B22" s="14"/>
      <c r="C22" s="15"/>
      <c r="D22" s="16">
        <f t="shared" si="1"/>
        <v>0</v>
      </c>
      <c r="E22" s="14"/>
      <c r="F22" s="15"/>
      <c r="G22" s="16">
        <f t="shared" si="2"/>
        <v>0</v>
      </c>
      <c r="H22" s="14"/>
      <c r="I22" s="15"/>
      <c r="J22" s="16">
        <f t="shared" si="3"/>
        <v>0</v>
      </c>
      <c r="K22" s="14"/>
      <c r="L22" s="15"/>
      <c r="M22" s="16">
        <f t="shared" si="4"/>
        <v>0</v>
      </c>
      <c r="N22" s="14"/>
      <c r="O22" s="15"/>
      <c r="P22" s="16">
        <f t="shared" si="5"/>
        <v>0</v>
      </c>
      <c r="Q22" s="14"/>
      <c r="R22" s="15"/>
      <c r="S22" s="16">
        <f t="shared" si="6"/>
        <v>0</v>
      </c>
      <c r="T22" s="14"/>
      <c r="U22" s="15"/>
      <c r="V22" s="16">
        <f t="shared" si="7"/>
        <v>0</v>
      </c>
      <c r="W22" s="14"/>
      <c r="X22" s="15"/>
      <c r="Y22" s="16">
        <f t="shared" si="8"/>
        <v>0</v>
      </c>
      <c r="Z22" s="14"/>
      <c r="AA22" s="15"/>
      <c r="AB22" s="16">
        <f t="shared" si="9"/>
        <v>0</v>
      </c>
      <c r="AC22" s="14"/>
      <c r="AD22" s="15"/>
      <c r="AE22" s="16">
        <f t="shared" si="10"/>
        <v>0</v>
      </c>
      <c r="AF22" s="14"/>
      <c r="AG22" s="15"/>
      <c r="AH22" s="16">
        <f t="shared" si="11"/>
        <v>0</v>
      </c>
    </row>
    <row r="23" ht="15.75" customHeight="1">
      <c r="B23" s="14"/>
      <c r="C23" s="15"/>
      <c r="D23" s="16">
        <f t="shared" si="1"/>
        <v>0</v>
      </c>
      <c r="E23" s="14"/>
      <c r="F23" s="15"/>
      <c r="G23" s="16">
        <f t="shared" si="2"/>
        <v>0</v>
      </c>
      <c r="H23" s="14"/>
      <c r="I23" s="15"/>
      <c r="J23" s="16">
        <f t="shared" si="3"/>
        <v>0</v>
      </c>
      <c r="K23" s="14"/>
      <c r="L23" s="15"/>
      <c r="M23" s="16">
        <f t="shared" si="4"/>
        <v>0</v>
      </c>
      <c r="N23" s="14"/>
      <c r="O23" s="15"/>
      <c r="P23" s="16">
        <f t="shared" si="5"/>
        <v>0</v>
      </c>
      <c r="Q23" s="14"/>
      <c r="R23" s="15"/>
      <c r="S23" s="16">
        <f t="shared" si="6"/>
        <v>0</v>
      </c>
      <c r="T23" s="14"/>
      <c r="U23" s="15"/>
      <c r="V23" s="16">
        <f t="shared" si="7"/>
        <v>0</v>
      </c>
      <c r="W23" s="14"/>
      <c r="X23" s="15"/>
      <c r="Y23" s="16">
        <f t="shared" si="8"/>
        <v>0</v>
      </c>
      <c r="Z23" s="14"/>
      <c r="AA23" s="15"/>
      <c r="AB23" s="16">
        <f t="shared" si="9"/>
        <v>0</v>
      </c>
      <c r="AC23" s="14"/>
      <c r="AD23" s="15"/>
      <c r="AE23" s="16">
        <f t="shared" si="10"/>
        <v>0</v>
      </c>
      <c r="AF23" s="14"/>
      <c r="AG23" s="15"/>
      <c r="AH23" s="16">
        <f t="shared" si="11"/>
        <v>0</v>
      </c>
    </row>
    <row r="24" ht="15.75" customHeight="1">
      <c r="B24" s="14"/>
      <c r="C24" s="15"/>
      <c r="D24" s="16">
        <f t="shared" si="1"/>
        <v>0</v>
      </c>
      <c r="E24" s="14"/>
      <c r="F24" s="15"/>
      <c r="G24" s="16">
        <f t="shared" si="2"/>
        <v>0</v>
      </c>
      <c r="H24" s="14"/>
      <c r="I24" s="15"/>
      <c r="J24" s="16">
        <f t="shared" si="3"/>
        <v>0</v>
      </c>
      <c r="K24" s="14"/>
      <c r="L24" s="15"/>
      <c r="M24" s="16">
        <f t="shared" si="4"/>
        <v>0</v>
      </c>
      <c r="N24" s="14"/>
      <c r="O24" s="15"/>
      <c r="P24" s="16">
        <f t="shared" si="5"/>
        <v>0</v>
      </c>
      <c r="Q24" s="14"/>
      <c r="R24" s="15"/>
      <c r="S24" s="16">
        <f t="shared" si="6"/>
        <v>0</v>
      </c>
      <c r="T24" s="14"/>
      <c r="U24" s="15"/>
      <c r="V24" s="16">
        <f t="shared" si="7"/>
        <v>0</v>
      </c>
      <c r="W24" s="14"/>
      <c r="X24" s="15"/>
      <c r="Y24" s="16">
        <f t="shared" si="8"/>
        <v>0</v>
      </c>
      <c r="Z24" s="14"/>
      <c r="AA24" s="15"/>
      <c r="AB24" s="16">
        <f t="shared" si="9"/>
        <v>0</v>
      </c>
      <c r="AC24" s="14"/>
      <c r="AD24" s="15"/>
      <c r="AE24" s="16">
        <f t="shared" si="10"/>
        <v>0</v>
      </c>
      <c r="AF24" s="14"/>
      <c r="AG24" s="15"/>
      <c r="AH24" s="16">
        <f t="shared" si="11"/>
        <v>0</v>
      </c>
    </row>
    <row r="25" ht="15.75" customHeight="1">
      <c r="A25" s="13" t="s">
        <v>7</v>
      </c>
      <c r="B25" s="15"/>
      <c r="C25" s="15"/>
      <c r="D25" s="22">
        <f>SUM(D5:D24)</f>
        <v>24183.33</v>
      </c>
      <c r="E25" s="15"/>
      <c r="F25" s="15"/>
      <c r="G25" s="22">
        <f>SUM(G5:G24)</f>
        <v>30472.4</v>
      </c>
      <c r="H25" s="15"/>
      <c r="I25" s="15"/>
      <c r="J25" s="22">
        <f>SUM(J5:J24)</f>
        <v>40963.87</v>
      </c>
      <c r="K25" s="15"/>
      <c r="L25" s="15"/>
      <c r="M25" s="22">
        <f>SUM(M5:M24)</f>
        <v>36455.34</v>
      </c>
      <c r="N25" s="15"/>
      <c r="O25" s="15"/>
      <c r="P25" s="22">
        <f>SUM(P5:P24)</f>
        <v>31946.81</v>
      </c>
      <c r="Q25" s="15"/>
      <c r="R25" s="15"/>
      <c r="S25" s="22">
        <f>SUM(S5:S24)</f>
        <v>27438.28</v>
      </c>
      <c r="T25" s="15"/>
      <c r="U25" s="15"/>
      <c r="V25" s="22">
        <f>SUM(V5:V24)</f>
        <v>22929.75</v>
      </c>
      <c r="W25" s="15"/>
      <c r="X25" s="15"/>
      <c r="Y25" s="22">
        <f>SUM(Y5:Y24)</f>
        <v>18459.17</v>
      </c>
      <c r="Z25" s="15"/>
      <c r="AA25" s="15"/>
      <c r="AB25" s="22">
        <f>SUM(AB5:AB24)</f>
        <v>13988.59</v>
      </c>
      <c r="AC25" s="15"/>
      <c r="AD25" s="15"/>
      <c r="AE25" s="22">
        <f>SUM(AE5:AE24)</f>
        <v>26235.91</v>
      </c>
      <c r="AF25" s="15"/>
      <c r="AG25" s="15"/>
      <c r="AH25" s="22">
        <f>SUM(AH5:AH24)</f>
        <v>21765.32</v>
      </c>
    </row>
    <row r="26" ht="15.75" customHeight="1">
      <c r="A26" s="13" t="s">
        <v>8</v>
      </c>
      <c r="B26" s="15"/>
      <c r="C26" s="15"/>
      <c r="D26" s="16">
        <v>24183.33</v>
      </c>
      <c r="E26" s="15"/>
      <c r="F26" s="15"/>
      <c r="G26" s="16">
        <v>30472.4</v>
      </c>
      <c r="H26" s="15"/>
      <c r="I26" s="15"/>
      <c r="J26" s="16">
        <v>40963.87</v>
      </c>
      <c r="K26" s="15"/>
      <c r="L26" s="15"/>
      <c r="M26" s="16">
        <v>36455.34</v>
      </c>
      <c r="N26" s="15"/>
      <c r="O26" s="15"/>
      <c r="P26" s="16">
        <v>31946.81</v>
      </c>
      <c r="Q26" s="15"/>
      <c r="R26" s="15"/>
      <c r="S26" s="16">
        <v>27438.28</v>
      </c>
      <c r="T26" s="15"/>
      <c r="U26" s="15"/>
      <c r="V26" s="16">
        <v>22929.75</v>
      </c>
      <c r="W26" s="15"/>
      <c r="X26" s="15"/>
      <c r="Y26" s="16">
        <v>18459.17</v>
      </c>
      <c r="Z26" s="15"/>
      <c r="AA26" s="15"/>
      <c r="AB26" s="23">
        <v>13988.59</v>
      </c>
      <c r="AC26" s="15"/>
      <c r="AD26" s="15"/>
      <c r="AE26" s="24">
        <v>26235.91</v>
      </c>
      <c r="AF26" s="15"/>
      <c r="AG26" s="15"/>
      <c r="AH26" s="24">
        <v>21765.32</v>
      </c>
    </row>
    <row r="27" ht="15.75" customHeight="1">
      <c r="A27" s="13" t="s">
        <v>9</v>
      </c>
      <c r="B27" s="15"/>
      <c r="C27" s="15"/>
      <c r="D27" s="16">
        <f>D25-D26</f>
        <v>0</v>
      </c>
      <c r="E27" s="15"/>
      <c r="F27" s="15"/>
      <c r="G27" s="16">
        <f>G25-G26</f>
        <v>0</v>
      </c>
      <c r="H27" s="15"/>
      <c r="I27" s="15"/>
      <c r="J27" s="16">
        <f>J25-J26</f>
        <v>0</v>
      </c>
      <c r="K27" s="15"/>
      <c r="L27" s="15"/>
      <c r="M27" s="16">
        <f>M25-M26</f>
        <v>0</v>
      </c>
      <c r="N27" s="15"/>
      <c r="O27" s="15"/>
      <c r="P27" s="16">
        <f>P25-P26</f>
        <v>0</v>
      </c>
      <c r="Q27" s="15"/>
      <c r="R27" s="15"/>
      <c r="S27" s="16">
        <f>S25-S26</f>
        <v>0</v>
      </c>
      <c r="T27" s="15"/>
      <c r="U27" s="15"/>
      <c r="V27" s="16">
        <f>V25-V26</f>
        <v>0</v>
      </c>
      <c r="W27" s="15"/>
      <c r="X27" s="15"/>
      <c r="Y27" s="16">
        <f>round(Y25-Y26,2)</f>
        <v>0</v>
      </c>
      <c r="Z27" s="15"/>
      <c r="AA27" s="15"/>
      <c r="AB27" s="16">
        <f>round(AB25-AB26,2)</f>
        <v>0</v>
      </c>
      <c r="AC27" s="15"/>
      <c r="AD27" s="15"/>
      <c r="AE27" s="16">
        <f>round(AE25-AE26,2)</f>
        <v>0</v>
      </c>
      <c r="AF27" s="15"/>
      <c r="AG27" s="15"/>
      <c r="AH27" s="16">
        <f>round(AH25-AH26,2)</f>
        <v>0</v>
      </c>
    </row>
    <row r="28" ht="15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ht="15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ht="15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ht="15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ht="15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ht="15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ht="15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ht="15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ht="15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ht="15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ht="15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ht="15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ht="15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ht="15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ht="15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ht="15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ht="15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ht="15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ht="15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ht="15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ht="15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ht="15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ht="15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ht="15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ht="15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5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ht="15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ht="15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ht="15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ht="15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ht="15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ht="15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ht="15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ht="15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ht="15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ht="15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ht="15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ht="15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ht="15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ht="15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ht="15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ht="15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ht="15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ht="15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ht="15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ht="15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ht="15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ht="15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ht="15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ht="15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ht="15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ht="15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ht="15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ht="15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ht="15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ht="15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ht="15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ht="15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ht="15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ht="15.7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11"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46.29"/>
    <col customWidth="1" min="2" max="2" width="14.43"/>
    <col customWidth="1" min="3" max="3" width="15.14"/>
    <col customWidth="1" min="4" max="4" width="13.0"/>
    <col customWidth="1" min="5" max="29" width="14.43"/>
    <col customWidth="1" min="30" max="34" width="8.71"/>
  </cols>
  <sheetData>
    <row r="1">
      <c r="A1" s="1" t="s">
        <v>0</v>
      </c>
      <c r="B1" s="27"/>
      <c r="C1" s="27"/>
      <c r="D1" s="28"/>
      <c r="E1" s="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>
      <c r="A2" s="1" t="s">
        <v>19</v>
      </c>
      <c r="B2" s="27"/>
      <c r="C2" s="27"/>
      <c r="D2" s="28"/>
      <c r="E2" s="1"/>
      <c r="F2" s="2"/>
      <c r="G2" s="2"/>
      <c r="H2" s="2"/>
      <c r="I2" s="2"/>
      <c r="J2" s="2"/>
      <c r="K2" s="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"/>
      <c r="AE2" s="2"/>
      <c r="AF2" s="2"/>
      <c r="AG2" s="2"/>
      <c r="AH2" s="2"/>
    </row>
    <row r="3">
      <c r="A3" s="1"/>
      <c r="B3" s="27"/>
      <c r="C3" s="27"/>
      <c r="D3" s="28"/>
      <c r="E3" s="1"/>
      <c r="F3" s="2"/>
      <c r="G3" s="2"/>
      <c r="H3" s="2"/>
      <c r="I3" s="2"/>
      <c r="J3" s="2"/>
      <c r="K3" s="2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"/>
      <c r="AE3" s="2"/>
      <c r="AF3" s="2"/>
      <c r="AG3" s="2"/>
      <c r="AH3" s="2"/>
    </row>
    <row r="4">
      <c r="B4" s="30" t="s">
        <v>20</v>
      </c>
      <c r="C4" s="30" t="s">
        <v>21</v>
      </c>
      <c r="D4" s="28"/>
      <c r="E4" s="31" t="s">
        <v>22</v>
      </c>
      <c r="F4" s="32" t="s">
        <v>23</v>
      </c>
      <c r="H4" s="4"/>
      <c r="I4" s="33" t="s">
        <v>24</v>
      </c>
      <c r="K4" s="4"/>
      <c r="L4" s="34" t="s">
        <v>25</v>
      </c>
      <c r="N4" s="4"/>
      <c r="O4" s="34" t="s">
        <v>26</v>
      </c>
      <c r="Q4" s="4"/>
      <c r="R4" s="34" t="s">
        <v>27</v>
      </c>
      <c r="T4" s="4"/>
      <c r="U4" s="34" t="s">
        <v>28</v>
      </c>
      <c r="W4" s="4"/>
      <c r="X4" s="34" t="s">
        <v>29</v>
      </c>
      <c r="Z4" s="4"/>
      <c r="AA4" s="34" t="s">
        <v>29</v>
      </c>
      <c r="AC4" s="4"/>
    </row>
    <row r="5">
      <c r="A5" s="6"/>
      <c r="B5" s="35" t="s">
        <v>30</v>
      </c>
      <c r="C5" s="36" t="s">
        <v>31</v>
      </c>
      <c r="D5" s="37" t="s">
        <v>32</v>
      </c>
      <c r="E5" s="9" t="s">
        <v>4</v>
      </c>
      <c r="F5" s="7" t="s">
        <v>33</v>
      </c>
      <c r="G5" s="38" t="s">
        <v>21</v>
      </c>
      <c r="H5" s="9" t="s">
        <v>4</v>
      </c>
      <c r="I5" s="7" t="s">
        <v>33</v>
      </c>
      <c r="J5" s="38" t="s">
        <v>21</v>
      </c>
      <c r="K5" s="9" t="s">
        <v>4</v>
      </c>
      <c r="L5" s="39" t="s">
        <v>33</v>
      </c>
      <c r="M5" s="40" t="s">
        <v>21</v>
      </c>
      <c r="N5" s="41" t="s">
        <v>4</v>
      </c>
      <c r="O5" s="39" t="s">
        <v>33</v>
      </c>
      <c r="P5" s="40" t="s">
        <v>21</v>
      </c>
      <c r="Q5" s="41" t="s">
        <v>4</v>
      </c>
      <c r="R5" s="39" t="s">
        <v>33</v>
      </c>
      <c r="S5" s="40" t="s">
        <v>21</v>
      </c>
      <c r="T5" s="41" t="s">
        <v>4</v>
      </c>
      <c r="U5" s="39" t="s">
        <v>33</v>
      </c>
      <c r="V5" s="40" t="s">
        <v>21</v>
      </c>
      <c r="W5" s="41" t="s">
        <v>4</v>
      </c>
      <c r="X5" s="39" t="s">
        <v>33</v>
      </c>
      <c r="Y5" s="40" t="s">
        <v>21</v>
      </c>
      <c r="Z5" s="41" t="s">
        <v>4</v>
      </c>
      <c r="AA5" s="39" t="s">
        <v>33</v>
      </c>
      <c r="AB5" s="40" t="s">
        <v>21</v>
      </c>
      <c r="AC5" s="41" t="s">
        <v>4</v>
      </c>
    </row>
    <row r="6">
      <c r="A6" s="42" t="s">
        <v>34</v>
      </c>
      <c r="B6" s="27"/>
      <c r="C6" s="27"/>
      <c r="D6" s="28"/>
      <c r="E6" s="43"/>
      <c r="F6" s="44"/>
      <c r="G6" s="31"/>
      <c r="H6" s="43"/>
      <c r="I6" s="44"/>
      <c r="J6" s="31"/>
      <c r="K6" s="43"/>
      <c r="L6" s="45"/>
      <c r="M6" s="46"/>
      <c r="N6" s="47"/>
      <c r="O6" s="45"/>
      <c r="P6" s="46"/>
      <c r="Q6" s="47"/>
      <c r="R6" s="45"/>
      <c r="S6" s="46"/>
      <c r="T6" s="47"/>
      <c r="U6" s="45"/>
      <c r="V6" s="46"/>
      <c r="W6" s="47"/>
      <c r="X6" s="45"/>
      <c r="Y6" s="46"/>
      <c r="Z6" s="47"/>
      <c r="AA6" s="45"/>
      <c r="AB6" s="46"/>
      <c r="AC6" s="47"/>
    </row>
    <row r="7">
      <c r="B7" s="48"/>
      <c r="C7" s="49"/>
      <c r="D7" s="50"/>
      <c r="E7" s="16">
        <v>0.0</v>
      </c>
      <c r="F7" s="14"/>
      <c r="G7" s="15"/>
      <c r="H7" s="16">
        <f t="shared" ref="H7:H10" si="1">SUM(F7:G7)</f>
        <v>0</v>
      </c>
      <c r="I7" s="14"/>
      <c r="J7" s="21"/>
      <c r="K7" s="16">
        <f t="shared" ref="K7:K10" si="2">SUM(H7:J7)</f>
        <v>0</v>
      </c>
      <c r="L7" s="51"/>
      <c r="M7" s="52"/>
      <c r="N7" s="53">
        <f t="shared" ref="N7:N10" si="3">SUM(K7:M7)</f>
        <v>0</v>
      </c>
      <c r="O7" s="51"/>
      <c r="P7" s="52"/>
      <c r="Q7" s="53">
        <f t="shared" ref="Q7:Q10" si="4">round(SUM(N7:P7),2)</f>
        <v>0</v>
      </c>
      <c r="R7" s="51"/>
      <c r="S7" s="52"/>
      <c r="T7" s="53">
        <f t="shared" ref="T7:T10" si="5">round(SUM(Q7:S7),2)</f>
        <v>0</v>
      </c>
      <c r="U7" s="51"/>
      <c r="V7" s="52"/>
      <c r="W7" s="53">
        <f t="shared" ref="W7:W10" si="6">round(SUM(T7:V7),2)</f>
        <v>0</v>
      </c>
      <c r="X7" s="51"/>
      <c r="Y7" s="52"/>
      <c r="Z7" s="53">
        <f t="shared" ref="Z7:Z10" si="7">round(SUM(W7:Y7),2)</f>
        <v>0</v>
      </c>
      <c r="AA7" s="51"/>
      <c r="AB7" s="52"/>
      <c r="AC7" s="53">
        <f t="shared" ref="AC7:AC10" si="8">round(SUM(Z7:AB7),2)</f>
        <v>0</v>
      </c>
    </row>
    <row r="8">
      <c r="B8" s="48"/>
      <c r="C8" s="49"/>
      <c r="D8" s="50"/>
      <c r="E8" s="16">
        <v>0.0</v>
      </c>
      <c r="F8" s="14"/>
      <c r="G8" s="15"/>
      <c r="H8" s="16">
        <f t="shared" si="1"/>
        <v>0</v>
      </c>
      <c r="I8" s="14"/>
      <c r="J8" s="15"/>
      <c r="K8" s="16">
        <f t="shared" si="2"/>
        <v>0</v>
      </c>
      <c r="L8" s="51"/>
      <c r="M8" s="52"/>
      <c r="N8" s="53">
        <f t="shared" si="3"/>
        <v>0</v>
      </c>
      <c r="O8" s="51"/>
      <c r="P8" s="52"/>
      <c r="Q8" s="53">
        <f t="shared" si="4"/>
        <v>0</v>
      </c>
      <c r="R8" s="51"/>
      <c r="S8" s="52"/>
      <c r="T8" s="53">
        <f t="shared" si="5"/>
        <v>0</v>
      </c>
      <c r="U8" s="51"/>
      <c r="V8" s="52"/>
      <c r="W8" s="53">
        <f t="shared" si="6"/>
        <v>0</v>
      </c>
      <c r="X8" s="51"/>
      <c r="Y8" s="52"/>
      <c r="Z8" s="53">
        <f t="shared" si="7"/>
        <v>0</v>
      </c>
      <c r="AA8" s="51"/>
      <c r="AB8" s="52"/>
      <c r="AC8" s="53">
        <f t="shared" si="8"/>
        <v>0</v>
      </c>
    </row>
    <row r="9">
      <c r="B9" s="48"/>
      <c r="C9" s="49"/>
      <c r="D9" s="50"/>
      <c r="E9" s="16">
        <v>0.0</v>
      </c>
      <c r="F9" s="14"/>
      <c r="G9" s="15"/>
      <c r="H9" s="16">
        <f t="shared" si="1"/>
        <v>0</v>
      </c>
      <c r="I9" s="14"/>
      <c r="J9" s="15"/>
      <c r="K9" s="16">
        <f t="shared" si="2"/>
        <v>0</v>
      </c>
      <c r="L9" s="51"/>
      <c r="M9" s="52"/>
      <c r="N9" s="53">
        <f t="shared" si="3"/>
        <v>0</v>
      </c>
      <c r="O9" s="51"/>
      <c r="P9" s="52"/>
      <c r="Q9" s="53">
        <f t="shared" si="4"/>
        <v>0</v>
      </c>
      <c r="R9" s="51"/>
      <c r="S9" s="52"/>
      <c r="T9" s="53">
        <f t="shared" si="5"/>
        <v>0</v>
      </c>
      <c r="U9" s="51"/>
      <c r="V9" s="52"/>
      <c r="W9" s="53">
        <f t="shared" si="6"/>
        <v>0</v>
      </c>
      <c r="X9" s="51"/>
      <c r="Y9" s="52"/>
      <c r="Z9" s="53">
        <f t="shared" si="7"/>
        <v>0</v>
      </c>
      <c r="AA9" s="51"/>
      <c r="AB9" s="52"/>
      <c r="AC9" s="53">
        <f t="shared" si="8"/>
        <v>0</v>
      </c>
    </row>
    <row r="10">
      <c r="B10" s="48"/>
      <c r="C10" s="49"/>
      <c r="D10" s="50"/>
      <c r="E10" s="16">
        <v>0.0</v>
      </c>
      <c r="F10" s="14"/>
      <c r="G10" s="15"/>
      <c r="H10" s="16">
        <f t="shared" si="1"/>
        <v>0</v>
      </c>
      <c r="I10" s="14"/>
      <c r="J10" s="15"/>
      <c r="K10" s="16">
        <f t="shared" si="2"/>
        <v>0</v>
      </c>
      <c r="L10" s="51"/>
      <c r="M10" s="52"/>
      <c r="N10" s="53">
        <f t="shared" si="3"/>
        <v>0</v>
      </c>
      <c r="O10" s="51"/>
      <c r="P10" s="52"/>
      <c r="Q10" s="53">
        <f t="shared" si="4"/>
        <v>0</v>
      </c>
      <c r="R10" s="51"/>
      <c r="S10" s="52"/>
      <c r="T10" s="53">
        <f t="shared" si="5"/>
        <v>0</v>
      </c>
      <c r="U10" s="51"/>
      <c r="V10" s="52"/>
      <c r="W10" s="53">
        <f t="shared" si="6"/>
        <v>0</v>
      </c>
      <c r="X10" s="51"/>
      <c r="Y10" s="52"/>
      <c r="Z10" s="53">
        <f t="shared" si="7"/>
        <v>0</v>
      </c>
      <c r="AA10" s="51"/>
      <c r="AB10" s="52"/>
      <c r="AC10" s="53">
        <f t="shared" si="8"/>
        <v>0</v>
      </c>
    </row>
    <row r="11">
      <c r="B11" s="48"/>
      <c r="C11" s="49"/>
      <c r="D11" s="50"/>
      <c r="E11" s="16"/>
      <c r="F11" s="14"/>
      <c r="G11" s="15"/>
      <c r="H11" s="16"/>
      <c r="I11" s="14"/>
      <c r="J11" s="15"/>
      <c r="K11" s="16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</row>
    <row r="12">
      <c r="A12" s="42" t="s">
        <v>35</v>
      </c>
      <c r="B12" s="27"/>
      <c r="C12" s="27"/>
      <c r="D12" s="28"/>
      <c r="E12" s="43"/>
      <c r="F12" s="44"/>
      <c r="G12" s="31"/>
      <c r="H12" s="43"/>
      <c r="I12" s="44"/>
      <c r="J12" s="31"/>
      <c r="K12" s="43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</row>
    <row r="13">
      <c r="A13" s="26" t="s">
        <v>36</v>
      </c>
      <c r="B13" s="54" t="s">
        <v>37</v>
      </c>
      <c r="C13" s="54" t="s">
        <v>38</v>
      </c>
      <c r="D13" s="55" t="s">
        <v>39</v>
      </c>
      <c r="E13" s="16">
        <v>0.0</v>
      </c>
      <c r="F13" s="17"/>
      <c r="G13" s="15"/>
      <c r="H13" s="16">
        <f t="shared" ref="H13:H16" si="9">SUM(F13:G13)</f>
        <v>0</v>
      </c>
      <c r="I13" s="14"/>
      <c r="J13" s="56"/>
      <c r="K13" s="16">
        <f t="shared" ref="K13:K16" si="10">SUM(H13:J13)</f>
        <v>0</v>
      </c>
      <c r="L13" s="57">
        <v>10362.6</v>
      </c>
      <c r="M13" s="58"/>
      <c r="N13" s="53">
        <f t="shared" ref="N13:N16" si="11">SUM(K13:M13)</f>
        <v>10362.6</v>
      </c>
      <c r="O13" s="51"/>
      <c r="P13" s="58"/>
      <c r="Q13" s="53">
        <f t="shared" ref="Q13:Q16" si="12">round(SUM(N13:P13),2)</f>
        <v>10362.6</v>
      </c>
      <c r="R13" s="51"/>
      <c r="S13" s="58"/>
      <c r="T13" s="53">
        <f t="shared" ref="T13:T16" si="13">round(SUM(Q13:S13),2)</f>
        <v>10362.6</v>
      </c>
      <c r="U13" s="51"/>
      <c r="V13" s="58"/>
      <c r="W13" s="53">
        <f t="shared" ref="W13:W16" si="14">round(SUM(T13:V13),2)</f>
        <v>10362.6</v>
      </c>
      <c r="X13" s="51"/>
      <c r="Y13" s="59"/>
      <c r="Z13" s="53">
        <f t="shared" ref="Z13:Z16" si="15">round(SUM(W13:Y13),2)</f>
        <v>10362.6</v>
      </c>
      <c r="AA13" s="51"/>
      <c r="AB13" s="59"/>
      <c r="AC13" s="53">
        <f t="shared" ref="AC13:AC16" si="16">round(SUM(Z13:AB13),2)</f>
        <v>10362.6</v>
      </c>
    </row>
    <row r="14">
      <c r="B14" s="60"/>
      <c r="C14" s="54"/>
      <c r="D14" s="55"/>
      <c r="E14" s="16">
        <v>0.0</v>
      </c>
      <c r="F14" s="17"/>
      <c r="G14" s="15"/>
      <c r="H14" s="16">
        <f t="shared" si="9"/>
        <v>0</v>
      </c>
      <c r="I14" s="14"/>
      <c r="J14" s="56"/>
      <c r="K14" s="16">
        <f t="shared" si="10"/>
        <v>0</v>
      </c>
      <c r="L14" s="51"/>
      <c r="M14" s="58"/>
      <c r="N14" s="53">
        <f t="shared" si="11"/>
        <v>0</v>
      </c>
      <c r="O14" s="51"/>
      <c r="P14" s="58"/>
      <c r="Q14" s="53">
        <f t="shared" si="12"/>
        <v>0</v>
      </c>
      <c r="R14" s="51"/>
      <c r="S14" s="59"/>
      <c r="T14" s="53">
        <f t="shared" si="13"/>
        <v>0</v>
      </c>
      <c r="U14" s="51"/>
      <c r="V14" s="59"/>
      <c r="W14" s="53">
        <f t="shared" si="14"/>
        <v>0</v>
      </c>
      <c r="X14" s="51"/>
      <c r="Y14" s="59"/>
      <c r="Z14" s="53">
        <f t="shared" si="15"/>
        <v>0</v>
      </c>
      <c r="AA14" s="51"/>
      <c r="AB14" s="59"/>
      <c r="AC14" s="53">
        <f t="shared" si="16"/>
        <v>0</v>
      </c>
    </row>
    <row r="15">
      <c r="B15" s="60"/>
      <c r="C15" s="54"/>
      <c r="D15" s="55"/>
      <c r="E15" s="16">
        <v>0.0</v>
      </c>
      <c r="F15" s="17"/>
      <c r="G15" s="15"/>
      <c r="H15" s="16">
        <f t="shared" si="9"/>
        <v>0</v>
      </c>
      <c r="I15" s="14"/>
      <c r="J15" s="56"/>
      <c r="K15" s="16">
        <f t="shared" si="10"/>
        <v>0</v>
      </c>
      <c r="L15" s="51"/>
      <c r="M15" s="58"/>
      <c r="N15" s="53">
        <f t="shared" si="11"/>
        <v>0</v>
      </c>
      <c r="O15" s="51"/>
      <c r="P15" s="58"/>
      <c r="Q15" s="53">
        <f t="shared" si="12"/>
        <v>0</v>
      </c>
      <c r="R15" s="51"/>
      <c r="S15" s="58"/>
      <c r="T15" s="53">
        <f t="shared" si="13"/>
        <v>0</v>
      </c>
      <c r="U15" s="51"/>
      <c r="V15" s="58"/>
      <c r="W15" s="53">
        <f t="shared" si="14"/>
        <v>0</v>
      </c>
      <c r="X15" s="51"/>
      <c r="Y15" s="59"/>
      <c r="Z15" s="53">
        <f t="shared" si="15"/>
        <v>0</v>
      </c>
      <c r="AA15" s="51"/>
      <c r="AB15" s="59"/>
      <c r="AC15" s="53">
        <f t="shared" si="16"/>
        <v>0</v>
      </c>
    </row>
    <row r="16">
      <c r="B16" s="60"/>
      <c r="C16" s="54"/>
      <c r="D16" s="55"/>
      <c r="E16" s="16">
        <v>0.0</v>
      </c>
      <c r="F16" s="17"/>
      <c r="G16" s="15"/>
      <c r="H16" s="16">
        <f t="shared" si="9"/>
        <v>0</v>
      </c>
      <c r="I16" s="14"/>
      <c r="J16" s="56"/>
      <c r="K16" s="16">
        <f t="shared" si="10"/>
        <v>0</v>
      </c>
      <c r="L16" s="51"/>
      <c r="M16" s="58"/>
      <c r="N16" s="53">
        <f t="shared" si="11"/>
        <v>0</v>
      </c>
      <c r="O16" s="51"/>
      <c r="P16" s="58"/>
      <c r="Q16" s="53">
        <f t="shared" si="12"/>
        <v>0</v>
      </c>
      <c r="R16" s="51"/>
      <c r="S16" s="58"/>
      <c r="T16" s="53">
        <f t="shared" si="13"/>
        <v>0</v>
      </c>
      <c r="U16" s="51"/>
      <c r="V16" s="58"/>
      <c r="W16" s="53">
        <f t="shared" si="14"/>
        <v>0</v>
      </c>
      <c r="X16" s="51"/>
      <c r="Y16" s="58"/>
      <c r="Z16" s="53">
        <f t="shared" si="15"/>
        <v>0</v>
      </c>
      <c r="AA16" s="51"/>
      <c r="AB16" s="59"/>
      <c r="AC16" s="53">
        <f t="shared" si="16"/>
        <v>0</v>
      </c>
    </row>
    <row r="17">
      <c r="B17" s="48"/>
      <c r="C17" s="49"/>
      <c r="D17" s="50"/>
      <c r="E17" s="16"/>
      <c r="F17" s="14"/>
      <c r="G17" s="15"/>
      <c r="H17" s="16"/>
      <c r="I17" s="14"/>
      <c r="J17" s="15"/>
      <c r="K17" s="16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</row>
    <row r="18">
      <c r="A18" s="61" t="s">
        <v>40</v>
      </c>
      <c r="B18" s="27"/>
      <c r="C18" s="27"/>
      <c r="D18" s="28"/>
      <c r="E18" s="43"/>
      <c r="F18" s="44"/>
      <c r="G18" s="31"/>
      <c r="H18" s="43"/>
      <c r="I18" s="44"/>
      <c r="J18" s="31"/>
      <c r="K18" s="43"/>
      <c r="L18" s="45"/>
      <c r="M18" s="46"/>
      <c r="N18" s="47"/>
      <c r="O18" s="45"/>
      <c r="P18" s="46"/>
      <c r="Q18" s="47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</row>
    <row r="19">
      <c r="B19" s="48"/>
      <c r="C19" s="49"/>
      <c r="D19" s="50"/>
      <c r="E19" s="16">
        <v>0.0</v>
      </c>
      <c r="F19" s="14"/>
      <c r="G19" s="15"/>
      <c r="H19" s="16">
        <f t="shared" ref="H19:H22" si="17">SUM(F19:G19)</f>
        <v>0</v>
      </c>
      <c r="I19" s="14"/>
      <c r="J19" s="21"/>
      <c r="K19" s="16">
        <f t="shared" ref="K19:K22" si="18">SUM(H19:J19)</f>
        <v>0</v>
      </c>
      <c r="L19" s="51"/>
      <c r="M19" s="52"/>
      <c r="N19" s="53">
        <f t="shared" ref="N19:N22" si="19">SUM(K19:M19)</f>
        <v>0</v>
      </c>
      <c r="O19" s="51"/>
      <c r="P19" s="52"/>
      <c r="Q19" s="53">
        <f t="shared" ref="Q19:Q22" si="20">round(SUM(N19:P19),2)</f>
        <v>0</v>
      </c>
      <c r="R19" s="51"/>
      <c r="S19" s="52"/>
      <c r="T19" s="53">
        <f t="shared" ref="T19:T22" si="21">round(SUM(Q19:S19),2)</f>
        <v>0</v>
      </c>
      <c r="U19" s="51"/>
      <c r="V19" s="52"/>
      <c r="W19" s="53">
        <f t="shared" ref="W19:W22" si="22">round(SUM(T19:V19),2)</f>
        <v>0</v>
      </c>
      <c r="X19" s="51"/>
      <c r="Y19" s="52"/>
      <c r="Z19" s="53">
        <f t="shared" ref="Z19:Z22" si="23">round(SUM(W19:Y19),2)</f>
        <v>0</v>
      </c>
      <c r="AA19" s="51"/>
      <c r="AB19" s="52"/>
      <c r="AC19" s="53">
        <f t="shared" ref="AC19:AC22" si="24">round(SUM(Z19:AB19),2)</f>
        <v>0</v>
      </c>
    </row>
    <row r="20">
      <c r="B20" s="48"/>
      <c r="C20" s="49"/>
      <c r="D20" s="50"/>
      <c r="E20" s="16">
        <v>0.0</v>
      </c>
      <c r="F20" s="14"/>
      <c r="G20" s="15"/>
      <c r="H20" s="16">
        <f t="shared" si="17"/>
        <v>0</v>
      </c>
      <c r="I20" s="14"/>
      <c r="J20" s="15"/>
      <c r="K20" s="16">
        <f t="shared" si="18"/>
        <v>0</v>
      </c>
      <c r="L20" s="51"/>
      <c r="M20" s="52"/>
      <c r="N20" s="53">
        <f t="shared" si="19"/>
        <v>0</v>
      </c>
      <c r="O20" s="51"/>
      <c r="P20" s="52"/>
      <c r="Q20" s="53">
        <f t="shared" si="20"/>
        <v>0</v>
      </c>
      <c r="R20" s="51"/>
      <c r="S20" s="52"/>
      <c r="T20" s="53">
        <f t="shared" si="21"/>
        <v>0</v>
      </c>
      <c r="U20" s="51"/>
      <c r="V20" s="52"/>
      <c r="W20" s="53">
        <f t="shared" si="22"/>
        <v>0</v>
      </c>
      <c r="X20" s="51"/>
      <c r="Y20" s="52"/>
      <c r="Z20" s="53">
        <f t="shared" si="23"/>
        <v>0</v>
      </c>
      <c r="AA20" s="51"/>
      <c r="AB20" s="52"/>
      <c r="AC20" s="53">
        <f t="shared" si="24"/>
        <v>0</v>
      </c>
    </row>
    <row r="21" ht="15.75" customHeight="1">
      <c r="B21" s="48"/>
      <c r="C21" s="49"/>
      <c r="D21" s="50"/>
      <c r="E21" s="16">
        <v>0.0</v>
      </c>
      <c r="F21" s="14"/>
      <c r="G21" s="15"/>
      <c r="H21" s="16">
        <f t="shared" si="17"/>
        <v>0</v>
      </c>
      <c r="I21" s="14"/>
      <c r="J21" s="15"/>
      <c r="K21" s="16">
        <f t="shared" si="18"/>
        <v>0</v>
      </c>
      <c r="L21" s="51"/>
      <c r="M21" s="52"/>
      <c r="N21" s="53">
        <f t="shared" si="19"/>
        <v>0</v>
      </c>
      <c r="O21" s="51"/>
      <c r="P21" s="52"/>
      <c r="Q21" s="53">
        <f t="shared" si="20"/>
        <v>0</v>
      </c>
      <c r="R21" s="51"/>
      <c r="S21" s="52"/>
      <c r="T21" s="53">
        <f t="shared" si="21"/>
        <v>0</v>
      </c>
      <c r="U21" s="51"/>
      <c r="V21" s="52"/>
      <c r="W21" s="53">
        <f t="shared" si="22"/>
        <v>0</v>
      </c>
      <c r="X21" s="51"/>
      <c r="Y21" s="52"/>
      <c r="Z21" s="53">
        <f t="shared" si="23"/>
        <v>0</v>
      </c>
      <c r="AA21" s="51"/>
      <c r="AB21" s="52"/>
      <c r="AC21" s="53">
        <f t="shared" si="24"/>
        <v>0</v>
      </c>
    </row>
    <row r="22" ht="15.75" customHeight="1">
      <c r="B22" s="48"/>
      <c r="C22" s="49"/>
      <c r="D22" s="50"/>
      <c r="E22" s="16">
        <v>0.0</v>
      </c>
      <c r="F22" s="14"/>
      <c r="G22" s="15"/>
      <c r="H22" s="16">
        <f t="shared" si="17"/>
        <v>0</v>
      </c>
      <c r="I22" s="14"/>
      <c r="J22" s="15"/>
      <c r="K22" s="16">
        <f t="shared" si="18"/>
        <v>0</v>
      </c>
      <c r="L22" s="51"/>
      <c r="M22" s="52"/>
      <c r="N22" s="53">
        <f t="shared" si="19"/>
        <v>0</v>
      </c>
      <c r="O22" s="51"/>
      <c r="P22" s="52"/>
      <c r="Q22" s="53">
        <f t="shared" si="20"/>
        <v>0</v>
      </c>
      <c r="R22" s="51"/>
      <c r="S22" s="52"/>
      <c r="T22" s="53">
        <f t="shared" si="21"/>
        <v>0</v>
      </c>
      <c r="U22" s="51"/>
      <c r="V22" s="52"/>
      <c r="W22" s="53">
        <f t="shared" si="22"/>
        <v>0</v>
      </c>
      <c r="X22" s="51"/>
      <c r="Y22" s="52"/>
      <c r="Z22" s="53">
        <f t="shared" si="23"/>
        <v>0</v>
      </c>
      <c r="AA22" s="51"/>
      <c r="AB22" s="52"/>
      <c r="AC22" s="53">
        <f t="shared" si="24"/>
        <v>0</v>
      </c>
    </row>
    <row r="23" ht="15.75" customHeight="1">
      <c r="B23" s="48"/>
      <c r="C23" s="49"/>
      <c r="D23" s="50"/>
      <c r="E23" s="16"/>
      <c r="F23" s="14"/>
      <c r="G23" s="15"/>
      <c r="H23" s="16"/>
      <c r="I23" s="14"/>
      <c r="J23" s="15"/>
      <c r="K23" s="16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</row>
    <row r="24" ht="15.75" customHeight="1">
      <c r="A24" s="42" t="s">
        <v>41</v>
      </c>
      <c r="B24" s="49"/>
      <c r="C24" s="49"/>
      <c r="D24" s="50"/>
      <c r="E24" s="16"/>
      <c r="F24" s="14"/>
      <c r="G24" s="15"/>
      <c r="H24" s="16"/>
      <c r="I24" s="14"/>
      <c r="J24" s="15"/>
      <c r="K24" s="16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</row>
    <row r="25" ht="15.75" customHeight="1">
      <c r="B25" s="48"/>
      <c r="C25" s="62"/>
      <c r="D25" s="50"/>
      <c r="E25" s="16">
        <v>0.0</v>
      </c>
      <c r="F25" s="14"/>
      <c r="G25" s="15"/>
      <c r="H25" s="16">
        <f t="shared" ref="H25:H28" si="25">SUM(F25:G25)</f>
        <v>0</v>
      </c>
      <c r="I25" s="14"/>
      <c r="J25" s="15"/>
      <c r="K25" s="16">
        <f t="shared" ref="K25:K28" si="26">SUM(H25:J25)</f>
        <v>0</v>
      </c>
      <c r="L25" s="51"/>
      <c r="M25" s="52"/>
      <c r="N25" s="53">
        <f t="shared" ref="N25:N28" si="27">SUM(K25:M25)</f>
        <v>0</v>
      </c>
      <c r="O25" s="51"/>
      <c r="P25" s="52"/>
      <c r="Q25" s="53">
        <f t="shared" ref="Q25:Q28" si="28">round(SUM(N25:P25),2)</f>
        <v>0</v>
      </c>
      <c r="R25" s="51"/>
      <c r="S25" s="52"/>
      <c r="T25" s="53">
        <f t="shared" ref="T25:T28" si="29">round(SUM(Q25:S25),2)</f>
        <v>0</v>
      </c>
      <c r="U25" s="51"/>
      <c r="V25" s="52"/>
      <c r="W25" s="53">
        <f t="shared" ref="W25:W28" si="30">round(SUM(T25:V25),2)</f>
        <v>0</v>
      </c>
      <c r="X25" s="51"/>
      <c r="Y25" s="52"/>
      <c r="Z25" s="53">
        <f t="shared" ref="Z25:Z28" si="31">round(SUM(W25:Y25),2)</f>
        <v>0</v>
      </c>
      <c r="AA25" s="51"/>
      <c r="AB25" s="52"/>
      <c r="AC25" s="53">
        <f t="shared" ref="AC25:AC28" si="32">round(SUM(Z25:AB25),2)</f>
        <v>0</v>
      </c>
    </row>
    <row r="26" ht="15.75" customHeight="1">
      <c r="B26" s="48"/>
      <c r="C26" s="49"/>
      <c r="D26" s="50"/>
      <c r="E26" s="16">
        <v>0.0</v>
      </c>
      <c r="F26" s="14"/>
      <c r="G26" s="15"/>
      <c r="H26" s="16">
        <f t="shared" si="25"/>
        <v>0</v>
      </c>
      <c r="I26" s="14"/>
      <c r="J26" s="15"/>
      <c r="K26" s="16">
        <f t="shared" si="26"/>
        <v>0</v>
      </c>
      <c r="L26" s="51"/>
      <c r="M26" s="52"/>
      <c r="N26" s="53">
        <f t="shared" si="27"/>
        <v>0</v>
      </c>
      <c r="O26" s="51"/>
      <c r="P26" s="52"/>
      <c r="Q26" s="53">
        <f t="shared" si="28"/>
        <v>0</v>
      </c>
      <c r="R26" s="51"/>
      <c r="S26" s="52"/>
      <c r="T26" s="53">
        <f t="shared" si="29"/>
        <v>0</v>
      </c>
      <c r="U26" s="51"/>
      <c r="V26" s="52"/>
      <c r="W26" s="53">
        <f t="shared" si="30"/>
        <v>0</v>
      </c>
      <c r="X26" s="51"/>
      <c r="Y26" s="52"/>
      <c r="Z26" s="53">
        <f t="shared" si="31"/>
        <v>0</v>
      </c>
      <c r="AA26" s="51"/>
      <c r="AB26" s="52"/>
      <c r="AC26" s="53">
        <f t="shared" si="32"/>
        <v>0</v>
      </c>
    </row>
    <row r="27" ht="15.75" customHeight="1">
      <c r="B27" s="48"/>
      <c r="C27" s="49"/>
      <c r="D27" s="50"/>
      <c r="E27" s="16">
        <v>0.0</v>
      </c>
      <c r="F27" s="14"/>
      <c r="G27" s="15"/>
      <c r="H27" s="16">
        <f t="shared" si="25"/>
        <v>0</v>
      </c>
      <c r="I27" s="14"/>
      <c r="J27" s="15"/>
      <c r="K27" s="16">
        <f t="shared" si="26"/>
        <v>0</v>
      </c>
      <c r="L27" s="51"/>
      <c r="M27" s="52"/>
      <c r="N27" s="53">
        <f t="shared" si="27"/>
        <v>0</v>
      </c>
      <c r="O27" s="51"/>
      <c r="P27" s="52"/>
      <c r="Q27" s="53">
        <f t="shared" si="28"/>
        <v>0</v>
      </c>
      <c r="R27" s="51"/>
      <c r="S27" s="52"/>
      <c r="T27" s="53">
        <f t="shared" si="29"/>
        <v>0</v>
      </c>
      <c r="U27" s="51"/>
      <c r="V27" s="52"/>
      <c r="W27" s="53">
        <f t="shared" si="30"/>
        <v>0</v>
      </c>
      <c r="X27" s="51"/>
      <c r="Y27" s="52"/>
      <c r="Z27" s="53">
        <f t="shared" si="31"/>
        <v>0</v>
      </c>
      <c r="AA27" s="51"/>
      <c r="AB27" s="52"/>
      <c r="AC27" s="53">
        <f t="shared" si="32"/>
        <v>0</v>
      </c>
    </row>
    <row r="28" ht="15.75" customHeight="1">
      <c r="B28" s="49"/>
      <c r="C28" s="49"/>
      <c r="D28" s="50"/>
      <c r="E28" s="16">
        <v>0.0</v>
      </c>
      <c r="F28" s="14"/>
      <c r="G28" s="15"/>
      <c r="H28" s="16">
        <f t="shared" si="25"/>
        <v>0</v>
      </c>
      <c r="I28" s="14"/>
      <c r="J28" s="15"/>
      <c r="K28" s="16">
        <f t="shared" si="26"/>
        <v>0</v>
      </c>
      <c r="L28" s="51"/>
      <c r="M28" s="52"/>
      <c r="N28" s="53">
        <f t="shared" si="27"/>
        <v>0</v>
      </c>
      <c r="O28" s="51"/>
      <c r="P28" s="52"/>
      <c r="Q28" s="53">
        <f t="shared" si="28"/>
        <v>0</v>
      </c>
      <c r="R28" s="51"/>
      <c r="S28" s="52"/>
      <c r="T28" s="53">
        <f t="shared" si="29"/>
        <v>0</v>
      </c>
      <c r="U28" s="51"/>
      <c r="V28" s="52"/>
      <c r="W28" s="53">
        <f t="shared" si="30"/>
        <v>0</v>
      </c>
      <c r="X28" s="51"/>
      <c r="Y28" s="52"/>
      <c r="Z28" s="53">
        <f t="shared" si="31"/>
        <v>0</v>
      </c>
      <c r="AA28" s="51"/>
      <c r="AB28" s="52"/>
      <c r="AC28" s="53">
        <f t="shared" si="32"/>
        <v>0</v>
      </c>
    </row>
    <row r="29" ht="15.75" customHeight="1">
      <c r="B29" s="49"/>
      <c r="C29" s="49"/>
      <c r="D29" s="50"/>
      <c r="E29" s="16"/>
      <c r="F29" s="14"/>
      <c r="G29" s="15"/>
      <c r="H29" s="16"/>
      <c r="I29" s="14"/>
      <c r="J29" s="15"/>
      <c r="K29" s="16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</row>
    <row r="30" ht="15.75" customHeight="1">
      <c r="A30" s="13" t="s">
        <v>7</v>
      </c>
      <c r="B30" s="49"/>
      <c r="C30" s="49"/>
      <c r="D30" s="50"/>
      <c r="E30" s="22">
        <f t="shared" ref="E30:AC30" si="33">SUM(E7:E28)</f>
        <v>0</v>
      </c>
      <c r="F30" s="63">
        <f t="shared" si="33"/>
        <v>0</v>
      </c>
      <c r="G30" s="64">
        <f t="shared" si="33"/>
        <v>0</v>
      </c>
      <c r="H30" s="22">
        <f t="shared" si="33"/>
        <v>0</v>
      </c>
      <c r="I30" s="63">
        <f t="shared" si="33"/>
        <v>0</v>
      </c>
      <c r="J30" s="64">
        <f t="shared" si="33"/>
        <v>0</v>
      </c>
      <c r="K30" s="22">
        <f t="shared" si="33"/>
        <v>0</v>
      </c>
      <c r="L30" s="65">
        <f t="shared" si="33"/>
        <v>10362.6</v>
      </c>
      <c r="M30" s="66">
        <f t="shared" si="33"/>
        <v>0</v>
      </c>
      <c r="N30" s="67">
        <f t="shared" si="33"/>
        <v>10362.6</v>
      </c>
      <c r="O30" s="65">
        <f t="shared" si="33"/>
        <v>0</v>
      </c>
      <c r="P30" s="66">
        <f t="shared" si="33"/>
        <v>0</v>
      </c>
      <c r="Q30" s="67">
        <f t="shared" si="33"/>
        <v>10362.6</v>
      </c>
      <c r="R30" s="65">
        <f t="shared" si="33"/>
        <v>0</v>
      </c>
      <c r="S30" s="66">
        <f t="shared" si="33"/>
        <v>0</v>
      </c>
      <c r="T30" s="67">
        <f t="shared" si="33"/>
        <v>10362.6</v>
      </c>
      <c r="U30" s="65">
        <f t="shared" si="33"/>
        <v>0</v>
      </c>
      <c r="V30" s="66">
        <f t="shared" si="33"/>
        <v>0</v>
      </c>
      <c r="W30" s="67">
        <f t="shared" si="33"/>
        <v>10362.6</v>
      </c>
      <c r="X30" s="65">
        <f t="shared" si="33"/>
        <v>0</v>
      </c>
      <c r="Y30" s="66">
        <f t="shared" si="33"/>
        <v>0</v>
      </c>
      <c r="Z30" s="67">
        <f t="shared" si="33"/>
        <v>10362.6</v>
      </c>
      <c r="AA30" s="65">
        <f t="shared" si="33"/>
        <v>0</v>
      </c>
      <c r="AB30" s="66">
        <f t="shared" si="33"/>
        <v>0</v>
      </c>
      <c r="AC30" s="67">
        <f t="shared" si="33"/>
        <v>10362.6</v>
      </c>
    </row>
    <row r="31" ht="15.75" customHeight="1">
      <c r="A31" s="13" t="s">
        <v>42</v>
      </c>
      <c r="B31" s="49"/>
      <c r="C31" s="49"/>
      <c r="D31" s="50"/>
      <c r="E31" s="16">
        <v>0.0</v>
      </c>
      <c r="F31" s="15"/>
      <c r="G31" s="15"/>
      <c r="H31" s="23">
        <v>0.0</v>
      </c>
      <c r="I31" s="15"/>
      <c r="J31" s="15"/>
      <c r="K31" s="23">
        <v>0.0</v>
      </c>
      <c r="L31" s="52"/>
      <c r="M31" s="52"/>
      <c r="N31" s="53">
        <v>0.0</v>
      </c>
      <c r="O31" s="52"/>
      <c r="P31" s="52"/>
      <c r="Q31" s="53">
        <v>0.0</v>
      </c>
      <c r="R31" s="52"/>
      <c r="S31" s="52"/>
      <c r="T31" s="53">
        <v>0.0</v>
      </c>
      <c r="U31" s="52"/>
      <c r="V31" s="52"/>
      <c r="W31" s="53">
        <v>0.0</v>
      </c>
      <c r="X31" s="52"/>
      <c r="Y31" s="52"/>
      <c r="Z31" s="53">
        <v>0.0</v>
      </c>
      <c r="AA31" s="52"/>
      <c r="AB31" s="52"/>
      <c r="AC31" s="53">
        <v>0.0</v>
      </c>
    </row>
    <row r="32" ht="15.75" customHeight="1">
      <c r="A32" s="13" t="s">
        <v>9</v>
      </c>
      <c r="B32" s="49"/>
      <c r="C32" s="49"/>
      <c r="D32" s="50"/>
      <c r="E32" s="16">
        <f>E30-E31</f>
        <v>0</v>
      </c>
      <c r="F32" s="15"/>
      <c r="G32" s="15"/>
      <c r="H32" s="16">
        <f>ROUND(H30-H31,2)</f>
        <v>0</v>
      </c>
      <c r="I32" s="15"/>
      <c r="J32" s="15"/>
      <c r="K32" s="16">
        <f>ROUND(K30-K31,2)</f>
        <v>0</v>
      </c>
      <c r="L32" s="52"/>
      <c r="M32" s="52"/>
      <c r="N32" s="53">
        <f>ROUND(N30-N31,2)</f>
        <v>10362.6</v>
      </c>
      <c r="O32" s="52"/>
      <c r="P32" s="52"/>
      <c r="Q32" s="53">
        <f>ROUND(Q30-Q31,2)</f>
        <v>10362.6</v>
      </c>
      <c r="R32" s="52"/>
      <c r="S32" s="52"/>
      <c r="T32" s="53">
        <f>ROUND(T30-T31,2)</f>
        <v>10362.6</v>
      </c>
      <c r="U32" s="52"/>
      <c r="V32" s="52"/>
      <c r="W32" s="53">
        <f>ROUND(W30-W31,2)</f>
        <v>10362.6</v>
      </c>
      <c r="X32" s="52"/>
      <c r="Y32" s="52"/>
      <c r="Z32" s="53">
        <f>ROUND(Z30-Z31,2)</f>
        <v>10362.6</v>
      </c>
      <c r="AA32" s="52"/>
      <c r="AB32" s="52"/>
      <c r="AC32" s="53">
        <f>ROUND(AC30-AC31,2)</f>
        <v>10362.6</v>
      </c>
    </row>
    <row r="33" ht="15.75" customHeight="1">
      <c r="B33" s="49"/>
      <c r="C33" s="49"/>
      <c r="D33" s="68"/>
      <c r="F33" s="15"/>
      <c r="G33" s="15"/>
      <c r="H33" s="15"/>
      <c r="I33" s="15"/>
      <c r="J33" s="15"/>
      <c r="K33" s="15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ht="15.75" customHeight="1">
      <c r="B34" s="49"/>
      <c r="C34" s="49"/>
      <c r="D34" s="68"/>
      <c r="F34" s="15"/>
      <c r="G34" s="15"/>
      <c r="H34" s="15"/>
      <c r="I34" s="15"/>
      <c r="J34" s="15"/>
      <c r="K34" s="1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ht="15.75" customHeight="1">
      <c r="B35" s="49"/>
      <c r="C35" s="49"/>
      <c r="D35" s="68"/>
      <c r="F35" s="15"/>
      <c r="G35" s="15"/>
      <c r="H35" s="15"/>
      <c r="I35" s="15"/>
      <c r="J35" s="15"/>
      <c r="K35" s="1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ht="15.75" customHeight="1">
      <c r="B36" s="49"/>
      <c r="C36" s="49"/>
      <c r="D36" s="6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ht="15.75" customHeight="1">
      <c r="B37" s="49"/>
      <c r="C37" s="49"/>
      <c r="D37" s="68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ht="15.75" customHeight="1">
      <c r="B38" s="49"/>
      <c r="C38" s="49"/>
      <c r="D38" s="68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ht="15.75" customHeight="1">
      <c r="B39" s="49"/>
      <c r="C39" s="49"/>
      <c r="D39" s="6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ht="15.75" customHeight="1">
      <c r="B40" s="49"/>
      <c r="C40" s="49"/>
      <c r="D40" s="68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ht="15.75" customHeight="1">
      <c r="B41" s="49"/>
      <c r="C41" s="49"/>
      <c r="D41" s="6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ht="15.75" customHeight="1">
      <c r="B42" s="49"/>
      <c r="C42" s="49"/>
      <c r="D42" s="6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ht="15.75" customHeight="1">
      <c r="B43" s="49"/>
      <c r="C43" s="49"/>
      <c r="D43" s="68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ht="15.75" customHeight="1">
      <c r="B44" s="49"/>
      <c r="C44" s="49"/>
      <c r="D44" s="68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ht="15.75" customHeight="1">
      <c r="B45" s="49"/>
      <c r="C45" s="49"/>
      <c r="D45" s="68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ht="15.75" customHeight="1">
      <c r="B46" s="49"/>
      <c r="C46" s="49"/>
      <c r="D46" s="6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ht="15.75" customHeight="1">
      <c r="B47" s="49"/>
      <c r="C47" s="49"/>
      <c r="D47" s="6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ht="15.75" customHeight="1">
      <c r="B48" s="49"/>
      <c r="C48" s="49"/>
      <c r="D48" s="68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ht="15.75" customHeight="1">
      <c r="B49" s="49"/>
      <c r="C49" s="49"/>
      <c r="D49" s="68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ht="15.75" customHeight="1">
      <c r="B50" s="49"/>
      <c r="C50" s="49"/>
      <c r="D50" s="68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ht="15.75" customHeight="1">
      <c r="B51" s="49"/>
      <c r="C51" s="49"/>
      <c r="D51" s="68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ht="15.75" customHeight="1">
      <c r="B52" s="49"/>
      <c r="C52" s="49"/>
      <c r="D52" s="68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ht="15.75" customHeight="1">
      <c r="B53" s="49"/>
      <c r="C53" s="49"/>
      <c r="D53" s="68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ht="15.75" customHeight="1">
      <c r="B54" s="49"/>
      <c r="C54" s="49"/>
      <c r="D54" s="68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ht="15.75" customHeight="1">
      <c r="B55" s="49"/>
      <c r="C55" s="49"/>
      <c r="D55" s="68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ht="15.75" customHeight="1">
      <c r="B56" s="49"/>
      <c r="C56" s="49"/>
      <c r="D56" s="68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ht="15.75" customHeight="1">
      <c r="B57" s="49"/>
      <c r="C57" s="49"/>
      <c r="D57" s="68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ht="15.75" customHeight="1">
      <c r="B58" s="49"/>
      <c r="C58" s="49"/>
      <c r="D58" s="6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ht="15.75" customHeight="1">
      <c r="B59" s="49"/>
      <c r="C59" s="49"/>
      <c r="D59" s="68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ht="15.75" customHeight="1">
      <c r="B60" s="49"/>
      <c r="C60" s="49"/>
      <c r="D60" s="68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ht="15.75" customHeight="1">
      <c r="B61" s="49"/>
      <c r="C61" s="49"/>
      <c r="D61" s="68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ht="15.75" customHeight="1">
      <c r="B62" s="49"/>
      <c r="C62" s="49"/>
      <c r="D62" s="6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ht="15.75" customHeight="1">
      <c r="B63" s="49"/>
      <c r="C63" s="49"/>
      <c r="D63" s="68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ht="15.75" customHeight="1">
      <c r="B64" s="49"/>
      <c r="C64" s="49"/>
      <c r="D64" s="68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ht="15.75" customHeight="1">
      <c r="B65" s="49"/>
      <c r="C65" s="49"/>
      <c r="D65" s="68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ht="15.75" customHeight="1">
      <c r="B66" s="49"/>
      <c r="C66" s="49"/>
      <c r="D66" s="68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ht="15.75" customHeight="1">
      <c r="B67" s="49"/>
      <c r="C67" s="49"/>
      <c r="D67" s="68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ht="15.75" customHeight="1">
      <c r="B68" s="49"/>
      <c r="C68" s="49"/>
      <c r="D68" s="68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ht="15.75" customHeight="1">
      <c r="B69" s="49"/>
      <c r="C69" s="49"/>
      <c r="D69" s="68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ht="15.75" customHeight="1">
      <c r="B70" s="49"/>
      <c r="C70" s="49"/>
      <c r="D70" s="68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ht="15.75" customHeight="1">
      <c r="B71" s="49"/>
      <c r="C71" s="49"/>
      <c r="D71" s="68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ht="15.75" customHeight="1">
      <c r="B72" s="49"/>
      <c r="C72" s="49"/>
      <c r="D72" s="68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ht="15.75" customHeight="1">
      <c r="B73" s="49"/>
      <c r="C73" s="49"/>
      <c r="D73" s="68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ht="15.75" customHeight="1">
      <c r="B74" s="49"/>
      <c r="C74" s="49"/>
      <c r="D74" s="6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ht="15.75" customHeight="1">
      <c r="B75" s="49"/>
      <c r="C75" s="49"/>
      <c r="D75" s="68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ht="15.75" customHeight="1">
      <c r="B76" s="49"/>
      <c r="C76" s="49"/>
      <c r="D76" s="68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ht="15.75" customHeight="1">
      <c r="B77" s="49"/>
      <c r="C77" s="49"/>
      <c r="D77" s="68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ht="15.75" customHeight="1">
      <c r="B78" s="49"/>
      <c r="C78" s="49"/>
      <c r="D78" s="68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ht="15.75" customHeight="1">
      <c r="B79" s="49"/>
      <c r="C79" s="49"/>
      <c r="D79" s="68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ht="15.75" customHeight="1">
      <c r="B80" s="49"/>
      <c r="C80" s="49"/>
      <c r="D80" s="68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ht="15.75" customHeight="1">
      <c r="B81" s="49"/>
      <c r="C81" s="49"/>
      <c r="D81" s="68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ht="15.75" customHeight="1">
      <c r="B82" s="49"/>
      <c r="C82" s="49"/>
      <c r="D82" s="68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ht="15.75" customHeight="1">
      <c r="B83" s="49"/>
      <c r="C83" s="49"/>
      <c r="D83" s="68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ht="15.75" customHeight="1">
      <c r="B84" s="49"/>
      <c r="C84" s="49"/>
      <c r="D84" s="68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ht="15.75" customHeight="1">
      <c r="B85" s="49"/>
      <c r="C85" s="49"/>
      <c r="D85" s="68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ht="15.75" customHeight="1">
      <c r="B86" s="49"/>
      <c r="C86" s="49"/>
      <c r="D86" s="68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ht="15.75" customHeight="1">
      <c r="B87" s="49"/>
      <c r="C87" s="49"/>
      <c r="D87" s="68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ht="15.75" customHeight="1">
      <c r="B88" s="49"/>
      <c r="C88" s="49"/>
      <c r="D88" s="68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ht="15.75" customHeight="1">
      <c r="B89" s="49"/>
      <c r="C89" s="49"/>
      <c r="D89" s="68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ht="15.75" customHeight="1">
      <c r="B90" s="49"/>
      <c r="C90" s="49"/>
      <c r="D90" s="68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ht="15.75" customHeight="1">
      <c r="B91" s="49"/>
      <c r="C91" s="49"/>
      <c r="D91" s="68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ht="15.75" customHeight="1">
      <c r="B92" s="49"/>
      <c r="C92" s="49"/>
      <c r="D92" s="68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ht="15.75" customHeight="1">
      <c r="B93" s="49"/>
      <c r="C93" s="49"/>
      <c r="D93" s="68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ht="15.75" customHeight="1">
      <c r="B94" s="49"/>
      <c r="C94" s="49"/>
      <c r="D94" s="68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ht="15.75" customHeight="1">
      <c r="B95" s="49"/>
      <c r="C95" s="49"/>
      <c r="D95" s="68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ht="15.75" customHeight="1">
      <c r="B96" s="49"/>
      <c r="C96" s="49"/>
      <c r="D96" s="68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ht="15.75" customHeight="1">
      <c r="B97" s="49"/>
      <c r="C97" s="49"/>
      <c r="D97" s="68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ht="15.75" customHeight="1">
      <c r="B98" s="49"/>
      <c r="C98" s="49"/>
      <c r="D98" s="68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ht="15.75" customHeight="1">
      <c r="B99" s="49"/>
      <c r="C99" s="49"/>
      <c r="D99" s="68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ht="15.75" customHeight="1">
      <c r="B100" s="49"/>
      <c r="C100" s="49"/>
      <c r="D100" s="68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ht="15.75" customHeight="1">
      <c r="B101" s="49"/>
      <c r="C101" s="49"/>
      <c r="D101" s="68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ht="15.75" customHeight="1">
      <c r="B102" s="49"/>
      <c r="C102" s="49"/>
      <c r="D102" s="68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ht="15.75" customHeight="1">
      <c r="B103" s="49"/>
      <c r="C103" s="49"/>
      <c r="D103" s="68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ht="15.75" customHeight="1">
      <c r="B104" s="49"/>
      <c r="C104" s="49"/>
      <c r="D104" s="68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ht="15.75" customHeight="1">
      <c r="B105" s="49"/>
      <c r="C105" s="49"/>
      <c r="D105" s="68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ht="15.75" customHeight="1">
      <c r="B106" s="49"/>
      <c r="C106" s="49"/>
      <c r="D106" s="68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ht="15.75" customHeight="1">
      <c r="B107" s="49"/>
      <c r="C107" s="49"/>
      <c r="D107" s="68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 ht="15.75" customHeight="1">
      <c r="B108" s="49"/>
      <c r="C108" s="49"/>
      <c r="D108" s="68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 ht="15.75" customHeight="1">
      <c r="B109" s="49"/>
      <c r="C109" s="49"/>
      <c r="D109" s="68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 ht="15.75" customHeight="1">
      <c r="B110" s="49"/>
      <c r="C110" s="49"/>
      <c r="D110" s="68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ht="15.75" customHeight="1">
      <c r="B111" s="49"/>
      <c r="C111" s="49"/>
      <c r="D111" s="68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ht="15.75" customHeight="1">
      <c r="B112" s="49"/>
      <c r="C112" s="49"/>
      <c r="D112" s="68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 ht="15.75" customHeight="1">
      <c r="B113" s="49"/>
      <c r="C113" s="49"/>
      <c r="D113" s="68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 ht="15.75" customHeight="1">
      <c r="B114" s="49"/>
      <c r="C114" s="49"/>
      <c r="D114" s="68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5" ht="15.75" customHeight="1">
      <c r="B115" s="49"/>
      <c r="C115" s="49"/>
      <c r="D115" s="68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ht="15.75" customHeight="1">
      <c r="B116" s="49"/>
      <c r="C116" s="49"/>
      <c r="D116" s="68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ht="15.75" customHeight="1">
      <c r="B117" s="49"/>
      <c r="C117" s="49"/>
      <c r="D117" s="68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 ht="15.75" customHeight="1">
      <c r="B118" s="49"/>
      <c r="C118" s="49"/>
      <c r="D118" s="68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ht="15.75" customHeight="1">
      <c r="B119" s="49"/>
      <c r="C119" s="49"/>
      <c r="D119" s="68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 ht="15.75" customHeight="1">
      <c r="B120" s="49"/>
      <c r="C120" s="49"/>
      <c r="D120" s="68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 ht="15.75" customHeight="1">
      <c r="B121" s="49"/>
      <c r="C121" s="49"/>
      <c r="D121" s="68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 ht="15.75" customHeight="1">
      <c r="B122" s="49"/>
      <c r="C122" s="49"/>
      <c r="D122" s="68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</row>
    <row r="123" ht="15.75" customHeight="1">
      <c r="B123" s="49"/>
      <c r="C123" s="49"/>
      <c r="D123" s="68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 ht="15.75" customHeight="1">
      <c r="B124" s="49"/>
      <c r="C124" s="49"/>
      <c r="D124" s="68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 ht="15.75" customHeight="1">
      <c r="B125" s="49"/>
      <c r="C125" s="49"/>
      <c r="D125" s="68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ht="15.75" customHeight="1">
      <c r="B126" s="49"/>
      <c r="C126" s="49"/>
      <c r="D126" s="68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ht="15.75" customHeight="1">
      <c r="B127" s="49"/>
      <c r="C127" s="49"/>
      <c r="D127" s="68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 ht="15.75" customHeight="1">
      <c r="B128" s="49"/>
      <c r="C128" s="49"/>
      <c r="D128" s="68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 ht="15.75" customHeight="1">
      <c r="B129" s="49"/>
      <c r="C129" s="49"/>
      <c r="D129" s="68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 ht="15.75" customHeight="1">
      <c r="B130" s="49"/>
      <c r="C130" s="49"/>
      <c r="D130" s="68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</row>
    <row r="131" ht="15.75" customHeight="1">
      <c r="B131" s="49"/>
      <c r="C131" s="49"/>
      <c r="D131" s="68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 ht="15.75" customHeight="1">
      <c r="B132" s="49"/>
      <c r="C132" s="49"/>
      <c r="D132" s="68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 ht="15.75" customHeight="1">
      <c r="B133" s="49"/>
      <c r="C133" s="49"/>
      <c r="D133" s="68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 ht="15.75" customHeight="1">
      <c r="B134" s="49"/>
      <c r="C134" s="49"/>
      <c r="D134" s="68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ht="15.75" customHeight="1">
      <c r="B135" s="49"/>
      <c r="C135" s="49"/>
      <c r="D135" s="68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 ht="15.75" customHeight="1">
      <c r="B136" s="49"/>
      <c r="C136" s="49"/>
      <c r="D136" s="68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 ht="15.75" customHeight="1">
      <c r="B137" s="49"/>
      <c r="C137" s="49"/>
      <c r="D137" s="68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ht="15.75" customHeight="1">
      <c r="B138" s="49"/>
      <c r="C138" s="49"/>
      <c r="D138" s="68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</row>
    <row r="139" ht="15.75" customHeight="1">
      <c r="B139" s="49"/>
      <c r="C139" s="49"/>
      <c r="D139" s="68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 ht="15.75" customHeight="1">
      <c r="B140" s="49"/>
      <c r="C140" s="49"/>
      <c r="D140" s="68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1" ht="15.75" customHeight="1">
      <c r="B141" s="49"/>
      <c r="C141" s="49"/>
      <c r="D141" s="68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</row>
    <row r="142" ht="15.75" customHeight="1">
      <c r="B142" s="49"/>
      <c r="C142" s="49"/>
      <c r="D142" s="68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</row>
    <row r="143" ht="15.75" customHeight="1">
      <c r="B143" s="49"/>
      <c r="C143" s="49"/>
      <c r="D143" s="68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</row>
    <row r="144" ht="15.75" customHeight="1">
      <c r="B144" s="49"/>
      <c r="C144" s="49"/>
      <c r="D144" s="68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</row>
    <row r="145" ht="15.75" customHeight="1">
      <c r="B145" s="49"/>
      <c r="C145" s="49"/>
      <c r="D145" s="68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</row>
    <row r="146" ht="15.75" customHeight="1">
      <c r="B146" s="49"/>
      <c r="C146" s="49"/>
      <c r="D146" s="68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</row>
    <row r="147" ht="15.75" customHeight="1">
      <c r="B147" s="49"/>
      <c r="C147" s="49"/>
      <c r="D147" s="68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 ht="15.75" customHeight="1">
      <c r="B148" s="49"/>
      <c r="C148" s="49"/>
      <c r="D148" s="68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ht="15.75" customHeight="1">
      <c r="B149" s="49"/>
      <c r="C149" s="49"/>
      <c r="D149" s="68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ht="15.75" customHeight="1">
      <c r="B150" s="49"/>
      <c r="C150" s="49"/>
      <c r="D150" s="68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ht="15.75" customHeight="1">
      <c r="B151" s="49"/>
      <c r="C151" s="49"/>
      <c r="D151" s="68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ht="15.75" customHeight="1">
      <c r="B152" s="49"/>
      <c r="C152" s="49"/>
      <c r="D152" s="68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 ht="15.75" customHeight="1">
      <c r="B153" s="49"/>
      <c r="C153" s="49"/>
      <c r="D153" s="68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  <row r="154" ht="15.75" customHeight="1">
      <c r="B154" s="49"/>
      <c r="C154" s="49"/>
      <c r="D154" s="68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</row>
    <row r="155" ht="15.75" customHeight="1">
      <c r="B155" s="49"/>
      <c r="C155" s="49"/>
      <c r="D155" s="68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</row>
    <row r="156" ht="15.75" customHeight="1">
      <c r="B156" s="49"/>
      <c r="C156" s="49"/>
      <c r="D156" s="68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</row>
    <row r="157" ht="15.75" customHeight="1">
      <c r="B157" s="49"/>
      <c r="C157" s="49"/>
      <c r="D157" s="68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</row>
    <row r="158" ht="15.75" customHeight="1">
      <c r="B158" s="49"/>
      <c r="C158" s="49"/>
      <c r="D158" s="68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59" ht="15.75" customHeight="1">
      <c r="B159" s="49"/>
      <c r="C159" s="49"/>
      <c r="D159" s="68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</row>
    <row r="160" ht="15.75" customHeight="1">
      <c r="B160" s="49"/>
      <c r="C160" s="49"/>
      <c r="D160" s="68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</row>
    <row r="161" ht="15.75" customHeight="1">
      <c r="B161" s="49"/>
      <c r="C161" s="49"/>
      <c r="D161" s="68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 ht="15.75" customHeight="1">
      <c r="B162" s="49"/>
      <c r="C162" s="49"/>
      <c r="D162" s="68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</row>
    <row r="163" ht="15.75" customHeight="1">
      <c r="B163" s="49"/>
      <c r="C163" s="49"/>
      <c r="D163" s="68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</row>
    <row r="164" ht="15.75" customHeight="1">
      <c r="B164" s="49"/>
      <c r="C164" s="49"/>
      <c r="D164" s="68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</row>
    <row r="165" ht="15.75" customHeight="1">
      <c r="B165" s="49"/>
      <c r="C165" s="49"/>
      <c r="D165" s="68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</row>
    <row r="166" ht="15.75" customHeight="1">
      <c r="B166" s="49"/>
      <c r="C166" s="49"/>
      <c r="D166" s="68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</row>
    <row r="167" ht="15.75" customHeight="1">
      <c r="B167" s="49"/>
      <c r="C167" s="49"/>
      <c r="D167" s="68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8" ht="15.75" customHeight="1">
      <c r="B168" s="49"/>
      <c r="C168" s="49"/>
      <c r="D168" s="68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</row>
    <row r="169" ht="15.75" customHeight="1">
      <c r="B169" s="49"/>
      <c r="C169" s="49"/>
      <c r="D169" s="68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</row>
    <row r="170" ht="15.75" customHeight="1">
      <c r="B170" s="49"/>
      <c r="C170" s="49"/>
      <c r="D170" s="68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</row>
    <row r="171" ht="15.75" customHeight="1">
      <c r="B171" s="49"/>
      <c r="C171" s="49"/>
      <c r="D171" s="68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</row>
    <row r="172" ht="15.75" customHeight="1">
      <c r="B172" s="49"/>
      <c r="C172" s="49"/>
      <c r="D172" s="68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</row>
    <row r="173" ht="15.75" customHeight="1">
      <c r="B173" s="49"/>
      <c r="C173" s="49"/>
      <c r="D173" s="68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</row>
    <row r="174" ht="15.75" customHeight="1">
      <c r="B174" s="49"/>
      <c r="C174" s="49"/>
      <c r="D174" s="68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</row>
    <row r="175" ht="15.75" customHeight="1">
      <c r="B175" s="49"/>
      <c r="C175" s="49"/>
      <c r="D175" s="68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</row>
    <row r="176" ht="15.75" customHeight="1">
      <c r="B176" s="49"/>
      <c r="C176" s="49"/>
      <c r="D176" s="68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</row>
    <row r="177" ht="15.75" customHeight="1">
      <c r="B177" s="49"/>
      <c r="C177" s="49"/>
      <c r="D177" s="68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</row>
    <row r="178" ht="15.75" customHeight="1">
      <c r="B178" s="49"/>
      <c r="C178" s="49"/>
      <c r="D178" s="68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</row>
    <row r="179" ht="15.75" customHeight="1">
      <c r="B179" s="49"/>
      <c r="C179" s="49"/>
      <c r="D179" s="68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</row>
    <row r="180" ht="15.75" customHeight="1">
      <c r="B180" s="49"/>
      <c r="C180" s="49"/>
      <c r="D180" s="68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</row>
    <row r="181" ht="15.75" customHeight="1">
      <c r="B181" s="49"/>
      <c r="C181" s="49"/>
      <c r="D181" s="68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</row>
    <row r="182" ht="15.75" customHeight="1">
      <c r="B182" s="49"/>
      <c r="C182" s="49"/>
      <c r="D182" s="68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</row>
    <row r="183" ht="15.75" customHeight="1">
      <c r="B183" s="49"/>
      <c r="C183" s="49"/>
      <c r="D183" s="68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</row>
    <row r="184" ht="15.75" customHeight="1">
      <c r="B184" s="49"/>
      <c r="C184" s="49"/>
      <c r="D184" s="68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</row>
    <row r="185" ht="15.75" customHeight="1">
      <c r="B185" s="49"/>
      <c r="C185" s="49"/>
      <c r="D185" s="68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</row>
    <row r="186" ht="15.75" customHeight="1">
      <c r="B186" s="49"/>
      <c r="C186" s="49"/>
      <c r="D186" s="68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</row>
    <row r="187" ht="15.75" customHeight="1">
      <c r="B187" s="49"/>
      <c r="C187" s="49"/>
      <c r="D187" s="68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</row>
    <row r="188" ht="15.75" customHeight="1">
      <c r="B188" s="49"/>
      <c r="C188" s="49"/>
      <c r="D188" s="68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</row>
    <row r="189" ht="15.75" customHeight="1">
      <c r="B189" s="49"/>
      <c r="C189" s="49"/>
      <c r="D189" s="68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</row>
    <row r="190" ht="15.75" customHeight="1">
      <c r="B190" s="49"/>
      <c r="C190" s="49"/>
      <c r="D190" s="68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</row>
    <row r="191" ht="15.75" customHeight="1">
      <c r="B191" s="49"/>
      <c r="C191" s="49"/>
      <c r="D191" s="68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</row>
    <row r="192" ht="15.75" customHeight="1">
      <c r="B192" s="49"/>
      <c r="C192" s="49"/>
      <c r="D192" s="68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</row>
    <row r="193" ht="15.75" customHeight="1">
      <c r="B193" s="49"/>
      <c r="C193" s="49"/>
      <c r="D193" s="68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</row>
    <row r="194" ht="15.75" customHeight="1">
      <c r="B194" s="49"/>
      <c r="C194" s="49"/>
      <c r="D194" s="68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</row>
    <row r="195" ht="15.75" customHeight="1">
      <c r="B195" s="49"/>
      <c r="C195" s="49"/>
      <c r="D195" s="68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</row>
    <row r="196" ht="15.75" customHeight="1">
      <c r="B196" s="49"/>
      <c r="C196" s="49"/>
      <c r="D196" s="68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</row>
    <row r="197" ht="15.75" customHeight="1">
      <c r="B197" s="49"/>
      <c r="C197" s="49"/>
      <c r="D197" s="68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</row>
    <row r="198" ht="15.75" customHeight="1">
      <c r="B198" s="49"/>
      <c r="C198" s="49"/>
      <c r="D198" s="68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</row>
    <row r="199" ht="15.75" customHeight="1">
      <c r="B199" s="49"/>
      <c r="C199" s="49"/>
      <c r="D199" s="68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</row>
    <row r="200" ht="15.75" customHeight="1">
      <c r="B200" s="49"/>
      <c r="C200" s="49"/>
      <c r="D200" s="68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</row>
    <row r="201" ht="15.75" customHeight="1">
      <c r="B201" s="49"/>
      <c r="C201" s="49"/>
      <c r="D201" s="68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</row>
    <row r="202" ht="15.75" customHeight="1">
      <c r="B202" s="49"/>
      <c r="C202" s="49"/>
      <c r="D202" s="68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</row>
    <row r="203" ht="15.75" customHeight="1">
      <c r="B203" s="49"/>
      <c r="C203" s="49"/>
      <c r="D203" s="68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</row>
    <row r="204" ht="15.75" customHeight="1">
      <c r="B204" s="49"/>
      <c r="C204" s="49"/>
      <c r="D204" s="68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</row>
    <row r="205" ht="15.75" customHeight="1">
      <c r="B205" s="49"/>
      <c r="C205" s="49"/>
      <c r="D205" s="68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</row>
    <row r="206" ht="15.75" customHeight="1">
      <c r="B206" s="49"/>
      <c r="C206" s="49"/>
      <c r="D206" s="68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</row>
    <row r="207" ht="15.75" customHeight="1">
      <c r="B207" s="49"/>
      <c r="C207" s="49"/>
      <c r="D207" s="68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</row>
    <row r="208" ht="15.75" customHeight="1">
      <c r="B208" s="49"/>
      <c r="C208" s="49"/>
      <c r="D208" s="68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</row>
    <row r="209" ht="15.75" customHeight="1">
      <c r="B209" s="49"/>
      <c r="C209" s="49"/>
      <c r="D209" s="68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</row>
    <row r="210" ht="15.75" customHeight="1">
      <c r="B210" s="49"/>
      <c r="C210" s="49"/>
      <c r="D210" s="68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</row>
    <row r="211" ht="15.75" customHeight="1">
      <c r="B211" s="49"/>
      <c r="C211" s="49"/>
      <c r="D211" s="68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</row>
    <row r="212" ht="15.75" customHeight="1">
      <c r="B212" s="49"/>
      <c r="C212" s="49"/>
      <c r="D212" s="68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</row>
    <row r="213" ht="15.75" customHeight="1">
      <c r="B213" s="49"/>
      <c r="C213" s="49"/>
      <c r="D213" s="68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</row>
    <row r="214" ht="15.75" customHeight="1">
      <c r="B214" s="49"/>
      <c r="C214" s="49"/>
      <c r="D214" s="68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</row>
    <row r="215" ht="15.75" customHeight="1">
      <c r="B215" s="49"/>
      <c r="C215" s="49"/>
      <c r="D215" s="68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</row>
    <row r="216" ht="15.75" customHeight="1">
      <c r="B216" s="49"/>
      <c r="C216" s="49"/>
      <c r="D216" s="68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</row>
    <row r="217" ht="15.75" customHeight="1">
      <c r="B217" s="49"/>
      <c r="C217" s="49"/>
      <c r="D217" s="68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</row>
    <row r="218" ht="15.75" customHeight="1">
      <c r="B218" s="49"/>
      <c r="C218" s="49"/>
      <c r="D218" s="68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</row>
    <row r="219" ht="15.75" customHeight="1">
      <c r="B219" s="49"/>
      <c r="C219" s="49"/>
      <c r="D219" s="68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</row>
    <row r="220" ht="15.75" customHeight="1">
      <c r="B220" s="49"/>
      <c r="C220" s="49"/>
      <c r="D220" s="68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</row>
    <row r="221" ht="15.75" customHeight="1">
      <c r="B221" s="49"/>
      <c r="C221" s="49"/>
      <c r="D221" s="68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</row>
    <row r="222" ht="15.75" customHeight="1">
      <c r="B222" s="49"/>
      <c r="C222" s="49"/>
      <c r="D222" s="68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</row>
    <row r="223" ht="15.75" customHeight="1">
      <c r="B223" s="49"/>
      <c r="C223" s="49"/>
      <c r="D223" s="68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</row>
    <row r="224" ht="15.75" customHeight="1">
      <c r="B224" s="49"/>
      <c r="C224" s="49"/>
      <c r="D224" s="68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</row>
    <row r="225" ht="15.75" customHeight="1">
      <c r="B225" s="49"/>
      <c r="C225" s="49"/>
      <c r="D225" s="68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</row>
    <row r="226" ht="15.75" customHeight="1">
      <c r="B226" s="49"/>
      <c r="C226" s="49"/>
      <c r="D226" s="68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</row>
    <row r="227" ht="15.75" customHeight="1">
      <c r="B227" s="49"/>
      <c r="C227" s="49"/>
      <c r="D227" s="68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</row>
    <row r="228" ht="15.75" customHeight="1">
      <c r="B228" s="49"/>
      <c r="C228" s="49"/>
      <c r="D228" s="68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</row>
    <row r="229" ht="15.75" customHeight="1">
      <c r="B229" s="49"/>
      <c r="C229" s="49"/>
      <c r="D229" s="68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</row>
    <row r="230" ht="15.75" customHeight="1">
      <c r="B230" s="49"/>
      <c r="C230" s="49"/>
      <c r="D230" s="68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</row>
    <row r="231" ht="15.75" customHeight="1">
      <c r="B231" s="49"/>
      <c r="C231" s="49"/>
      <c r="D231" s="68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</row>
    <row r="232" ht="15.75" customHeight="1">
      <c r="B232" s="49"/>
      <c r="C232" s="49"/>
      <c r="D232" s="68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</row>
    <row r="233" ht="15.75" customHeight="1">
      <c r="B233" s="49"/>
      <c r="C233" s="49"/>
      <c r="D233" s="68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</row>
    <row r="234" ht="15.75" customHeight="1">
      <c r="B234" s="49"/>
      <c r="C234" s="49"/>
      <c r="D234" s="68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</row>
    <row r="235" ht="15.75" customHeight="1">
      <c r="B235" s="49"/>
      <c r="C235" s="49"/>
      <c r="D235" s="68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</row>
    <row r="236" ht="15.75" customHeight="1">
      <c r="B236" s="49"/>
      <c r="C236" s="49"/>
      <c r="D236" s="68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</row>
    <row r="237" ht="15.75" customHeight="1">
      <c r="B237" s="49"/>
      <c r="C237" s="49"/>
      <c r="D237" s="68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</row>
    <row r="238" ht="15.75" customHeight="1">
      <c r="B238" s="49"/>
      <c r="C238" s="49"/>
      <c r="D238" s="68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</row>
    <row r="239" ht="15.75" customHeight="1">
      <c r="B239" s="49"/>
      <c r="C239" s="49"/>
      <c r="D239" s="68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</row>
    <row r="240" ht="15.75" customHeight="1">
      <c r="B240" s="49"/>
      <c r="C240" s="49"/>
      <c r="D240" s="68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</row>
    <row r="241" ht="15.75" customHeight="1">
      <c r="B241" s="49"/>
      <c r="C241" s="49"/>
      <c r="D241" s="68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</row>
    <row r="242" ht="15.75" customHeight="1">
      <c r="B242" s="49"/>
      <c r="C242" s="49"/>
      <c r="D242" s="68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</row>
    <row r="243" ht="15.75" customHeight="1">
      <c r="B243" s="49"/>
      <c r="C243" s="49"/>
      <c r="D243" s="68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</row>
    <row r="244" ht="15.75" customHeight="1">
      <c r="B244" s="49"/>
      <c r="C244" s="49"/>
      <c r="D244" s="68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</row>
    <row r="245" ht="15.75" customHeight="1">
      <c r="B245" s="49"/>
      <c r="C245" s="49"/>
      <c r="D245" s="68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</row>
    <row r="246" ht="15.75" customHeight="1">
      <c r="B246" s="49"/>
      <c r="C246" s="49"/>
      <c r="D246" s="68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</row>
    <row r="247" ht="15.75" customHeight="1">
      <c r="B247" s="49"/>
      <c r="C247" s="49"/>
      <c r="D247" s="68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</row>
    <row r="248" ht="15.75" customHeight="1">
      <c r="B248" s="49"/>
      <c r="C248" s="49"/>
      <c r="D248" s="68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</row>
    <row r="249" ht="15.75" customHeight="1">
      <c r="B249" s="49"/>
      <c r="C249" s="49"/>
      <c r="D249" s="68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</row>
    <row r="250" ht="15.75" customHeight="1">
      <c r="B250" s="49"/>
      <c r="C250" s="49"/>
      <c r="D250" s="68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</row>
    <row r="251" ht="15.75" customHeight="1">
      <c r="B251" s="49"/>
      <c r="C251" s="49"/>
      <c r="D251" s="68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</row>
    <row r="252" ht="15.75" customHeight="1">
      <c r="B252" s="49"/>
      <c r="C252" s="49"/>
      <c r="D252" s="68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</row>
    <row r="253" ht="15.75" customHeight="1">
      <c r="B253" s="49"/>
      <c r="C253" s="49"/>
      <c r="D253" s="68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</row>
    <row r="254" ht="15.75" customHeight="1">
      <c r="B254" s="49"/>
      <c r="C254" s="49"/>
      <c r="D254" s="68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</row>
    <row r="255" ht="15.75" customHeight="1">
      <c r="B255" s="49"/>
      <c r="C255" s="49"/>
      <c r="D255" s="68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</row>
    <row r="256" ht="15.75" customHeight="1">
      <c r="B256" s="49"/>
      <c r="C256" s="49"/>
      <c r="D256" s="68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</row>
    <row r="257" ht="15.75" customHeight="1">
      <c r="B257" s="49"/>
      <c r="C257" s="49"/>
      <c r="D257" s="68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</row>
    <row r="258" ht="15.75" customHeight="1">
      <c r="B258" s="49"/>
      <c r="C258" s="49"/>
      <c r="D258" s="68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</row>
    <row r="259" ht="15.75" customHeight="1">
      <c r="B259" s="49"/>
      <c r="C259" s="49"/>
      <c r="D259" s="68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</row>
    <row r="260" ht="15.75" customHeight="1">
      <c r="B260" s="49"/>
      <c r="C260" s="49"/>
      <c r="D260" s="68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</row>
    <row r="261" ht="15.75" customHeight="1">
      <c r="B261" s="49"/>
      <c r="C261" s="49"/>
      <c r="D261" s="68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</row>
    <row r="262" ht="15.75" customHeight="1">
      <c r="B262" s="49"/>
      <c r="C262" s="49"/>
      <c r="D262" s="68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</row>
    <row r="263" ht="15.75" customHeight="1">
      <c r="B263" s="49"/>
      <c r="C263" s="49"/>
      <c r="D263" s="68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</row>
    <row r="264" ht="15.75" customHeight="1">
      <c r="B264" s="49"/>
      <c r="C264" s="49"/>
      <c r="D264" s="68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</row>
    <row r="265" ht="15.75" customHeight="1">
      <c r="B265" s="49"/>
      <c r="C265" s="49"/>
      <c r="D265" s="68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</row>
    <row r="266" ht="15.75" customHeight="1">
      <c r="B266" s="49"/>
      <c r="C266" s="49"/>
      <c r="D266" s="68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</row>
    <row r="267" ht="15.75" customHeight="1">
      <c r="B267" s="49"/>
      <c r="C267" s="49"/>
      <c r="D267" s="68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</row>
    <row r="268" ht="15.75" customHeight="1">
      <c r="B268" s="49"/>
      <c r="C268" s="49"/>
      <c r="D268" s="68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</row>
    <row r="269" ht="15.75" customHeight="1">
      <c r="B269" s="49"/>
      <c r="C269" s="49"/>
      <c r="D269" s="68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</row>
    <row r="270" ht="15.75" customHeight="1">
      <c r="B270" s="49"/>
      <c r="C270" s="49"/>
      <c r="D270" s="68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</row>
    <row r="271" ht="15.75" customHeight="1">
      <c r="B271" s="49"/>
      <c r="C271" s="49"/>
      <c r="D271" s="68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</row>
    <row r="272" ht="15.75" customHeight="1">
      <c r="B272" s="49"/>
      <c r="C272" s="49"/>
      <c r="D272" s="68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</row>
    <row r="273" ht="15.75" customHeight="1">
      <c r="B273" s="49"/>
      <c r="C273" s="49"/>
      <c r="D273" s="68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</row>
    <row r="274" ht="15.75" customHeight="1">
      <c r="B274" s="49"/>
      <c r="C274" s="49"/>
      <c r="D274" s="68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</row>
    <row r="275" ht="15.75" customHeight="1">
      <c r="B275" s="49"/>
      <c r="C275" s="49"/>
      <c r="D275" s="68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</row>
    <row r="276" ht="15.75" customHeight="1">
      <c r="B276" s="49"/>
      <c r="C276" s="49"/>
      <c r="D276" s="68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</row>
    <row r="277" ht="15.75" customHeight="1">
      <c r="B277" s="49"/>
      <c r="C277" s="49"/>
      <c r="D277" s="68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</row>
    <row r="278" ht="15.75" customHeight="1">
      <c r="B278" s="49"/>
      <c r="C278" s="49"/>
      <c r="D278" s="68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</row>
    <row r="279" ht="15.75" customHeight="1">
      <c r="B279" s="49"/>
      <c r="C279" s="49"/>
      <c r="D279" s="68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</row>
    <row r="280" ht="15.75" customHeight="1">
      <c r="B280" s="49"/>
      <c r="C280" s="49"/>
      <c r="D280" s="68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</row>
    <row r="281" ht="15.75" customHeight="1">
      <c r="B281" s="49"/>
      <c r="C281" s="49"/>
      <c r="D281" s="68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</row>
    <row r="282" ht="15.75" customHeight="1">
      <c r="B282" s="49"/>
      <c r="C282" s="49"/>
      <c r="D282" s="68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</row>
    <row r="283" ht="15.75" customHeight="1">
      <c r="B283" s="49"/>
      <c r="C283" s="49"/>
      <c r="D283" s="68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</row>
    <row r="284" ht="15.75" customHeight="1">
      <c r="B284" s="49"/>
      <c r="C284" s="49"/>
      <c r="D284" s="68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</row>
    <row r="285" ht="15.75" customHeight="1">
      <c r="B285" s="49"/>
      <c r="C285" s="49"/>
      <c r="D285" s="68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</row>
    <row r="286" ht="15.75" customHeight="1">
      <c r="B286" s="49"/>
      <c r="C286" s="49"/>
      <c r="D286" s="68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</row>
    <row r="287" ht="15.75" customHeight="1">
      <c r="B287" s="49"/>
      <c r="C287" s="49"/>
      <c r="D287" s="68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</row>
    <row r="288" ht="15.75" customHeight="1">
      <c r="B288" s="49"/>
      <c r="C288" s="49"/>
      <c r="D288" s="68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</row>
    <row r="289" ht="15.75" customHeight="1">
      <c r="B289" s="49"/>
      <c r="C289" s="49"/>
      <c r="D289" s="68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</row>
    <row r="290" ht="15.75" customHeight="1">
      <c r="B290" s="49"/>
      <c r="C290" s="49"/>
      <c r="D290" s="68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</row>
    <row r="291" ht="15.75" customHeight="1">
      <c r="B291" s="49"/>
      <c r="C291" s="49"/>
      <c r="D291" s="68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</row>
    <row r="292" ht="15.75" customHeight="1">
      <c r="B292" s="49"/>
      <c r="C292" s="49"/>
      <c r="D292" s="68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</row>
    <row r="293" ht="15.75" customHeight="1">
      <c r="B293" s="49"/>
      <c r="C293" s="49"/>
      <c r="D293" s="68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</row>
    <row r="294" ht="15.75" customHeight="1">
      <c r="B294" s="49"/>
      <c r="C294" s="49"/>
      <c r="D294" s="68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</row>
    <row r="295" ht="15.75" customHeight="1">
      <c r="B295" s="49"/>
      <c r="C295" s="49"/>
      <c r="D295" s="68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</row>
    <row r="296" ht="15.75" customHeight="1">
      <c r="B296" s="49"/>
      <c r="C296" s="49"/>
      <c r="D296" s="68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</row>
    <row r="297" ht="15.75" customHeight="1">
      <c r="B297" s="49"/>
      <c r="C297" s="49"/>
      <c r="D297" s="68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</row>
    <row r="298" ht="15.75" customHeight="1">
      <c r="B298" s="49"/>
      <c r="C298" s="49"/>
      <c r="D298" s="68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</row>
    <row r="299" ht="15.75" customHeight="1">
      <c r="B299" s="49"/>
      <c r="C299" s="49"/>
      <c r="D299" s="68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</row>
    <row r="300" ht="15.75" customHeight="1">
      <c r="B300" s="49"/>
      <c r="C300" s="49"/>
      <c r="D300" s="68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</row>
    <row r="301" ht="15.75" customHeight="1">
      <c r="B301" s="49"/>
      <c r="C301" s="49"/>
      <c r="D301" s="68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</row>
    <row r="302" ht="15.75" customHeight="1">
      <c r="B302" s="49"/>
      <c r="C302" s="49"/>
      <c r="D302" s="68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</row>
    <row r="303" ht="15.75" customHeight="1">
      <c r="B303" s="49"/>
      <c r="C303" s="49"/>
      <c r="D303" s="68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</row>
    <row r="304" ht="15.75" customHeight="1">
      <c r="B304" s="49"/>
      <c r="C304" s="49"/>
      <c r="D304" s="68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</row>
    <row r="305" ht="15.75" customHeight="1">
      <c r="B305" s="49"/>
      <c r="C305" s="49"/>
      <c r="D305" s="68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</row>
    <row r="306" ht="15.75" customHeight="1">
      <c r="B306" s="49"/>
      <c r="C306" s="49"/>
      <c r="D306" s="68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</row>
    <row r="307" ht="15.75" customHeight="1">
      <c r="B307" s="49"/>
      <c r="C307" s="49"/>
      <c r="D307" s="68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</row>
    <row r="308" ht="15.75" customHeight="1">
      <c r="B308" s="49"/>
      <c r="C308" s="49"/>
      <c r="D308" s="68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</row>
    <row r="309" ht="15.75" customHeight="1">
      <c r="B309" s="49"/>
      <c r="C309" s="49"/>
      <c r="D309" s="68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</row>
    <row r="310" ht="15.75" customHeight="1">
      <c r="B310" s="49"/>
      <c r="C310" s="49"/>
      <c r="D310" s="68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</row>
    <row r="311" ht="15.75" customHeight="1">
      <c r="B311" s="49"/>
      <c r="C311" s="49"/>
      <c r="D311" s="68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</row>
    <row r="312" ht="15.75" customHeight="1">
      <c r="B312" s="49"/>
      <c r="C312" s="49"/>
      <c r="D312" s="68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</row>
    <row r="313" ht="15.75" customHeight="1">
      <c r="B313" s="49"/>
      <c r="C313" s="49"/>
      <c r="D313" s="68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</row>
    <row r="314" ht="15.75" customHeight="1">
      <c r="B314" s="49"/>
      <c r="C314" s="49"/>
      <c r="D314" s="68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</row>
    <row r="315" ht="15.75" customHeight="1">
      <c r="B315" s="49"/>
      <c r="C315" s="49"/>
      <c r="D315" s="68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</row>
    <row r="316" ht="15.75" customHeight="1">
      <c r="B316" s="49"/>
      <c r="C316" s="49"/>
      <c r="D316" s="68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</row>
    <row r="317" ht="15.75" customHeight="1">
      <c r="B317" s="49"/>
      <c r="C317" s="49"/>
      <c r="D317" s="68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</row>
    <row r="318" ht="15.75" customHeight="1">
      <c r="B318" s="49"/>
      <c r="C318" s="49"/>
      <c r="D318" s="68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</row>
    <row r="319" ht="15.75" customHeight="1">
      <c r="B319" s="49"/>
      <c r="C319" s="49"/>
      <c r="D319" s="68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</row>
    <row r="320" ht="15.75" customHeight="1">
      <c r="B320" s="49"/>
      <c r="C320" s="49"/>
      <c r="D320" s="68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</row>
    <row r="321" ht="15.75" customHeight="1">
      <c r="B321" s="49"/>
      <c r="C321" s="49"/>
      <c r="D321" s="68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</row>
    <row r="322" ht="15.75" customHeight="1">
      <c r="B322" s="49"/>
      <c r="C322" s="49"/>
      <c r="D322" s="68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</row>
    <row r="323" ht="15.75" customHeight="1">
      <c r="B323" s="49"/>
      <c r="C323" s="49"/>
      <c r="D323" s="68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</row>
    <row r="324" ht="15.75" customHeight="1">
      <c r="B324" s="49"/>
      <c r="C324" s="49"/>
      <c r="D324" s="68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</row>
    <row r="325" ht="15.75" customHeight="1">
      <c r="B325" s="49"/>
      <c r="C325" s="49"/>
      <c r="D325" s="68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</row>
    <row r="326" ht="15.75" customHeight="1">
      <c r="B326" s="49"/>
      <c r="C326" s="49"/>
      <c r="D326" s="68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</row>
    <row r="327" ht="15.75" customHeight="1">
      <c r="B327" s="49"/>
      <c r="C327" s="49"/>
      <c r="D327" s="68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</row>
    <row r="328" ht="15.75" customHeight="1">
      <c r="B328" s="49"/>
      <c r="C328" s="49"/>
      <c r="D328" s="68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</row>
    <row r="329" ht="15.75" customHeight="1">
      <c r="B329" s="49"/>
      <c r="C329" s="49"/>
      <c r="D329" s="68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</row>
    <row r="330" ht="15.75" customHeight="1">
      <c r="B330" s="49"/>
      <c r="C330" s="49"/>
      <c r="D330" s="68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</row>
    <row r="331" ht="15.75" customHeight="1">
      <c r="B331" s="49"/>
      <c r="C331" s="49"/>
      <c r="D331" s="68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</row>
    <row r="332" ht="15.75" customHeight="1">
      <c r="B332" s="49"/>
      <c r="C332" s="49"/>
      <c r="D332" s="68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</row>
    <row r="333" ht="15.75" customHeight="1">
      <c r="B333" s="49"/>
      <c r="C333" s="49"/>
      <c r="D333" s="68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</row>
    <row r="334" ht="15.75" customHeight="1">
      <c r="B334" s="49"/>
      <c r="C334" s="49"/>
      <c r="D334" s="68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</row>
    <row r="335" ht="15.75" customHeight="1">
      <c r="B335" s="49"/>
      <c r="C335" s="49"/>
      <c r="D335" s="68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</row>
    <row r="336" ht="15.75" customHeight="1">
      <c r="B336" s="49"/>
      <c r="C336" s="49"/>
      <c r="D336" s="68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</row>
    <row r="337" ht="15.75" customHeight="1">
      <c r="B337" s="49"/>
      <c r="C337" s="49"/>
      <c r="D337" s="68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</row>
    <row r="338" ht="15.75" customHeight="1">
      <c r="B338" s="49"/>
      <c r="C338" s="49"/>
      <c r="D338" s="68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</row>
    <row r="339" ht="15.75" customHeight="1">
      <c r="B339" s="49"/>
      <c r="C339" s="49"/>
      <c r="D339" s="68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</row>
    <row r="340" ht="15.75" customHeight="1">
      <c r="B340" s="49"/>
      <c r="C340" s="49"/>
      <c r="D340" s="68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</row>
    <row r="341" ht="15.75" customHeight="1">
      <c r="B341" s="49"/>
      <c r="C341" s="49"/>
      <c r="D341" s="68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</row>
    <row r="342" ht="15.75" customHeight="1">
      <c r="B342" s="49"/>
      <c r="C342" s="49"/>
      <c r="D342" s="68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</row>
    <row r="343" ht="15.75" customHeight="1">
      <c r="B343" s="49"/>
      <c r="C343" s="49"/>
      <c r="D343" s="68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</row>
    <row r="344" ht="15.75" customHeight="1">
      <c r="B344" s="49"/>
      <c r="C344" s="49"/>
      <c r="D344" s="68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</row>
    <row r="345" ht="15.75" customHeight="1">
      <c r="B345" s="49"/>
      <c r="C345" s="49"/>
      <c r="D345" s="68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</row>
    <row r="346" ht="15.75" customHeight="1">
      <c r="B346" s="49"/>
      <c r="C346" s="49"/>
      <c r="D346" s="68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</row>
    <row r="347" ht="15.75" customHeight="1">
      <c r="B347" s="49"/>
      <c r="C347" s="49"/>
      <c r="D347" s="68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</row>
    <row r="348" ht="15.75" customHeight="1">
      <c r="B348" s="49"/>
      <c r="C348" s="49"/>
      <c r="D348" s="68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</row>
    <row r="349" ht="15.75" customHeight="1">
      <c r="B349" s="49"/>
      <c r="C349" s="49"/>
      <c r="D349" s="68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</row>
    <row r="350" ht="15.75" customHeight="1">
      <c r="B350" s="49"/>
      <c r="C350" s="49"/>
      <c r="D350" s="68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</row>
    <row r="351" ht="15.75" customHeight="1">
      <c r="B351" s="49"/>
      <c r="C351" s="49"/>
      <c r="D351" s="68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</row>
    <row r="352" ht="15.75" customHeight="1">
      <c r="B352" s="49"/>
      <c r="C352" s="49"/>
      <c r="D352" s="68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</row>
    <row r="353" ht="15.75" customHeight="1">
      <c r="B353" s="49"/>
      <c r="C353" s="49"/>
      <c r="D353" s="68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</row>
    <row r="354" ht="15.75" customHeight="1">
      <c r="B354" s="49"/>
      <c r="C354" s="49"/>
      <c r="D354" s="68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</row>
    <row r="355" ht="15.75" customHeight="1">
      <c r="B355" s="49"/>
      <c r="C355" s="49"/>
      <c r="D355" s="68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</row>
    <row r="356" ht="15.75" customHeight="1">
      <c r="B356" s="49"/>
      <c r="C356" s="49"/>
      <c r="D356" s="68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</row>
    <row r="357" ht="15.75" customHeight="1">
      <c r="B357" s="49"/>
      <c r="C357" s="49"/>
      <c r="D357" s="68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</row>
    <row r="358" ht="15.75" customHeight="1">
      <c r="B358" s="49"/>
      <c r="C358" s="49"/>
      <c r="D358" s="68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</row>
    <row r="359" ht="15.75" customHeight="1">
      <c r="B359" s="49"/>
      <c r="C359" s="49"/>
      <c r="D359" s="68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</row>
    <row r="360" ht="15.75" customHeight="1">
      <c r="B360" s="49"/>
      <c r="C360" s="49"/>
      <c r="D360" s="68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</row>
    <row r="361" ht="15.75" customHeight="1">
      <c r="B361" s="49"/>
      <c r="C361" s="49"/>
      <c r="D361" s="68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</row>
    <row r="362" ht="15.75" customHeight="1">
      <c r="B362" s="49"/>
      <c r="C362" s="49"/>
      <c r="D362" s="68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</row>
    <row r="363" ht="15.75" customHeight="1">
      <c r="B363" s="49"/>
      <c r="C363" s="49"/>
      <c r="D363" s="68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</row>
    <row r="364" ht="15.75" customHeight="1">
      <c r="B364" s="49"/>
      <c r="C364" s="49"/>
      <c r="D364" s="68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</row>
    <row r="365" ht="15.75" customHeight="1">
      <c r="B365" s="49"/>
      <c r="C365" s="49"/>
      <c r="D365" s="68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</row>
    <row r="366" ht="15.75" customHeight="1">
      <c r="B366" s="49"/>
      <c r="C366" s="49"/>
      <c r="D366" s="68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</row>
    <row r="367" ht="15.75" customHeight="1">
      <c r="B367" s="49"/>
      <c r="C367" s="49"/>
      <c r="D367" s="68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</row>
    <row r="368" ht="15.75" customHeight="1">
      <c r="B368" s="49"/>
      <c r="C368" s="49"/>
      <c r="D368" s="68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</row>
    <row r="369" ht="15.75" customHeight="1">
      <c r="B369" s="49"/>
      <c r="C369" s="49"/>
      <c r="D369" s="68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</row>
    <row r="370" ht="15.75" customHeight="1">
      <c r="B370" s="49"/>
      <c r="C370" s="49"/>
      <c r="D370" s="68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</row>
    <row r="371" ht="15.75" customHeight="1">
      <c r="B371" s="49"/>
      <c r="C371" s="49"/>
      <c r="D371" s="68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</row>
    <row r="372" ht="15.75" customHeight="1">
      <c r="B372" s="49"/>
      <c r="C372" s="49"/>
      <c r="D372" s="68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</row>
    <row r="373" ht="15.75" customHeight="1">
      <c r="B373" s="49"/>
      <c r="C373" s="49"/>
      <c r="D373" s="68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</row>
    <row r="374" ht="15.75" customHeight="1">
      <c r="B374" s="49"/>
      <c r="C374" s="49"/>
      <c r="D374" s="68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</row>
    <row r="375" ht="15.75" customHeight="1">
      <c r="B375" s="49"/>
      <c r="C375" s="49"/>
      <c r="D375" s="68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</row>
    <row r="376" ht="15.75" customHeight="1">
      <c r="B376" s="49"/>
      <c r="C376" s="49"/>
      <c r="D376" s="68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</row>
    <row r="377" ht="15.75" customHeight="1">
      <c r="B377" s="49"/>
      <c r="C377" s="49"/>
      <c r="D377" s="68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</row>
    <row r="378" ht="15.75" customHeight="1">
      <c r="B378" s="49"/>
      <c r="C378" s="49"/>
      <c r="D378" s="68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</row>
    <row r="379" ht="15.75" customHeight="1">
      <c r="B379" s="49"/>
      <c r="C379" s="49"/>
      <c r="D379" s="68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</row>
    <row r="380" ht="15.75" customHeight="1">
      <c r="B380" s="49"/>
      <c r="C380" s="49"/>
      <c r="D380" s="68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</row>
    <row r="381" ht="15.75" customHeight="1">
      <c r="B381" s="49"/>
      <c r="C381" s="49"/>
      <c r="D381" s="68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</row>
    <row r="382" ht="15.75" customHeight="1">
      <c r="B382" s="49"/>
      <c r="C382" s="49"/>
      <c r="D382" s="68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</row>
    <row r="383" ht="15.75" customHeight="1">
      <c r="B383" s="49"/>
      <c r="C383" s="49"/>
      <c r="D383" s="68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</row>
    <row r="384" ht="15.75" customHeight="1">
      <c r="B384" s="49"/>
      <c r="C384" s="49"/>
      <c r="D384" s="68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</row>
    <row r="385" ht="15.75" customHeight="1">
      <c r="B385" s="49"/>
      <c r="C385" s="49"/>
      <c r="D385" s="68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</row>
    <row r="386" ht="15.75" customHeight="1">
      <c r="B386" s="49"/>
      <c r="C386" s="49"/>
      <c r="D386" s="68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</row>
    <row r="387" ht="15.75" customHeight="1">
      <c r="B387" s="49"/>
      <c r="C387" s="49"/>
      <c r="D387" s="68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</row>
    <row r="388" ht="15.75" customHeight="1">
      <c r="B388" s="49"/>
      <c r="C388" s="49"/>
      <c r="D388" s="68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</row>
    <row r="389" ht="15.75" customHeight="1">
      <c r="B389" s="49"/>
      <c r="C389" s="49"/>
      <c r="D389" s="68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</row>
    <row r="390" ht="15.75" customHeight="1">
      <c r="B390" s="49"/>
      <c r="C390" s="49"/>
      <c r="D390" s="68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</row>
    <row r="391" ht="15.75" customHeight="1">
      <c r="B391" s="49"/>
      <c r="C391" s="49"/>
      <c r="D391" s="68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</row>
    <row r="392" ht="15.75" customHeight="1">
      <c r="B392" s="49"/>
      <c r="C392" s="49"/>
      <c r="D392" s="68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</row>
    <row r="393" ht="15.75" customHeight="1">
      <c r="B393" s="49"/>
      <c r="C393" s="49"/>
      <c r="D393" s="68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</row>
    <row r="394" ht="15.75" customHeight="1">
      <c r="B394" s="49"/>
      <c r="C394" s="49"/>
      <c r="D394" s="68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</row>
    <row r="395" ht="15.75" customHeight="1">
      <c r="B395" s="49"/>
      <c r="C395" s="49"/>
      <c r="D395" s="68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</row>
    <row r="396" ht="15.75" customHeight="1">
      <c r="B396" s="49"/>
      <c r="C396" s="49"/>
      <c r="D396" s="68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</row>
    <row r="397" ht="15.75" customHeight="1">
      <c r="B397" s="49"/>
      <c r="C397" s="49"/>
      <c r="D397" s="68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</row>
    <row r="398" ht="15.75" customHeight="1">
      <c r="B398" s="49"/>
      <c r="C398" s="49"/>
      <c r="D398" s="68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</row>
    <row r="399" ht="15.75" customHeight="1">
      <c r="B399" s="49"/>
      <c r="C399" s="49"/>
      <c r="D399" s="68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</row>
    <row r="400" ht="15.75" customHeight="1">
      <c r="B400" s="49"/>
      <c r="C400" s="49"/>
      <c r="D400" s="68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</row>
    <row r="401" ht="15.75" customHeight="1">
      <c r="B401" s="49"/>
      <c r="C401" s="49"/>
      <c r="D401" s="68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</row>
    <row r="402" ht="15.75" customHeight="1">
      <c r="B402" s="49"/>
      <c r="C402" s="49"/>
      <c r="D402" s="68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</row>
    <row r="403" ht="15.75" customHeight="1">
      <c r="B403" s="49"/>
      <c r="C403" s="49"/>
      <c r="D403" s="68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</row>
    <row r="404" ht="15.75" customHeight="1">
      <c r="B404" s="49"/>
      <c r="C404" s="49"/>
      <c r="D404" s="68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</row>
    <row r="405" ht="15.75" customHeight="1">
      <c r="B405" s="49"/>
      <c r="C405" s="49"/>
      <c r="D405" s="68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</row>
    <row r="406" ht="15.75" customHeight="1">
      <c r="B406" s="49"/>
      <c r="C406" s="49"/>
      <c r="D406" s="68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</row>
    <row r="407" ht="15.75" customHeight="1">
      <c r="B407" s="49"/>
      <c r="C407" s="49"/>
      <c r="D407" s="68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</row>
    <row r="408" ht="15.75" customHeight="1">
      <c r="B408" s="49"/>
      <c r="C408" s="49"/>
      <c r="D408" s="68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</row>
    <row r="409" ht="15.75" customHeight="1">
      <c r="B409" s="49"/>
      <c r="C409" s="49"/>
      <c r="D409" s="68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</row>
    <row r="410" ht="15.75" customHeight="1">
      <c r="B410" s="49"/>
      <c r="C410" s="49"/>
      <c r="D410" s="68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</row>
    <row r="411" ht="15.75" customHeight="1">
      <c r="B411" s="49"/>
      <c r="C411" s="49"/>
      <c r="D411" s="68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</row>
    <row r="412" ht="15.75" customHeight="1">
      <c r="B412" s="49"/>
      <c r="C412" s="49"/>
      <c r="D412" s="68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</row>
    <row r="413" ht="15.75" customHeight="1">
      <c r="B413" s="49"/>
      <c r="C413" s="49"/>
      <c r="D413" s="68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</row>
    <row r="414" ht="15.75" customHeight="1">
      <c r="B414" s="49"/>
      <c r="C414" s="49"/>
      <c r="D414" s="68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</row>
    <row r="415" ht="15.75" customHeight="1">
      <c r="B415" s="49"/>
      <c r="C415" s="49"/>
      <c r="D415" s="68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</row>
    <row r="416" ht="15.75" customHeight="1">
      <c r="B416" s="49"/>
      <c r="C416" s="49"/>
      <c r="D416" s="68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</row>
    <row r="417" ht="15.75" customHeight="1">
      <c r="B417" s="49"/>
      <c r="C417" s="49"/>
      <c r="D417" s="68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</row>
    <row r="418" ht="15.75" customHeight="1">
      <c r="B418" s="49"/>
      <c r="C418" s="49"/>
      <c r="D418" s="68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</row>
    <row r="419" ht="15.75" customHeight="1">
      <c r="B419" s="49"/>
      <c r="C419" s="49"/>
      <c r="D419" s="68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</row>
    <row r="420" ht="15.75" customHeight="1">
      <c r="B420" s="49"/>
      <c r="C420" s="49"/>
      <c r="D420" s="68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</row>
    <row r="421" ht="15.75" customHeight="1">
      <c r="B421" s="49"/>
      <c r="C421" s="49"/>
      <c r="D421" s="68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</row>
    <row r="422" ht="15.75" customHeight="1">
      <c r="B422" s="49"/>
      <c r="C422" s="49"/>
      <c r="D422" s="68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</row>
    <row r="423" ht="15.75" customHeight="1">
      <c r="B423" s="49"/>
      <c r="C423" s="49"/>
      <c r="D423" s="68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</row>
    <row r="424" ht="15.75" customHeight="1">
      <c r="B424" s="49"/>
      <c r="C424" s="49"/>
      <c r="D424" s="68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</row>
    <row r="425" ht="15.75" customHeight="1">
      <c r="B425" s="49"/>
      <c r="C425" s="49"/>
      <c r="D425" s="68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</row>
    <row r="426" ht="15.75" customHeight="1">
      <c r="B426" s="49"/>
      <c r="C426" s="49"/>
      <c r="D426" s="68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</row>
    <row r="427" ht="15.75" customHeight="1">
      <c r="B427" s="49"/>
      <c r="C427" s="49"/>
      <c r="D427" s="68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</row>
    <row r="428" ht="15.75" customHeight="1">
      <c r="B428" s="49"/>
      <c r="C428" s="49"/>
      <c r="D428" s="68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</row>
    <row r="429" ht="15.75" customHeight="1">
      <c r="B429" s="49"/>
      <c r="C429" s="49"/>
      <c r="D429" s="68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</row>
    <row r="430" ht="15.75" customHeight="1">
      <c r="B430" s="49"/>
      <c r="C430" s="49"/>
      <c r="D430" s="68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</row>
    <row r="431" ht="15.75" customHeight="1">
      <c r="B431" s="49"/>
      <c r="C431" s="49"/>
      <c r="D431" s="68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</row>
    <row r="432" ht="15.75" customHeight="1">
      <c r="B432" s="49"/>
      <c r="C432" s="49"/>
      <c r="D432" s="68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</row>
    <row r="433" ht="15.75" customHeight="1">
      <c r="B433" s="49"/>
      <c r="C433" s="49"/>
      <c r="D433" s="68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</row>
    <row r="434" ht="15.75" customHeight="1">
      <c r="B434" s="49"/>
      <c r="C434" s="49"/>
      <c r="D434" s="68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</row>
    <row r="435" ht="15.75" customHeight="1">
      <c r="B435" s="49"/>
      <c r="C435" s="49"/>
      <c r="D435" s="68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</row>
    <row r="436" ht="15.75" customHeight="1">
      <c r="B436" s="49"/>
      <c r="C436" s="49"/>
      <c r="D436" s="68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</row>
    <row r="437" ht="15.75" customHeight="1">
      <c r="B437" s="49"/>
      <c r="C437" s="49"/>
      <c r="D437" s="68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</row>
    <row r="438" ht="15.75" customHeight="1">
      <c r="B438" s="49"/>
      <c r="C438" s="49"/>
      <c r="D438" s="68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</row>
    <row r="439" ht="15.75" customHeight="1">
      <c r="B439" s="49"/>
      <c r="C439" s="49"/>
      <c r="D439" s="68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</row>
    <row r="440" ht="15.75" customHeight="1">
      <c r="B440" s="49"/>
      <c r="C440" s="49"/>
      <c r="D440" s="68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</row>
    <row r="441" ht="15.75" customHeight="1">
      <c r="B441" s="49"/>
      <c r="C441" s="49"/>
      <c r="D441" s="68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</row>
    <row r="442" ht="15.75" customHeight="1">
      <c r="B442" s="49"/>
      <c r="C442" s="49"/>
      <c r="D442" s="68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</row>
    <row r="443" ht="15.75" customHeight="1">
      <c r="B443" s="49"/>
      <c r="C443" s="49"/>
      <c r="D443" s="68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</row>
    <row r="444" ht="15.75" customHeight="1">
      <c r="B444" s="49"/>
      <c r="C444" s="49"/>
      <c r="D444" s="68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</row>
    <row r="445" ht="15.75" customHeight="1">
      <c r="B445" s="49"/>
      <c r="C445" s="49"/>
      <c r="D445" s="68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</row>
    <row r="446" ht="15.75" customHeight="1">
      <c r="B446" s="49"/>
      <c r="C446" s="49"/>
      <c r="D446" s="68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</row>
    <row r="447" ht="15.75" customHeight="1">
      <c r="B447" s="49"/>
      <c r="C447" s="49"/>
      <c r="D447" s="68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</row>
    <row r="448" ht="15.75" customHeight="1">
      <c r="B448" s="49"/>
      <c r="C448" s="49"/>
      <c r="D448" s="68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</row>
    <row r="449" ht="15.75" customHeight="1">
      <c r="B449" s="49"/>
      <c r="C449" s="49"/>
      <c r="D449" s="68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</row>
    <row r="450" ht="15.75" customHeight="1">
      <c r="B450" s="49"/>
      <c r="C450" s="49"/>
      <c r="D450" s="68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</row>
    <row r="451" ht="15.75" customHeight="1">
      <c r="B451" s="49"/>
      <c r="C451" s="49"/>
      <c r="D451" s="68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</row>
    <row r="452" ht="15.75" customHeight="1">
      <c r="B452" s="49"/>
      <c r="C452" s="49"/>
      <c r="D452" s="68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</row>
    <row r="453" ht="15.75" customHeight="1">
      <c r="B453" s="49"/>
      <c r="C453" s="49"/>
      <c r="D453" s="68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</row>
    <row r="454" ht="15.75" customHeight="1">
      <c r="B454" s="49"/>
      <c r="C454" s="49"/>
      <c r="D454" s="68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</row>
    <row r="455" ht="15.75" customHeight="1">
      <c r="B455" s="49"/>
      <c r="C455" s="49"/>
      <c r="D455" s="68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</row>
    <row r="456" ht="15.75" customHeight="1">
      <c r="B456" s="49"/>
      <c r="C456" s="49"/>
      <c r="D456" s="68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</row>
    <row r="457" ht="15.75" customHeight="1">
      <c r="B457" s="49"/>
      <c r="C457" s="49"/>
      <c r="D457" s="68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</row>
    <row r="458" ht="15.75" customHeight="1">
      <c r="B458" s="49"/>
      <c r="C458" s="49"/>
      <c r="D458" s="68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</row>
    <row r="459" ht="15.75" customHeight="1">
      <c r="B459" s="49"/>
      <c r="C459" s="49"/>
      <c r="D459" s="68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</row>
    <row r="460" ht="15.75" customHeight="1">
      <c r="B460" s="49"/>
      <c r="C460" s="49"/>
      <c r="D460" s="68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</row>
    <row r="461" ht="15.75" customHeight="1">
      <c r="B461" s="49"/>
      <c r="C461" s="49"/>
      <c r="D461" s="68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</row>
    <row r="462" ht="15.75" customHeight="1">
      <c r="B462" s="49"/>
      <c r="C462" s="49"/>
      <c r="D462" s="68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</row>
    <row r="463" ht="15.75" customHeight="1">
      <c r="B463" s="49"/>
      <c r="C463" s="49"/>
      <c r="D463" s="68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</row>
    <row r="464" ht="15.75" customHeight="1">
      <c r="B464" s="49"/>
      <c r="C464" s="49"/>
      <c r="D464" s="68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</row>
    <row r="465" ht="15.75" customHeight="1">
      <c r="B465" s="49"/>
      <c r="C465" s="49"/>
      <c r="D465" s="68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</row>
    <row r="466" ht="15.75" customHeight="1">
      <c r="B466" s="49"/>
      <c r="C466" s="49"/>
      <c r="D466" s="68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</row>
    <row r="467" ht="15.75" customHeight="1">
      <c r="B467" s="49"/>
      <c r="C467" s="49"/>
      <c r="D467" s="68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</row>
    <row r="468" ht="15.75" customHeight="1">
      <c r="B468" s="49"/>
      <c r="C468" s="49"/>
      <c r="D468" s="68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</row>
    <row r="469" ht="15.75" customHeight="1">
      <c r="B469" s="49"/>
      <c r="C469" s="49"/>
      <c r="D469" s="68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</row>
    <row r="470" ht="15.75" customHeight="1">
      <c r="B470" s="49"/>
      <c r="C470" s="49"/>
      <c r="D470" s="68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</row>
    <row r="471" ht="15.75" customHeight="1">
      <c r="B471" s="49"/>
      <c r="C471" s="49"/>
      <c r="D471" s="68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</row>
    <row r="472" ht="15.75" customHeight="1">
      <c r="B472" s="49"/>
      <c r="C472" s="49"/>
      <c r="D472" s="68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</row>
    <row r="473" ht="15.75" customHeight="1">
      <c r="B473" s="49"/>
      <c r="C473" s="49"/>
      <c r="D473" s="68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</row>
    <row r="474" ht="15.75" customHeight="1">
      <c r="B474" s="49"/>
      <c r="C474" s="49"/>
      <c r="D474" s="68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</row>
    <row r="475" ht="15.75" customHeight="1">
      <c r="B475" s="49"/>
      <c r="C475" s="49"/>
      <c r="D475" s="68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</row>
    <row r="476" ht="15.75" customHeight="1">
      <c r="B476" s="49"/>
      <c r="C476" s="49"/>
      <c r="D476" s="68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</row>
    <row r="477" ht="15.75" customHeight="1">
      <c r="B477" s="49"/>
      <c r="C477" s="49"/>
      <c r="D477" s="68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</row>
    <row r="478" ht="15.75" customHeight="1">
      <c r="B478" s="49"/>
      <c r="C478" s="49"/>
      <c r="D478" s="68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</row>
    <row r="479" ht="15.75" customHeight="1">
      <c r="B479" s="49"/>
      <c r="C479" s="49"/>
      <c r="D479" s="68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</row>
    <row r="480" ht="15.75" customHeight="1">
      <c r="B480" s="49"/>
      <c r="C480" s="49"/>
      <c r="D480" s="68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</row>
    <row r="481" ht="15.75" customHeight="1">
      <c r="B481" s="49"/>
      <c r="C481" s="49"/>
      <c r="D481" s="68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</row>
    <row r="482" ht="15.75" customHeight="1">
      <c r="B482" s="49"/>
      <c r="C482" s="49"/>
      <c r="D482" s="68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</row>
    <row r="483" ht="15.75" customHeight="1">
      <c r="B483" s="49"/>
      <c r="C483" s="49"/>
      <c r="D483" s="68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</row>
    <row r="484" ht="15.75" customHeight="1">
      <c r="B484" s="49"/>
      <c r="C484" s="49"/>
      <c r="D484" s="68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</row>
    <row r="485" ht="15.75" customHeight="1">
      <c r="B485" s="49"/>
      <c r="C485" s="49"/>
      <c r="D485" s="68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</row>
    <row r="486" ht="15.75" customHeight="1">
      <c r="B486" s="49"/>
      <c r="C486" s="49"/>
      <c r="D486" s="68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</row>
    <row r="487" ht="15.75" customHeight="1">
      <c r="B487" s="49"/>
      <c r="C487" s="49"/>
      <c r="D487" s="68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</row>
    <row r="488" ht="15.75" customHeight="1">
      <c r="B488" s="49"/>
      <c r="C488" s="49"/>
      <c r="D488" s="68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</row>
    <row r="489" ht="15.75" customHeight="1">
      <c r="B489" s="49"/>
      <c r="C489" s="49"/>
      <c r="D489" s="68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</row>
    <row r="490" ht="15.75" customHeight="1">
      <c r="B490" s="49"/>
      <c r="C490" s="49"/>
      <c r="D490" s="68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</row>
    <row r="491" ht="15.75" customHeight="1">
      <c r="B491" s="49"/>
      <c r="C491" s="49"/>
      <c r="D491" s="68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</row>
    <row r="492" ht="15.75" customHeight="1">
      <c r="B492" s="49"/>
      <c r="C492" s="49"/>
      <c r="D492" s="68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</row>
    <row r="493" ht="15.75" customHeight="1">
      <c r="B493" s="49"/>
      <c r="C493" s="49"/>
      <c r="D493" s="68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</row>
    <row r="494" ht="15.75" customHeight="1">
      <c r="B494" s="49"/>
      <c r="C494" s="49"/>
      <c r="D494" s="68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</row>
    <row r="495" ht="15.75" customHeight="1">
      <c r="B495" s="49"/>
      <c r="C495" s="49"/>
      <c r="D495" s="68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</row>
    <row r="496" ht="15.75" customHeight="1">
      <c r="B496" s="49"/>
      <c r="C496" s="49"/>
      <c r="D496" s="68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</row>
    <row r="497" ht="15.75" customHeight="1">
      <c r="B497" s="49"/>
      <c r="C497" s="49"/>
      <c r="D497" s="68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</row>
    <row r="498" ht="15.75" customHeight="1">
      <c r="B498" s="49"/>
      <c r="C498" s="49"/>
      <c r="D498" s="68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</row>
    <row r="499" ht="15.75" customHeight="1">
      <c r="B499" s="49"/>
      <c r="C499" s="49"/>
      <c r="D499" s="68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</row>
    <row r="500" ht="15.75" customHeight="1">
      <c r="B500" s="49"/>
      <c r="C500" s="49"/>
      <c r="D500" s="68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</row>
    <row r="501" ht="15.75" customHeight="1">
      <c r="B501" s="49"/>
      <c r="C501" s="49"/>
      <c r="D501" s="68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</row>
    <row r="502" ht="15.75" customHeight="1">
      <c r="B502" s="49"/>
      <c r="C502" s="49"/>
      <c r="D502" s="68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</row>
    <row r="503" ht="15.75" customHeight="1">
      <c r="B503" s="49"/>
      <c r="C503" s="49"/>
      <c r="D503" s="68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</row>
    <row r="504" ht="15.75" customHeight="1">
      <c r="B504" s="49"/>
      <c r="C504" s="49"/>
      <c r="D504" s="68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</row>
    <row r="505" ht="15.75" customHeight="1">
      <c r="B505" s="49"/>
      <c r="C505" s="49"/>
      <c r="D505" s="68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</row>
    <row r="506" ht="15.75" customHeight="1">
      <c r="B506" s="49"/>
      <c r="C506" s="49"/>
      <c r="D506" s="68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</row>
    <row r="507" ht="15.75" customHeight="1">
      <c r="B507" s="49"/>
      <c r="C507" s="49"/>
      <c r="D507" s="68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</row>
    <row r="508" ht="15.75" customHeight="1">
      <c r="B508" s="49"/>
      <c r="C508" s="49"/>
      <c r="D508" s="68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</row>
    <row r="509" ht="15.75" customHeight="1">
      <c r="B509" s="49"/>
      <c r="C509" s="49"/>
      <c r="D509" s="68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</row>
    <row r="510" ht="15.75" customHeight="1">
      <c r="B510" s="49"/>
      <c r="C510" s="49"/>
      <c r="D510" s="68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</row>
    <row r="511" ht="15.75" customHeight="1">
      <c r="B511" s="49"/>
      <c r="C511" s="49"/>
      <c r="D511" s="68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</row>
    <row r="512" ht="15.75" customHeight="1">
      <c r="B512" s="49"/>
      <c r="C512" s="49"/>
      <c r="D512" s="68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</row>
    <row r="513" ht="15.75" customHeight="1">
      <c r="B513" s="49"/>
      <c r="C513" s="49"/>
      <c r="D513" s="68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</row>
    <row r="514" ht="15.75" customHeight="1">
      <c r="B514" s="49"/>
      <c r="C514" s="49"/>
      <c r="D514" s="68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</row>
    <row r="515" ht="15.75" customHeight="1">
      <c r="B515" s="49"/>
      <c r="C515" s="49"/>
      <c r="D515" s="68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</row>
    <row r="516" ht="15.75" customHeight="1">
      <c r="B516" s="49"/>
      <c r="C516" s="49"/>
      <c r="D516" s="68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</row>
    <row r="517" ht="15.75" customHeight="1">
      <c r="B517" s="49"/>
      <c r="C517" s="49"/>
      <c r="D517" s="68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</row>
    <row r="518" ht="15.75" customHeight="1">
      <c r="B518" s="49"/>
      <c r="C518" s="49"/>
      <c r="D518" s="68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</row>
    <row r="519" ht="15.75" customHeight="1">
      <c r="B519" s="49"/>
      <c r="C519" s="49"/>
      <c r="D519" s="68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</row>
    <row r="520" ht="15.75" customHeight="1">
      <c r="B520" s="49"/>
      <c r="C520" s="49"/>
      <c r="D520" s="68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</row>
    <row r="521" ht="15.75" customHeight="1">
      <c r="B521" s="49"/>
      <c r="C521" s="49"/>
      <c r="D521" s="68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</row>
    <row r="522" ht="15.75" customHeight="1">
      <c r="B522" s="49"/>
      <c r="C522" s="49"/>
      <c r="D522" s="68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</row>
    <row r="523" ht="15.75" customHeight="1">
      <c r="B523" s="49"/>
      <c r="C523" s="49"/>
      <c r="D523" s="68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</row>
    <row r="524" ht="15.75" customHeight="1">
      <c r="B524" s="49"/>
      <c r="C524" s="49"/>
      <c r="D524" s="68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</row>
    <row r="525" ht="15.75" customHeight="1">
      <c r="B525" s="49"/>
      <c r="C525" s="49"/>
      <c r="D525" s="68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</row>
    <row r="526" ht="15.75" customHeight="1">
      <c r="B526" s="49"/>
      <c r="C526" s="49"/>
      <c r="D526" s="68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</row>
    <row r="527" ht="15.75" customHeight="1">
      <c r="B527" s="49"/>
      <c r="C527" s="49"/>
      <c r="D527" s="68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</row>
    <row r="528" ht="15.75" customHeight="1">
      <c r="B528" s="49"/>
      <c r="C528" s="49"/>
      <c r="D528" s="68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</row>
    <row r="529" ht="15.75" customHeight="1">
      <c r="B529" s="49"/>
      <c r="C529" s="49"/>
      <c r="D529" s="68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</row>
    <row r="530" ht="15.75" customHeight="1">
      <c r="B530" s="49"/>
      <c r="C530" s="49"/>
      <c r="D530" s="68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</row>
    <row r="531" ht="15.75" customHeight="1">
      <c r="B531" s="49"/>
      <c r="C531" s="49"/>
      <c r="D531" s="68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</row>
    <row r="532" ht="15.75" customHeight="1">
      <c r="B532" s="49"/>
      <c r="C532" s="49"/>
      <c r="D532" s="68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</row>
    <row r="533" ht="15.75" customHeight="1">
      <c r="B533" s="49"/>
      <c r="C533" s="49"/>
      <c r="D533" s="68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</row>
    <row r="534" ht="15.75" customHeight="1">
      <c r="B534" s="49"/>
      <c r="C534" s="49"/>
      <c r="D534" s="68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</row>
    <row r="535" ht="15.75" customHeight="1">
      <c r="B535" s="49"/>
      <c r="C535" s="49"/>
      <c r="D535" s="68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</row>
    <row r="536" ht="15.75" customHeight="1">
      <c r="B536" s="49"/>
      <c r="C536" s="49"/>
      <c r="D536" s="68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</row>
    <row r="537" ht="15.75" customHeight="1">
      <c r="B537" s="49"/>
      <c r="C537" s="49"/>
      <c r="D537" s="68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</row>
    <row r="538" ht="15.75" customHeight="1">
      <c r="B538" s="49"/>
      <c r="C538" s="49"/>
      <c r="D538" s="68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</row>
    <row r="539" ht="15.75" customHeight="1">
      <c r="B539" s="49"/>
      <c r="C539" s="49"/>
      <c r="D539" s="68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</row>
    <row r="540" ht="15.75" customHeight="1">
      <c r="B540" s="49"/>
      <c r="C540" s="49"/>
      <c r="D540" s="68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</row>
    <row r="541" ht="15.75" customHeight="1">
      <c r="B541" s="49"/>
      <c r="C541" s="49"/>
      <c r="D541" s="68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</row>
    <row r="542" ht="15.75" customHeight="1">
      <c r="B542" s="49"/>
      <c r="C542" s="49"/>
      <c r="D542" s="68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</row>
    <row r="543" ht="15.75" customHeight="1">
      <c r="B543" s="49"/>
      <c r="C543" s="49"/>
      <c r="D543" s="68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</row>
    <row r="544" ht="15.75" customHeight="1">
      <c r="B544" s="49"/>
      <c r="C544" s="49"/>
      <c r="D544" s="68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</row>
    <row r="545" ht="15.75" customHeight="1">
      <c r="B545" s="49"/>
      <c r="C545" s="49"/>
      <c r="D545" s="68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</row>
    <row r="546" ht="15.75" customHeight="1">
      <c r="B546" s="49"/>
      <c r="C546" s="49"/>
      <c r="D546" s="68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</row>
    <row r="547" ht="15.75" customHeight="1">
      <c r="B547" s="49"/>
      <c r="C547" s="49"/>
      <c r="D547" s="68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</row>
    <row r="548" ht="15.75" customHeight="1">
      <c r="B548" s="49"/>
      <c r="C548" s="49"/>
      <c r="D548" s="68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</row>
    <row r="549" ht="15.75" customHeight="1">
      <c r="B549" s="49"/>
      <c r="C549" s="49"/>
      <c r="D549" s="68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</row>
    <row r="550" ht="15.75" customHeight="1">
      <c r="B550" s="49"/>
      <c r="C550" s="49"/>
      <c r="D550" s="68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</row>
    <row r="551" ht="15.75" customHeight="1">
      <c r="B551" s="49"/>
      <c r="C551" s="49"/>
      <c r="D551" s="68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</row>
    <row r="552" ht="15.75" customHeight="1">
      <c r="B552" s="49"/>
      <c r="C552" s="49"/>
      <c r="D552" s="68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</row>
    <row r="553" ht="15.75" customHeight="1">
      <c r="B553" s="49"/>
      <c r="C553" s="49"/>
      <c r="D553" s="68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</row>
    <row r="554" ht="15.75" customHeight="1">
      <c r="B554" s="49"/>
      <c r="C554" s="49"/>
      <c r="D554" s="68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</row>
    <row r="555" ht="15.75" customHeight="1">
      <c r="B555" s="49"/>
      <c r="C555" s="49"/>
      <c r="D555" s="68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</row>
    <row r="556" ht="15.75" customHeight="1">
      <c r="B556" s="49"/>
      <c r="C556" s="49"/>
      <c r="D556" s="68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</row>
    <row r="557" ht="15.75" customHeight="1">
      <c r="B557" s="49"/>
      <c r="C557" s="49"/>
      <c r="D557" s="68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</row>
    <row r="558" ht="15.75" customHeight="1">
      <c r="B558" s="49"/>
      <c r="C558" s="49"/>
      <c r="D558" s="68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</row>
    <row r="559" ht="15.75" customHeight="1">
      <c r="B559" s="49"/>
      <c r="C559" s="49"/>
      <c r="D559" s="68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</row>
    <row r="560" ht="15.75" customHeight="1">
      <c r="B560" s="49"/>
      <c r="C560" s="49"/>
      <c r="D560" s="68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</row>
    <row r="561" ht="15.75" customHeight="1">
      <c r="B561" s="49"/>
      <c r="C561" s="49"/>
      <c r="D561" s="68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</row>
    <row r="562" ht="15.75" customHeight="1">
      <c r="B562" s="49"/>
      <c r="C562" s="49"/>
      <c r="D562" s="68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</row>
    <row r="563" ht="15.75" customHeight="1">
      <c r="B563" s="49"/>
      <c r="C563" s="49"/>
      <c r="D563" s="68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</row>
    <row r="564" ht="15.75" customHeight="1">
      <c r="B564" s="49"/>
      <c r="C564" s="49"/>
      <c r="D564" s="68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</row>
    <row r="565" ht="15.75" customHeight="1">
      <c r="B565" s="49"/>
      <c r="C565" s="49"/>
      <c r="D565" s="68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</row>
    <row r="566" ht="15.75" customHeight="1">
      <c r="B566" s="49"/>
      <c r="C566" s="49"/>
      <c r="D566" s="68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</row>
    <row r="567" ht="15.75" customHeight="1">
      <c r="B567" s="49"/>
      <c r="C567" s="49"/>
      <c r="D567" s="68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</row>
    <row r="568" ht="15.75" customHeight="1">
      <c r="B568" s="49"/>
      <c r="C568" s="49"/>
      <c r="D568" s="68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</row>
    <row r="569" ht="15.75" customHeight="1">
      <c r="B569" s="49"/>
      <c r="C569" s="49"/>
      <c r="D569" s="68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</row>
    <row r="570" ht="15.75" customHeight="1">
      <c r="B570" s="49"/>
      <c r="C570" s="49"/>
      <c r="D570" s="68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</row>
    <row r="571" ht="15.75" customHeight="1">
      <c r="B571" s="49"/>
      <c r="C571" s="49"/>
      <c r="D571" s="68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</row>
    <row r="572" ht="15.75" customHeight="1">
      <c r="B572" s="49"/>
      <c r="C572" s="49"/>
      <c r="D572" s="68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</row>
    <row r="573" ht="15.75" customHeight="1">
      <c r="B573" s="49"/>
      <c r="C573" s="49"/>
      <c r="D573" s="68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</row>
    <row r="574" ht="15.75" customHeight="1">
      <c r="B574" s="49"/>
      <c r="C574" s="49"/>
      <c r="D574" s="68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</row>
    <row r="575" ht="15.75" customHeight="1">
      <c r="B575" s="49"/>
      <c r="C575" s="49"/>
      <c r="D575" s="68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</row>
    <row r="576" ht="15.75" customHeight="1">
      <c r="B576" s="49"/>
      <c r="C576" s="49"/>
      <c r="D576" s="68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</row>
    <row r="577" ht="15.75" customHeight="1">
      <c r="B577" s="49"/>
      <c r="C577" s="49"/>
      <c r="D577" s="68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</row>
    <row r="578" ht="15.75" customHeight="1">
      <c r="B578" s="49"/>
      <c r="C578" s="49"/>
      <c r="D578" s="68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</row>
    <row r="579" ht="15.75" customHeight="1">
      <c r="B579" s="49"/>
      <c r="C579" s="49"/>
      <c r="D579" s="68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</row>
    <row r="580" ht="15.75" customHeight="1">
      <c r="B580" s="49"/>
      <c r="C580" s="49"/>
      <c r="D580" s="68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</row>
    <row r="581" ht="15.75" customHeight="1">
      <c r="B581" s="49"/>
      <c r="C581" s="49"/>
      <c r="D581" s="68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</row>
    <row r="582" ht="15.75" customHeight="1">
      <c r="B582" s="49"/>
      <c r="C582" s="49"/>
      <c r="D582" s="68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</row>
    <row r="583" ht="15.75" customHeight="1">
      <c r="B583" s="49"/>
      <c r="C583" s="49"/>
      <c r="D583" s="68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</row>
    <row r="584" ht="15.75" customHeight="1">
      <c r="B584" s="49"/>
      <c r="C584" s="49"/>
      <c r="D584" s="68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</row>
    <row r="585" ht="15.75" customHeight="1">
      <c r="B585" s="49"/>
      <c r="C585" s="49"/>
      <c r="D585" s="68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</row>
    <row r="586" ht="15.75" customHeight="1">
      <c r="B586" s="49"/>
      <c r="C586" s="49"/>
      <c r="D586" s="68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</row>
    <row r="587" ht="15.75" customHeight="1">
      <c r="B587" s="49"/>
      <c r="C587" s="49"/>
      <c r="D587" s="68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</row>
    <row r="588" ht="15.75" customHeight="1">
      <c r="B588" s="49"/>
      <c r="C588" s="49"/>
      <c r="D588" s="68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</row>
    <row r="589" ht="15.75" customHeight="1">
      <c r="B589" s="49"/>
      <c r="C589" s="49"/>
      <c r="D589" s="68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</row>
    <row r="590" ht="15.75" customHeight="1">
      <c r="B590" s="49"/>
      <c r="C590" s="49"/>
      <c r="D590" s="68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</row>
    <row r="591" ht="15.75" customHeight="1">
      <c r="B591" s="49"/>
      <c r="C591" s="49"/>
      <c r="D591" s="68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</row>
    <row r="592" ht="15.75" customHeight="1">
      <c r="B592" s="49"/>
      <c r="C592" s="49"/>
      <c r="D592" s="68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</row>
    <row r="593" ht="15.75" customHeight="1">
      <c r="B593" s="49"/>
      <c r="C593" s="49"/>
      <c r="D593" s="68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</row>
    <row r="594" ht="15.75" customHeight="1">
      <c r="B594" s="49"/>
      <c r="C594" s="49"/>
      <c r="D594" s="68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</row>
    <row r="595" ht="15.75" customHeight="1">
      <c r="B595" s="49"/>
      <c r="C595" s="49"/>
      <c r="D595" s="68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</row>
    <row r="596" ht="15.75" customHeight="1">
      <c r="B596" s="49"/>
      <c r="C596" s="49"/>
      <c r="D596" s="68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</row>
    <row r="597" ht="15.75" customHeight="1">
      <c r="B597" s="49"/>
      <c r="C597" s="49"/>
      <c r="D597" s="68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</row>
    <row r="598" ht="15.75" customHeight="1">
      <c r="B598" s="49"/>
      <c r="C598" s="49"/>
      <c r="D598" s="68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</row>
    <row r="599" ht="15.75" customHeight="1">
      <c r="B599" s="49"/>
      <c r="C599" s="49"/>
      <c r="D599" s="68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</row>
    <row r="600" ht="15.75" customHeight="1">
      <c r="B600" s="49"/>
      <c r="C600" s="49"/>
      <c r="D600" s="68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</row>
    <row r="601" ht="15.75" customHeight="1">
      <c r="B601" s="49"/>
      <c r="C601" s="49"/>
      <c r="D601" s="68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</row>
    <row r="602" ht="15.75" customHeight="1">
      <c r="B602" s="49"/>
      <c r="C602" s="49"/>
      <c r="D602" s="68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</row>
    <row r="603" ht="15.75" customHeight="1">
      <c r="B603" s="49"/>
      <c r="C603" s="49"/>
      <c r="D603" s="68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</row>
    <row r="604" ht="15.75" customHeight="1">
      <c r="B604" s="49"/>
      <c r="C604" s="49"/>
      <c r="D604" s="68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</row>
    <row r="605" ht="15.75" customHeight="1">
      <c r="B605" s="49"/>
      <c r="C605" s="49"/>
      <c r="D605" s="68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</row>
    <row r="606" ht="15.75" customHeight="1">
      <c r="B606" s="49"/>
      <c r="C606" s="49"/>
      <c r="D606" s="68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</row>
    <row r="607" ht="15.75" customHeight="1">
      <c r="B607" s="49"/>
      <c r="C607" s="49"/>
      <c r="D607" s="68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</row>
    <row r="608" ht="15.75" customHeight="1">
      <c r="B608" s="49"/>
      <c r="C608" s="49"/>
      <c r="D608" s="68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</row>
    <row r="609" ht="15.75" customHeight="1">
      <c r="B609" s="49"/>
      <c r="C609" s="49"/>
      <c r="D609" s="68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</row>
    <row r="610" ht="15.75" customHeight="1">
      <c r="B610" s="49"/>
      <c r="C610" s="49"/>
      <c r="D610" s="68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</row>
    <row r="611" ht="15.75" customHeight="1">
      <c r="B611" s="49"/>
      <c r="C611" s="49"/>
      <c r="D611" s="68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</row>
    <row r="612" ht="15.75" customHeight="1">
      <c r="B612" s="49"/>
      <c r="C612" s="49"/>
      <c r="D612" s="68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</row>
    <row r="613" ht="15.75" customHeight="1">
      <c r="B613" s="49"/>
      <c r="C613" s="49"/>
      <c r="D613" s="68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</row>
    <row r="614" ht="15.75" customHeight="1">
      <c r="B614" s="49"/>
      <c r="C614" s="49"/>
      <c r="D614" s="68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</row>
    <row r="615" ht="15.75" customHeight="1">
      <c r="B615" s="49"/>
      <c r="C615" s="49"/>
      <c r="D615" s="68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</row>
    <row r="616" ht="15.75" customHeight="1">
      <c r="B616" s="49"/>
      <c r="C616" s="49"/>
      <c r="D616" s="68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</row>
    <row r="617" ht="15.75" customHeight="1">
      <c r="B617" s="49"/>
      <c r="C617" s="49"/>
      <c r="D617" s="68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</row>
    <row r="618" ht="15.75" customHeight="1">
      <c r="B618" s="49"/>
      <c r="C618" s="49"/>
      <c r="D618" s="68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</row>
    <row r="619" ht="15.75" customHeight="1">
      <c r="B619" s="49"/>
      <c r="C619" s="49"/>
      <c r="D619" s="68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</row>
    <row r="620" ht="15.75" customHeight="1">
      <c r="B620" s="49"/>
      <c r="C620" s="49"/>
      <c r="D620" s="68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</row>
    <row r="621" ht="15.75" customHeight="1">
      <c r="B621" s="49"/>
      <c r="C621" s="49"/>
      <c r="D621" s="68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</row>
    <row r="622" ht="15.75" customHeight="1">
      <c r="B622" s="49"/>
      <c r="C622" s="49"/>
      <c r="D622" s="68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</row>
    <row r="623" ht="15.75" customHeight="1">
      <c r="B623" s="49"/>
      <c r="C623" s="49"/>
      <c r="D623" s="68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</row>
    <row r="624" ht="15.75" customHeight="1">
      <c r="B624" s="49"/>
      <c r="C624" s="49"/>
      <c r="D624" s="68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</row>
    <row r="625" ht="15.75" customHeight="1">
      <c r="B625" s="49"/>
      <c r="C625" s="49"/>
      <c r="D625" s="68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</row>
    <row r="626" ht="15.75" customHeight="1">
      <c r="B626" s="49"/>
      <c r="C626" s="49"/>
      <c r="D626" s="68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</row>
    <row r="627" ht="15.75" customHeight="1">
      <c r="B627" s="49"/>
      <c r="C627" s="49"/>
      <c r="D627" s="68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</row>
    <row r="628" ht="15.75" customHeight="1">
      <c r="B628" s="49"/>
      <c r="C628" s="49"/>
      <c r="D628" s="68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</row>
    <row r="629" ht="15.75" customHeight="1">
      <c r="B629" s="49"/>
      <c r="C629" s="49"/>
      <c r="D629" s="68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</row>
    <row r="630" ht="15.75" customHeight="1">
      <c r="B630" s="49"/>
      <c r="C630" s="49"/>
      <c r="D630" s="68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</row>
    <row r="631" ht="15.75" customHeight="1">
      <c r="B631" s="49"/>
      <c r="C631" s="49"/>
      <c r="D631" s="68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</row>
    <row r="632" ht="15.75" customHeight="1">
      <c r="B632" s="49"/>
      <c r="C632" s="49"/>
      <c r="D632" s="68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</row>
    <row r="633" ht="15.75" customHeight="1">
      <c r="B633" s="49"/>
      <c r="C633" s="49"/>
      <c r="D633" s="68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</row>
    <row r="634" ht="15.75" customHeight="1">
      <c r="B634" s="49"/>
      <c r="C634" s="49"/>
      <c r="D634" s="68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</row>
    <row r="635" ht="15.75" customHeight="1">
      <c r="B635" s="49"/>
      <c r="C635" s="49"/>
      <c r="D635" s="68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</row>
    <row r="636" ht="15.75" customHeight="1">
      <c r="B636" s="49"/>
      <c r="C636" s="49"/>
      <c r="D636" s="68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</row>
    <row r="637" ht="15.75" customHeight="1">
      <c r="B637" s="49"/>
      <c r="C637" s="49"/>
      <c r="D637" s="68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</row>
    <row r="638" ht="15.75" customHeight="1">
      <c r="B638" s="49"/>
      <c r="C638" s="49"/>
      <c r="D638" s="68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</row>
    <row r="639" ht="15.75" customHeight="1">
      <c r="B639" s="49"/>
      <c r="C639" s="49"/>
      <c r="D639" s="68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</row>
    <row r="640" ht="15.75" customHeight="1">
      <c r="B640" s="49"/>
      <c r="C640" s="49"/>
      <c r="D640" s="68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</row>
    <row r="641" ht="15.75" customHeight="1">
      <c r="B641" s="49"/>
      <c r="C641" s="49"/>
      <c r="D641" s="68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</row>
    <row r="642" ht="15.75" customHeight="1">
      <c r="B642" s="49"/>
      <c r="C642" s="49"/>
      <c r="D642" s="68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</row>
    <row r="643" ht="15.75" customHeight="1">
      <c r="B643" s="49"/>
      <c r="C643" s="49"/>
      <c r="D643" s="68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</row>
    <row r="644" ht="15.75" customHeight="1">
      <c r="B644" s="49"/>
      <c r="C644" s="49"/>
      <c r="D644" s="68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</row>
    <row r="645" ht="15.75" customHeight="1">
      <c r="B645" s="49"/>
      <c r="C645" s="49"/>
      <c r="D645" s="68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</row>
    <row r="646" ht="15.75" customHeight="1">
      <c r="B646" s="49"/>
      <c r="C646" s="49"/>
      <c r="D646" s="68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</row>
    <row r="647" ht="15.75" customHeight="1">
      <c r="B647" s="49"/>
      <c r="C647" s="49"/>
      <c r="D647" s="68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</row>
    <row r="648" ht="15.75" customHeight="1">
      <c r="B648" s="49"/>
      <c r="C648" s="49"/>
      <c r="D648" s="68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</row>
    <row r="649" ht="15.75" customHeight="1">
      <c r="B649" s="49"/>
      <c r="C649" s="49"/>
      <c r="D649" s="68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</row>
    <row r="650" ht="15.75" customHeight="1">
      <c r="B650" s="49"/>
      <c r="C650" s="49"/>
      <c r="D650" s="68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</row>
    <row r="651" ht="15.75" customHeight="1">
      <c r="B651" s="49"/>
      <c r="C651" s="49"/>
      <c r="D651" s="68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</row>
    <row r="652" ht="15.75" customHeight="1">
      <c r="B652" s="49"/>
      <c r="C652" s="49"/>
      <c r="D652" s="68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</row>
    <row r="653" ht="15.75" customHeight="1">
      <c r="B653" s="49"/>
      <c r="C653" s="49"/>
      <c r="D653" s="68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</row>
    <row r="654" ht="15.75" customHeight="1">
      <c r="B654" s="49"/>
      <c r="C654" s="49"/>
      <c r="D654" s="68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</row>
    <row r="655" ht="15.75" customHeight="1">
      <c r="B655" s="49"/>
      <c r="C655" s="49"/>
      <c r="D655" s="68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</row>
    <row r="656" ht="15.75" customHeight="1">
      <c r="B656" s="49"/>
      <c r="C656" s="49"/>
      <c r="D656" s="68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</row>
    <row r="657" ht="15.75" customHeight="1">
      <c r="B657" s="49"/>
      <c r="C657" s="49"/>
      <c r="D657" s="68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</row>
    <row r="658" ht="15.75" customHeight="1">
      <c r="B658" s="49"/>
      <c r="C658" s="49"/>
      <c r="D658" s="68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</row>
    <row r="659" ht="15.75" customHeight="1">
      <c r="B659" s="49"/>
      <c r="C659" s="49"/>
      <c r="D659" s="68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</row>
    <row r="660" ht="15.75" customHeight="1">
      <c r="B660" s="49"/>
      <c r="C660" s="49"/>
      <c r="D660" s="68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</row>
    <row r="661" ht="15.75" customHeight="1">
      <c r="B661" s="49"/>
      <c r="C661" s="49"/>
      <c r="D661" s="68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</row>
    <row r="662" ht="15.75" customHeight="1">
      <c r="B662" s="49"/>
      <c r="C662" s="49"/>
      <c r="D662" s="68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</row>
    <row r="663" ht="15.75" customHeight="1">
      <c r="B663" s="49"/>
      <c r="C663" s="49"/>
      <c r="D663" s="68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</row>
    <row r="664" ht="15.75" customHeight="1">
      <c r="B664" s="49"/>
      <c r="C664" s="49"/>
      <c r="D664" s="68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</row>
    <row r="665" ht="15.75" customHeight="1">
      <c r="B665" s="49"/>
      <c r="C665" s="49"/>
      <c r="D665" s="68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</row>
    <row r="666" ht="15.75" customHeight="1">
      <c r="B666" s="49"/>
      <c r="C666" s="49"/>
      <c r="D666" s="68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</row>
    <row r="667" ht="15.75" customHeight="1">
      <c r="B667" s="49"/>
      <c r="C667" s="49"/>
      <c r="D667" s="68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</row>
    <row r="668" ht="15.75" customHeight="1">
      <c r="B668" s="49"/>
      <c r="C668" s="49"/>
      <c r="D668" s="68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</row>
    <row r="669" ht="15.75" customHeight="1">
      <c r="B669" s="49"/>
      <c r="C669" s="49"/>
      <c r="D669" s="68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</row>
    <row r="670" ht="15.75" customHeight="1">
      <c r="B670" s="49"/>
      <c r="C670" s="49"/>
      <c r="D670" s="68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</row>
    <row r="671" ht="15.75" customHeight="1">
      <c r="B671" s="49"/>
      <c r="C671" s="49"/>
      <c r="D671" s="68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</row>
    <row r="672" ht="15.75" customHeight="1">
      <c r="B672" s="49"/>
      <c r="C672" s="49"/>
      <c r="D672" s="68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</row>
    <row r="673" ht="15.75" customHeight="1">
      <c r="B673" s="49"/>
      <c r="C673" s="49"/>
      <c r="D673" s="68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</row>
    <row r="674" ht="15.75" customHeight="1">
      <c r="B674" s="49"/>
      <c r="C674" s="49"/>
      <c r="D674" s="68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</row>
    <row r="675" ht="15.75" customHeight="1">
      <c r="B675" s="49"/>
      <c r="C675" s="49"/>
      <c r="D675" s="68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</row>
    <row r="676" ht="15.75" customHeight="1">
      <c r="B676" s="49"/>
      <c r="C676" s="49"/>
      <c r="D676" s="68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</row>
    <row r="677" ht="15.75" customHeight="1">
      <c r="B677" s="49"/>
      <c r="C677" s="49"/>
      <c r="D677" s="68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</row>
    <row r="678" ht="15.75" customHeight="1">
      <c r="B678" s="49"/>
      <c r="C678" s="49"/>
      <c r="D678" s="68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</row>
    <row r="679" ht="15.75" customHeight="1">
      <c r="B679" s="49"/>
      <c r="C679" s="49"/>
      <c r="D679" s="68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</row>
    <row r="680" ht="15.75" customHeight="1">
      <c r="B680" s="49"/>
      <c r="C680" s="49"/>
      <c r="D680" s="68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</row>
    <row r="681" ht="15.75" customHeight="1">
      <c r="B681" s="49"/>
      <c r="C681" s="49"/>
      <c r="D681" s="68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</row>
    <row r="682" ht="15.75" customHeight="1">
      <c r="B682" s="49"/>
      <c r="C682" s="49"/>
      <c r="D682" s="68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</row>
    <row r="683" ht="15.75" customHeight="1">
      <c r="B683" s="49"/>
      <c r="C683" s="49"/>
      <c r="D683" s="68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</row>
    <row r="684" ht="15.75" customHeight="1">
      <c r="B684" s="49"/>
      <c r="C684" s="49"/>
      <c r="D684" s="68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</row>
    <row r="685" ht="15.75" customHeight="1">
      <c r="B685" s="49"/>
      <c r="C685" s="49"/>
      <c r="D685" s="68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</row>
    <row r="686" ht="15.75" customHeight="1">
      <c r="B686" s="49"/>
      <c r="C686" s="49"/>
      <c r="D686" s="68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</row>
    <row r="687" ht="15.75" customHeight="1">
      <c r="B687" s="49"/>
      <c r="C687" s="49"/>
      <c r="D687" s="68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</row>
    <row r="688" ht="15.75" customHeight="1">
      <c r="B688" s="49"/>
      <c r="C688" s="49"/>
      <c r="D688" s="68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</row>
    <row r="689" ht="15.75" customHeight="1">
      <c r="B689" s="49"/>
      <c r="C689" s="49"/>
      <c r="D689" s="68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</row>
    <row r="690" ht="15.75" customHeight="1">
      <c r="B690" s="49"/>
      <c r="C690" s="49"/>
      <c r="D690" s="68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</row>
    <row r="691" ht="15.75" customHeight="1">
      <c r="B691" s="49"/>
      <c r="C691" s="49"/>
      <c r="D691" s="68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</row>
    <row r="692" ht="15.75" customHeight="1">
      <c r="B692" s="49"/>
      <c r="C692" s="49"/>
      <c r="D692" s="68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</row>
    <row r="693" ht="15.75" customHeight="1">
      <c r="B693" s="49"/>
      <c r="C693" s="49"/>
      <c r="D693" s="68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</row>
    <row r="694" ht="15.75" customHeight="1">
      <c r="B694" s="49"/>
      <c r="C694" s="49"/>
      <c r="D694" s="68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</row>
    <row r="695" ht="15.75" customHeight="1">
      <c r="B695" s="49"/>
      <c r="C695" s="49"/>
      <c r="D695" s="68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</row>
    <row r="696" ht="15.75" customHeight="1">
      <c r="B696" s="49"/>
      <c r="C696" s="49"/>
      <c r="D696" s="68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</row>
    <row r="697" ht="15.75" customHeight="1">
      <c r="B697" s="49"/>
      <c r="C697" s="49"/>
      <c r="D697" s="68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</row>
    <row r="698" ht="15.75" customHeight="1">
      <c r="B698" s="49"/>
      <c r="C698" s="49"/>
      <c r="D698" s="68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</row>
    <row r="699" ht="15.75" customHeight="1">
      <c r="B699" s="49"/>
      <c r="C699" s="49"/>
      <c r="D699" s="68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</row>
    <row r="700" ht="15.75" customHeight="1">
      <c r="B700" s="49"/>
      <c r="C700" s="49"/>
      <c r="D700" s="68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</row>
    <row r="701" ht="15.75" customHeight="1">
      <c r="B701" s="49"/>
      <c r="C701" s="49"/>
      <c r="D701" s="68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</row>
    <row r="702" ht="15.75" customHeight="1">
      <c r="B702" s="49"/>
      <c r="C702" s="49"/>
      <c r="D702" s="68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</row>
    <row r="703" ht="15.75" customHeight="1">
      <c r="B703" s="49"/>
      <c r="C703" s="49"/>
      <c r="D703" s="68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</row>
    <row r="704" ht="15.75" customHeight="1">
      <c r="B704" s="49"/>
      <c r="C704" s="49"/>
      <c r="D704" s="68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</row>
    <row r="705" ht="15.75" customHeight="1">
      <c r="B705" s="49"/>
      <c r="C705" s="49"/>
      <c r="D705" s="68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</row>
    <row r="706" ht="15.75" customHeight="1">
      <c r="B706" s="49"/>
      <c r="C706" s="49"/>
      <c r="D706" s="68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</row>
    <row r="707" ht="15.75" customHeight="1">
      <c r="B707" s="49"/>
      <c r="C707" s="49"/>
      <c r="D707" s="68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</row>
    <row r="708" ht="15.75" customHeight="1">
      <c r="B708" s="49"/>
      <c r="C708" s="49"/>
      <c r="D708" s="68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</row>
    <row r="709" ht="15.75" customHeight="1">
      <c r="B709" s="49"/>
      <c r="C709" s="49"/>
      <c r="D709" s="68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</row>
    <row r="710" ht="15.75" customHeight="1">
      <c r="B710" s="49"/>
      <c r="C710" s="49"/>
      <c r="D710" s="68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</row>
    <row r="711" ht="15.75" customHeight="1">
      <c r="B711" s="49"/>
      <c r="C711" s="49"/>
      <c r="D711" s="68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</row>
    <row r="712" ht="15.75" customHeight="1">
      <c r="B712" s="49"/>
      <c r="C712" s="49"/>
      <c r="D712" s="68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</row>
    <row r="713" ht="15.75" customHeight="1">
      <c r="B713" s="49"/>
      <c r="C713" s="49"/>
      <c r="D713" s="68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</row>
    <row r="714" ht="15.75" customHeight="1">
      <c r="B714" s="49"/>
      <c r="C714" s="49"/>
      <c r="D714" s="68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</row>
    <row r="715" ht="15.75" customHeight="1">
      <c r="B715" s="49"/>
      <c r="C715" s="49"/>
      <c r="D715" s="68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</row>
    <row r="716" ht="15.75" customHeight="1">
      <c r="B716" s="49"/>
      <c r="C716" s="49"/>
      <c r="D716" s="68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</row>
    <row r="717" ht="15.75" customHeight="1">
      <c r="B717" s="49"/>
      <c r="C717" s="49"/>
      <c r="D717" s="68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</row>
    <row r="718" ht="15.75" customHeight="1">
      <c r="B718" s="49"/>
      <c r="C718" s="49"/>
      <c r="D718" s="68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</row>
    <row r="719" ht="15.75" customHeight="1">
      <c r="B719" s="49"/>
      <c r="C719" s="49"/>
      <c r="D719" s="68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</row>
    <row r="720" ht="15.75" customHeight="1">
      <c r="B720" s="49"/>
      <c r="C720" s="49"/>
      <c r="D720" s="68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</row>
    <row r="721" ht="15.75" customHeight="1">
      <c r="B721" s="49"/>
      <c r="C721" s="49"/>
      <c r="D721" s="68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</row>
    <row r="722" ht="15.75" customHeight="1">
      <c r="B722" s="49"/>
      <c r="C722" s="49"/>
      <c r="D722" s="68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</row>
    <row r="723" ht="15.75" customHeight="1">
      <c r="B723" s="49"/>
      <c r="C723" s="49"/>
      <c r="D723" s="68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</row>
    <row r="724" ht="15.75" customHeight="1">
      <c r="B724" s="49"/>
      <c r="C724" s="49"/>
      <c r="D724" s="68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</row>
    <row r="725" ht="15.75" customHeight="1">
      <c r="B725" s="49"/>
      <c r="C725" s="49"/>
      <c r="D725" s="68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</row>
    <row r="726" ht="15.75" customHeight="1">
      <c r="B726" s="49"/>
      <c r="C726" s="49"/>
      <c r="D726" s="68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</row>
    <row r="727" ht="15.75" customHeight="1">
      <c r="B727" s="49"/>
      <c r="C727" s="49"/>
      <c r="D727" s="68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</row>
    <row r="728" ht="15.75" customHeight="1">
      <c r="B728" s="49"/>
      <c r="C728" s="49"/>
      <c r="D728" s="68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</row>
    <row r="729" ht="15.75" customHeight="1">
      <c r="B729" s="49"/>
      <c r="C729" s="49"/>
      <c r="D729" s="68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</row>
    <row r="730" ht="15.75" customHeight="1">
      <c r="B730" s="49"/>
      <c r="C730" s="49"/>
      <c r="D730" s="68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</row>
    <row r="731" ht="15.75" customHeight="1">
      <c r="B731" s="49"/>
      <c r="C731" s="49"/>
      <c r="D731" s="68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</row>
    <row r="732" ht="15.75" customHeight="1">
      <c r="B732" s="49"/>
      <c r="C732" s="49"/>
      <c r="D732" s="68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</row>
    <row r="733" ht="15.75" customHeight="1">
      <c r="B733" s="49"/>
      <c r="C733" s="49"/>
      <c r="D733" s="68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</row>
    <row r="734" ht="15.75" customHeight="1">
      <c r="B734" s="49"/>
      <c r="C734" s="49"/>
      <c r="D734" s="68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</row>
    <row r="735" ht="15.75" customHeight="1">
      <c r="B735" s="49"/>
      <c r="C735" s="49"/>
      <c r="D735" s="68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</row>
    <row r="736" ht="15.75" customHeight="1">
      <c r="B736" s="49"/>
      <c r="C736" s="49"/>
      <c r="D736" s="68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</row>
    <row r="737" ht="15.75" customHeight="1">
      <c r="B737" s="49"/>
      <c r="C737" s="49"/>
      <c r="D737" s="68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</row>
    <row r="738" ht="15.75" customHeight="1">
      <c r="B738" s="49"/>
      <c r="C738" s="49"/>
      <c r="D738" s="68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</row>
    <row r="739" ht="15.75" customHeight="1">
      <c r="B739" s="49"/>
      <c r="C739" s="49"/>
      <c r="D739" s="68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</row>
    <row r="740" ht="15.75" customHeight="1">
      <c r="B740" s="49"/>
      <c r="C740" s="49"/>
      <c r="D740" s="68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</row>
    <row r="741" ht="15.75" customHeight="1">
      <c r="B741" s="49"/>
      <c r="C741" s="49"/>
      <c r="D741" s="68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</row>
    <row r="742" ht="15.75" customHeight="1">
      <c r="B742" s="49"/>
      <c r="C742" s="49"/>
      <c r="D742" s="68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</row>
    <row r="743" ht="15.75" customHeight="1">
      <c r="B743" s="49"/>
      <c r="C743" s="49"/>
      <c r="D743" s="68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</row>
    <row r="744" ht="15.75" customHeight="1">
      <c r="B744" s="49"/>
      <c r="C744" s="49"/>
      <c r="D744" s="68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</row>
    <row r="745" ht="15.75" customHeight="1">
      <c r="B745" s="49"/>
      <c r="C745" s="49"/>
      <c r="D745" s="68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</row>
    <row r="746" ht="15.75" customHeight="1">
      <c r="B746" s="49"/>
      <c r="C746" s="49"/>
      <c r="D746" s="68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</row>
    <row r="747" ht="15.75" customHeight="1">
      <c r="B747" s="49"/>
      <c r="C747" s="49"/>
      <c r="D747" s="68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</row>
    <row r="748" ht="15.75" customHeight="1">
      <c r="B748" s="49"/>
      <c r="C748" s="49"/>
      <c r="D748" s="68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</row>
    <row r="749" ht="15.75" customHeight="1">
      <c r="B749" s="49"/>
      <c r="C749" s="49"/>
      <c r="D749" s="68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</row>
    <row r="750" ht="15.75" customHeight="1">
      <c r="B750" s="49"/>
      <c r="C750" s="49"/>
      <c r="D750" s="68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</row>
    <row r="751" ht="15.75" customHeight="1">
      <c r="B751" s="49"/>
      <c r="C751" s="49"/>
      <c r="D751" s="68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</row>
    <row r="752" ht="15.75" customHeight="1">
      <c r="B752" s="49"/>
      <c r="C752" s="49"/>
      <c r="D752" s="68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</row>
    <row r="753" ht="15.75" customHeight="1">
      <c r="B753" s="49"/>
      <c r="C753" s="49"/>
      <c r="D753" s="68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</row>
    <row r="754" ht="15.75" customHeight="1">
      <c r="B754" s="49"/>
      <c r="C754" s="49"/>
      <c r="D754" s="68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</row>
    <row r="755" ht="15.75" customHeight="1">
      <c r="B755" s="49"/>
      <c r="C755" s="49"/>
      <c r="D755" s="68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</row>
    <row r="756" ht="15.75" customHeight="1">
      <c r="B756" s="49"/>
      <c r="C756" s="49"/>
      <c r="D756" s="68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</row>
    <row r="757" ht="15.75" customHeight="1">
      <c r="B757" s="49"/>
      <c r="C757" s="49"/>
      <c r="D757" s="68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</row>
    <row r="758" ht="15.75" customHeight="1">
      <c r="B758" s="49"/>
      <c r="C758" s="49"/>
      <c r="D758" s="68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</row>
    <row r="759" ht="15.75" customHeight="1">
      <c r="B759" s="49"/>
      <c r="C759" s="49"/>
      <c r="D759" s="68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</row>
    <row r="760" ht="15.75" customHeight="1">
      <c r="B760" s="49"/>
      <c r="C760" s="49"/>
      <c r="D760" s="68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</row>
    <row r="761" ht="15.75" customHeight="1">
      <c r="B761" s="49"/>
      <c r="C761" s="49"/>
      <c r="D761" s="68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</row>
    <row r="762" ht="15.75" customHeight="1">
      <c r="B762" s="49"/>
      <c r="C762" s="49"/>
      <c r="D762" s="68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</row>
    <row r="763" ht="15.75" customHeight="1">
      <c r="B763" s="49"/>
      <c r="C763" s="49"/>
      <c r="D763" s="68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</row>
    <row r="764" ht="15.75" customHeight="1">
      <c r="B764" s="49"/>
      <c r="C764" s="49"/>
      <c r="D764" s="68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</row>
    <row r="765" ht="15.75" customHeight="1">
      <c r="B765" s="49"/>
      <c r="C765" s="49"/>
      <c r="D765" s="68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</row>
    <row r="766" ht="15.75" customHeight="1">
      <c r="B766" s="49"/>
      <c r="C766" s="49"/>
      <c r="D766" s="68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</row>
    <row r="767" ht="15.75" customHeight="1">
      <c r="B767" s="49"/>
      <c r="C767" s="49"/>
      <c r="D767" s="68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</row>
    <row r="768" ht="15.75" customHeight="1">
      <c r="B768" s="49"/>
      <c r="C768" s="49"/>
      <c r="D768" s="68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</row>
    <row r="769" ht="15.75" customHeight="1">
      <c r="B769" s="49"/>
      <c r="C769" s="49"/>
      <c r="D769" s="68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</row>
    <row r="770" ht="15.75" customHeight="1">
      <c r="B770" s="49"/>
      <c r="C770" s="49"/>
      <c r="D770" s="68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</row>
    <row r="771" ht="15.75" customHeight="1">
      <c r="B771" s="49"/>
      <c r="C771" s="49"/>
      <c r="D771" s="68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</row>
    <row r="772" ht="15.75" customHeight="1">
      <c r="B772" s="49"/>
      <c r="C772" s="49"/>
      <c r="D772" s="68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</row>
    <row r="773" ht="15.75" customHeight="1">
      <c r="B773" s="49"/>
      <c r="C773" s="49"/>
      <c r="D773" s="68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</row>
    <row r="774" ht="15.75" customHeight="1">
      <c r="B774" s="49"/>
      <c r="C774" s="49"/>
      <c r="D774" s="68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</row>
    <row r="775" ht="15.75" customHeight="1">
      <c r="B775" s="49"/>
      <c r="C775" s="49"/>
      <c r="D775" s="68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</row>
    <row r="776" ht="15.75" customHeight="1">
      <c r="B776" s="49"/>
      <c r="C776" s="49"/>
      <c r="D776" s="68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</row>
    <row r="777" ht="15.75" customHeight="1">
      <c r="B777" s="49"/>
      <c r="C777" s="49"/>
      <c r="D777" s="68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</row>
    <row r="778" ht="15.75" customHeight="1">
      <c r="B778" s="49"/>
      <c r="C778" s="49"/>
      <c r="D778" s="68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</row>
    <row r="779" ht="15.75" customHeight="1">
      <c r="B779" s="49"/>
      <c r="C779" s="49"/>
      <c r="D779" s="68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</row>
    <row r="780" ht="15.75" customHeight="1">
      <c r="B780" s="49"/>
      <c r="C780" s="49"/>
      <c r="D780" s="68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</row>
    <row r="781" ht="15.75" customHeight="1">
      <c r="B781" s="49"/>
      <c r="C781" s="49"/>
      <c r="D781" s="68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</row>
    <row r="782" ht="15.75" customHeight="1">
      <c r="B782" s="49"/>
      <c r="C782" s="49"/>
      <c r="D782" s="68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</row>
    <row r="783" ht="15.75" customHeight="1">
      <c r="B783" s="49"/>
      <c r="C783" s="49"/>
      <c r="D783" s="68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</row>
    <row r="784" ht="15.75" customHeight="1">
      <c r="B784" s="49"/>
      <c r="C784" s="49"/>
      <c r="D784" s="68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</row>
    <row r="785" ht="15.75" customHeight="1">
      <c r="B785" s="49"/>
      <c r="C785" s="49"/>
      <c r="D785" s="68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</row>
    <row r="786" ht="15.75" customHeight="1">
      <c r="B786" s="49"/>
      <c r="C786" s="49"/>
      <c r="D786" s="68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</row>
    <row r="787" ht="15.75" customHeight="1">
      <c r="B787" s="49"/>
      <c r="C787" s="49"/>
      <c r="D787" s="68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</row>
    <row r="788" ht="15.75" customHeight="1">
      <c r="B788" s="49"/>
      <c r="C788" s="49"/>
      <c r="D788" s="68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</row>
    <row r="789" ht="15.75" customHeight="1">
      <c r="B789" s="49"/>
      <c r="C789" s="49"/>
      <c r="D789" s="68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</row>
    <row r="790" ht="15.75" customHeight="1">
      <c r="B790" s="49"/>
      <c r="C790" s="49"/>
      <c r="D790" s="68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</row>
    <row r="791" ht="15.75" customHeight="1">
      <c r="B791" s="49"/>
      <c r="C791" s="49"/>
      <c r="D791" s="68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</row>
    <row r="792" ht="15.75" customHeight="1">
      <c r="B792" s="49"/>
      <c r="C792" s="49"/>
      <c r="D792" s="68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</row>
    <row r="793" ht="15.75" customHeight="1">
      <c r="B793" s="49"/>
      <c r="C793" s="49"/>
      <c r="D793" s="68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</row>
    <row r="794" ht="15.75" customHeight="1">
      <c r="B794" s="49"/>
      <c r="C794" s="49"/>
      <c r="D794" s="68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</row>
    <row r="795" ht="15.75" customHeight="1">
      <c r="B795" s="49"/>
      <c r="C795" s="49"/>
      <c r="D795" s="68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</row>
    <row r="796" ht="15.75" customHeight="1">
      <c r="B796" s="49"/>
      <c r="C796" s="49"/>
      <c r="D796" s="68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</row>
    <row r="797" ht="15.75" customHeight="1">
      <c r="B797" s="49"/>
      <c r="C797" s="49"/>
      <c r="D797" s="68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</row>
    <row r="798" ht="15.75" customHeight="1">
      <c r="B798" s="49"/>
      <c r="C798" s="49"/>
      <c r="D798" s="68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</row>
    <row r="799" ht="15.75" customHeight="1">
      <c r="B799" s="49"/>
      <c r="C799" s="49"/>
      <c r="D799" s="68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</row>
    <row r="800" ht="15.75" customHeight="1">
      <c r="B800" s="49"/>
      <c r="C800" s="49"/>
      <c r="D800" s="68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</row>
    <row r="801" ht="15.75" customHeight="1">
      <c r="B801" s="49"/>
      <c r="C801" s="49"/>
      <c r="D801" s="68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</row>
    <row r="802" ht="15.75" customHeight="1">
      <c r="B802" s="49"/>
      <c r="C802" s="49"/>
      <c r="D802" s="68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</row>
    <row r="803" ht="15.75" customHeight="1">
      <c r="B803" s="49"/>
      <c r="C803" s="49"/>
      <c r="D803" s="68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</row>
    <row r="804" ht="15.75" customHeight="1">
      <c r="B804" s="49"/>
      <c r="C804" s="49"/>
      <c r="D804" s="68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</row>
    <row r="805" ht="15.75" customHeight="1">
      <c r="B805" s="49"/>
      <c r="C805" s="49"/>
      <c r="D805" s="68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</row>
    <row r="806" ht="15.75" customHeight="1">
      <c r="B806" s="49"/>
      <c r="C806" s="49"/>
      <c r="D806" s="68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</row>
    <row r="807" ht="15.75" customHeight="1">
      <c r="B807" s="49"/>
      <c r="C807" s="49"/>
      <c r="D807" s="68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</row>
    <row r="808" ht="15.75" customHeight="1">
      <c r="B808" s="49"/>
      <c r="C808" s="49"/>
      <c r="D808" s="68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</row>
    <row r="809" ht="15.75" customHeight="1">
      <c r="B809" s="49"/>
      <c r="C809" s="49"/>
      <c r="D809" s="68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</row>
    <row r="810" ht="15.75" customHeight="1">
      <c r="B810" s="49"/>
      <c r="C810" s="49"/>
      <c r="D810" s="68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</row>
    <row r="811" ht="15.75" customHeight="1">
      <c r="B811" s="49"/>
      <c r="C811" s="49"/>
      <c r="D811" s="68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</row>
    <row r="812" ht="15.75" customHeight="1">
      <c r="B812" s="49"/>
      <c r="C812" s="49"/>
      <c r="D812" s="68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</row>
    <row r="813" ht="15.75" customHeight="1">
      <c r="B813" s="49"/>
      <c r="C813" s="49"/>
      <c r="D813" s="68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</row>
    <row r="814" ht="15.75" customHeight="1">
      <c r="B814" s="49"/>
      <c r="C814" s="49"/>
      <c r="D814" s="68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</row>
    <row r="815" ht="15.75" customHeight="1">
      <c r="B815" s="49"/>
      <c r="C815" s="49"/>
      <c r="D815" s="68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</row>
    <row r="816" ht="15.75" customHeight="1">
      <c r="B816" s="49"/>
      <c r="C816" s="49"/>
      <c r="D816" s="68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</row>
    <row r="817" ht="15.75" customHeight="1">
      <c r="B817" s="49"/>
      <c r="C817" s="49"/>
      <c r="D817" s="68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</row>
    <row r="818" ht="15.75" customHeight="1">
      <c r="B818" s="49"/>
      <c r="C818" s="49"/>
      <c r="D818" s="68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</row>
    <row r="819" ht="15.75" customHeight="1">
      <c r="B819" s="49"/>
      <c r="C819" s="49"/>
      <c r="D819" s="68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</row>
    <row r="820" ht="15.75" customHeight="1">
      <c r="B820" s="49"/>
      <c r="C820" s="49"/>
      <c r="D820" s="68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</row>
    <row r="821" ht="15.75" customHeight="1">
      <c r="B821" s="49"/>
      <c r="C821" s="49"/>
      <c r="D821" s="68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</row>
    <row r="822" ht="15.75" customHeight="1">
      <c r="B822" s="49"/>
      <c r="C822" s="49"/>
      <c r="D822" s="68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</row>
    <row r="823" ht="15.75" customHeight="1">
      <c r="B823" s="49"/>
      <c r="C823" s="49"/>
      <c r="D823" s="68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</row>
    <row r="824" ht="15.75" customHeight="1">
      <c r="B824" s="49"/>
      <c r="C824" s="49"/>
      <c r="D824" s="68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</row>
    <row r="825" ht="15.75" customHeight="1">
      <c r="B825" s="49"/>
      <c r="C825" s="49"/>
      <c r="D825" s="68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</row>
    <row r="826" ht="15.75" customHeight="1">
      <c r="B826" s="49"/>
      <c r="C826" s="49"/>
      <c r="D826" s="68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</row>
    <row r="827" ht="15.75" customHeight="1">
      <c r="B827" s="49"/>
      <c r="C827" s="49"/>
      <c r="D827" s="68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</row>
    <row r="828" ht="15.75" customHeight="1">
      <c r="B828" s="49"/>
      <c r="C828" s="49"/>
      <c r="D828" s="68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</row>
    <row r="829" ht="15.75" customHeight="1">
      <c r="B829" s="49"/>
      <c r="C829" s="49"/>
      <c r="D829" s="68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</row>
    <row r="830" ht="15.75" customHeight="1">
      <c r="B830" s="49"/>
      <c r="C830" s="49"/>
      <c r="D830" s="68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</row>
    <row r="831" ht="15.75" customHeight="1">
      <c r="B831" s="49"/>
      <c r="C831" s="49"/>
      <c r="D831" s="68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</row>
    <row r="832" ht="15.75" customHeight="1">
      <c r="B832" s="49"/>
      <c r="C832" s="49"/>
      <c r="D832" s="68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</row>
    <row r="833" ht="15.75" customHeight="1">
      <c r="B833" s="49"/>
      <c r="C833" s="49"/>
      <c r="D833" s="68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</row>
    <row r="834" ht="15.75" customHeight="1">
      <c r="B834" s="49"/>
      <c r="C834" s="49"/>
      <c r="D834" s="68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</row>
    <row r="835" ht="15.75" customHeight="1">
      <c r="B835" s="49"/>
      <c r="C835" s="49"/>
      <c r="D835" s="68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</row>
    <row r="836" ht="15.75" customHeight="1">
      <c r="B836" s="49"/>
      <c r="C836" s="49"/>
      <c r="D836" s="68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</row>
    <row r="837" ht="15.75" customHeight="1">
      <c r="B837" s="49"/>
      <c r="C837" s="49"/>
      <c r="D837" s="68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</row>
    <row r="838" ht="15.75" customHeight="1">
      <c r="B838" s="49"/>
      <c r="C838" s="49"/>
      <c r="D838" s="68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</row>
    <row r="839" ht="15.75" customHeight="1">
      <c r="B839" s="49"/>
      <c r="C839" s="49"/>
      <c r="D839" s="68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</row>
    <row r="840" ht="15.75" customHeight="1">
      <c r="B840" s="49"/>
      <c r="C840" s="49"/>
      <c r="D840" s="68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</row>
    <row r="841" ht="15.75" customHeight="1">
      <c r="B841" s="49"/>
      <c r="C841" s="49"/>
      <c r="D841" s="68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</row>
    <row r="842" ht="15.75" customHeight="1">
      <c r="B842" s="49"/>
      <c r="C842" s="49"/>
      <c r="D842" s="68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</row>
    <row r="843" ht="15.75" customHeight="1">
      <c r="B843" s="49"/>
      <c r="C843" s="49"/>
      <c r="D843" s="68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</row>
    <row r="844" ht="15.75" customHeight="1">
      <c r="B844" s="49"/>
      <c r="C844" s="49"/>
      <c r="D844" s="68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</row>
    <row r="845" ht="15.75" customHeight="1">
      <c r="B845" s="49"/>
      <c r="C845" s="49"/>
      <c r="D845" s="68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</row>
    <row r="846" ht="15.75" customHeight="1">
      <c r="B846" s="49"/>
      <c r="C846" s="49"/>
      <c r="D846" s="68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</row>
    <row r="847" ht="15.75" customHeight="1">
      <c r="B847" s="49"/>
      <c r="C847" s="49"/>
      <c r="D847" s="68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</row>
    <row r="848" ht="15.75" customHeight="1">
      <c r="B848" s="49"/>
      <c r="C848" s="49"/>
      <c r="D848" s="68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</row>
    <row r="849" ht="15.75" customHeight="1">
      <c r="B849" s="49"/>
      <c r="C849" s="49"/>
      <c r="D849" s="68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</row>
    <row r="850" ht="15.75" customHeight="1">
      <c r="B850" s="49"/>
      <c r="C850" s="49"/>
      <c r="D850" s="68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</row>
    <row r="851" ht="15.75" customHeight="1">
      <c r="B851" s="49"/>
      <c r="C851" s="49"/>
      <c r="D851" s="68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</row>
    <row r="852" ht="15.75" customHeight="1">
      <c r="B852" s="49"/>
      <c r="C852" s="49"/>
      <c r="D852" s="68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</row>
    <row r="853" ht="15.75" customHeight="1">
      <c r="B853" s="49"/>
      <c r="C853" s="49"/>
      <c r="D853" s="68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</row>
    <row r="854" ht="15.75" customHeight="1">
      <c r="B854" s="49"/>
      <c r="C854" s="49"/>
      <c r="D854" s="68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</row>
    <row r="855" ht="15.75" customHeight="1">
      <c r="B855" s="49"/>
      <c r="C855" s="49"/>
      <c r="D855" s="68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</row>
    <row r="856" ht="15.75" customHeight="1">
      <c r="B856" s="49"/>
      <c r="C856" s="49"/>
      <c r="D856" s="68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</row>
    <row r="857" ht="15.75" customHeight="1">
      <c r="B857" s="49"/>
      <c r="C857" s="49"/>
      <c r="D857" s="68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</row>
    <row r="858" ht="15.75" customHeight="1">
      <c r="B858" s="49"/>
      <c r="C858" s="49"/>
      <c r="D858" s="68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</row>
    <row r="859" ht="15.75" customHeight="1">
      <c r="B859" s="49"/>
      <c r="C859" s="49"/>
      <c r="D859" s="68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</row>
    <row r="860" ht="15.75" customHeight="1">
      <c r="B860" s="49"/>
      <c r="C860" s="49"/>
      <c r="D860" s="68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</row>
    <row r="861" ht="15.75" customHeight="1">
      <c r="B861" s="49"/>
      <c r="C861" s="49"/>
      <c r="D861" s="68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</row>
    <row r="862" ht="15.75" customHeight="1">
      <c r="B862" s="49"/>
      <c r="C862" s="49"/>
      <c r="D862" s="68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</row>
    <row r="863" ht="15.75" customHeight="1">
      <c r="B863" s="49"/>
      <c r="C863" s="49"/>
      <c r="D863" s="68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</row>
    <row r="864" ht="15.75" customHeight="1">
      <c r="B864" s="49"/>
      <c r="C864" s="49"/>
      <c r="D864" s="68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</row>
    <row r="865" ht="15.75" customHeight="1">
      <c r="B865" s="49"/>
      <c r="C865" s="49"/>
      <c r="D865" s="68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</row>
    <row r="866" ht="15.75" customHeight="1">
      <c r="B866" s="49"/>
      <c r="C866" s="49"/>
      <c r="D866" s="68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</row>
    <row r="867" ht="15.75" customHeight="1">
      <c r="B867" s="49"/>
      <c r="C867" s="49"/>
      <c r="D867" s="68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</row>
    <row r="868" ht="15.75" customHeight="1">
      <c r="B868" s="49"/>
      <c r="C868" s="49"/>
      <c r="D868" s="68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</row>
    <row r="869" ht="15.75" customHeight="1">
      <c r="B869" s="49"/>
      <c r="C869" s="49"/>
      <c r="D869" s="68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</row>
    <row r="870" ht="15.75" customHeight="1">
      <c r="B870" s="49"/>
      <c r="C870" s="49"/>
      <c r="D870" s="68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</row>
    <row r="871" ht="15.75" customHeight="1">
      <c r="B871" s="49"/>
      <c r="C871" s="49"/>
      <c r="D871" s="68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</row>
    <row r="872" ht="15.75" customHeight="1">
      <c r="B872" s="49"/>
      <c r="C872" s="49"/>
      <c r="D872" s="68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</row>
    <row r="873" ht="15.75" customHeight="1">
      <c r="B873" s="49"/>
      <c r="C873" s="49"/>
      <c r="D873" s="68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</row>
    <row r="874" ht="15.75" customHeight="1">
      <c r="B874" s="49"/>
      <c r="C874" s="49"/>
      <c r="D874" s="68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</row>
    <row r="875" ht="15.75" customHeight="1">
      <c r="B875" s="49"/>
      <c r="C875" s="49"/>
      <c r="D875" s="68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</row>
    <row r="876" ht="15.75" customHeight="1">
      <c r="B876" s="49"/>
      <c r="C876" s="49"/>
      <c r="D876" s="68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</row>
    <row r="877" ht="15.75" customHeight="1">
      <c r="B877" s="49"/>
      <c r="C877" s="49"/>
      <c r="D877" s="68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</row>
    <row r="878" ht="15.75" customHeight="1">
      <c r="B878" s="49"/>
      <c r="C878" s="49"/>
      <c r="D878" s="68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</row>
    <row r="879" ht="15.75" customHeight="1">
      <c r="B879" s="49"/>
      <c r="C879" s="49"/>
      <c r="D879" s="68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</row>
    <row r="880" ht="15.75" customHeight="1">
      <c r="B880" s="49"/>
      <c r="C880" s="49"/>
      <c r="D880" s="68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</row>
    <row r="881" ht="15.75" customHeight="1">
      <c r="B881" s="49"/>
      <c r="C881" s="49"/>
      <c r="D881" s="68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</row>
    <row r="882" ht="15.75" customHeight="1">
      <c r="B882" s="49"/>
      <c r="C882" s="49"/>
      <c r="D882" s="68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</row>
    <row r="883" ht="15.75" customHeight="1">
      <c r="B883" s="49"/>
      <c r="C883" s="49"/>
      <c r="D883" s="68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</row>
    <row r="884" ht="15.75" customHeight="1">
      <c r="B884" s="49"/>
      <c r="C884" s="49"/>
      <c r="D884" s="68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</row>
    <row r="885" ht="15.75" customHeight="1">
      <c r="B885" s="49"/>
      <c r="C885" s="49"/>
      <c r="D885" s="68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</row>
    <row r="886" ht="15.75" customHeight="1">
      <c r="B886" s="49"/>
      <c r="C886" s="49"/>
      <c r="D886" s="68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</row>
    <row r="887" ht="15.75" customHeight="1">
      <c r="B887" s="49"/>
      <c r="C887" s="49"/>
      <c r="D887" s="68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</row>
    <row r="888" ht="15.75" customHeight="1">
      <c r="B888" s="49"/>
      <c r="C888" s="49"/>
      <c r="D888" s="68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</row>
    <row r="889" ht="15.75" customHeight="1">
      <c r="B889" s="49"/>
      <c r="C889" s="49"/>
      <c r="D889" s="68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</row>
    <row r="890" ht="15.75" customHeight="1">
      <c r="B890" s="49"/>
      <c r="C890" s="49"/>
      <c r="D890" s="68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</row>
    <row r="891" ht="15.75" customHeight="1">
      <c r="B891" s="49"/>
      <c r="C891" s="49"/>
      <c r="D891" s="68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</row>
    <row r="892" ht="15.75" customHeight="1">
      <c r="B892" s="49"/>
      <c r="C892" s="49"/>
      <c r="D892" s="68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</row>
    <row r="893" ht="15.75" customHeight="1">
      <c r="B893" s="49"/>
      <c r="C893" s="49"/>
      <c r="D893" s="68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</row>
    <row r="894" ht="15.75" customHeight="1">
      <c r="B894" s="49"/>
      <c r="C894" s="49"/>
      <c r="D894" s="68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</row>
    <row r="895" ht="15.75" customHeight="1">
      <c r="B895" s="49"/>
      <c r="C895" s="49"/>
      <c r="D895" s="68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</row>
    <row r="896" ht="15.75" customHeight="1">
      <c r="B896" s="49"/>
      <c r="C896" s="49"/>
      <c r="D896" s="68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</row>
    <row r="897" ht="15.75" customHeight="1">
      <c r="B897" s="49"/>
      <c r="C897" s="49"/>
      <c r="D897" s="68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</row>
    <row r="898" ht="15.75" customHeight="1">
      <c r="B898" s="49"/>
      <c r="C898" s="49"/>
      <c r="D898" s="68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</row>
    <row r="899" ht="15.75" customHeight="1">
      <c r="B899" s="49"/>
      <c r="C899" s="49"/>
      <c r="D899" s="68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</row>
    <row r="900" ht="15.75" customHeight="1">
      <c r="B900" s="49"/>
      <c r="C900" s="49"/>
      <c r="D900" s="68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</row>
    <row r="901" ht="15.75" customHeight="1">
      <c r="B901" s="49"/>
      <c r="C901" s="49"/>
      <c r="D901" s="68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</row>
    <row r="902" ht="15.75" customHeight="1">
      <c r="B902" s="49"/>
      <c r="C902" s="49"/>
      <c r="D902" s="68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</row>
    <row r="903" ht="15.75" customHeight="1">
      <c r="B903" s="49"/>
      <c r="C903" s="49"/>
      <c r="D903" s="68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</row>
  </sheetData>
  <mergeCells count="8">
    <mergeCell ref="F4:H4"/>
    <mergeCell ref="I4:K4"/>
    <mergeCell ref="L4:N4"/>
    <mergeCell ref="O4:Q4"/>
    <mergeCell ref="R4:T4"/>
    <mergeCell ref="U4:W4"/>
    <mergeCell ref="X4:Z4"/>
    <mergeCell ref="AA4:AC4"/>
  </mergeCells>
  <hyperlinks>
    <hyperlink r:id="rId1" ref="D5"/>
  </hyperlinks>
  <printOptions/>
  <pageMargins bottom="0.75" footer="0.0" header="0.0" left="0.7" right="0.7" top="0.75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4" width="11.29"/>
    <col customWidth="1" min="5" max="5" width="10.57"/>
    <col customWidth="1" min="6" max="6" width="11.29"/>
    <col customWidth="1" min="7" max="8" width="10.57"/>
    <col customWidth="1" min="9" max="9" width="11.29"/>
    <col customWidth="1" min="10" max="11" width="10.57"/>
    <col customWidth="1" min="12" max="12" width="11.29"/>
    <col customWidth="1" min="13" max="14" width="10.57"/>
    <col customWidth="1" min="15" max="15" width="11.29"/>
    <col customWidth="1" min="16" max="16" width="10.57"/>
    <col customWidth="1" min="17" max="17" width="11.14"/>
    <col customWidth="1" min="18" max="18" width="11.29"/>
    <col customWidth="1" min="19" max="20" width="11.14"/>
    <col customWidth="1" min="21" max="21" width="11.29"/>
    <col customWidth="1" min="22" max="23" width="11.14"/>
    <col customWidth="1" min="24" max="24" width="11.29"/>
    <col customWidth="1" min="25" max="26" width="11.14"/>
    <col customWidth="1" min="27" max="27" width="11.29"/>
    <col customWidth="1" min="28" max="29" width="11.14"/>
    <col customWidth="1" min="30" max="30" width="11.29"/>
    <col customWidth="1" min="31" max="32" width="11.14"/>
    <col customWidth="1" min="33" max="33" width="11.29"/>
    <col customWidth="1" min="34" max="34" width="11.14"/>
    <col customWidth="1" min="35" max="42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" t="s">
        <v>43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B3" s="3">
        <v>44013.0</v>
      </c>
      <c r="D3" s="4"/>
      <c r="E3" s="3">
        <v>44044.0</v>
      </c>
      <c r="G3" s="4"/>
      <c r="H3" s="3">
        <v>44075.0</v>
      </c>
      <c r="J3" s="4"/>
      <c r="K3" s="3">
        <v>44105.0</v>
      </c>
      <c r="M3" s="4"/>
      <c r="N3" s="3">
        <v>44136.0</v>
      </c>
      <c r="P3" s="4"/>
      <c r="Q3" s="3">
        <v>44166.0</v>
      </c>
      <c r="S3" s="4"/>
      <c r="T3" s="3">
        <v>44197.0</v>
      </c>
      <c r="V3" s="4"/>
      <c r="W3" s="3">
        <v>44228.0</v>
      </c>
      <c r="Y3" s="4"/>
      <c r="Z3" s="5">
        <v>44256.0</v>
      </c>
      <c r="AB3" s="4"/>
      <c r="AC3" s="5">
        <v>44287.0</v>
      </c>
      <c r="AE3" s="4"/>
      <c r="AF3" s="5">
        <v>44317.0</v>
      </c>
      <c r="AH3" s="4"/>
    </row>
    <row r="4">
      <c r="A4" s="6"/>
      <c r="B4" s="7" t="s">
        <v>2</v>
      </c>
      <c r="C4" s="8" t="s">
        <v>3</v>
      </c>
      <c r="D4" s="9" t="s">
        <v>4</v>
      </c>
      <c r="E4" s="7" t="s">
        <v>2</v>
      </c>
      <c r="F4" s="8" t="s">
        <v>3</v>
      </c>
      <c r="G4" s="9" t="s">
        <v>4</v>
      </c>
      <c r="H4" s="7" t="s">
        <v>2</v>
      </c>
      <c r="I4" s="8" t="s">
        <v>3</v>
      </c>
      <c r="J4" s="9" t="s">
        <v>4</v>
      </c>
      <c r="K4" s="7" t="s">
        <v>2</v>
      </c>
      <c r="L4" s="8" t="s">
        <v>3</v>
      </c>
      <c r="M4" s="9" t="s">
        <v>4</v>
      </c>
      <c r="N4" s="7" t="s">
        <v>2</v>
      </c>
      <c r="O4" s="8" t="s">
        <v>3</v>
      </c>
      <c r="P4" s="9" t="s">
        <v>4</v>
      </c>
      <c r="Q4" s="7" t="s">
        <v>2</v>
      </c>
      <c r="R4" s="8" t="s">
        <v>3</v>
      </c>
      <c r="S4" s="9" t="s">
        <v>4</v>
      </c>
      <c r="T4" s="7" t="s">
        <v>2</v>
      </c>
      <c r="U4" s="8" t="s">
        <v>3</v>
      </c>
      <c r="V4" s="9" t="s">
        <v>4</v>
      </c>
      <c r="W4" s="7" t="s">
        <v>2</v>
      </c>
      <c r="X4" s="8" t="s">
        <v>3</v>
      </c>
      <c r="Y4" s="9" t="s">
        <v>4</v>
      </c>
      <c r="Z4" s="7" t="s">
        <v>2</v>
      </c>
      <c r="AA4" s="8" t="s">
        <v>3</v>
      </c>
      <c r="AB4" s="9" t="s">
        <v>4</v>
      </c>
      <c r="AC4" s="10" t="s">
        <v>2</v>
      </c>
      <c r="AD4" s="11" t="s">
        <v>3</v>
      </c>
      <c r="AE4" s="12" t="s">
        <v>4</v>
      </c>
      <c r="AF4" s="10" t="s">
        <v>2</v>
      </c>
      <c r="AG4" s="11" t="s">
        <v>3</v>
      </c>
      <c r="AH4" s="12" t="s">
        <v>4</v>
      </c>
      <c r="AI4" s="6"/>
      <c r="AJ4" s="6"/>
      <c r="AK4" s="6"/>
      <c r="AL4" s="6"/>
      <c r="AM4" s="6"/>
      <c r="AN4" s="6"/>
      <c r="AO4" s="6"/>
      <c r="AP4" s="6"/>
    </row>
    <row r="5">
      <c r="A5" s="13" t="s">
        <v>44</v>
      </c>
      <c r="B5" s="14"/>
      <c r="C5" s="15"/>
      <c r="D5" s="16">
        <f t="shared" ref="D5:D24" si="1">SUM(B5:C5)</f>
        <v>0</v>
      </c>
      <c r="E5" s="14"/>
      <c r="F5" s="15"/>
      <c r="G5" s="16">
        <f t="shared" ref="G5:G24" si="2">SUM(D5:F5)</f>
        <v>0</v>
      </c>
      <c r="H5" s="14"/>
      <c r="I5" s="15"/>
      <c r="J5" s="16">
        <f t="shared" ref="J5:J24" si="3">SUM(G5:I5)</f>
        <v>0</v>
      </c>
      <c r="K5" s="14"/>
      <c r="L5" s="15"/>
      <c r="M5" s="16">
        <f t="shared" ref="M5:M24" si="4">SUM(J5:L5)</f>
        <v>0</v>
      </c>
      <c r="N5" s="14"/>
      <c r="O5" s="15"/>
      <c r="P5" s="16">
        <f t="shared" ref="P5:P24" si="5">SUM(M5:O5)</f>
        <v>0</v>
      </c>
      <c r="Q5" s="14"/>
      <c r="R5" s="15"/>
      <c r="S5" s="16">
        <f t="shared" ref="S5:S24" si="6">SUM(P5:R5)</f>
        <v>0</v>
      </c>
      <c r="T5" s="14">
        <v>2500.0</v>
      </c>
      <c r="U5" s="15"/>
      <c r="V5" s="16">
        <f t="shared" ref="V5:V24" si="7">SUM(S5:U5)</f>
        <v>2500</v>
      </c>
      <c r="W5" s="14"/>
      <c r="X5" s="15"/>
      <c r="Y5" s="16">
        <f t="shared" ref="Y5:Y24" si="8">SUM(V5:X5)</f>
        <v>2500</v>
      </c>
      <c r="Z5" s="14"/>
      <c r="AA5" s="15"/>
      <c r="AB5" s="16">
        <f t="shared" ref="AB5:AB24" si="9">SUM(Y5:AA5)</f>
        <v>2500</v>
      </c>
      <c r="AC5" s="14"/>
      <c r="AD5" s="15"/>
      <c r="AE5" s="16">
        <f t="shared" ref="AE5:AE24" si="10">SUM(AB5:AD5)</f>
        <v>2500</v>
      </c>
      <c r="AF5" s="14"/>
      <c r="AG5" s="15"/>
      <c r="AH5" s="16">
        <f t="shared" ref="AH5:AH24" si="11">SUM(AE5:AG5)</f>
        <v>2500</v>
      </c>
    </row>
    <row r="6">
      <c r="A6" s="26" t="s">
        <v>45</v>
      </c>
      <c r="B6" s="14"/>
      <c r="C6" s="15"/>
      <c r="D6" s="16">
        <f t="shared" si="1"/>
        <v>0</v>
      </c>
      <c r="E6" s="14"/>
      <c r="F6" s="15"/>
      <c r="G6" s="16">
        <f t="shared" si="2"/>
        <v>0</v>
      </c>
      <c r="H6" s="14"/>
      <c r="I6" s="15"/>
      <c r="J6" s="16">
        <f t="shared" si="3"/>
        <v>0</v>
      </c>
      <c r="K6" s="14"/>
      <c r="L6" s="15"/>
      <c r="M6" s="16">
        <f t="shared" si="4"/>
        <v>0</v>
      </c>
      <c r="N6" s="14"/>
      <c r="O6" s="15"/>
      <c r="P6" s="16">
        <f t="shared" si="5"/>
        <v>0</v>
      </c>
      <c r="Q6" s="14"/>
      <c r="R6" s="15"/>
      <c r="S6" s="16">
        <f t="shared" si="6"/>
        <v>0</v>
      </c>
      <c r="T6" s="14"/>
      <c r="U6" s="15"/>
      <c r="V6" s="16">
        <f t="shared" si="7"/>
        <v>0</v>
      </c>
      <c r="W6" s="14"/>
      <c r="X6" s="15"/>
      <c r="Y6" s="16">
        <f t="shared" si="8"/>
        <v>0</v>
      </c>
      <c r="Z6" s="14"/>
      <c r="AA6" s="15"/>
      <c r="AB6" s="16">
        <f t="shared" si="9"/>
        <v>0</v>
      </c>
      <c r="AC6" s="18">
        <v>3774.05</v>
      </c>
      <c r="AD6" s="15"/>
      <c r="AE6" s="16">
        <f t="shared" si="10"/>
        <v>3774.05</v>
      </c>
      <c r="AF6" s="18"/>
      <c r="AG6" s="15"/>
      <c r="AH6" s="16">
        <f t="shared" si="11"/>
        <v>3774.05</v>
      </c>
    </row>
    <row r="7">
      <c r="A7" s="26" t="s">
        <v>46</v>
      </c>
      <c r="B7" s="14"/>
      <c r="C7" s="15"/>
      <c r="D7" s="16">
        <f t="shared" si="1"/>
        <v>0</v>
      </c>
      <c r="E7" s="14"/>
      <c r="F7" s="15"/>
      <c r="G7" s="16">
        <f t="shared" si="2"/>
        <v>0</v>
      </c>
      <c r="H7" s="14"/>
      <c r="I7" s="15"/>
      <c r="J7" s="16">
        <f t="shared" si="3"/>
        <v>0</v>
      </c>
      <c r="K7" s="14"/>
      <c r="L7" s="15"/>
      <c r="M7" s="16">
        <f t="shared" si="4"/>
        <v>0</v>
      </c>
      <c r="N7" s="14"/>
      <c r="O7" s="15"/>
      <c r="P7" s="16">
        <f t="shared" si="5"/>
        <v>0</v>
      </c>
      <c r="Q7" s="14"/>
      <c r="R7" s="15"/>
      <c r="S7" s="16">
        <f t="shared" si="6"/>
        <v>0</v>
      </c>
      <c r="T7" s="14"/>
      <c r="U7" s="15"/>
      <c r="V7" s="16">
        <f t="shared" si="7"/>
        <v>0</v>
      </c>
      <c r="W7" s="14"/>
      <c r="X7" s="15"/>
      <c r="Y7" s="16">
        <f t="shared" si="8"/>
        <v>0</v>
      </c>
      <c r="Z7" s="14"/>
      <c r="AA7" s="15"/>
      <c r="AB7" s="16">
        <f t="shared" si="9"/>
        <v>0</v>
      </c>
      <c r="AC7" s="14"/>
      <c r="AD7" s="15"/>
      <c r="AE7" s="16">
        <f t="shared" si="10"/>
        <v>0</v>
      </c>
      <c r="AF7" s="18">
        <v>962.5</v>
      </c>
      <c r="AG7" s="15"/>
      <c r="AH7" s="16">
        <f t="shared" si="11"/>
        <v>962.5</v>
      </c>
    </row>
    <row r="8">
      <c r="B8" s="14"/>
      <c r="C8" s="15"/>
      <c r="D8" s="16">
        <f t="shared" si="1"/>
        <v>0</v>
      </c>
      <c r="E8" s="14"/>
      <c r="F8" s="15"/>
      <c r="G8" s="16">
        <f t="shared" si="2"/>
        <v>0</v>
      </c>
      <c r="H8" s="14"/>
      <c r="I8" s="15"/>
      <c r="J8" s="16">
        <f t="shared" si="3"/>
        <v>0</v>
      </c>
      <c r="K8" s="14"/>
      <c r="L8" s="15"/>
      <c r="M8" s="16">
        <f t="shared" si="4"/>
        <v>0</v>
      </c>
      <c r="N8" s="14"/>
      <c r="O8" s="15"/>
      <c r="P8" s="16">
        <f t="shared" si="5"/>
        <v>0</v>
      </c>
      <c r="Q8" s="14"/>
      <c r="R8" s="15"/>
      <c r="S8" s="16">
        <f t="shared" si="6"/>
        <v>0</v>
      </c>
      <c r="T8" s="14"/>
      <c r="U8" s="15"/>
      <c r="V8" s="16">
        <f t="shared" si="7"/>
        <v>0</v>
      </c>
      <c r="W8" s="14"/>
      <c r="X8" s="15"/>
      <c r="Y8" s="16">
        <f t="shared" si="8"/>
        <v>0</v>
      </c>
      <c r="Z8" s="14"/>
      <c r="AA8" s="15"/>
      <c r="AB8" s="16">
        <f t="shared" si="9"/>
        <v>0</v>
      </c>
      <c r="AC8" s="14"/>
      <c r="AD8" s="15"/>
      <c r="AE8" s="16">
        <f t="shared" si="10"/>
        <v>0</v>
      </c>
      <c r="AF8" s="14"/>
      <c r="AG8" s="15"/>
      <c r="AH8" s="16">
        <f t="shared" si="11"/>
        <v>0</v>
      </c>
    </row>
    <row r="9">
      <c r="B9" s="14"/>
      <c r="C9" s="15"/>
      <c r="D9" s="16">
        <f t="shared" si="1"/>
        <v>0</v>
      </c>
      <c r="E9" s="14"/>
      <c r="F9" s="15"/>
      <c r="G9" s="16">
        <f t="shared" si="2"/>
        <v>0</v>
      </c>
      <c r="H9" s="14"/>
      <c r="I9" s="15"/>
      <c r="J9" s="16">
        <f t="shared" si="3"/>
        <v>0</v>
      </c>
      <c r="K9" s="14"/>
      <c r="L9" s="15"/>
      <c r="M9" s="16">
        <f t="shared" si="4"/>
        <v>0</v>
      </c>
      <c r="N9" s="14"/>
      <c r="O9" s="15"/>
      <c r="P9" s="16">
        <f t="shared" si="5"/>
        <v>0</v>
      </c>
      <c r="Q9" s="14"/>
      <c r="R9" s="15"/>
      <c r="S9" s="16">
        <f t="shared" si="6"/>
        <v>0</v>
      </c>
      <c r="T9" s="14"/>
      <c r="U9" s="15"/>
      <c r="V9" s="16">
        <f t="shared" si="7"/>
        <v>0</v>
      </c>
      <c r="W9" s="14"/>
      <c r="X9" s="15"/>
      <c r="Y9" s="16">
        <f t="shared" si="8"/>
        <v>0</v>
      </c>
      <c r="Z9" s="14"/>
      <c r="AA9" s="15"/>
      <c r="AB9" s="16">
        <f t="shared" si="9"/>
        <v>0</v>
      </c>
      <c r="AC9" s="14"/>
      <c r="AD9" s="15"/>
      <c r="AE9" s="16">
        <f t="shared" si="10"/>
        <v>0</v>
      </c>
      <c r="AF9" s="14"/>
      <c r="AG9" s="15"/>
      <c r="AH9" s="16">
        <f t="shared" si="11"/>
        <v>0</v>
      </c>
    </row>
    <row r="10">
      <c r="B10" s="14"/>
      <c r="C10" s="15"/>
      <c r="D10" s="16">
        <f t="shared" si="1"/>
        <v>0</v>
      </c>
      <c r="E10" s="14"/>
      <c r="F10" s="15"/>
      <c r="G10" s="16">
        <f t="shared" si="2"/>
        <v>0</v>
      </c>
      <c r="H10" s="14"/>
      <c r="I10" s="15"/>
      <c r="J10" s="16">
        <f t="shared" si="3"/>
        <v>0</v>
      </c>
      <c r="K10" s="14"/>
      <c r="L10" s="15"/>
      <c r="M10" s="16">
        <f t="shared" si="4"/>
        <v>0</v>
      </c>
      <c r="N10" s="14"/>
      <c r="O10" s="15"/>
      <c r="P10" s="16">
        <f t="shared" si="5"/>
        <v>0</v>
      </c>
      <c r="Q10" s="14"/>
      <c r="R10" s="15"/>
      <c r="S10" s="16">
        <f t="shared" si="6"/>
        <v>0</v>
      </c>
      <c r="T10" s="14"/>
      <c r="U10" s="15"/>
      <c r="V10" s="16">
        <f t="shared" si="7"/>
        <v>0</v>
      </c>
      <c r="W10" s="14"/>
      <c r="X10" s="15"/>
      <c r="Y10" s="16">
        <f t="shared" si="8"/>
        <v>0</v>
      </c>
      <c r="Z10" s="14"/>
      <c r="AA10" s="15"/>
      <c r="AB10" s="16">
        <f t="shared" si="9"/>
        <v>0</v>
      </c>
      <c r="AC10" s="14"/>
      <c r="AD10" s="15"/>
      <c r="AE10" s="16">
        <f t="shared" si="10"/>
        <v>0</v>
      </c>
      <c r="AF10" s="14"/>
      <c r="AG10" s="15"/>
      <c r="AH10" s="16">
        <f t="shared" si="11"/>
        <v>0</v>
      </c>
    </row>
    <row r="11">
      <c r="B11" s="20"/>
      <c r="C11" s="21"/>
      <c r="D11" s="16">
        <f t="shared" si="1"/>
        <v>0</v>
      </c>
      <c r="E11" s="20"/>
      <c r="F11" s="21"/>
      <c r="G11" s="16">
        <f t="shared" si="2"/>
        <v>0</v>
      </c>
      <c r="H11" s="14"/>
      <c r="I11" s="15"/>
      <c r="J11" s="16">
        <f t="shared" si="3"/>
        <v>0</v>
      </c>
      <c r="K11" s="14"/>
      <c r="L11" s="15"/>
      <c r="M11" s="16">
        <f t="shared" si="4"/>
        <v>0</v>
      </c>
      <c r="N11" s="14"/>
      <c r="O11" s="15"/>
      <c r="P11" s="16">
        <f t="shared" si="5"/>
        <v>0</v>
      </c>
      <c r="Q11" s="14"/>
      <c r="R11" s="15"/>
      <c r="S11" s="16">
        <f t="shared" si="6"/>
        <v>0</v>
      </c>
      <c r="T11" s="14"/>
      <c r="U11" s="15"/>
      <c r="V11" s="16">
        <f t="shared" si="7"/>
        <v>0</v>
      </c>
      <c r="W11" s="14"/>
      <c r="X11" s="15"/>
      <c r="Y11" s="16">
        <f t="shared" si="8"/>
        <v>0</v>
      </c>
      <c r="Z11" s="14"/>
      <c r="AA11" s="15"/>
      <c r="AB11" s="16">
        <f t="shared" si="9"/>
        <v>0</v>
      </c>
      <c r="AC11" s="14"/>
      <c r="AD11" s="15"/>
      <c r="AE11" s="16">
        <f t="shared" si="10"/>
        <v>0</v>
      </c>
      <c r="AF11" s="14"/>
      <c r="AG11" s="15"/>
      <c r="AH11" s="16">
        <f t="shared" si="11"/>
        <v>0</v>
      </c>
    </row>
    <row r="12">
      <c r="B12" s="14"/>
      <c r="C12" s="21"/>
      <c r="D12" s="16">
        <f t="shared" si="1"/>
        <v>0</v>
      </c>
      <c r="E12" s="14"/>
      <c r="F12" s="21"/>
      <c r="G12" s="16">
        <f t="shared" si="2"/>
        <v>0</v>
      </c>
      <c r="H12" s="14"/>
      <c r="I12" s="15"/>
      <c r="J12" s="16">
        <f t="shared" si="3"/>
        <v>0</v>
      </c>
      <c r="K12" s="14"/>
      <c r="L12" s="15"/>
      <c r="M12" s="16">
        <f t="shared" si="4"/>
        <v>0</v>
      </c>
      <c r="N12" s="14"/>
      <c r="O12" s="15"/>
      <c r="P12" s="16">
        <f t="shared" si="5"/>
        <v>0</v>
      </c>
      <c r="Q12" s="14"/>
      <c r="R12" s="15"/>
      <c r="S12" s="16">
        <f t="shared" si="6"/>
        <v>0</v>
      </c>
      <c r="T12" s="14"/>
      <c r="U12" s="15"/>
      <c r="V12" s="16">
        <f t="shared" si="7"/>
        <v>0</v>
      </c>
      <c r="W12" s="14"/>
      <c r="X12" s="15"/>
      <c r="Y12" s="16">
        <f t="shared" si="8"/>
        <v>0</v>
      </c>
      <c r="Z12" s="14"/>
      <c r="AA12" s="15"/>
      <c r="AB12" s="16">
        <f t="shared" si="9"/>
        <v>0</v>
      </c>
      <c r="AC12" s="14"/>
      <c r="AD12" s="15"/>
      <c r="AE12" s="16">
        <f t="shared" si="10"/>
        <v>0</v>
      </c>
      <c r="AF12" s="14"/>
      <c r="AG12" s="15"/>
      <c r="AH12" s="16">
        <f t="shared" si="11"/>
        <v>0</v>
      </c>
    </row>
    <row r="13">
      <c r="B13" s="14"/>
      <c r="C13" s="15"/>
      <c r="D13" s="16">
        <f t="shared" si="1"/>
        <v>0</v>
      </c>
      <c r="E13" s="14"/>
      <c r="F13" s="15"/>
      <c r="G13" s="16">
        <f t="shared" si="2"/>
        <v>0</v>
      </c>
      <c r="H13" s="14"/>
      <c r="I13" s="15"/>
      <c r="J13" s="16">
        <f t="shared" si="3"/>
        <v>0</v>
      </c>
      <c r="K13" s="14"/>
      <c r="L13" s="15"/>
      <c r="M13" s="16">
        <f t="shared" si="4"/>
        <v>0</v>
      </c>
      <c r="N13" s="14"/>
      <c r="O13" s="15"/>
      <c r="P13" s="16">
        <f t="shared" si="5"/>
        <v>0</v>
      </c>
      <c r="Q13" s="14"/>
      <c r="R13" s="15"/>
      <c r="S13" s="16">
        <f t="shared" si="6"/>
        <v>0</v>
      </c>
      <c r="T13" s="14"/>
      <c r="U13" s="15"/>
      <c r="V13" s="16">
        <f t="shared" si="7"/>
        <v>0</v>
      </c>
      <c r="W13" s="14"/>
      <c r="X13" s="15"/>
      <c r="Y13" s="16">
        <f t="shared" si="8"/>
        <v>0</v>
      </c>
      <c r="Z13" s="14"/>
      <c r="AA13" s="15"/>
      <c r="AB13" s="16">
        <f t="shared" si="9"/>
        <v>0</v>
      </c>
      <c r="AC13" s="14"/>
      <c r="AD13" s="15"/>
      <c r="AE13" s="16">
        <f t="shared" si="10"/>
        <v>0</v>
      </c>
      <c r="AF13" s="14"/>
      <c r="AG13" s="15"/>
      <c r="AH13" s="16">
        <f t="shared" si="11"/>
        <v>0</v>
      </c>
    </row>
    <row r="14">
      <c r="B14" s="14"/>
      <c r="C14" s="15"/>
      <c r="D14" s="16">
        <f t="shared" si="1"/>
        <v>0</v>
      </c>
      <c r="E14" s="14"/>
      <c r="F14" s="15"/>
      <c r="G14" s="16">
        <f t="shared" si="2"/>
        <v>0</v>
      </c>
      <c r="H14" s="14"/>
      <c r="I14" s="15"/>
      <c r="J14" s="16">
        <f t="shared" si="3"/>
        <v>0</v>
      </c>
      <c r="K14" s="14"/>
      <c r="L14" s="15"/>
      <c r="M14" s="16">
        <f t="shared" si="4"/>
        <v>0</v>
      </c>
      <c r="N14" s="14"/>
      <c r="O14" s="15"/>
      <c r="P14" s="16">
        <f t="shared" si="5"/>
        <v>0</v>
      </c>
      <c r="Q14" s="14"/>
      <c r="R14" s="15"/>
      <c r="S14" s="16">
        <f t="shared" si="6"/>
        <v>0</v>
      </c>
      <c r="T14" s="14"/>
      <c r="U14" s="15"/>
      <c r="V14" s="16">
        <f t="shared" si="7"/>
        <v>0</v>
      </c>
      <c r="W14" s="14"/>
      <c r="X14" s="15"/>
      <c r="Y14" s="16">
        <f t="shared" si="8"/>
        <v>0</v>
      </c>
      <c r="Z14" s="14"/>
      <c r="AA14" s="15"/>
      <c r="AB14" s="16">
        <f t="shared" si="9"/>
        <v>0</v>
      </c>
      <c r="AC14" s="14"/>
      <c r="AD14" s="15"/>
      <c r="AE14" s="16">
        <f t="shared" si="10"/>
        <v>0</v>
      </c>
      <c r="AF14" s="14"/>
      <c r="AG14" s="15"/>
      <c r="AH14" s="16">
        <f t="shared" si="11"/>
        <v>0</v>
      </c>
    </row>
    <row r="15">
      <c r="B15" s="14"/>
      <c r="C15" s="15"/>
      <c r="D15" s="16">
        <f t="shared" si="1"/>
        <v>0</v>
      </c>
      <c r="E15" s="14"/>
      <c r="F15" s="15"/>
      <c r="G15" s="16">
        <f t="shared" si="2"/>
        <v>0</v>
      </c>
      <c r="H15" s="14"/>
      <c r="I15" s="15"/>
      <c r="J15" s="16">
        <f t="shared" si="3"/>
        <v>0</v>
      </c>
      <c r="K15" s="14"/>
      <c r="L15" s="15"/>
      <c r="M15" s="16">
        <f t="shared" si="4"/>
        <v>0</v>
      </c>
      <c r="N15" s="14"/>
      <c r="O15" s="15"/>
      <c r="P15" s="16">
        <f t="shared" si="5"/>
        <v>0</v>
      </c>
      <c r="Q15" s="14"/>
      <c r="R15" s="15"/>
      <c r="S15" s="16">
        <f t="shared" si="6"/>
        <v>0</v>
      </c>
      <c r="T15" s="14"/>
      <c r="U15" s="15"/>
      <c r="V15" s="16">
        <f t="shared" si="7"/>
        <v>0</v>
      </c>
      <c r="W15" s="14"/>
      <c r="X15" s="15"/>
      <c r="Y15" s="16">
        <f t="shared" si="8"/>
        <v>0</v>
      </c>
      <c r="Z15" s="14"/>
      <c r="AA15" s="15"/>
      <c r="AB15" s="16">
        <f t="shared" si="9"/>
        <v>0</v>
      </c>
      <c r="AC15" s="14"/>
      <c r="AD15" s="15"/>
      <c r="AE15" s="16">
        <f t="shared" si="10"/>
        <v>0</v>
      </c>
      <c r="AF15" s="14"/>
      <c r="AG15" s="15"/>
      <c r="AH15" s="16">
        <f t="shared" si="11"/>
        <v>0</v>
      </c>
    </row>
    <row r="16">
      <c r="B16" s="14"/>
      <c r="C16" s="15"/>
      <c r="D16" s="16">
        <f t="shared" si="1"/>
        <v>0</v>
      </c>
      <c r="E16" s="14"/>
      <c r="F16" s="15"/>
      <c r="G16" s="16">
        <f t="shared" si="2"/>
        <v>0</v>
      </c>
      <c r="H16" s="14"/>
      <c r="I16" s="15"/>
      <c r="J16" s="16">
        <f t="shared" si="3"/>
        <v>0</v>
      </c>
      <c r="K16" s="14"/>
      <c r="L16" s="15"/>
      <c r="M16" s="16">
        <f t="shared" si="4"/>
        <v>0</v>
      </c>
      <c r="N16" s="14"/>
      <c r="O16" s="15"/>
      <c r="P16" s="16">
        <f t="shared" si="5"/>
        <v>0</v>
      </c>
      <c r="Q16" s="14"/>
      <c r="R16" s="15"/>
      <c r="S16" s="16">
        <f t="shared" si="6"/>
        <v>0</v>
      </c>
      <c r="T16" s="14"/>
      <c r="U16" s="15"/>
      <c r="V16" s="16">
        <f t="shared" si="7"/>
        <v>0</v>
      </c>
      <c r="W16" s="14"/>
      <c r="X16" s="15"/>
      <c r="Y16" s="16">
        <f t="shared" si="8"/>
        <v>0</v>
      </c>
      <c r="Z16" s="14"/>
      <c r="AA16" s="15"/>
      <c r="AB16" s="16">
        <f t="shared" si="9"/>
        <v>0</v>
      </c>
      <c r="AC16" s="14"/>
      <c r="AD16" s="15"/>
      <c r="AE16" s="16">
        <f t="shared" si="10"/>
        <v>0</v>
      </c>
      <c r="AF16" s="14"/>
      <c r="AG16" s="15"/>
      <c r="AH16" s="16">
        <f t="shared" si="11"/>
        <v>0</v>
      </c>
    </row>
    <row r="17">
      <c r="B17" s="14"/>
      <c r="C17" s="15"/>
      <c r="D17" s="16">
        <f t="shared" si="1"/>
        <v>0</v>
      </c>
      <c r="E17" s="14"/>
      <c r="F17" s="15"/>
      <c r="G17" s="16">
        <f t="shared" si="2"/>
        <v>0</v>
      </c>
      <c r="H17" s="14"/>
      <c r="I17" s="15"/>
      <c r="J17" s="16">
        <f t="shared" si="3"/>
        <v>0</v>
      </c>
      <c r="K17" s="14"/>
      <c r="L17" s="15"/>
      <c r="M17" s="16">
        <f t="shared" si="4"/>
        <v>0</v>
      </c>
      <c r="N17" s="14"/>
      <c r="O17" s="15"/>
      <c r="P17" s="16">
        <f t="shared" si="5"/>
        <v>0</v>
      </c>
      <c r="Q17" s="14"/>
      <c r="R17" s="15"/>
      <c r="S17" s="16">
        <f t="shared" si="6"/>
        <v>0</v>
      </c>
      <c r="T17" s="14"/>
      <c r="U17" s="15"/>
      <c r="V17" s="16">
        <f t="shared" si="7"/>
        <v>0</v>
      </c>
      <c r="W17" s="14"/>
      <c r="X17" s="15"/>
      <c r="Y17" s="16">
        <f t="shared" si="8"/>
        <v>0</v>
      </c>
      <c r="Z17" s="14"/>
      <c r="AA17" s="15"/>
      <c r="AB17" s="16">
        <f t="shared" si="9"/>
        <v>0</v>
      </c>
      <c r="AC17" s="14"/>
      <c r="AD17" s="15"/>
      <c r="AE17" s="16">
        <f t="shared" si="10"/>
        <v>0</v>
      </c>
      <c r="AF17" s="14"/>
      <c r="AG17" s="15"/>
      <c r="AH17" s="16">
        <f t="shared" si="11"/>
        <v>0</v>
      </c>
    </row>
    <row r="18">
      <c r="B18" s="14"/>
      <c r="C18" s="15"/>
      <c r="D18" s="16">
        <f t="shared" si="1"/>
        <v>0</v>
      </c>
      <c r="E18" s="14"/>
      <c r="F18" s="15"/>
      <c r="G18" s="16">
        <f t="shared" si="2"/>
        <v>0</v>
      </c>
      <c r="H18" s="14"/>
      <c r="I18" s="15"/>
      <c r="J18" s="16">
        <f t="shared" si="3"/>
        <v>0</v>
      </c>
      <c r="K18" s="14"/>
      <c r="L18" s="15"/>
      <c r="M18" s="16">
        <f t="shared" si="4"/>
        <v>0</v>
      </c>
      <c r="N18" s="14"/>
      <c r="O18" s="15"/>
      <c r="P18" s="16">
        <f t="shared" si="5"/>
        <v>0</v>
      </c>
      <c r="Q18" s="14"/>
      <c r="R18" s="15"/>
      <c r="S18" s="16">
        <f t="shared" si="6"/>
        <v>0</v>
      </c>
      <c r="T18" s="14"/>
      <c r="U18" s="15"/>
      <c r="V18" s="16">
        <f t="shared" si="7"/>
        <v>0</v>
      </c>
      <c r="W18" s="14"/>
      <c r="X18" s="15"/>
      <c r="Y18" s="16">
        <f t="shared" si="8"/>
        <v>0</v>
      </c>
      <c r="Z18" s="14"/>
      <c r="AA18" s="15"/>
      <c r="AB18" s="16">
        <f t="shared" si="9"/>
        <v>0</v>
      </c>
      <c r="AC18" s="14"/>
      <c r="AD18" s="15"/>
      <c r="AE18" s="16">
        <f t="shared" si="10"/>
        <v>0</v>
      </c>
      <c r="AF18" s="14"/>
      <c r="AG18" s="15"/>
      <c r="AH18" s="16">
        <f t="shared" si="11"/>
        <v>0</v>
      </c>
    </row>
    <row r="19">
      <c r="B19" s="14"/>
      <c r="C19" s="15"/>
      <c r="D19" s="16">
        <f t="shared" si="1"/>
        <v>0</v>
      </c>
      <c r="E19" s="14"/>
      <c r="F19" s="15"/>
      <c r="G19" s="16">
        <f t="shared" si="2"/>
        <v>0</v>
      </c>
      <c r="H19" s="14"/>
      <c r="I19" s="15"/>
      <c r="J19" s="16">
        <f t="shared" si="3"/>
        <v>0</v>
      </c>
      <c r="K19" s="14"/>
      <c r="L19" s="15"/>
      <c r="M19" s="16">
        <f t="shared" si="4"/>
        <v>0</v>
      </c>
      <c r="N19" s="14"/>
      <c r="O19" s="15"/>
      <c r="P19" s="16">
        <f t="shared" si="5"/>
        <v>0</v>
      </c>
      <c r="Q19" s="14"/>
      <c r="R19" s="15"/>
      <c r="S19" s="16">
        <f t="shared" si="6"/>
        <v>0</v>
      </c>
      <c r="T19" s="14"/>
      <c r="U19" s="15"/>
      <c r="V19" s="16">
        <f t="shared" si="7"/>
        <v>0</v>
      </c>
      <c r="W19" s="14"/>
      <c r="X19" s="15"/>
      <c r="Y19" s="16">
        <f t="shared" si="8"/>
        <v>0</v>
      </c>
      <c r="Z19" s="14"/>
      <c r="AA19" s="15"/>
      <c r="AB19" s="16">
        <f t="shared" si="9"/>
        <v>0</v>
      </c>
      <c r="AC19" s="14"/>
      <c r="AD19" s="15"/>
      <c r="AE19" s="16">
        <f t="shared" si="10"/>
        <v>0</v>
      </c>
      <c r="AF19" s="14"/>
      <c r="AG19" s="15"/>
      <c r="AH19" s="16">
        <f t="shared" si="11"/>
        <v>0</v>
      </c>
    </row>
    <row r="20">
      <c r="B20" s="14"/>
      <c r="C20" s="15"/>
      <c r="D20" s="16">
        <f t="shared" si="1"/>
        <v>0</v>
      </c>
      <c r="E20" s="14"/>
      <c r="F20" s="15"/>
      <c r="G20" s="16">
        <f t="shared" si="2"/>
        <v>0</v>
      </c>
      <c r="H20" s="14"/>
      <c r="I20" s="15"/>
      <c r="J20" s="16">
        <f t="shared" si="3"/>
        <v>0</v>
      </c>
      <c r="K20" s="14"/>
      <c r="L20" s="15"/>
      <c r="M20" s="16">
        <f t="shared" si="4"/>
        <v>0</v>
      </c>
      <c r="N20" s="14"/>
      <c r="O20" s="15"/>
      <c r="P20" s="16">
        <f t="shared" si="5"/>
        <v>0</v>
      </c>
      <c r="Q20" s="14"/>
      <c r="R20" s="15"/>
      <c r="S20" s="16">
        <f t="shared" si="6"/>
        <v>0</v>
      </c>
      <c r="T20" s="14"/>
      <c r="U20" s="15"/>
      <c r="V20" s="16">
        <f t="shared" si="7"/>
        <v>0</v>
      </c>
      <c r="W20" s="14"/>
      <c r="X20" s="15"/>
      <c r="Y20" s="16">
        <f t="shared" si="8"/>
        <v>0</v>
      </c>
      <c r="Z20" s="14"/>
      <c r="AA20" s="15"/>
      <c r="AB20" s="16">
        <f t="shared" si="9"/>
        <v>0</v>
      </c>
      <c r="AC20" s="14"/>
      <c r="AD20" s="15"/>
      <c r="AE20" s="16">
        <f t="shared" si="10"/>
        <v>0</v>
      </c>
      <c r="AF20" s="14"/>
      <c r="AG20" s="15"/>
      <c r="AH20" s="16">
        <f t="shared" si="11"/>
        <v>0</v>
      </c>
    </row>
    <row r="21" ht="15.75" customHeight="1">
      <c r="B21" s="14"/>
      <c r="C21" s="15"/>
      <c r="D21" s="16">
        <f t="shared" si="1"/>
        <v>0</v>
      </c>
      <c r="E21" s="14"/>
      <c r="F21" s="15"/>
      <c r="G21" s="16">
        <f t="shared" si="2"/>
        <v>0</v>
      </c>
      <c r="H21" s="14"/>
      <c r="I21" s="15"/>
      <c r="J21" s="16">
        <f t="shared" si="3"/>
        <v>0</v>
      </c>
      <c r="K21" s="14"/>
      <c r="L21" s="15"/>
      <c r="M21" s="16">
        <f t="shared" si="4"/>
        <v>0</v>
      </c>
      <c r="N21" s="14"/>
      <c r="O21" s="15"/>
      <c r="P21" s="16">
        <f t="shared" si="5"/>
        <v>0</v>
      </c>
      <c r="Q21" s="14"/>
      <c r="R21" s="15"/>
      <c r="S21" s="16">
        <f t="shared" si="6"/>
        <v>0</v>
      </c>
      <c r="T21" s="14"/>
      <c r="U21" s="15"/>
      <c r="V21" s="16">
        <f t="shared" si="7"/>
        <v>0</v>
      </c>
      <c r="W21" s="14"/>
      <c r="X21" s="15"/>
      <c r="Y21" s="16">
        <f t="shared" si="8"/>
        <v>0</v>
      </c>
      <c r="Z21" s="14"/>
      <c r="AA21" s="15"/>
      <c r="AB21" s="16">
        <f t="shared" si="9"/>
        <v>0</v>
      </c>
      <c r="AC21" s="14"/>
      <c r="AD21" s="15"/>
      <c r="AE21" s="16">
        <f t="shared" si="10"/>
        <v>0</v>
      </c>
      <c r="AF21" s="14"/>
      <c r="AG21" s="15"/>
      <c r="AH21" s="16">
        <f t="shared" si="11"/>
        <v>0</v>
      </c>
    </row>
    <row r="22" ht="15.75" customHeight="1">
      <c r="B22" s="14"/>
      <c r="C22" s="15"/>
      <c r="D22" s="16">
        <f t="shared" si="1"/>
        <v>0</v>
      </c>
      <c r="E22" s="14"/>
      <c r="F22" s="15"/>
      <c r="G22" s="16">
        <f t="shared" si="2"/>
        <v>0</v>
      </c>
      <c r="H22" s="14"/>
      <c r="I22" s="15"/>
      <c r="J22" s="16">
        <f t="shared" si="3"/>
        <v>0</v>
      </c>
      <c r="K22" s="14"/>
      <c r="L22" s="15"/>
      <c r="M22" s="16">
        <f t="shared" si="4"/>
        <v>0</v>
      </c>
      <c r="N22" s="14"/>
      <c r="O22" s="15"/>
      <c r="P22" s="16">
        <f t="shared" si="5"/>
        <v>0</v>
      </c>
      <c r="Q22" s="14"/>
      <c r="R22" s="15"/>
      <c r="S22" s="16">
        <f t="shared" si="6"/>
        <v>0</v>
      </c>
      <c r="T22" s="14"/>
      <c r="U22" s="15"/>
      <c r="V22" s="16">
        <f t="shared" si="7"/>
        <v>0</v>
      </c>
      <c r="W22" s="14"/>
      <c r="X22" s="15"/>
      <c r="Y22" s="16">
        <f t="shared" si="8"/>
        <v>0</v>
      </c>
      <c r="Z22" s="14"/>
      <c r="AA22" s="15"/>
      <c r="AB22" s="16">
        <f t="shared" si="9"/>
        <v>0</v>
      </c>
      <c r="AC22" s="14"/>
      <c r="AD22" s="15"/>
      <c r="AE22" s="16">
        <f t="shared" si="10"/>
        <v>0</v>
      </c>
      <c r="AF22" s="14"/>
      <c r="AG22" s="15"/>
      <c r="AH22" s="16">
        <f t="shared" si="11"/>
        <v>0</v>
      </c>
    </row>
    <row r="23" ht="15.75" customHeight="1">
      <c r="B23" s="14"/>
      <c r="C23" s="15"/>
      <c r="D23" s="16">
        <f t="shared" si="1"/>
        <v>0</v>
      </c>
      <c r="E23" s="14"/>
      <c r="F23" s="15"/>
      <c r="G23" s="16">
        <f t="shared" si="2"/>
        <v>0</v>
      </c>
      <c r="H23" s="14"/>
      <c r="I23" s="15"/>
      <c r="J23" s="16">
        <f t="shared" si="3"/>
        <v>0</v>
      </c>
      <c r="K23" s="14"/>
      <c r="L23" s="15"/>
      <c r="M23" s="16">
        <f t="shared" si="4"/>
        <v>0</v>
      </c>
      <c r="N23" s="14"/>
      <c r="O23" s="15"/>
      <c r="P23" s="16">
        <f t="shared" si="5"/>
        <v>0</v>
      </c>
      <c r="Q23" s="14"/>
      <c r="R23" s="15"/>
      <c r="S23" s="16">
        <f t="shared" si="6"/>
        <v>0</v>
      </c>
      <c r="T23" s="14"/>
      <c r="U23" s="15"/>
      <c r="V23" s="16">
        <f t="shared" si="7"/>
        <v>0</v>
      </c>
      <c r="W23" s="14"/>
      <c r="X23" s="15"/>
      <c r="Y23" s="16">
        <f t="shared" si="8"/>
        <v>0</v>
      </c>
      <c r="Z23" s="14"/>
      <c r="AA23" s="15"/>
      <c r="AB23" s="16">
        <f t="shared" si="9"/>
        <v>0</v>
      </c>
      <c r="AC23" s="14"/>
      <c r="AD23" s="15"/>
      <c r="AE23" s="16">
        <f t="shared" si="10"/>
        <v>0</v>
      </c>
      <c r="AF23" s="14"/>
      <c r="AG23" s="15"/>
      <c r="AH23" s="16">
        <f t="shared" si="11"/>
        <v>0</v>
      </c>
    </row>
    <row r="24" ht="15.75" customHeight="1">
      <c r="B24" s="14"/>
      <c r="C24" s="15"/>
      <c r="D24" s="16">
        <f t="shared" si="1"/>
        <v>0</v>
      </c>
      <c r="E24" s="14"/>
      <c r="F24" s="15"/>
      <c r="G24" s="16">
        <f t="shared" si="2"/>
        <v>0</v>
      </c>
      <c r="H24" s="14"/>
      <c r="I24" s="15"/>
      <c r="J24" s="16">
        <f t="shared" si="3"/>
        <v>0</v>
      </c>
      <c r="K24" s="14"/>
      <c r="L24" s="15"/>
      <c r="M24" s="16">
        <f t="shared" si="4"/>
        <v>0</v>
      </c>
      <c r="N24" s="14"/>
      <c r="O24" s="15"/>
      <c r="P24" s="16">
        <f t="shared" si="5"/>
        <v>0</v>
      </c>
      <c r="Q24" s="14"/>
      <c r="R24" s="15"/>
      <c r="S24" s="16">
        <f t="shared" si="6"/>
        <v>0</v>
      </c>
      <c r="T24" s="14"/>
      <c r="U24" s="15"/>
      <c r="V24" s="16">
        <f t="shared" si="7"/>
        <v>0</v>
      </c>
      <c r="W24" s="14"/>
      <c r="X24" s="15"/>
      <c r="Y24" s="16">
        <f t="shared" si="8"/>
        <v>0</v>
      </c>
      <c r="Z24" s="14"/>
      <c r="AA24" s="15"/>
      <c r="AB24" s="16">
        <f t="shared" si="9"/>
        <v>0</v>
      </c>
      <c r="AC24" s="14"/>
      <c r="AD24" s="15"/>
      <c r="AE24" s="16">
        <f t="shared" si="10"/>
        <v>0</v>
      </c>
      <c r="AF24" s="14"/>
      <c r="AG24" s="15"/>
      <c r="AH24" s="16">
        <f t="shared" si="11"/>
        <v>0</v>
      </c>
    </row>
    <row r="25" ht="15.75" customHeight="1">
      <c r="A25" s="13" t="s">
        <v>7</v>
      </c>
      <c r="B25" s="15"/>
      <c r="C25" s="15"/>
      <c r="D25" s="22">
        <f>SUM(D5:D24)</f>
        <v>0</v>
      </c>
      <c r="E25" s="15"/>
      <c r="F25" s="15"/>
      <c r="G25" s="22">
        <f>SUM(G5:G24)</f>
        <v>0</v>
      </c>
      <c r="H25" s="15"/>
      <c r="I25" s="15"/>
      <c r="J25" s="22">
        <f>SUM(J5:J24)</f>
        <v>0</v>
      </c>
      <c r="K25" s="15"/>
      <c r="L25" s="15"/>
      <c r="M25" s="22">
        <f>SUM(M5:M24)</f>
        <v>0</v>
      </c>
      <c r="N25" s="15"/>
      <c r="O25" s="15"/>
      <c r="P25" s="22">
        <f>SUM(P5:P24)</f>
        <v>0</v>
      </c>
      <c r="Q25" s="15"/>
      <c r="R25" s="15"/>
      <c r="S25" s="22">
        <f>SUM(S5:S24)</f>
        <v>0</v>
      </c>
      <c r="T25" s="15"/>
      <c r="U25" s="15"/>
      <c r="V25" s="22">
        <f>SUM(V5:V24)</f>
        <v>2500</v>
      </c>
      <c r="W25" s="15"/>
      <c r="X25" s="15"/>
      <c r="Y25" s="22">
        <f>SUM(Y5:Y24)</f>
        <v>2500</v>
      </c>
      <c r="Z25" s="15"/>
      <c r="AA25" s="15"/>
      <c r="AB25" s="22">
        <f>SUM(AB5:AB24)</f>
        <v>2500</v>
      </c>
      <c r="AC25" s="15"/>
      <c r="AD25" s="15"/>
      <c r="AE25" s="22">
        <f>SUM(AE5:AE24)</f>
        <v>6274.05</v>
      </c>
      <c r="AF25" s="15"/>
      <c r="AG25" s="15"/>
      <c r="AH25" s="22">
        <f>SUM(AH5:AH24)</f>
        <v>7236.55</v>
      </c>
    </row>
    <row r="26" ht="15.75" customHeight="1">
      <c r="A26" s="13" t="s">
        <v>8</v>
      </c>
      <c r="B26" s="15"/>
      <c r="C26" s="15"/>
      <c r="D26" s="16">
        <v>0.0</v>
      </c>
      <c r="E26" s="15"/>
      <c r="F26" s="15"/>
      <c r="G26" s="16">
        <v>0.0</v>
      </c>
      <c r="H26" s="15"/>
      <c r="I26" s="15"/>
      <c r="J26" s="16">
        <v>0.0</v>
      </c>
      <c r="K26" s="15"/>
      <c r="L26" s="15"/>
      <c r="M26" s="16">
        <v>0.0</v>
      </c>
      <c r="N26" s="15"/>
      <c r="O26" s="15"/>
      <c r="P26" s="16">
        <v>0.0</v>
      </c>
      <c r="Q26" s="15"/>
      <c r="R26" s="15"/>
      <c r="S26" s="16">
        <v>0.0</v>
      </c>
      <c r="T26" s="15"/>
      <c r="U26" s="15"/>
      <c r="V26" s="16">
        <v>2500.0</v>
      </c>
      <c r="W26" s="15"/>
      <c r="X26" s="15"/>
      <c r="Y26" s="16">
        <v>2500.0</v>
      </c>
      <c r="Z26" s="15"/>
      <c r="AA26" s="15"/>
      <c r="AB26" s="16">
        <v>2500.0</v>
      </c>
      <c r="AC26" s="15"/>
      <c r="AD26" s="15"/>
      <c r="AE26" s="24">
        <v>6274.05</v>
      </c>
      <c r="AF26" s="15"/>
      <c r="AG26" s="15"/>
      <c r="AH26" s="24">
        <v>7236.55</v>
      </c>
    </row>
    <row r="27" ht="15.75" customHeight="1">
      <c r="A27" s="13" t="s">
        <v>9</v>
      </c>
      <c r="B27" s="15"/>
      <c r="C27" s="15"/>
      <c r="D27" s="16">
        <f>D25-D26</f>
        <v>0</v>
      </c>
      <c r="E27" s="15"/>
      <c r="F27" s="15"/>
      <c r="G27" s="16">
        <f>G25-G26</f>
        <v>0</v>
      </c>
      <c r="H27" s="15"/>
      <c r="I27" s="15"/>
      <c r="J27" s="16">
        <f>J25-J26</f>
        <v>0</v>
      </c>
      <c r="K27" s="15"/>
      <c r="L27" s="15"/>
      <c r="M27" s="16">
        <f>M25-M26</f>
        <v>0</v>
      </c>
      <c r="N27" s="15"/>
      <c r="O27" s="15"/>
      <c r="P27" s="16">
        <f>P25-P26</f>
        <v>0</v>
      </c>
      <c r="Q27" s="15"/>
      <c r="R27" s="15"/>
      <c r="S27" s="16">
        <f>S25-S26</f>
        <v>0</v>
      </c>
      <c r="T27" s="15"/>
      <c r="U27" s="15"/>
      <c r="V27" s="16">
        <f>V25-V26</f>
        <v>0</v>
      </c>
      <c r="W27" s="15"/>
      <c r="X27" s="15"/>
      <c r="Y27" s="16">
        <f>Y25-Y26</f>
        <v>0</v>
      </c>
      <c r="Z27" s="15"/>
      <c r="AA27" s="15"/>
      <c r="AB27" s="16">
        <f>AB25-AB26</f>
        <v>0</v>
      </c>
      <c r="AC27" s="15"/>
      <c r="AD27" s="15"/>
      <c r="AE27" s="16">
        <f>AE25-AE26</f>
        <v>0</v>
      </c>
      <c r="AF27" s="15"/>
      <c r="AG27" s="15"/>
      <c r="AH27" s="16">
        <f>AH25-AH26</f>
        <v>0</v>
      </c>
    </row>
    <row r="28" ht="15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ht="15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ht="15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ht="15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ht="15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ht="15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ht="15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ht="15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ht="15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ht="15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ht="15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ht="15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ht="15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ht="15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ht="15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ht="15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ht="15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ht="15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ht="15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ht="15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ht="15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ht="15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ht="15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ht="15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ht="15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5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ht="15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ht="15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ht="15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ht="15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ht="15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ht="15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ht="15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ht="15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ht="15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ht="15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ht="15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ht="15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ht="15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ht="15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ht="15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ht="15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ht="15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ht="15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ht="15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ht="15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ht="15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ht="15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ht="15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ht="15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ht="15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ht="15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ht="15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ht="15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ht="15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ht="15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ht="15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ht="15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ht="15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ht="15.7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11"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4" width="11.29"/>
    <col customWidth="1" min="5" max="5" width="10.57"/>
    <col customWidth="1" min="6" max="6" width="11.29"/>
    <col customWidth="1" min="7" max="8" width="10.57"/>
    <col customWidth="1" min="9" max="9" width="11.29"/>
    <col customWidth="1" min="10" max="11" width="10.57"/>
    <col customWidth="1" min="12" max="12" width="11.29"/>
    <col customWidth="1" min="13" max="14" width="10.57"/>
    <col customWidth="1" min="15" max="15" width="11.29"/>
    <col customWidth="1" min="16" max="16" width="10.86"/>
    <col customWidth="1" min="17" max="17" width="10.57"/>
    <col customWidth="1" min="18" max="18" width="11.29"/>
    <col customWidth="1" min="19" max="20" width="10.57"/>
    <col customWidth="1" min="21" max="22" width="11.29"/>
    <col customWidth="1" min="23" max="23" width="10.57"/>
    <col customWidth="1" min="24" max="25" width="11.29"/>
    <col customWidth="1" min="26" max="26" width="10.57"/>
    <col customWidth="1" min="27" max="28" width="11.29"/>
    <col customWidth="1" min="29" max="29" width="10.57"/>
    <col customWidth="1" min="30" max="31" width="11.29"/>
    <col customWidth="1" min="32" max="32" width="10.57"/>
    <col customWidth="1" min="33" max="34" width="11.29"/>
    <col customWidth="1" min="35" max="43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69"/>
      <c r="AE1" s="69"/>
      <c r="AF1" s="69"/>
      <c r="AG1" s="69"/>
      <c r="AH1" s="69"/>
    </row>
    <row r="2">
      <c r="A2" s="1" t="s">
        <v>47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9"/>
      <c r="AD2" s="69"/>
      <c r="AE2" s="69"/>
      <c r="AF2" s="69"/>
      <c r="AG2" s="69"/>
      <c r="AH2" s="69"/>
    </row>
    <row r="3">
      <c r="B3" s="3">
        <v>44013.0</v>
      </c>
      <c r="D3" s="4"/>
      <c r="E3" s="3">
        <v>44044.0</v>
      </c>
      <c r="G3" s="4"/>
      <c r="H3" s="3">
        <v>44075.0</v>
      </c>
      <c r="J3" s="4"/>
      <c r="K3" s="3">
        <v>44105.0</v>
      </c>
      <c r="M3" s="4"/>
      <c r="N3" s="3">
        <v>44136.0</v>
      </c>
      <c r="P3" s="4"/>
      <c r="Q3" s="3">
        <v>44166.0</v>
      </c>
      <c r="S3" s="4"/>
      <c r="T3" s="3">
        <v>44197.0</v>
      </c>
      <c r="V3" s="4"/>
      <c r="W3" s="3">
        <v>44228.0</v>
      </c>
      <c r="Y3" s="4"/>
      <c r="Z3" s="5">
        <v>44256.0</v>
      </c>
      <c r="AB3" s="4"/>
      <c r="AC3" s="70">
        <v>44287.0</v>
      </c>
      <c r="AE3" s="4"/>
      <c r="AF3" s="70">
        <v>44317.0</v>
      </c>
      <c r="AH3" s="4"/>
    </row>
    <row r="4">
      <c r="A4" s="6"/>
      <c r="B4" s="7" t="s">
        <v>2</v>
      </c>
      <c r="C4" s="8" t="s">
        <v>3</v>
      </c>
      <c r="D4" s="9" t="s">
        <v>4</v>
      </c>
      <c r="E4" s="7" t="s">
        <v>2</v>
      </c>
      <c r="F4" s="8" t="s">
        <v>3</v>
      </c>
      <c r="G4" s="9" t="s">
        <v>4</v>
      </c>
      <c r="H4" s="7" t="s">
        <v>2</v>
      </c>
      <c r="I4" s="8" t="s">
        <v>3</v>
      </c>
      <c r="J4" s="9" t="s">
        <v>4</v>
      </c>
      <c r="K4" s="7" t="s">
        <v>2</v>
      </c>
      <c r="L4" s="8" t="s">
        <v>3</v>
      </c>
      <c r="M4" s="9" t="s">
        <v>4</v>
      </c>
      <c r="N4" s="7" t="s">
        <v>2</v>
      </c>
      <c r="O4" s="8" t="s">
        <v>3</v>
      </c>
      <c r="P4" s="9" t="s">
        <v>4</v>
      </c>
      <c r="Q4" s="7" t="s">
        <v>2</v>
      </c>
      <c r="R4" s="8" t="s">
        <v>3</v>
      </c>
      <c r="S4" s="9" t="s">
        <v>4</v>
      </c>
      <c r="T4" s="7" t="s">
        <v>2</v>
      </c>
      <c r="U4" s="8" t="s">
        <v>3</v>
      </c>
      <c r="V4" s="9" t="s">
        <v>4</v>
      </c>
      <c r="W4" s="7" t="s">
        <v>2</v>
      </c>
      <c r="X4" s="8" t="s">
        <v>3</v>
      </c>
      <c r="Y4" s="9" t="s">
        <v>4</v>
      </c>
      <c r="Z4" s="7" t="s">
        <v>2</v>
      </c>
      <c r="AA4" s="8" t="s">
        <v>3</v>
      </c>
      <c r="AB4" s="9" t="s">
        <v>4</v>
      </c>
      <c r="AC4" s="71" t="s">
        <v>2</v>
      </c>
      <c r="AD4" s="72" t="s">
        <v>3</v>
      </c>
      <c r="AE4" s="73" t="s">
        <v>4</v>
      </c>
      <c r="AF4" s="71" t="s">
        <v>2</v>
      </c>
      <c r="AG4" s="72" t="s">
        <v>3</v>
      </c>
      <c r="AH4" s="73" t="s">
        <v>4</v>
      </c>
      <c r="AI4" s="6"/>
      <c r="AJ4" s="6"/>
      <c r="AK4" s="6"/>
      <c r="AL4" s="6"/>
      <c r="AM4" s="6"/>
      <c r="AN4" s="6"/>
      <c r="AO4" s="6"/>
      <c r="AP4" s="6"/>
      <c r="AQ4" s="6"/>
    </row>
    <row r="5">
      <c r="A5" s="13" t="s">
        <v>48</v>
      </c>
      <c r="B5" s="14"/>
      <c r="C5" s="15">
        <v>-425.0</v>
      </c>
      <c r="D5" s="16">
        <f t="shared" ref="D5:D24" si="1">SUM(B5:C5)</f>
        <v>-425</v>
      </c>
      <c r="E5" s="14">
        <v>425.0</v>
      </c>
      <c r="F5" s="15"/>
      <c r="G5" s="16">
        <f t="shared" ref="G5:G24" si="2">SUM(D5:F5)</f>
        <v>0</v>
      </c>
      <c r="H5" s="14"/>
      <c r="I5" s="15"/>
      <c r="J5" s="16">
        <f t="shared" ref="J5:J24" si="3">SUM(G5:I5)</f>
        <v>0</v>
      </c>
      <c r="K5" s="14"/>
      <c r="L5" s="15"/>
      <c r="M5" s="16">
        <f t="shared" ref="M5:M24" si="4">SUM(J5:L5)</f>
        <v>0</v>
      </c>
      <c r="N5" s="14"/>
      <c r="O5" s="15"/>
      <c r="P5" s="16">
        <f t="shared" ref="P5:P24" si="5">SUM(M5:O5)</f>
        <v>0</v>
      </c>
      <c r="Q5" s="14"/>
      <c r="R5" s="15"/>
      <c r="S5" s="16">
        <f t="shared" ref="S5:S24" si="6">SUM(P5:R5)</f>
        <v>0</v>
      </c>
      <c r="T5" s="14"/>
      <c r="U5" s="15"/>
      <c r="V5" s="16">
        <f t="shared" ref="V5:V24" si="7">SUM(S5:U5)</f>
        <v>0</v>
      </c>
      <c r="W5" s="14"/>
      <c r="X5" s="15"/>
      <c r="Y5" s="16">
        <f t="shared" ref="Y5:Y24" si="8">SUM(V5:X5)</f>
        <v>0</v>
      </c>
      <c r="Z5" s="14"/>
      <c r="AA5" s="15"/>
      <c r="AB5" s="16">
        <f t="shared" ref="AB5:AB24" si="9">SUM(Y5:AA5)</f>
        <v>0</v>
      </c>
      <c r="AC5" s="74"/>
      <c r="AD5" s="56"/>
      <c r="AE5" s="75">
        <f t="shared" ref="AE5:AE24" si="10">SUM(AB5:AD5)</f>
        <v>0</v>
      </c>
      <c r="AF5" s="74"/>
      <c r="AG5" s="56"/>
      <c r="AH5" s="75">
        <f t="shared" ref="AH5:AH24" si="11">SUM(AE5:AG5)</f>
        <v>0</v>
      </c>
    </row>
    <row r="6">
      <c r="A6" s="13" t="s">
        <v>49</v>
      </c>
      <c r="B6" s="14"/>
      <c r="C6" s="15">
        <v>-2500.0</v>
      </c>
      <c r="D6" s="16">
        <f t="shared" si="1"/>
        <v>-2500</v>
      </c>
      <c r="E6" s="14">
        <v>2500.0</v>
      </c>
      <c r="F6" s="15"/>
      <c r="G6" s="16">
        <f t="shared" si="2"/>
        <v>0</v>
      </c>
      <c r="H6" s="14"/>
      <c r="I6" s="15"/>
      <c r="J6" s="16">
        <f t="shared" si="3"/>
        <v>0</v>
      </c>
      <c r="K6" s="14"/>
      <c r="L6" s="15"/>
      <c r="M6" s="16">
        <f t="shared" si="4"/>
        <v>0</v>
      </c>
      <c r="N6" s="14"/>
      <c r="O6" s="15"/>
      <c r="P6" s="16">
        <f t="shared" si="5"/>
        <v>0</v>
      </c>
      <c r="Q6" s="14"/>
      <c r="R6" s="15"/>
      <c r="S6" s="16">
        <f t="shared" si="6"/>
        <v>0</v>
      </c>
      <c r="T6" s="14"/>
      <c r="U6" s="15">
        <v>-9634.08</v>
      </c>
      <c r="V6" s="16">
        <f t="shared" si="7"/>
        <v>-9634.08</v>
      </c>
      <c r="W6" s="14">
        <v>9634.08</v>
      </c>
      <c r="X6" s="15">
        <v>-2500.0</v>
      </c>
      <c r="Y6" s="16">
        <f t="shared" si="8"/>
        <v>-2500</v>
      </c>
      <c r="Z6" s="17"/>
      <c r="AA6" s="76"/>
      <c r="AB6" s="16">
        <f t="shared" si="9"/>
        <v>-2500</v>
      </c>
      <c r="AC6" s="77"/>
      <c r="AD6" s="78">
        <v>-2500.0</v>
      </c>
      <c r="AE6" s="75">
        <f t="shared" si="10"/>
        <v>-5000</v>
      </c>
      <c r="AF6" s="77">
        <v>5000.0</v>
      </c>
      <c r="AG6" s="78"/>
      <c r="AH6" s="75">
        <f t="shared" si="11"/>
        <v>0</v>
      </c>
    </row>
    <row r="7">
      <c r="A7" s="13" t="s">
        <v>50</v>
      </c>
      <c r="B7" s="14"/>
      <c r="C7" s="15">
        <v>-14600.0</v>
      </c>
      <c r="D7" s="16">
        <f t="shared" si="1"/>
        <v>-14600</v>
      </c>
      <c r="E7" s="14">
        <v>14600.0</v>
      </c>
      <c r="F7" s="15"/>
      <c r="G7" s="16">
        <f t="shared" si="2"/>
        <v>0</v>
      </c>
      <c r="H7" s="14"/>
      <c r="I7" s="15"/>
      <c r="J7" s="16">
        <f t="shared" si="3"/>
        <v>0</v>
      </c>
      <c r="K7" s="14"/>
      <c r="L7" s="15"/>
      <c r="M7" s="16">
        <f t="shared" si="4"/>
        <v>0</v>
      </c>
      <c r="N7" s="14"/>
      <c r="O7" s="15"/>
      <c r="P7" s="16">
        <f t="shared" si="5"/>
        <v>0</v>
      </c>
      <c r="Q7" s="14"/>
      <c r="R7" s="15"/>
      <c r="S7" s="16">
        <f t="shared" si="6"/>
        <v>0</v>
      </c>
      <c r="T7" s="14"/>
      <c r="U7" s="15"/>
      <c r="V7" s="16">
        <f t="shared" si="7"/>
        <v>0</v>
      </c>
      <c r="W7" s="14"/>
      <c r="X7" s="15"/>
      <c r="Y7" s="16">
        <f t="shared" si="8"/>
        <v>0</v>
      </c>
      <c r="Z7" s="14"/>
      <c r="AA7" s="15"/>
      <c r="AB7" s="16">
        <f t="shared" si="9"/>
        <v>0</v>
      </c>
      <c r="AC7" s="74"/>
      <c r="AD7" s="56"/>
      <c r="AE7" s="75">
        <f t="shared" si="10"/>
        <v>0</v>
      </c>
      <c r="AF7" s="74"/>
      <c r="AG7" s="56"/>
      <c r="AH7" s="75">
        <f t="shared" si="11"/>
        <v>0</v>
      </c>
    </row>
    <row r="8">
      <c r="A8" s="13" t="s">
        <v>51</v>
      </c>
      <c r="B8" s="14"/>
      <c r="C8" s="15">
        <v>-10000.0</v>
      </c>
      <c r="D8" s="16">
        <f t="shared" si="1"/>
        <v>-10000</v>
      </c>
      <c r="E8" s="14">
        <v>10000.0</v>
      </c>
      <c r="F8" s="15"/>
      <c r="G8" s="16">
        <f t="shared" si="2"/>
        <v>0</v>
      </c>
      <c r="H8" s="14"/>
      <c r="I8" s="15"/>
      <c r="J8" s="16">
        <f t="shared" si="3"/>
        <v>0</v>
      </c>
      <c r="K8" s="14"/>
      <c r="L8" s="15"/>
      <c r="M8" s="16">
        <f t="shared" si="4"/>
        <v>0</v>
      </c>
      <c r="N8" s="14"/>
      <c r="O8" s="15"/>
      <c r="P8" s="16">
        <f t="shared" si="5"/>
        <v>0</v>
      </c>
      <c r="Q8" s="14"/>
      <c r="R8" s="15"/>
      <c r="S8" s="16">
        <f t="shared" si="6"/>
        <v>0</v>
      </c>
      <c r="T8" s="14"/>
      <c r="U8" s="15"/>
      <c r="V8" s="16">
        <f t="shared" si="7"/>
        <v>0</v>
      </c>
      <c r="W8" s="14"/>
      <c r="X8" s="15"/>
      <c r="Y8" s="16">
        <f t="shared" si="8"/>
        <v>0</v>
      </c>
      <c r="Z8" s="14"/>
      <c r="AA8" s="15"/>
      <c r="AB8" s="16">
        <f t="shared" si="9"/>
        <v>0</v>
      </c>
      <c r="AC8" s="74"/>
      <c r="AD8" s="56"/>
      <c r="AE8" s="75">
        <f t="shared" si="10"/>
        <v>0</v>
      </c>
      <c r="AF8" s="74"/>
      <c r="AG8" s="56"/>
      <c r="AH8" s="75">
        <f t="shared" si="11"/>
        <v>0</v>
      </c>
    </row>
    <row r="9">
      <c r="A9" s="13" t="s">
        <v>52</v>
      </c>
      <c r="B9" s="14"/>
      <c r="C9" s="15">
        <v>-332.0</v>
      </c>
      <c r="D9" s="16">
        <f t="shared" si="1"/>
        <v>-332</v>
      </c>
      <c r="E9" s="14">
        <v>332.0</v>
      </c>
      <c r="F9" s="15">
        <v>-103.33</v>
      </c>
      <c r="G9" s="16">
        <f t="shared" si="2"/>
        <v>-103.33</v>
      </c>
      <c r="H9" s="14">
        <v>103.33</v>
      </c>
      <c r="I9" s="15"/>
      <c r="J9" s="16">
        <f t="shared" si="3"/>
        <v>0</v>
      </c>
      <c r="K9" s="14"/>
      <c r="L9" s="15"/>
      <c r="M9" s="16">
        <f t="shared" si="4"/>
        <v>0</v>
      </c>
      <c r="N9" s="14"/>
      <c r="O9" s="15">
        <v>-95.67</v>
      </c>
      <c r="P9" s="16">
        <f t="shared" si="5"/>
        <v>-95.67</v>
      </c>
      <c r="Q9" s="14">
        <v>95.67</v>
      </c>
      <c r="R9" s="15">
        <v>-297.33</v>
      </c>
      <c r="S9" s="16">
        <f t="shared" si="6"/>
        <v>-297.33</v>
      </c>
      <c r="T9" s="14">
        <v>297.33</v>
      </c>
      <c r="U9" s="15"/>
      <c r="V9" s="16">
        <f t="shared" si="7"/>
        <v>0</v>
      </c>
      <c r="W9" s="14"/>
      <c r="X9" s="15"/>
      <c r="Y9" s="16">
        <f t="shared" si="8"/>
        <v>0</v>
      </c>
      <c r="Z9" s="14"/>
      <c r="AA9" s="76">
        <v>-139.0</v>
      </c>
      <c r="AB9" s="16">
        <f t="shared" si="9"/>
        <v>-139</v>
      </c>
      <c r="AC9" s="77">
        <v>139.0</v>
      </c>
      <c r="AD9" s="78"/>
      <c r="AE9" s="75">
        <f t="shared" si="10"/>
        <v>0</v>
      </c>
      <c r="AF9" s="77"/>
      <c r="AG9" s="78"/>
      <c r="AH9" s="75">
        <f t="shared" si="11"/>
        <v>0</v>
      </c>
    </row>
    <row r="10">
      <c r="A10" s="13" t="s">
        <v>53</v>
      </c>
      <c r="B10" s="14"/>
      <c r="C10" s="15">
        <v>-20.0</v>
      </c>
      <c r="D10" s="16">
        <f t="shared" si="1"/>
        <v>-20</v>
      </c>
      <c r="E10" s="14">
        <v>20.0</v>
      </c>
      <c r="F10" s="15">
        <v>-75.0</v>
      </c>
      <c r="G10" s="16">
        <f t="shared" si="2"/>
        <v>-75</v>
      </c>
      <c r="H10" s="14">
        <v>75.0</v>
      </c>
      <c r="I10" s="15"/>
      <c r="J10" s="16">
        <f t="shared" si="3"/>
        <v>0</v>
      </c>
      <c r="K10" s="14"/>
      <c r="L10" s="15"/>
      <c r="M10" s="16">
        <f t="shared" si="4"/>
        <v>0</v>
      </c>
      <c r="N10" s="14"/>
      <c r="O10" s="15"/>
      <c r="P10" s="16">
        <f t="shared" si="5"/>
        <v>0</v>
      </c>
      <c r="Q10" s="14"/>
      <c r="R10" s="15"/>
      <c r="S10" s="16">
        <f t="shared" si="6"/>
        <v>0</v>
      </c>
      <c r="T10" s="14"/>
      <c r="U10" s="15"/>
      <c r="V10" s="16">
        <f t="shared" si="7"/>
        <v>0</v>
      </c>
      <c r="W10" s="14"/>
      <c r="X10" s="15"/>
      <c r="Y10" s="16">
        <f t="shared" si="8"/>
        <v>0</v>
      </c>
      <c r="Z10" s="14"/>
      <c r="AA10" s="15"/>
      <c r="AB10" s="16">
        <f t="shared" si="9"/>
        <v>0</v>
      </c>
      <c r="AC10" s="74"/>
      <c r="AD10" s="56"/>
      <c r="AE10" s="75">
        <f t="shared" si="10"/>
        <v>0</v>
      </c>
      <c r="AF10" s="74"/>
      <c r="AG10" s="56"/>
      <c r="AH10" s="75">
        <f t="shared" si="11"/>
        <v>0</v>
      </c>
    </row>
    <row r="11">
      <c r="A11" s="13" t="s">
        <v>54</v>
      </c>
      <c r="B11" s="20"/>
      <c r="C11" s="21"/>
      <c r="D11" s="16">
        <f t="shared" si="1"/>
        <v>0</v>
      </c>
      <c r="E11" s="20"/>
      <c r="F11" s="21"/>
      <c r="G11" s="16">
        <f t="shared" si="2"/>
        <v>0</v>
      </c>
      <c r="H11" s="14"/>
      <c r="I11" s="15">
        <v>-363.83</v>
      </c>
      <c r="J11" s="16">
        <f t="shared" si="3"/>
        <v>-363.83</v>
      </c>
      <c r="K11" s="14">
        <v>363.83</v>
      </c>
      <c r="L11" s="15"/>
      <c r="M11" s="16">
        <f t="shared" si="4"/>
        <v>0</v>
      </c>
      <c r="N11" s="14"/>
      <c r="O11" s="15"/>
      <c r="P11" s="16">
        <f t="shared" si="5"/>
        <v>0</v>
      </c>
      <c r="Q11" s="14"/>
      <c r="R11" s="15">
        <v>-1199.65</v>
      </c>
      <c r="S11" s="16">
        <f t="shared" si="6"/>
        <v>-1199.65</v>
      </c>
      <c r="T11" s="14">
        <v>1199.65</v>
      </c>
      <c r="U11" s="15"/>
      <c r="V11" s="16">
        <f t="shared" si="7"/>
        <v>0</v>
      </c>
      <c r="W11" s="14"/>
      <c r="X11" s="15"/>
      <c r="Y11" s="16">
        <f t="shared" si="8"/>
        <v>0</v>
      </c>
      <c r="Z11" s="14"/>
      <c r="AA11" s="15"/>
      <c r="AB11" s="16">
        <f t="shared" si="9"/>
        <v>0</v>
      </c>
      <c r="AC11" s="74"/>
      <c r="AD11" s="56"/>
      <c r="AE11" s="75">
        <f t="shared" si="10"/>
        <v>0</v>
      </c>
      <c r="AF11" s="74"/>
      <c r="AG11" s="56"/>
      <c r="AH11" s="75">
        <f t="shared" si="11"/>
        <v>0</v>
      </c>
    </row>
    <row r="12">
      <c r="A12" s="13" t="s">
        <v>55</v>
      </c>
      <c r="B12" s="14"/>
      <c r="C12" s="21"/>
      <c r="D12" s="16">
        <f t="shared" si="1"/>
        <v>0</v>
      </c>
      <c r="E12" s="14"/>
      <c r="F12" s="21"/>
      <c r="G12" s="16">
        <f t="shared" si="2"/>
        <v>0</v>
      </c>
      <c r="H12" s="14"/>
      <c r="I12" s="15"/>
      <c r="J12" s="16">
        <f t="shared" si="3"/>
        <v>0</v>
      </c>
      <c r="K12" s="14"/>
      <c r="L12" s="15">
        <v>-125.0</v>
      </c>
      <c r="M12" s="16">
        <f t="shared" si="4"/>
        <v>-125</v>
      </c>
      <c r="N12" s="14">
        <v>125.0</v>
      </c>
      <c r="O12" s="15">
        <v>-125.0</v>
      </c>
      <c r="P12" s="16">
        <f t="shared" si="5"/>
        <v>-125</v>
      </c>
      <c r="Q12" s="14">
        <v>125.0</v>
      </c>
      <c r="R12" s="15"/>
      <c r="S12" s="16">
        <f t="shared" si="6"/>
        <v>0</v>
      </c>
      <c r="T12" s="14"/>
      <c r="U12" s="15"/>
      <c r="V12" s="16">
        <f t="shared" si="7"/>
        <v>0</v>
      </c>
      <c r="W12" s="14"/>
      <c r="X12" s="15"/>
      <c r="Y12" s="16">
        <f t="shared" si="8"/>
        <v>0</v>
      </c>
      <c r="Z12" s="14"/>
      <c r="AA12" s="15"/>
      <c r="AB12" s="16">
        <f t="shared" si="9"/>
        <v>0</v>
      </c>
      <c r="AC12" s="74"/>
      <c r="AD12" s="56"/>
      <c r="AE12" s="75">
        <f t="shared" si="10"/>
        <v>0</v>
      </c>
      <c r="AF12" s="74"/>
      <c r="AG12" s="56"/>
      <c r="AH12" s="75">
        <f t="shared" si="11"/>
        <v>0</v>
      </c>
    </row>
    <row r="13">
      <c r="A13" s="13" t="s">
        <v>56</v>
      </c>
      <c r="B13" s="14"/>
      <c r="C13" s="15"/>
      <c r="D13" s="16">
        <f t="shared" si="1"/>
        <v>0</v>
      </c>
      <c r="E13" s="14"/>
      <c r="F13" s="15"/>
      <c r="G13" s="16">
        <f t="shared" si="2"/>
        <v>0</v>
      </c>
      <c r="H13" s="14"/>
      <c r="I13" s="15"/>
      <c r="J13" s="16">
        <f t="shared" si="3"/>
        <v>0</v>
      </c>
      <c r="K13" s="14"/>
      <c r="L13" s="15"/>
      <c r="M13" s="16">
        <f t="shared" si="4"/>
        <v>0</v>
      </c>
      <c r="N13" s="14"/>
      <c r="O13" s="15">
        <v>-261.89</v>
      </c>
      <c r="P13" s="16">
        <f t="shared" si="5"/>
        <v>-261.89</v>
      </c>
      <c r="Q13" s="14">
        <v>261.89</v>
      </c>
      <c r="R13" s="15"/>
      <c r="S13" s="16">
        <f t="shared" si="6"/>
        <v>0</v>
      </c>
      <c r="T13" s="14"/>
      <c r="U13" s="15"/>
      <c r="V13" s="16">
        <f t="shared" si="7"/>
        <v>0</v>
      </c>
      <c r="W13" s="14"/>
      <c r="X13" s="15"/>
      <c r="Y13" s="16">
        <f t="shared" si="8"/>
        <v>0</v>
      </c>
      <c r="Z13" s="14"/>
      <c r="AA13" s="15"/>
      <c r="AB13" s="16">
        <f t="shared" si="9"/>
        <v>0</v>
      </c>
      <c r="AC13" s="74"/>
      <c r="AD13" s="56"/>
      <c r="AE13" s="75">
        <f t="shared" si="10"/>
        <v>0</v>
      </c>
      <c r="AF13" s="74"/>
      <c r="AG13" s="56"/>
      <c r="AH13" s="75">
        <f t="shared" si="11"/>
        <v>0</v>
      </c>
    </row>
    <row r="14">
      <c r="A14" s="13" t="s">
        <v>57</v>
      </c>
      <c r="B14" s="14"/>
      <c r="C14" s="15"/>
      <c r="D14" s="16">
        <f t="shared" si="1"/>
        <v>0</v>
      </c>
      <c r="E14" s="14"/>
      <c r="F14" s="15"/>
      <c r="G14" s="16">
        <f t="shared" si="2"/>
        <v>0</v>
      </c>
      <c r="H14" s="14"/>
      <c r="I14" s="15"/>
      <c r="J14" s="16">
        <f t="shared" si="3"/>
        <v>0</v>
      </c>
      <c r="K14" s="14"/>
      <c r="L14" s="15"/>
      <c r="M14" s="16">
        <f t="shared" si="4"/>
        <v>0</v>
      </c>
      <c r="N14" s="14"/>
      <c r="O14" s="15">
        <v>-805.27</v>
      </c>
      <c r="P14" s="16">
        <f t="shared" si="5"/>
        <v>-805.27</v>
      </c>
      <c r="Q14" s="14">
        <v>805.27</v>
      </c>
      <c r="R14" s="15"/>
      <c r="S14" s="16">
        <f t="shared" si="6"/>
        <v>0</v>
      </c>
      <c r="T14" s="14"/>
      <c r="U14" s="15"/>
      <c r="V14" s="16">
        <f t="shared" si="7"/>
        <v>0</v>
      </c>
      <c r="W14" s="14"/>
      <c r="X14" s="15"/>
      <c r="Y14" s="16">
        <f t="shared" si="8"/>
        <v>0</v>
      </c>
      <c r="Z14" s="14"/>
      <c r="AA14" s="15"/>
      <c r="AB14" s="16">
        <f t="shared" si="9"/>
        <v>0</v>
      </c>
      <c r="AC14" s="74"/>
      <c r="AD14" s="56"/>
      <c r="AE14" s="75">
        <f t="shared" si="10"/>
        <v>0</v>
      </c>
      <c r="AF14" s="74"/>
      <c r="AG14" s="56"/>
      <c r="AH14" s="75">
        <f t="shared" si="11"/>
        <v>0</v>
      </c>
    </row>
    <row r="15">
      <c r="A15" s="13" t="s">
        <v>58</v>
      </c>
      <c r="B15" s="14"/>
      <c r="C15" s="15"/>
      <c r="D15" s="16">
        <f t="shared" si="1"/>
        <v>0</v>
      </c>
      <c r="E15" s="14"/>
      <c r="F15" s="15"/>
      <c r="G15" s="16">
        <f t="shared" si="2"/>
        <v>0</v>
      </c>
      <c r="H15" s="14"/>
      <c r="I15" s="15"/>
      <c r="J15" s="16">
        <f t="shared" si="3"/>
        <v>0</v>
      </c>
      <c r="K15" s="14"/>
      <c r="L15" s="15"/>
      <c r="M15" s="16">
        <f t="shared" si="4"/>
        <v>0</v>
      </c>
      <c r="N15" s="14"/>
      <c r="O15" s="15"/>
      <c r="P15" s="16">
        <f t="shared" si="5"/>
        <v>0</v>
      </c>
      <c r="Q15" s="14"/>
      <c r="R15" s="15">
        <v>-670.0</v>
      </c>
      <c r="S15" s="16">
        <f t="shared" si="6"/>
        <v>-670</v>
      </c>
      <c r="T15" s="14">
        <v>670.0</v>
      </c>
      <c r="U15" s="15"/>
      <c r="V15" s="16">
        <f t="shared" si="7"/>
        <v>0</v>
      </c>
      <c r="W15" s="14"/>
      <c r="X15" s="15"/>
      <c r="Y15" s="16">
        <f t="shared" si="8"/>
        <v>0</v>
      </c>
      <c r="Z15" s="14"/>
      <c r="AA15" s="15"/>
      <c r="AB15" s="16">
        <f t="shared" si="9"/>
        <v>0</v>
      </c>
      <c r="AC15" s="74"/>
      <c r="AD15" s="56"/>
      <c r="AE15" s="75">
        <f t="shared" si="10"/>
        <v>0</v>
      </c>
      <c r="AF15" s="74"/>
      <c r="AG15" s="56"/>
      <c r="AH15" s="75">
        <f t="shared" si="11"/>
        <v>0</v>
      </c>
    </row>
    <row r="16">
      <c r="A16" s="13" t="s">
        <v>59</v>
      </c>
      <c r="B16" s="14"/>
      <c r="C16" s="15"/>
      <c r="D16" s="16">
        <f t="shared" si="1"/>
        <v>0</v>
      </c>
      <c r="E16" s="14"/>
      <c r="F16" s="15"/>
      <c r="G16" s="16">
        <f t="shared" si="2"/>
        <v>0</v>
      </c>
      <c r="H16" s="14"/>
      <c r="I16" s="15"/>
      <c r="J16" s="16">
        <f t="shared" si="3"/>
        <v>0</v>
      </c>
      <c r="K16" s="14"/>
      <c r="L16" s="15"/>
      <c r="M16" s="16">
        <f t="shared" si="4"/>
        <v>0</v>
      </c>
      <c r="N16" s="14"/>
      <c r="O16" s="15"/>
      <c r="P16" s="16">
        <f t="shared" si="5"/>
        <v>0</v>
      </c>
      <c r="Q16" s="14"/>
      <c r="R16" s="15">
        <v>-200.0</v>
      </c>
      <c r="S16" s="16">
        <f t="shared" si="6"/>
        <v>-200</v>
      </c>
      <c r="T16" s="14">
        <v>200.0</v>
      </c>
      <c r="U16" s="15"/>
      <c r="V16" s="16">
        <f t="shared" si="7"/>
        <v>0</v>
      </c>
      <c r="W16" s="14"/>
      <c r="X16" s="15"/>
      <c r="Y16" s="16">
        <f t="shared" si="8"/>
        <v>0</v>
      </c>
      <c r="Z16" s="14"/>
      <c r="AA16" s="15"/>
      <c r="AB16" s="16">
        <f t="shared" si="9"/>
        <v>0</v>
      </c>
      <c r="AC16" s="74"/>
      <c r="AD16" s="56"/>
      <c r="AE16" s="75">
        <f t="shared" si="10"/>
        <v>0</v>
      </c>
      <c r="AF16" s="74"/>
      <c r="AG16" s="56"/>
      <c r="AH16" s="75">
        <f t="shared" si="11"/>
        <v>0</v>
      </c>
    </row>
    <row r="17">
      <c r="A17" s="13" t="s">
        <v>60</v>
      </c>
      <c r="B17" s="14"/>
      <c r="C17" s="15"/>
      <c r="D17" s="16">
        <f t="shared" si="1"/>
        <v>0</v>
      </c>
      <c r="E17" s="14"/>
      <c r="F17" s="15"/>
      <c r="G17" s="16">
        <f t="shared" si="2"/>
        <v>0</v>
      </c>
      <c r="H17" s="14"/>
      <c r="I17" s="15"/>
      <c r="J17" s="16">
        <f t="shared" si="3"/>
        <v>0</v>
      </c>
      <c r="K17" s="14"/>
      <c r="L17" s="15"/>
      <c r="M17" s="16">
        <f t="shared" si="4"/>
        <v>0</v>
      </c>
      <c r="N17" s="14"/>
      <c r="O17" s="15"/>
      <c r="P17" s="16">
        <f t="shared" si="5"/>
        <v>0</v>
      </c>
      <c r="Q17" s="14"/>
      <c r="R17" s="15"/>
      <c r="S17" s="16">
        <f t="shared" si="6"/>
        <v>0</v>
      </c>
      <c r="T17" s="14"/>
      <c r="U17" s="15">
        <v>-2500.0</v>
      </c>
      <c r="V17" s="16">
        <f t="shared" si="7"/>
        <v>-2500</v>
      </c>
      <c r="W17" s="14">
        <v>2500.0</v>
      </c>
      <c r="X17" s="15"/>
      <c r="Y17" s="16">
        <f t="shared" si="8"/>
        <v>0</v>
      </c>
      <c r="Z17" s="14"/>
      <c r="AA17" s="15"/>
      <c r="AB17" s="16">
        <f t="shared" si="9"/>
        <v>0</v>
      </c>
      <c r="AC17" s="74"/>
      <c r="AD17" s="56"/>
      <c r="AE17" s="75">
        <f t="shared" si="10"/>
        <v>0</v>
      </c>
      <c r="AF17" s="74"/>
      <c r="AG17" s="56"/>
      <c r="AH17" s="75">
        <f t="shared" si="11"/>
        <v>0</v>
      </c>
    </row>
    <row r="18">
      <c r="A18" s="13" t="s">
        <v>61</v>
      </c>
      <c r="B18" s="14"/>
      <c r="C18" s="15"/>
      <c r="D18" s="16">
        <f t="shared" si="1"/>
        <v>0</v>
      </c>
      <c r="E18" s="14"/>
      <c r="F18" s="15"/>
      <c r="G18" s="16">
        <f t="shared" si="2"/>
        <v>0</v>
      </c>
      <c r="H18" s="14"/>
      <c r="I18" s="15"/>
      <c r="J18" s="16">
        <f t="shared" si="3"/>
        <v>0</v>
      </c>
      <c r="K18" s="14"/>
      <c r="L18" s="15"/>
      <c r="M18" s="16">
        <f t="shared" si="4"/>
        <v>0</v>
      </c>
      <c r="N18" s="14"/>
      <c r="O18" s="15"/>
      <c r="P18" s="16">
        <f t="shared" si="5"/>
        <v>0</v>
      </c>
      <c r="Q18" s="14"/>
      <c r="R18" s="15"/>
      <c r="S18" s="16">
        <f t="shared" si="6"/>
        <v>0</v>
      </c>
      <c r="T18" s="14"/>
      <c r="U18" s="15">
        <v>-150.0</v>
      </c>
      <c r="V18" s="16">
        <f t="shared" si="7"/>
        <v>-150</v>
      </c>
      <c r="W18" s="14">
        <v>150.0</v>
      </c>
      <c r="X18" s="15"/>
      <c r="Y18" s="16">
        <f t="shared" si="8"/>
        <v>0</v>
      </c>
      <c r="Z18" s="14"/>
      <c r="AA18" s="15"/>
      <c r="AB18" s="16">
        <f t="shared" si="9"/>
        <v>0</v>
      </c>
      <c r="AC18" s="74"/>
      <c r="AD18" s="56"/>
      <c r="AE18" s="75">
        <f t="shared" si="10"/>
        <v>0</v>
      </c>
      <c r="AF18" s="74"/>
      <c r="AG18" s="56"/>
      <c r="AH18" s="75">
        <f t="shared" si="11"/>
        <v>0</v>
      </c>
    </row>
    <row r="19">
      <c r="A19" s="13" t="s">
        <v>62</v>
      </c>
      <c r="B19" s="14"/>
      <c r="C19" s="15"/>
      <c r="D19" s="16">
        <f t="shared" si="1"/>
        <v>0</v>
      </c>
      <c r="E19" s="14"/>
      <c r="F19" s="15"/>
      <c r="G19" s="16">
        <f t="shared" si="2"/>
        <v>0</v>
      </c>
      <c r="H19" s="14"/>
      <c r="I19" s="15"/>
      <c r="J19" s="16">
        <f t="shared" si="3"/>
        <v>0</v>
      </c>
      <c r="K19" s="14"/>
      <c r="L19" s="15"/>
      <c r="M19" s="16">
        <f t="shared" si="4"/>
        <v>0</v>
      </c>
      <c r="N19" s="14"/>
      <c r="O19" s="15"/>
      <c r="P19" s="16">
        <f t="shared" si="5"/>
        <v>0</v>
      </c>
      <c r="Q19" s="14"/>
      <c r="R19" s="15"/>
      <c r="S19" s="16">
        <f t="shared" si="6"/>
        <v>0</v>
      </c>
      <c r="T19" s="14"/>
      <c r="U19" s="15"/>
      <c r="V19" s="16">
        <f t="shared" si="7"/>
        <v>0</v>
      </c>
      <c r="W19" s="14"/>
      <c r="X19" s="15">
        <v>-1200.0</v>
      </c>
      <c r="Y19" s="16">
        <f t="shared" si="8"/>
        <v>-1200</v>
      </c>
      <c r="Z19" s="17"/>
      <c r="AA19" s="15"/>
      <c r="AB19" s="16">
        <f t="shared" si="9"/>
        <v>-1200</v>
      </c>
      <c r="AC19" s="77">
        <v>1200.0</v>
      </c>
      <c r="AD19" s="56"/>
      <c r="AE19" s="75">
        <f t="shared" si="10"/>
        <v>0</v>
      </c>
      <c r="AF19" s="77"/>
      <c r="AG19" s="56"/>
      <c r="AH19" s="75">
        <f t="shared" si="11"/>
        <v>0</v>
      </c>
    </row>
    <row r="20">
      <c r="A20" s="26" t="s">
        <v>63</v>
      </c>
      <c r="B20" s="14"/>
      <c r="C20" s="15"/>
      <c r="D20" s="16">
        <f t="shared" si="1"/>
        <v>0</v>
      </c>
      <c r="E20" s="14"/>
      <c r="F20" s="15"/>
      <c r="G20" s="16">
        <f t="shared" si="2"/>
        <v>0</v>
      </c>
      <c r="H20" s="14"/>
      <c r="I20" s="15"/>
      <c r="J20" s="16">
        <f t="shared" si="3"/>
        <v>0</v>
      </c>
      <c r="K20" s="14"/>
      <c r="L20" s="15"/>
      <c r="M20" s="16">
        <f t="shared" si="4"/>
        <v>0</v>
      </c>
      <c r="N20" s="14"/>
      <c r="O20" s="15"/>
      <c r="P20" s="16">
        <f t="shared" si="5"/>
        <v>0</v>
      </c>
      <c r="Q20" s="14"/>
      <c r="R20" s="15"/>
      <c r="S20" s="16">
        <f t="shared" si="6"/>
        <v>0</v>
      </c>
      <c r="T20" s="14"/>
      <c r="U20" s="15"/>
      <c r="V20" s="16">
        <f t="shared" si="7"/>
        <v>0</v>
      </c>
      <c r="W20" s="14"/>
      <c r="X20" s="15"/>
      <c r="Y20" s="16">
        <f t="shared" si="8"/>
        <v>0</v>
      </c>
      <c r="Z20" s="14"/>
      <c r="AA20" s="76">
        <v>-455.28</v>
      </c>
      <c r="AB20" s="16">
        <f t="shared" si="9"/>
        <v>-455.28</v>
      </c>
      <c r="AC20" s="77">
        <v>455.28</v>
      </c>
      <c r="AD20" s="78">
        <v>-455.28</v>
      </c>
      <c r="AE20" s="75">
        <f t="shared" si="10"/>
        <v>-455.28</v>
      </c>
      <c r="AF20" s="77">
        <v>455.28</v>
      </c>
      <c r="AG20" s="78">
        <v>-455.27</v>
      </c>
      <c r="AH20" s="75">
        <f t="shared" si="11"/>
        <v>-455.27</v>
      </c>
    </row>
    <row r="21" ht="15.75" customHeight="1">
      <c r="A21" s="26" t="s">
        <v>46</v>
      </c>
      <c r="B21" s="14"/>
      <c r="C21" s="15"/>
      <c r="D21" s="16">
        <f t="shared" si="1"/>
        <v>0</v>
      </c>
      <c r="E21" s="14"/>
      <c r="F21" s="15"/>
      <c r="G21" s="16">
        <f t="shared" si="2"/>
        <v>0</v>
      </c>
      <c r="H21" s="14"/>
      <c r="I21" s="15"/>
      <c r="J21" s="16">
        <f t="shared" si="3"/>
        <v>0</v>
      </c>
      <c r="K21" s="14"/>
      <c r="L21" s="15"/>
      <c r="M21" s="16">
        <f t="shared" si="4"/>
        <v>0</v>
      </c>
      <c r="N21" s="14"/>
      <c r="O21" s="15"/>
      <c r="P21" s="16">
        <f t="shared" si="5"/>
        <v>0</v>
      </c>
      <c r="Q21" s="14"/>
      <c r="R21" s="15"/>
      <c r="S21" s="16">
        <f t="shared" si="6"/>
        <v>0</v>
      </c>
      <c r="T21" s="14"/>
      <c r="U21" s="15"/>
      <c r="V21" s="16">
        <f t="shared" si="7"/>
        <v>0</v>
      </c>
      <c r="W21" s="14"/>
      <c r="X21" s="15"/>
      <c r="Y21" s="16">
        <f t="shared" si="8"/>
        <v>0</v>
      </c>
      <c r="Z21" s="14"/>
      <c r="AA21" s="76">
        <v>-1375.0</v>
      </c>
      <c r="AB21" s="16">
        <f t="shared" si="9"/>
        <v>-1375</v>
      </c>
      <c r="AC21" s="77">
        <v>1375.0</v>
      </c>
      <c r="AD21" s="78"/>
      <c r="AE21" s="75">
        <f t="shared" si="10"/>
        <v>0</v>
      </c>
      <c r="AF21" s="77"/>
      <c r="AG21" s="78">
        <v>-1237.5</v>
      </c>
      <c r="AH21" s="75">
        <f t="shared" si="11"/>
        <v>-1237.5</v>
      </c>
    </row>
    <row r="22" ht="15.75" customHeight="1">
      <c r="A22" s="26" t="s">
        <v>64</v>
      </c>
      <c r="B22" s="14"/>
      <c r="C22" s="15"/>
      <c r="D22" s="16">
        <f t="shared" si="1"/>
        <v>0</v>
      </c>
      <c r="E22" s="14"/>
      <c r="F22" s="15"/>
      <c r="G22" s="16">
        <f t="shared" si="2"/>
        <v>0</v>
      </c>
      <c r="H22" s="14"/>
      <c r="I22" s="15"/>
      <c r="J22" s="16">
        <f t="shared" si="3"/>
        <v>0</v>
      </c>
      <c r="K22" s="14"/>
      <c r="L22" s="15"/>
      <c r="M22" s="16">
        <f t="shared" si="4"/>
        <v>0</v>
      </c>
      <c r="N22" s="14"/>
      <c r="O22" s="15"/>
      <c r="P22" s="16">
        <f t="shared" si="5"/>
        <v>0</v>
      </c>
      <c r="Q22" s="14"/>
      <c r="R22" s="15"/>
      <c r="S22" s="16">
        <f t="shared" si="6"/>
        <v>0</v>
      </c>
      <c r="T22" s="14"/>
      <c r="U22" s="15"/>
      <c r="V22" s="16">
        <f t="shared" si="7"/>
        <v>0</v>
      </c>
      <c r="W22" s="14"/>
      <c r="X22" s="15"/>
      <c r="Y22" s="16">
        <f t="shared" si="8"/>
        <v>0</v>
      </c>
      <c r="Z22" s="14"/>
      <c r="AA22" s="15"/>
      <c r="AB22" s="16">
        <f t="shared" si="9"/>
        <v>0</v>
      </c>
      <c r="AC22" s="74"/>
      <c r="AD22" s="78">
        <v>-640.0</v>
      </c>
      <c r="AE22" s="75">
        <f t="shared" si="10"/>
        <v>-640</v>
      </c>
      <c r="AF22" s="77">
        <v>640.0</v>
      </c>
      <c r="AG22" s="78">
        <v>-680.0</v>
      </c>
      <c r="AH22" s="75">
        <f t="shared" si="11"/>
        <v>-680</v>
      </c>
    </row>
    <row r="23" ht="15.75" customHeight="1">
      <c r="A23" s="26" t="s">
        <v>65</v>
      </c>
      <c r="B23" s="14"/>
      <c r="C23" s="15"/>
      <c r="D23" s="16">
        <f t="shared" si="1"/>
        <v>0</v>
      </c>
      <c r="E23" s="14"/>
      <c r="F23" s="15"/>
      <c r="G23" s="16">
        <f t="shared" si="2"/>
        <v>0</v>
      </c>
      <c r="H23" s="14"/>
      <c r="I23" s="15"/>
      <c r="J23" s="16">
        <f t="shared" si="3"/>
        <v>0</v>
      </c>
      <c r="K23" s="14"/>
      <c r="L23" s="15"/>
      <c r="M23" s="16">
        <f t="shared" si="4"/>
        <v>0</v>
      </c>
      <c r="N23" s="14"/>
      <c r="O23" s="15"/>
      <c r="P23" s="16">
        <f t="shared" si="5"/>
        <v>0</v>
      </c>
      <c r="Q23" s="14"/>
      <c r="R23" s="15"/>
      <c r="S23" s="16">
        <f t="shared" si="6"/>
        <v>0</v>
      </c>
      <c r="T23" s="14"/>
      <c r="U23" s="15"/>
      <c r="V23" s="16">
        <f t="shared" si="7"/>
        <v>0</v>
      </c>
      <c r="W23" s="14"/>
      <c r="X23" s="15"/>
      <c r="Y23" s="16">
        <f t="shared" si="8"/>
        <v>0</v>
      </c>
      <c r="Z23" s="14"/>
      <c r="AA23" s="15"/>
      <c r="AB23" s="16">
        <f t="shared" si="9"/>
        <v>0</v>
      </c>
      <c r="AC23" s="74"/>
      <c r="AD23" s="78">
        <v>-718.92</v>
      </c>
      <c r="AE23" s="75">
        <f t="shared" si="10"/>
        <v>-718.92</v>
      </c>
      <c r="AF23" s="77">
        <v>718.92</v>
      </c>
      <c r="AG23" s="78"/>
      <c r="AH23" s="75">
        <f t="shared" si="11"/>
        <v>0</v>
      </c>
    </row>
    <row r="24" ht="15.75" customHeight="1">
      <c r="B24" s="14"/>
      <c r="C24" s="15"/>
      <c r="D24" s="16">
        <f t="shared" si="1"/>
        <v>0</v>
      </c>
      <c r="E24" s="14"/>
      <c r="F24" s="15"/>
      <c r="G24" s="16">
        <f t="shared" si="2"/>
        <v>0</v>
      </c>
      <c r="H24" s="14"/>
      <c r="I24" s="15"/>
      <c r="J24" s="16">
        <f t="shared" si="3"/>
        <v>0</v>
      </c>
      <c r="K24" s="14"/>
      <c r="L24" s="15"/>
      <c r="M24" s="16">
        <f t="shared" si="4"/>
        <v>0</v>
      </c>
      <c r="N24" s="14"/>
      <c r="O24" s="15"/>
      <c r="P24" s="16">
        <f t="shared" si="5"/>
        <v>0</v>
      </c>
      <c r="Q24" s="14"/>
      <c r="R24" s="15"/>
      <c r="S24" s="16">
        <f t="shared" si="6"/>
        <v>0</v>
      </c>
      <c r="T24" s="14"/>
      <c r="U24" s="15"/>
      <c r="V24" s="16">
        <f t="shared" si="7"/>
        <v>0</v>
      </c>
      <c r="W24" s="14"/>
      <c r="X24" s="15"/>
      <c r="Y24" s="16">
        <f t="shared" si="8"/>
        <v>0</v>
      </c>
      <c r="Z24" s="14"/>
      <c r="AA24" s="15"/>
      <c r="AB24" s="16">
        <f t="shared" si="9"/>
        <v>0</v>
      </c>
      <c r="AC24" s="74"/>
      <c r="AD24" s="56"/>
      <c r="AE24" s="75">
        <f t="shared" si="10"/>
        <v>0</v>
      </c>
      <c r="AF24" s="74"/>
      <c r="AG24" s="56"/>
      <c r="AH24" s="75">
        <f t="shared" si="11"/>
        <v>0</v>
      </c>
    </row>
    <row r="25" ht="15.75" customHeight="1">
      <c r="A25" s="13" t="s">
        <v>7</v>
      </c>
      <c r="B25" s="15"/>
      <c r="C25" s="15"/>
      <c r="D25" s="22">
        <f>SUM(D5:D24)</f>
        <v>-27877</v>
      </c>
      <c r="E25" s="15"/>
      <c r="F25" s="15"/>
      <c r="G25" s="22">
        <f>SUM(G5:G24)</f>
        <v>-178.33</v>
      </c>
      <c r="H25" s="15"/>
      <c r="I25" s="15"/>
      <c r="J25" s="22">
        <f>SUM(J5:J24)</f>
        <v>-363.83</v>
      </c>
      <c r="K25" s="15"/>
      <c r="L25" s="15"/>
      <c r="M25" s="22">
        <f>SUM(M5:M24)</f>
        <v>-125</v>
      </c>
      <c r="N25" s="15"/>
      <c r="O25" s="15"/>
      <c r="P25" s="22">
        <f>SUM(P5:P24)</f>
        <v>-1287.83</v>
      </c>
      <c r="Q25" s="15"/>
      <c r="R25" s="15"/>
      <c r="S25" s="22">
        <f>SUM(S5:S24)</f>
        <v>-2366.98</v>
      </c>
      <c r="T25" s="15"/>
      <c r="U25" s="15"/>
      <c r="V25" s="22">
        <f>SUM(V5:V24)</f>
        <v>-12284.08</v>
      </c>
      <c r="W25" s="15"/>
      <c r="X25" s="15"/>
      <c r="Y25" s="22">
        <f>SUM(Y5:Y24)</f>
        <v>-3700</v>
      </c>
      <c r="Z25" s="15"/>
      <c r="AA25" s="15"/>
      <c r="AB25" s="22">
        <f>SUM(AB5:AB24)</f>
        <v>-5669.28</v>
      </c>
      <c r="AC25" s="56"/>
      <c r="AD25" s="56"/>
      <c r="AE25" s="79">
        <f>SUM(AE5:AE24)</f>
        <v>-6814.2</v>
      </c>
      <c r="AF25" s="56"/>
      <c r="AG25" s="56"/>
      <c r="AH25" s="79">
        <f>SUM(AH5:AH24)</f>
        <v>-2372.77</v>
      </c>
    </row>
    <row r="26" ht="15.75" customHeight="1">
      <c r="A26" s="13" t="s">
        <v>8</v>
      </c>
      <c r="B26" s="15"/>
      <c r="C26" s="15"/>
      <c r="D26" s="16">
        <v>-27877.0</v>
      </c>
      <c r="E26" s="15"/>
      <c r="F26" s="15"/>
      <c r="G26" s="16">
        <v>-178.33</v>
      </c>
      <c r="H26" s="15"/>
      <c r="I26" s="15"/>
      <c r="J26" s="16">
        <v>-363.83</v>
      </c>
      <c r="K26" s="15"/>
      <c r="L26" s="15"/>
      <c r="M26" s="16">
        <v>-125.0</v>
      </c>
      <c r="N26" s="15"/>
      <c r="O26" s="15"/>
      <c r="P26" s="16">
        <v>-1287.83</v>
      </c>
      <c r="Q26" s="15"/>
      <c r="R26" s="15"/>
      <c r="S26" s="16">
        <v>-2366.98</v>
      </c>
      <c r="T26" s="15"/>
      <c r="U26" s="15"/>
      <c r="V26" s="16">
        <v>-12284.08</v>
      </c>
      <c r="W26" s="15"/>
      <c r="X26" s="15"/>
      <c r="Y26" s="16">
        <v>-3700.0</v>
      </c>
      <c r="Z26" s="15"/>
      <c r="AA26" s="15"/>
      <c r="AB26" s="23">
        <v>-5669.28</v>
      </c>
      <c r="AC26" s="56"/>
      <c r="AD26" s="56"/>
      <c r="AE26" s="80">
        <v>-6814.2</v>
      </c>
      <c r="AF26" s="56"/>
      <c r="AG26" s="56"/>
      <c r="AH26" s="80">
        <v>-2372.77</v>
      </c>
    </row>
    <row r="27" ht="15.75" customHeight="1">
      <c r="A27" s="13" t="s">
        <v>9</v>
      </c>
      <c r="B27" s="15"/>
      <c r="C27" s="15"/>
      <c r="D27" s="16">
        <f>D25-D26</f>
        <v>0</v>
      </c>
      <c r="E27" s="15"/>
      <c r="F27" s="15"/>
      <c r="G27" s="16">
        <f>G25-G26</f>
        <v>0</v>
      </c>
      <c r="H27" s="15"/>
      <c r="I27" s="15"/>
      <c r="J27" s="16">
        <f>J25-J26</f>
        <v>0</v>
      </c>
      <c r="K27" s="15"/>
      <c r="L27" s="15"/>
      <c r="M27" s="16">
        <f>M25-M26</f>
        <v>0</v>
      </c>
      <c r="N27" s="15"/>
      <c r="O27" s="15"/>
      <c r="P27" s="16">
        <f>P25-P26</f>
        <v>0</v>
      </c>
      <c r="Q27" s="15"/>
      <c r="R27" s="15"/>
      <c r="S27" s="16">
        <f>S25-S26</f>
        <v>0</v>
      </c>
      <c r="T27" s="15"/>
      <c r="U27" s="15"/>
      <c r="V27" s="16">
        <f>V25-V26</f>
        <v>0</v>
      </c>
      <c r="W27" s="15"/>
      <c r="X27" s="15"/>
      <c r="Y27" s="16">
        <f>Y25-Y26</f>
        <v>0</v>
      </c>
      <c r="Z27" s="15"/>
      <c r="AA27" s="15"/>
      <c r="AB27" s="16">
        <f>AB25-AB26</f>
        <v>0</v>
      </c>
      <c r="AC27" s="56"/>
      <c r="AD27" s="56"/>
      <c r="AE27" s="75">
        <f>AE25-AE26</f>
        <v>0</v>
      </c>
      <c r="AF27" s="56"/>
      <c r="AG27" s="56"/>
      <c r="AH27" s="75">
        <f>AH25-AH26</f>
        <v>0</v>
      </c>
    </row>
    <row r="28" ht="15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56"/>
      <c r="AD28" s="56"/>
      <c r="AE28" s="56"/>
      <c r="AF28" s="56"/>
      <c r="AG28" s="56"/>
      <c r="AH28" s="56"/>
    </row>
    <row r="29" ht="15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56"/>
      <c r="AD29" s="56"/>
      <c r="AE29" s="56"/>
      <c r="AF29" s="56"/>
      <c r="AG29" s="56"/>
      <c r="AH29" s="56"/>
    </row>
    <row r="30" ht="15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6"/>
      <c r="AD30" s="56"/>
      <c r="AE30" s="56"/>
      <c r="AF30" s="56"/>
      <c r="AG30" s="56"/>
      <c r="AH30" s="56"/>
    </row>
    <row r="3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56"/>
      <c r="AD31" s="56"/>
      <c r="AE31" s="56"/>
      <c r="AF31" s="56"/>
      <c r="AG31" s="56"/>
      <c r="AH31" s="56"/>
    </row>
    <row r="32" ht="15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56"/>
      <c r="AD32" s="56"/>
      <c r="AE32" s="56"/>
      <c r="AF32" s="56"/>
      <c r="AG32" s="56"/>
      <c r="AH32" s="56"/>
    </row>
    <row r="33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56"/>
      <c r="AD33" s="56"/>
      <c r="AE33" s="56"/>
      <c r="AF33" s="56"/>
      <c r="AG33" s="56"/>
      <c r="AH33" s="56"/>
    </row>
    <row r="34" ht="15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56"/>
      <c r="AD34" s="56"/>
      <c r="AE34" s="56"/>
      <c r="AF34" s="56"/>
      <c r="AG34" s="56"/>
      <c r="AH34" s="56"/>
    </row>
    <row r="35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56"/>
      <c r="AD35" s="56"/>
      <c r="AE35" s="56"/>
      <c r="AF35" s="56"/>
      <c r="AG35" s="56"/>
      <c r="AH35" s="56"/>
    </row>
    <row r="36" ht="15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56"/>
      <c r="AD36" s="56"/>
      <c r="AE36" s="56"/>
      <c r="AF36" s="56"/>
      <c r="AG36" s="56"/>
      <c r="AH36" s="56"/>
    </row>
    <row r="37" ht="15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56"/>
      <c r="AD37" s="56"/>
      <c r="AE37" s="56"/>
      <c r="AF37" s="56"/>
      <c r="AG37" s="56"/>
      <c r="AH37" s="56"/>
    </row>
    <row r="38" ht="15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56"/>
      <c r="AD38" s="56"/>
      <c r="AE38" s="56"/>
      <c r="AF38" s="56"/>
      <c r="AG38" s="56"/>
      <c r="AH38" s="56"/>
    </row>
    <row r="39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56"/>
      <c r="AD39" s="56"/>
      <c r="AE39" s="56"/>
      <c r="AF39" s="56"/>
      <c r="AG39" s="56"/>
      <c r="AH39" s="56"/>
    </row>
    <row r="40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56"/>
      <c r="AD40" s="56"/>
      <c r="AE40" s="56"/>
      <c r="AF40" s="56"/>
      <c r="AG40" s="56"/>
      <c r="AH40" s="56"/>
    </row>
    <row r="41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56"/>
      <c r="AD41" s="56"/>
      <c r="AE41" s="56"/>
      <c r="AF41" s="56"/>
      <c r="AG41" s="56"/>
      <c r="AH41" s="56"/>
    </row>
    <row r="42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56"/>
      <c r="AD42" s="56"/>
      <c r="AE42" s="56"/>
      <c r="AF42" s="56"/>
      <c r="AG42" s="56"/>
      <c r="AH42" s="56"/>
    </row>
    <row r="43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56"/>
      <c r="AD43" s="56"/>
      <c r="AE43" s="56"/>
      <c r="AF43" s="56"/>
      <c r="AG43" s="56"/>
      <c r="AH43" s="56"/>
    </row>
    <row r="44" ht="15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56"/>
      <c r="AD44" s="56"/>
      <c r="AE44" s="56"/>
      <c r="AF44" s="56"/>
      <c r="AG44" s="56"/>
      <c r="AH44" s="56"/>
    </row>
    <row r="45" ht="15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56"/>
      <c r="AD45" s="56"/>
      <c r="AE45" s="56"/>
      <c r="AF45" s="56"/>
      <c r="AG45" s="56"/>
      <c r="AH45" s="56"/>
    </row>
    <row r="46" ht="15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56"/>
      <c r="AD46" s="56"/>
      <c r="AE46" s="56"/>
      <c r="AF46" s="56"/>
      <c r="AG46" s="56"/>
      <c r="AH46" s="56"/>
    </row>
    <row r="47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56"/>
      <c r="AD47" s="56"/>
      <c r="AE47" s="56"/>
      <c r="AF47" s="56"/>
      <c r="AG47" s="56"/>
      <c r="AH47" s="56"/>
    </row>
    <row r="48" ht="15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56"/>
      <c r="AD48" s="56"/>
      <c r="AE48" s="56"/>
      <c r="AF48" s="56"/>
      <c r="AG48" s="56"/>
      <c r="AH48" s="56"/>
    </row>
    <row r="49" ht="15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56"/>
      <c r="AD49" s="56"/>
      <c r="AE49" s="56"/>
      <c r="AF49" s="56"/>
      <c r="AG49" s="56"/>
      <c r="AH49" s="56"/>
    </row>
    <row r="50" ht="15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56"/>
      <c r="AD50" s="56"/>
      <c r="AE50" s="56"/>
      <c r="AF50" s="56"/>
      <c r="AG50" s="56"/>
      <c r="AH50" s="56"/>
    </row>
    <row r="51" ht="15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56"/>
      <c r="AD51" s="56"/>
      <c r="AE51" s="56"/>
      <c r="AF51" s="56"/>
      <c r="AG51" s="56"/>
      <c r="AH51" s="56"/>
    </row>
    <row r="52" ht="15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56"/>
      <c r="AD52" s="56"/>
      <c r="AE52" s="56"/>
      <c r="AF52" s="56"/>
      <c r="AG52" s="56"/>
      <c r="AH52" s="56"/>
    </row>
    <row r="53" ht="15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56"/>
      <c r="AD53" s="56"/>
      <c r="AE53" s="56"/>
      <c r="AF53" s="56"/>
      <c r="AG53" s="56"/>
      <c r="AH53" s="56"/>
    </row>
    <row r="54" ht="15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56"/>
      <c r="AD54" s="56"/>
      <c r="AE54" s="56"/>
      <c r="AF54" s="56"/>
      <c r="AG54" s="56"/>
      <c r="AH54" s="56"/>
    </row>
    <row r="5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6"/>
      <c r="AD55" s="56"/>
      <c r="AE55" s="56"/>
      <c r="AF55" s="56"/>
      <c r="AG55" s="56"/>
      <c r="AH55" s="56"/>
    </row>
    <row r="56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56"/>
      <c r="AD56" s="56"/>
      <c r="AE56" s="56"/>
      <c r="AF56" s="56"/>
      <c r="AG56" s="56"/>
      <c r="AH56" s="56"/>
    </row>
    <row r="57" ht="15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56"/>
      <c r="AD57" s="56"/>
      <c r="AE57" s="56"/>
      <c r="AF57" s="56"/>
      <c r="AG57" s="56"/>
      <c r="AH57" s="56"/>
    </row>
    <row r="58" ht="15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56"/>
      <c r="AD58" s="56"/>
      <c r="AE58" s="56"/>
      <c r="AF58" s="56"/>
      <c r="AG58" s="56"/>
      <c r="AH58" s="56"/>
    </row>
    <row r="59" ht="15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56"/>
      <c r="AD59" s="56"/>
      <c r="AE59" s="56"/>
      <c r="AF59" s="56"/>
      <c r="AG59" s="56"/>
      <c r="AH59" s="56"/>
    </row>
    <row r="60" ht="15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56"/>
      <c r="AD60" s="56"/>
      <c r="AE60" s="56"/>
      <c r="AF60" s="56"/>
      <c r="AG60" s="56"/>
      <c r="AH60" s="56"/>
    </row>
    <row r="61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</row>
    <row r="62" ht="15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</row>
    <row r="63" ht="15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56"/>
      <c r="AD63" s="56"/>
      <c r="AE63" s="56"/>
      <c r="AF63" s="56"/>
      <c r="AG63" s="56"/>
      <c r="AH63" s="56"/>
    </row>
    <row r="64" ht="15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56"/>
      <c r="AD64" s="56"/>
      <c r="AE64" s="56"/>
      <c r="AF64" s="56"/>
      <c r="AG64" s="56"/>
      <c r="AH64" s="56"/>
    </row>
    <row r="65" ht="15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56"/>
      <c r="AD65" s="56"/>
      <c r="AE65" s="56"/>
      <c r="AF65" s="56"/>
      <c r="AG65" s="56"/>
      <c r="AH65" s="56"/>
    </row>
    <row r="66" ht="15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56"/>
      <c r="AD66" s="56"/>
      <c r="AE66" s="56"/>
      <c r="AF66" s="56"/>
      <c r="AG66" s="56"/>
      <c r="AH66" s="56"/>
    </row>
    <row r="67" ht="15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56"/>
      <c r="AD67" s="56"/>
      <c r="AE67" s="56"/>
      <c r="AF67" s="56"/>
      <c r="AG67" s="56"/>
      <c r="AH67" s="56"/>
    </row>
    <row r="68" ht="15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56"/>
      <c r="AD68" s="56"/>
      <c r="AE68" s="56"/>
      <c r="AF68" s="56"/>
      <c r="AG68" s="56"/>
      <c r="AH68" s="56"/>
    </row>
    <row r="69" ht="15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56"/>
      <c r="AD69" s="56"/>
      <c r="AE69" s="56"/>
      <c r="AF69" s="56"/>
      <c r="AG69" s="56"/>
      <c r="AH69" s="56"/>
    </row>
    <row r="70" ht="15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56"/>
      <c r="AD70" s="56"/>
      <c r="AE70" s="56"/>
      <c r="AF70" s="56"/>
      <c r="AG70" s="56"/>
      <c r="AH70" s="56"/>
    </row>
    <row r="71" ht="15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56"/>
      <c r="AD71" s="56"/>
      <c r="AE71" s="56"/>
      <c r="AF71" s="56"/>
      <c r="AG71" s="56"/>
      <c r="AH71" s="56"/>
    </row>
    <row r="72" ht="15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56"/>
      <c r="AD72" s="56"/>
      <c r="AE72" s="56"/>
      <c r="AF72" s="56"/>
      <c r="AG72" s="56"/>
      <c r="AH72" s="56"/>
    </row>
    <row r="73" ht="15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56"/>
      <c r="AD73" s="56"/>
      <c r="AE73" s="56"/>
      <c r="AF73" s="56"/>
      <c r="AG73" s="56"/>
      <c r="AH73" s="56"/>
    </row>
    <row r="74" ht="15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56"/>
      <c r="AD74" s="56"/>
      <c r="AE74" s="56"/>
      <c r="AF74" s="56"/>
      <c r="AG74" s="56"/>
      <c r="AH74" s="56"/>
    </row>
    <row r="75" ht="15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56"/>
      <c r="AD75" s="56"/>
      <c r="AE75" s="56"/>
      <c r="AF75" s="56"/>
      <c r="AG75" s="56"/>
      <c r="AH75" s="56"/>
    </row>
    <row r="76" ht="15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56"/>
      <c r="AD76" s="56"/>
      <c r="AE76" s="56"/>
      <c r="AF76" s="56"/>
      <c r="AG76" s="56"/>
      <c r="AH76" s="56"/>
    </row>
    <row r="77" ht="15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56"/>
      <c r="AD77" s="56"/>
      <c r="AE77" s="56"/>
      <c r="AF77" s="56"/>
      <c r="AG77" s="56"/>
      <c r="AH77" s="56"/>
    </row>
    <row r="78" ht="15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56"/>
      <c r="AD78" s="56"/>
      <c r="AE78" s="56"/>
      <c r="AF78" s="56"/>
      <c r="AG78" s="56"/>
      <c r="AH78" s="56"/>
    </row>
    <row r="79" ht="15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56"/>
      <c r="AD79" s="56"/>
      <c r="AE79" s="56"/>
      <c r="AF79" s="56"/>
      <c r="AG79" s="56"/>
      <c r="AH79" s="56"/>
    </row>
    <row r="80" ht="15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56"/>
      <c r="AD80" s="56"/>
      <c r="AE80" s="56"/>
      <c r="AF80" s="56"/>
      <c r="AG80" s="56"/>
      <c r="AH80" s="56"/>
    </row>
    <row r="81" ht="15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56"/>
      <c r="AD81" s="56"/>
      <c r="AE81" s="56"/>
      <c r="AF81" s="56"/>
      <c r="AG81" s="56"/>
      <c r="AH81" s="56"/>
    </row>
    <row r="82" ht="15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56"/>
      <c r="AD82" s="56"/>
      <c r="AE82" s="56"/>
      <c r="AF82" s="56"/>
      <c r="AG82" s="56"/>
      <c r="AH82" s="56"/>
    </row>
    <row r="83" ht="15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56"/>
      <c r="AD83" s="56"/>
      <c r="AE83" s="56"/>
      <c r="AF83" s="56"/>
      <c r="AG83" s="56"/>
      <c r="AH83" s="56"/>
    </row>
    <row r="84" ht="15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56"/>
      <c r="AD84" s="56"/>
      <c r="AE84" s="56"/>
      <c r="AF84" s="56"/>
      <c r="AG84" s="56"/>
      <c r="AH84" s="56"/>
    </row>
    <row r="85" ht="15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56"/>
      <c r="AD85" s="56"/>
      <c r="AE85" s="56"/>
      <c r="AF85" s="56"/>
      <c r="AG85" s="56"/>
      <c r="AH85" s="56"/>
    </row>
    <row r="86" ht="15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56"/>
      <c r="AD86" s="56"/>
      <c r="AE86" s="56"/>
      <c r="AF86" s="56"/>
      <c r="AG86" s="56"/>
      <c r="AH86" s="56"/>
    </row>
    <row r="87" ht="15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56"/>
      <c r="AD87" s="56"/>
      <c r="AE87" s="56"/>
      <c r="AF87" s="56"/>
      <c r="AG87" s="56"/>
      <c r="AH87" s="56"/>
    </row>
    <row r="88" ht="15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56"/>
      <c r="AD88" s="56"/>
      <c r="AE88" s="56"/>
      <c r="AF88" s="56"/>
      <c r="AG88" s="56"/>
      <c r="AH88" s="56"/>
    </row>
    <row r="89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56"/>
      <c r="AD89" s="56"/>
      <c r="AE89" s="56"/>
      <c r="AF89" s="56"/>
      <c r="AG89" s="56"/>
      <c r="AH89" s="56"/>
    </row>
    <row r="90" ht="15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56"/>
      <c r="AD90" s="56"/>
      <c r="AE90" s="56"/>
      <c r="AF90" s="56"/>
      <c r="AG90" s="56"/>
      <c r="AH90" s="56"/>
    </row>
    <row r="91" ht="15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56"/>
      <c r="AD91" s="56"/>
      <c r="AE91" s="56"/>
      <c r="AF91" s="56"/>
      <c r="AG91" s="56"/>
      <c r="AH91" s="56"/>
    </row>
    <row r="92" ht="15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56"/>
      <c r="AD92" s="56"/>
      <c r="AE92" s="56"/>
      <c r="AF92" s="56"/>
      <c r="AG92" s="56"/>
      <c r="AH92" s="56"/>
    </row>
    <row r="93" ht="15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56"/>
      <c r="AD93" s="56"/>
      <c r="AE93" s="56"/>
      <c r="AF93" s="56"/>
      <c r="AG93" s="56"/>
      <c r="AH93" s="56"/>
    </row>
    <row r="94" ht="15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56"/>
      <c r="AD94" s="56"/>
      <c r="AE94" s="56"/>
      <c r="AF94" s="56"/>
      <c r="AG94" s="56"/>
      <c r="AH94" s="56"/>
    </row>
    <row r="95" ht="15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56"/>
      <c r="AD95" s="56"/>
      <c r="AE95" s="56"/>
      <c r="AF95" s="56"/>
      <c r="AG95" s="56"/>
      <c r="AH95" s="56"/>
    </row>
    <row r="96" ht="15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56"/>
      <c r="AD96" s="56"/>
      <c r="AE96" s="56"/>
      <c r="AF96" s="56"/>
      <c r="AG96" s="56"/>
      <c r="AH96" s="56"/>
    </row>
    <row r="97" ht="15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56"/>
      <c r="AD97" s="56"/>
      <c r="AE97" s="56"/>
      <c r="AF97" s="56"/>
      <c r="AG97" s="56"/>
      <c r="AH97" s="56"/>
    </row>
    <row r="98" ht="15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56"/>
      <c r="AD98" s="56"/>
      <c r="AE98" s="56"/>
      <c r="AF98" s="56"/>
      <c r="AG98" s="56"/>
      <c r="AH98" s="56"/>
    </row>
    <row r="99" ht="15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56"/>
      <c r="AD99" s="56"/>
      <c r="AE99" s="56"/>
      <c r="AF99" s="56"/>
      <c r="AG99" s="56"/>
      <c r="AH99" s="56"/>
    </row>
    <row r="100" ht="15.7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69"/>
      <c r="AD100" s="69"/>
      <c r="AE100" s="69"/>
      <c r="AF100" s="69"/>
      <c r="AG100" s="69"/>
      <c r="AH100" s="69"/>
    </row>
    <row r="101" ht="15.7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69"/>
      <c r="AD101" s="69"/>
      <c r="AE101" s="69"/>
      <c r="AF101" s="69"/>
      <c r="AG101" s="69"/>
      <c r="AH101" s="69"/>
    </row>
    <row r="102" ht="15.7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69"/>
      <c r="AD102" s="69"/>
      <c r="AE102" s="69"/>
      <c r="AF102" s="69"/>
      <c r="AG102" s="69"/>
      <c r="AH102" s="69"/>
    </row>
    <row r="103" ht="15.7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69"/>
      <c r="AD103" s="69"/>
      <c r="AE103" s="69"/>
      <c r="AF103" s="69"/>
      <c r="AG103" s="69"/>
      <c r="AH103" s="69"/>
    </row>
    <row r="104" ht="15.75" customHeight="1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69"/>
      <c r="AD104" s="69"/>
      <c r="AE104" s="69"/>
      <c r="AF104" s="69"/>
      <c r="AG104" s="69"/>
      <c r="AH104" s="69"/>
    </row>
    <row r="105" ht="15.75" customHeight="1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69"/>
      <c r="AD105" s="69"/>
      <c r="AE105" s="69"/>
      <c r="AF105" s="69"/>
      <c r="AG105" s="69"/>
      <c r="AH105" s="69"/>
    </row>
    <row r="106" ht="15.75" customHeight="1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69"/>
      <c r="AD106" s="69"/>
      <c r="AE106" s="69"/>
      <c r="AF106" s="69"/>
      <c r="AG106" s="69"/>
      <c r="AH106" s="69"/>
    </row>
    <row r="107" ht="15.7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69"/>
      <c r="AD107" s="69"/>
      <c r="AE107" s="69"/>
      <c r="AF107" s="69"/>
      <c r="AG107" s="69"/>
      <c r="AH107" s="69"/>
    </row>
    <row r="108" ht="15.75" customHeight="1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69"/>
      <c r="AD108" s="69"/>
      <c r="AE108" s="69"/>
      <c r="AF108" s="69"/>
      <c r="AG108" s="69"/>
      <c r="AH108" s="69"/>
    </row>
    <row r="109" ht="15.75" customHeight="1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69"/>
      <c r="AD109" s="69"/>
      <c r="AE109" s="69"/>
      <c r="AF109" s="69"/>
      <c r="AG109" s="69"/>
      <c r="AH109" s="69"/>
    </row>
    <row r="110" ht="15.7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69"/>
      <c r="AD110" s="69"/>
      <c r="AE110" s="69"/>
      <c r="AF110" s="69"/>
      <c r="AG110" s="69"/>
      <c r="AH110" s="69"/>
    </row>
    <row r="111" ht="15.75" customHeight="1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69"/>
      <c r="AD111" s="69"/>
      <c r="AE111" s="69"/>
      <c r="AF111" s="69"/>
      <c r="AG111" s="69"/>
      <c r="AH111" s="69"/>
    </row>
    <row r="112" ht="15.75" customHeight="1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69"/>
      <c r="AD112" s="69"/>
      <c r="AE112" s="69"/>
      <c r="AF112" s="69"/>
      <c r="AG112" s="69"/>
      <c r="AH112" s="69"/>
    </row>
    <row r="113" ht="15.75" customHeight="1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69"/>
      <c r="AD113" s="69"/>
      <c r="AE113" s="69"/>
      <c r="AF113" s="69"/>
      <c r="AG113" s="69"/>
      <c r="AH113" s="69"/>
    </row>
    <row r="114" ht="15.75" customHeight="1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69"/>
      <c r="AD114" s="69"/>
      <c r="AE114" s="69"/>
      <c r="AF114" s="69"/>
      <c r="AG114" s="69"/>
      <c r="AH114" s="69"/>
    </row>
    <row r="115" ht="15.75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69"/>
      <c r="AD115" s="69"/>
      <c r="AE115" s="69"/>
      <c r="AF115" s="69"/>
      <c r="AG115" s="69"/>
      <c r="AH115" s="69"/>
    </row>
    <row r="116" ht="15.75" customHeight="1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69"/>
      <c r="AD116" s="69"/>
      <c r="AE116" s="69"/>
      <c r="AF116" s="69"/>
      <c r="AG116" s="69"/>
      <c r="AH116" s="69"/>
    </row>
    <row r="117" ht="15.75" customHeight="1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69"/>
      <c r="AD117" s="69"/>
      <c r="AE117" s="69"/>
      <c r="AF117" s="69"/>
      <c r="AG117" s="69"/>
      <c r="AH117" s="69"/>
    </row>
    <row r="118" ht="15.75" customHeight="1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69"/>
      <c r="AD118" s="69"/>
      <c r="AE118" s="69"/>
      <c r="AF118" s="69"/>
      <c r="AG118" s="69"/>
      <c r="AH118" s="69"/>
    </row>
    <row r="119" ht="15.75" customHeight="1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69"/>
      <c r="AD119" s="69"/>
      <c r="AE119" s="69"/>
      <c r="AF119" s="69"/>
      <c r="AG119" s="69"/>
      <c r="AH119" s="69"/>
    </row>
    <row r="120" ht="15.75" customHeight="1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69"/>
      <c r="AD120" s="69"/>
      <c r="AE120" s="69"/>
      <c r="AF120" s="69"/>
      <c r="AG120" s="69"/>
      <c r="AH120" s="69"/>
    </row>
    <row r="121" ht="15.75" customHeight="1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69"/>
      <c r="AD121" s="69"/>
      <c r="AE121" s="69"/>
      <c r="AF121" s="69"/>
      <c r="AG121" s="69"/>
      <c r="AH121" s="69"/>
    </row>
    <row r="122" ht="15.75" customHeight="1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69"/>
      <c r="AD122" s="69"/>
      <c r="AE122" s="69"/>
      <c r="AF122" s="69"/>
      <c r="AG122" s="69"/>
      <c r="AH122" s="69"/>
    </row>
    <row r="123" ht="15.75" customHeight="1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69"/>
      <c r="AD123" s="69"/>
      <c r="AE123" s="69"/>
      <c r="AF123" s="69"/>
      <c r="AG123" s="69"/>
      <c r="AH123" s="69"/>
    </row>
    <row r="124" ht="15.75" customHeight="1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69"/>
      <c r="AD124" s="69"/>
      <c r="AE124" s="69"/>
      <c r="AF124" s="69"/>
      <c r="AG124" s="69"/>
      <c r="AH124" s="69"/>
    </row>
    <row r="125" ht="15.75" customHeight="1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69"/>
      <c r="AD125" s="69"/>
      <c r="AE125" s="69"/>
      <c r="AF125" s="69"/>
      <c r="AG125" s="69"/>
      <c r="AH125" s="69"/>
    </row>
    <row r="126" ht="15.75" customHeight="1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69"/>
      <c r="AD126" s="69"/>
      <c r="AE126" s="69"/>
      <c r="AF126" s="69"/>
      <c r="AG126" s="69"/>
      <c r="AH126" s="69"/>
    </row>
    <row r="127" ht="15.75" customHeight="1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69"/>
      <c r="AD127" s="69"/>
      <c r="AE127" s="69"/>
      <c r="AF127" s="69"/>
      <c r="AG127" s="69"/>
      <c r="AH127" s="69"/>
    </row>
    <row r="128" ht="15.75" customHeight="1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69"/>
      <c r="AD128" s="69"/>
      <c r="AE128" s="69"/>
      <c r="AF128" s="69"/>
      <c r="AG128" s="69"/>
      <c r="AH128" s="69"/>
    </row>
    <row r="129" ht="15.75" customHeight="1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69"/>
      <c r="AD129" s="69"/>
      <c r="AE129" s="69"/>
      <c r="AF129" s="69"/>
      <c r="AG129" s="69"/>
      <c r="AH129" s="69"/>
    </row>
    <row r="130" ht="15.75" customHeight="1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69"/>
      <c r="AD130" s="69"/>
      <c r="AE130" s="69"/>
      <c r="AF130" s="69"/>
      <c r="AG130" s="69"/>
      <c r="AH130" s="69"/>
    </row>
    <row r="131" ht="15.75" customHeight="1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69"/>
      <c r="AD131" s="69"/>
      <c r="AE131" s="69"/>
      <c r="AF131" s="69"/>
      <c r="AG131" s="69"/>
      <c r="AH131" s="69"/>
    </row>
    <row r="132" ht="15.75" customHeight="1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69"/>
      <c r="AD132" s="69"/>
      <c r="AE132" s="69"/>
      <c r="AF132" s="69"/>
      <c r="AG132" s="69"/>
      <c r="AH132" s="69"/>
    </row>
    <row r="133" ht="15.75" customHeight="1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69"/>
      <c r="AD133" s="69"/>
      <c r="AE133" s="69"/>
      <c r="AF133" s="69"/>
      <c r="AG133" s="69"/>
      <c r="AH133" s="69"/>
    </row>
    <row r="134" ht="15.75" customHeight="1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69"/>
      <c r="AD134" s="69"/>
      <c r="AE134" s="69"/>
      <c r="AF134" s="69"/>
      <c r="AG134" s="69"/>
      <c r="AH134" s="69"/>
    </row>
    <row r="135" ht="15.75" customHeight="1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69"/>
      <c r="AD135" s="69"/>
      <c r="AE135" s="69"/>
      <c r="AF135" s="69"/>
      <c r="AG135" s="69"/>
      <c r="AH135" s="69"/>
    </row>
    <row r="136" ht="15.75" customHeight="1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69"/>
      <c r="AD136" s="69"/>
      <c r="AE136" s="69"/>
      <c r="AF136" s="69"/>
      <c r="AG136" s="69"/>
      <c r="AH136" s="69"/>
    </row>
    <row r="137" ht="15.75" customHeight="1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69"/>
      <c r="AD137" s="69"/>
      <c r="AE137" s="69"/>
      <c r="AF137" s="69"/>
      <c r="AG137" s="69"/>
      <c r="AH137" s="69"/>
    </row>
    <row r="138" ht="15.75" customHeight="1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69"/>
      <c r="AD138" s="69"/>
      <c r="AE138" s="69"/>
      <c r="AF138" s="69"/>
      <c r="AG138" s="69"/>
      <c r="AH138" s="69"/>
    </row>
    <row r="139" ht="15.75" customHeight="1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69"/>
      <c r="AD139" s="69"/>
      <c r="AE139" s="69"/>
      <c r="AF139" s="69"/>
      <c r="AG139" s="69"/>
      <c r="AH139" s="69"/>
    </row>
    <row r="140" ht="15.75" customHeight="1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69"/>
      <c r="AD140" s="69"/>
      <c r="AE140" s="69"/>
      <c r="AF140" s="69"/>
      <c r="AG140" s="69"/>
      <c r="AH140" s="69"/>
    </row>
    <row r="141" ht="15.75" customHeight="1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69"/>
      <c r="AD141" s="69"/>
      <c r="AE141" s="69"/>
      <c r="AF141" s="69"/>
      <c r="AG141" s="69"/>
      <c r="AH141" s="69"/>
    </row>
    <row r="142" ht="15.7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69"/>
      <c r="AD142" s="69"/>
      <c r="AE142" s="69"/>
      <c r="AF142" s="69"/>
      <c r="AG142" s="69"/>
      <c r="AH142" s="69"/>
    </row>
    <row r="143" ht="15.75" customHeight="1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69"/>
      <c r="AD143" s="69"/>
      <c r="AE143" s="69"/>
      <c r="AF143" s="69"/>
      <c r="AG143" s="69"/>
      <c r="AH143" s="69"/>
    </row>
    <row r="144" ht="15.75" customHeight="1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69"/>
      <c r="AD144" s="69"/>
      <c r="AE144" s="69"/>
      <c r="AF144" s="69"/>
      <c r="AG144" s="69"/>
      <c r="AH144" s="69"/>
    </row>
    <row r="145" ht="15.75" customHeight="1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69"/>
      <c r="AD145" s="69"/>
      <c r="AE145" s="69"/>
      <c r="AF145" s="69"/>
      <c r="AG145" s="69"/>
      <c r="AH145" s="69"/>
    </row>
    <row r="146" ht="15.75" customHeight="1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69"/>
      <c r="AD146" s="69"/>
      <c r="AE146" s="69"/>
      <c r="AF146" s="69"/>
      <c r="AG146" s="69"/>
      <c r="AH146" s="69"/>
    </row>
    <row r="147" ht="15.75" customHeigh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69"/>
      <c r="AD147" s="69"/>
      <c r="AE147" s="69"/>
      <c r="AF147" s="69"/>
      <c r="AG147" s="69"/>
      <c r="AH147" s="69"/>
    </row>
    <row r="148" ht="15.75" customHeight="1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69"/>
      <c r="AD148" s="69"/>
      <c r="AE148" s="69"/>
      <c r="AF148" s="69"/>
      <c r="AG148" s="69"/>
      <c r="AH148" s="69"/>
    </row>
    <row r="149" ht="15.75" customHeight="1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69"/>
      <c r="AD149" s="69"/>
      <c r="AE149" s="69"/>
      <c r="AF149" s="69"/>
      <c r="AG149" s="69"/>
      <c r="AH149" s="69"/>
    </row>
    <row r="150" ht="15.75" customHeight="1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69"/>
      <c r="AD150" s="69"/>
      <c r="AE150" s="69"/>
      <c r="AF150" s="69"/>
      <c r="AG150" s="69"/>
      <c r="AH150" s="69"/>
    </row>
    <row r="151" ht="15.75" customHeight="1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69"/>
      <c r="AD151" s="69"/>
      <c r="AE151" s="69"/>
      <c r="AF151" s="69"/>
      <c r="AG151" s="69"/>
      <c r="AH151" s="69"/>
    </row>
    <row r="152" ht="15.75" customHeight="1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69"/>
      <c r="AD152" s="69"/>
      <c r="AE152" s="69"/>
      <c r="AF152" s="69"/>
      <c r="AG152" s="69"/>
      <c r="AH152" s="69"/>
    </row>
    <row r="153" ht="15.75" customHeight="1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69"/>
      <c r="AD153" s="69"/>
      <c r="AE153" s="69"/>
      <c r="AF153" s="69"/>
      <c r="AG153" s="69"/>
      <c r="AH153" s="69"/>
    </row>
    <row r="154" ht="15.75" customHeight="1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69"/>
      <c r="AD154" s="69"/>
      <c r="AE154" s="69"/>
      <c r="AF154" s="69"/>
      <c r="AG154" s="69"/>
      <c r="AH154" s="69"/>
    </row>
    <row r="155" ht="15.75" customHeight="1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69"/>
      <c r="AD155" s="69"/>
      <c r="AE155" s="69"/>
      <c r="AF155" s="69"/>
      <c r="AG155" s="69"/>
      <c r="AH155" s="69"/>
    </row>
    <row r="156" ht="15.75" customHeight="1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69"/>
      <c r="AD156" s="69"/>
      <c r="AE156" s="69"/>
      <c r="AF156" s="69"/>
      <c r="AG156" s="69"/>
      <c r="AH156" s="69"/>
    </row>
    <row r="157" ht="15.75" customHeight="1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69"/>
      <c r="AD157" s="69"/>
      <c r="AE157" s="69"/>
      <c r="AF157" s="69"/>
      <c r="AG157" s="69"/>
      <c r="AH157" s="69"/>
    </row>
    <row r="158" ht="15.75" customHeight="1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69"/>
      <c r="AD158" s="69"/>
      <c r="AE158" s="69"/>
      <c r="AF158" s="69"/>
      <c r="AG158" s="69"/>
      <c r="AH158" s="69"/>
    </row>
    <row r="159" ht="15.75" customHeight="1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69"/>
      <c r="AD159" s="69"/>
      <c r="AE159" s="69"/>
      <c r="AF159" s="69"/>
      <c r="AG159" s="69"/>
      <c r="AH159" s="69"/>
    </row>
    <row r="160" ht="15.75" customHeight="1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69"/>
      <c r="AD160" s="69"/>
      <c r="AE160" s="69"/>
      <c r="AF160" s="69"/>
      <c r="AG160" s="69"/>
      <c r="AH160" s="69"/>
    </row>
    <row r="161" ht="15.75" customHeight="1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69"/>
      <c r="AD161" s="69"/>
      <c r="AE161" s="69"/>
      <c r="AF161" s="69"/>
      <c r="AG161" s="69"/>
      <c r="AH161" s="69"/>
    </row>
    <row r="162" ht="15.75" customHeight="1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69"/>
      <c r="AD162" s="69"/>
      <c r="AE162" s="69"/>
      <c r="AF162" s="69"/>
      <c r="AG162" s="69"/>
      <c r="AH162" s="69"/>
    </row>
    <row r="163" ht="15.75" customHeight="1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69"/>
      <c r="AD163" s="69"/>
      <c r="AE163" s="69"/>
      <c r="AF163" s="69"/>
      <c r="AG163" s="69"/>
      <c r="AH163" s="69"/>
    </row>
    <row r="164" ht="15.75" customHeight="1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69"/>
      <c r="AD164" s="69"/>
      <c r="AE164" s="69"/>
      <c r="AF164" s="69"/>
      <c r="AG164" s="69"/>
      <c r="AH164" s="69"/>
    </row>
    <row r="165" ht="15.75" customHeight="1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69"/>
      <c r="AD165" s="69"/>
      <c r="AE165" s="69"/>
      <c r="AF165" s="69"/>
      <c r="AG165" s="69"/>
      <c r="AH165" s="69"/>
    </row>
    <row r="166" ht="15.75" customHeight="1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69"/>
      <c r="AD166" s="69"/>
      <c r="AE166" s="69"/>
      <c r="AF166" s="69"/>
      <c r="AG166" s="69"/>
      <c r="AH166" s="69"/>
    </row>
    <row r="167" ht="15.75" customHeight="1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69"/>
      <c r="AD167" s="69"/>
      <c r="AE167" s="69"/>
      <c r="AF167" s="69"/>
      <c r="AG167" s="69"/>
      <c r="AH167" s="69"/>
    </row>
    <row r="168" ht="15.75" customHeight="1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69"/>
      <c r="AD168" s="69"/>
      <c r="AE168" s="69"/>
      <c r="AF168" s="69"/>
      <c r="AG168" s="69"/>
      <c r="AH168" s="69"/>
    </row>
    <row r="169" ht="15.75" customHeight="1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69"/>
      <c r="AD169" s="69"/>
      <c r="AE169" s="69"/>
      <c r="AF169" s="69"/>
      <c r="AG169" s="69"/>
      <c r="AH169" s="69"/>
    </row>
    <row r="170" ht="15.75" customHeight="1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69"/>
      <c r="AD170" s="69"/>
      <c r="AE170" s="69"/>
      <c r="AF170" s="69"/>
      <c r="AG170" s="69"/>
      <c r="AH170" s="69"/>
    </row>
    <row r="171" ht="15.75" customHeight="1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69"/>
      <c r="AD171" s="69"/>
      <c r="AE171" s="69"/>
      <c r="AF171" s="69"/>
      <c r="AG171" s="69"/>
      <c r="AH171" s="69"/>
    </row>
    <row r="172" ht="15.75" customHeight="1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69"/>
      <c r="AD172" s="69"/>
      <c r="AE172" s="69"/>
      <c r="AF172" s="69"/>
      <c r="AG172" s="69"/>
      <c r="AH172" s="69"/>
    </row>
    <row r="173" ht="15.75" customHeight="1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69"/>
      <c r="AD173" s="69"/>
      <c r="AE173" s="69"/>
      <c r="AF173" s="69"/>
      <c r="AG173" s="69"/>
      <c r="AH173" s="69"/>
    </row>
    <row r="174" ht="15.75" customHeight="1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69"/>
      <c r="AD174" s="69"/>
      <c r="AE174" s="69"/>
      <c r="AF174" s="69"/>
      <c r="AG174" s="69"/>
      <c r="AH174" s="69"/>
    </row>
    <row r="175" ht="15.75" customHeight="1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69"/>
      <c r="AD175" s="69"/>
      <c r="AE175" s="69"/>
      <c r="AF175" s="69"/>
      <c r="AG175" s="69"/>
      <c r="AH175" s="69"/>
    </row>
    <row r="176" ht="15.75" customHeight="1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69"/>
      <c r="AD176" s="69"/>
      <c r="AE176" s="69"/>
      <c r="AF176" s="69"/>
      <c r="AG176" s="69"/>
      <c r="AH176" s="69"/>
    </row>
    <row r="177" ht="15.75" customHeight="1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69"/>
      <c r="AD177" s="69"/>
      <c r="AE177" s="69"/>
      <c r="AF177" s="69"/>
      <c r="AG177" s="69"/>
      <c r="AH177" s="69"/>
    </row>
    <row r="178" ht="15.75" customHeight="1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69"/>
      <c r="AD178" s="69"/>
      <c r="AE178" s="69"/>
      <c r="AF178" s="69"/>
      <c r="AG178" s="69"/>
      <c r="AH178" s="69"/>
    </row>
    <row r="179" ht="15.75" customHeight="1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69"/>
      <c r="AD179" s="69"/>
      <c r="AE179" s="69"/>
      <c r="AF179" s="69"/>
      <c r="AG179" s="69"/>
      <c r="AH179" s="69"/>
    </row>
    <row r="180" ht="15.75" customHeight="1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69"/>
      <c r="AD180" s="69"/>
      <c r="AE180" s="69"/>
      <c r="AF180" s="69"/>
      <c r="AG180" s="69"/>
      <c r="AH180" s="69"/>
    </row>
    <row r="181" ht="15.75" customHeight="1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69"/>
      <c r="AD181" s="69"/>
      <c r="AE181" s="69"/>
      <c r="AF181" s="69"/>
      <c r="AG181" s="69"/>
      <c r="AH181" s="69"/>
    </row>
    <row r="182" ht="15.75" customHeight="1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69"/>
      <c r="AD182" s="69"/>
      <c r="AE182" s="69"/>
      <c r="AF182" s="69"/>
      <c r="AG182" s="69"/>
      <c r="AH182" s="69"/>
    </row>
    <row r="183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69"/>
      <c r="AD183" s="69"/>
      <c r="AE183" s="69"/>
      <c r="AF183" s="69"/>
      <c r="AG183" s="69"/>
      <c r="AH183" s="69"/>
    </row>
    <row r="184" ht="15.75" customHeight="1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69"/>
      <c r="AD184" s="69"/>
      <c r="AE184" s="69"/>
      <c r="AF184" s="69"/>
      <c r="AG184" s="69"/>
      <c r="AH184" s="69"/>
    </row>
    <row r="185" ht="15.75" customHeight="1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69"/>
      <c r="AD185" s="69"/>
      <c r="AE185" s="69"/>
      <c r="AF185" s="69"/>
      <c r="AG185" s="69"/>
      <c r="AH185" s="69"/>
    </row>
    <row r="186" ht="15.75" customHeight="1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69"/>
      <c r="AD186" s="69"/>
      <c r="AE186" s="69"/>
      <c r="AF186" s="69"/>
      <c r="AG186" s="69"/>
      <c r="AH186" s="69"/>
    </row>
    <row r="187" ht="15.75" customHeight="1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69"/>
      <c r="AD187" s="69"/>
      <c r="AE187" s="69"/>
      <c r="AF187" s="69"/>
      <c r="AG187" s="69"/>
      <c r="AH187" s="69"/>
    </row>
    <row r="188" ht="15.7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69"/>
      <c r="AD188" s="69"/>
      <c r="AE188" s="69"/>
      <c r="AF188" s="69"/>
      <c r="AG188" s="69"/>
      <c r="AH188" s="69"/>
    </row>
    <row r="189" ht="15.75" customHeight="1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69"/>
      <c r="AD189" s="69"/>
      <c r="AE189" s="69"/>
      <c r="AF189" s="69"/>
      <c r="AG189" s="69"/>
      <c r="AH189" s="69"/>
    </row>
    <row r="190" ht="15.75" customHeight="1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69"/>
      <c r="AD190" s="69"/>
      <c r="AE190" s="69"/>
      <c r="AF190" s="69"/>
      <c r="AG190" s="69"/>
      <c r="AH190" s="69"/>
    </row>
    <row r="191" ht="15.75" customHeight="1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69"/>
      <c r="AD191" s="69"/>
      <c r="AE191" s="69"/>
      <c r="AF191" s="69"/>
      <c r="AG191" s="69"/>
      <c r="AH191" s="69"/>
    </row>
    <row r="192" ht="15.75" customHeight="1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69"/>
      <c r="AD192" s="69"/>
      <c r="AE192" s="69"/>
      <c r="AF192" s="69"/>
      <c r="AG192" s="69"/>
      <c r="AH192" s="69"/>
    </row>
    <row r="193" ht="15.75" customHeight="1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69"/>
      <c r="AD193" s="69"/>
      <c r="AE193" s="69"/>
      <c r="AF193" s="69"/>
      <c r="AG193" s="69"/>
      <c r="AH193" s="69"/>
    </row>
    <row r="194" ht="15.75" customHeight="1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69"/>
      <c r="AD194" s="69"/>
      <c r="AE194" s="69"/>
      <c r="AF194" s="69"/>
      <c r="AG194" s="69"/>
      <c r="AH194" s="69"/>
    </row>
    <row r="195" ht="15.75" customHeight="1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69"/>
      <c r="AD195" s="69"/>
      <c r="AE195" s="69"/>
      <c r="AF195" s="69"/>
      <c r="AG195" s="69"/>
      <c r="AH195" s="69"/>
    </row>
    <row r="196" ht="15.75" customHeight="1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69"/>
      <c r="AD196" s="69"/>
      <c r="AE196" s="69"/>
      <c r="AF196" s="69"/>
      <c r="AG196" s="69"/>
      <c r="AH196" s="69"/>
    </row>
    <row r="197" ht="15.75" customHeight="1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69"/>
      <c r="AD197" s="69"/>
      <c r="AE197" s="69"/>
      <c r="AF197" s="69"/>
      <c r="AG197" s="69"/>
      <c r="AH197" s="69"/>
    </row>
    <row r="198" ht="15.75" customHeight="1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69"/>
      <c r="AD198" s="69"/>
      <c r="AE198" s="69"/>
      <c r="AF198" s="69"/>
      <c r="AG198" s="69"/>
      <c r="AH198" s="69"/>
    </row>
    <row r="199" ht="15.75" customHeight="1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69"/>
      <c r="AD199" s="69"/>
      <c r="AE199" s="69"/>
      <c r="AF199" s="69"/>
      <c r="AG199" s="69"/>
      <c r="AH199" s="69"/>
    </row>
    <row r="200" ht="15.75" customHeight="1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69"/>
      <c r="AD200" s="69"/>
      <c r="AE200" s="69"/>
      <c r="AF200" s="69"/>
      <c r="AG200" s="69"/>
      <c r="AH200" s="69"/>
    </row>
    <row r="201" ht="15.75" customHeight="1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69"/>
      <c r="AD201" s="69"/>
      <c r="AE201" s="69"/>
      <c r="AF201" s="69"/>
      <c r="AG201" s="69"/>
      <c r="AH201" s="69"/>
    </row>
    <row r="202" ht="15.75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69"/>
      <c r="AD202" s="69"/>
      <c r="AE202" s="69"/>
      <c r="AF202" s="69"/>
      <c r="AG202" s="69"/>
      <c r="AH202" s="69"/>
    </row>
    <row r="203" ht="15.75" customHeight="1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69"/>
      <c r="AD203" s="69"/>
      <c r="AE203" s="69"/>
      <c r="AF203" s="69"/>
      <c r="AG203" s="69"/>
      <c r="AH203" s="69"/>
    </row>
    <row r="204" ht="15.75" customHeight="1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69"/>
      <c r="AD204" s="69"/>
      <c r="AE204" s="69"/>
      <c r="AF204" s="69"/>
      <c r="AG204" s="69"/>
      <c r="AH204" s="69"/>
    </row>
    <row r="205" ht="15.75" customHeight="1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69"/>
      <c r="AD205" s="69"/>
      <c r="AE205" s="69"/>
      <c r="AF205" s="69"/>
      <c r="AG205" s="69"/>
      <c r="AH205" s="69"/>
    </row>
    <row r="206" ht="15.75" customHeight="1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69"/>
      <c r="AD206" s="69"/>
      <c r="AE206" s="69"/>
      <c r="AF206" s="69"/>
      <c r="AG206" s="69"/>
      <c r="AH206" s="69"/>
    </row>
    <row r="207" ht="15.75" customHeight="1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69"/>
      <c r="AD207" s="69"/>
      <c r="AE207" s="69"/>
      <c r="AF207" s="69"/>
      <c r="AG207" s="69"/>
      <c r="AH207" s="69"/>
    </row>
    <row r="208" ht="15.75" customHeight="1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69"/>
      <c r="AD208" s="69"/>
      <c r="AE208" s="69"/>
      <c r="AF208" s="69"/>
      <c r="AG208" s="69"/>
      <c r="AH208" s="69"/>
    </row>
    <row r="209" ht="15.75" customHeight="1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69"/>
      <c r="AD209" s="69"/>
      <c r="AE209" s="69"/>
      <c r="AF209" s="69"/>
      <c r="AG209" s="69"/>
      <c r="AH209" s="69"/>
    </row>
    <row r="210" ht="15.75" customHeight="1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69"/>
      <c r="AD210" s="69"/>
      <c r="AE210" s="69"/>
      <c r="AF210" s="69"/>
      <c r="AG210" s="69"/>
      <c r="AH210" s="69"/>
    </row>
    <row r="211" ht="15.75" customHeight="1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69"/>
      <c r="AD211" s="69"/>
      <c r="AE211" s="69"/>
      <c r="AF211" s="69"/>
      <c r="AG211" s="69"/>
      <c r="AH211" s="69"/>
    </row>
    <row r="212" ht="15.75" customHeight="1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69"/>
      <c r="AD212" s="69"/>
      <c r="AE212" s="69"/>
      <c r="AF212" s="69"/>
      <c r="AG212" s="69"/>
      <c r="AH212" s="69"/>
    </row>
    <row r="213" ht="15.75" customHeight="1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69"/>
      <c r="AD213" s="69"/>
      <c r="AE213" s="69"/>
      <c r="AF213" s="69"/>
      <c r="AG213" s="69"/>
      <c r="AH213" s="69"/>
    </row>
    <row r="214" ht="15.75" customHeight="1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69"/>
      <c r="AD214" s="69"/>
      <c r="AE214" s="69"/>
      <c r="AF214" s="69"/>
      <c r="AG214" s="69"/>
      <c r="AH214" s="69"/>
    </row>
    <row r="215" ht="15.75" customHeight="1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69"/>
      <c r="AD215" s="69"/>
      <c r="AE215" s="69"/>
      <c r="AF215" s="69"/>
      <c r="AG215" s="69"/>
      <c r="AH215" s="69"/>
    </row>
    <row r="216" ht="15.75" customHeight="1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69"/>
      <c r="AD216" s="69"/>
      <c r="AE216" s="69"/>
      <c r="AF216" s="69"/>
      <c r="AG216" s="69"/>
      <c r="AH216" s="69"/>
    </row>
    <row r="217" ht="15.75" customHeight="1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69"/>
      <c r="AD217" s="69"/>
      <c r="AE217" s="69"/>
      <c r="AF217" s="69"/>
      <c r="AG217" s="69"/>
      <c r="AH217" s="69"/>
    </row>
    <row r="218" ht="15.75" customHeight="1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69"/>
      <c r="AD218" s="69"/>
      <c r="AE218" s="69"/>
      <c r="AF218" s="69"/>
      <c r="AG218" s="69"/>
      <c r="AH218" s="69"/>
    </row>
    <row r="219" ht="15.75" customHeight="1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69"/>
      <c r="AD219" s="69"/>
      <c r="AE219" s="69"/>
      <c r="AF219" s="69"/>
      <c r="AG219" s="69"/>
      <c r="AH219" s="69"/>
    </row>
    <row r="220" ht="15.75" customHeight="1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69"/>
      <c r="AD220" s="69"/>
      <c r="AE220" s="69"/>
      <c r="AF220" s="69"/>
      <c r="AG220" s="69"/>
      <c r="AH220" s="69"/>
    </row>
    <row r="221" ht="15.75" customHeight="1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69"/>
      <c r="AD221" s="69"/>
      <c r="AE221" s="69"/>
      <c r="AF221" s="69"/>
      <c r="AG221" s="69"/>
      <c r="AH221" s="69"/>
    </row>
    <row r="222" ht="15.7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69"/>
      <c r="AD222" s="69"/>
      <c r="AE222" s="69"/>
      <c r="AF222" s="69"/>
      <c r="AG222" s="69"/>
      <c r="AH222" s="69"/>
    </row>
    <row r="223" ht="15.75" customHeight="1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69"/>
      <c r="AD223" s="69"/>
      <c r="AE223" s="69"/>
      <c r="AF223" s="69"/>
      <c r="AG223" s="69"/>
      <c r="AH223" s="69"/>
    </row>
    <row r="224" ht="15.75" customHeight="1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69"/>
      <c r="AD224" s="69"/>
      <c r="AE224" s="69"/>
      <c r="AF224" s="69"/>
      <c r="AG224" s="69"/>
      <c r="AH224" s="69"/>
    </row>
    <row r="225" ht="15.75" customHeight="1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69"/>
      <c r="AD225" s="69"/>
      <c r="AE225" s="69"/>
      <c r="AF225" s="69"/>
      <c r="AG225" s="69"/>
      <c r="AH225" s="69"/>
    </row>
    <row r="226" ht="15.75" customHeight="1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69"/>
      <c r="AD226" s="69"/>
      <c r="AE226" s="69"/>
      <c r="AF226" s="69"/>
      <c r="AG226" s="69"/>
      <c r="AH226" s="69"/>
    </row>
    <row r="227" ht="15.75" customHeight="1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69"/>
      <c r="AD227" s="69"/>
      <c r="AE227" s="69"/>
      <c r="AF227" s="69"/>
      <c r="AG227" s="69"/>
      <c r="AH227" s="69"/>
    </row>
    <row r="228" ht="15.75" customHeight="1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69"/>
      <c r="AD228" s="69"/>
      <c r="AE228" s="69"/>
      <c r="AF228" s="69"/>
      <c r="AG228" s="69"/>
      <c r="AH228" s="69"/>
    </row>
    <row r="229" ht="15.75" customHeight="1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69"/>
      <c r="AD229" s="69"/>
      <c r="AE229" s="69"/>
      <c r="AF229" s="69"/>
      <c r="AG229" s="69"/>
      <c r="AH229" s="69"/>
    </row>
    <row r="230" ht="15.75" customHeight="1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69"/>
      <c r="AD230" s="69"/>
      <c r="AE230" s="69"/>
      <c r="AF230" s="69"/>
      <c r="AG230" s="69"/>
      <c r="AH230" s="69"/>
    </row>
    <row r="231" ht="15.75" customHeight="1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69"/>
      <c r="AD231" s="69"/>
      <c r="AE231" s="69"/>
      <c r="AF231" s="69"/>
      <c r="AG231" s="69"/>
      <c r="AH231" s="69"/>
    </row>
    <row r="232" ht="15.75" customHeight="1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69"/>
      <c r="AD232" s="69"/>
      <c r="AE232" s="69"/>
      <c r="AF232" s="69"/>
      <c r="AG232" s="69"/>
      <c r="AH232" s="69"/>
    </row>
    <row r="233" ht="15.75" customHeight="1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69"/>
      <c r="AD233" s="69"/>
      <c r="AE233" s="69"/>
      <c r="AF233" s="69"/>
      <c r="AG233" s="69"/>
      <c r="AH233" s="69"/>
    </row>
    <row r="234" ht="15.75" customHeight="1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69"/>
      <c r="AD234" s="69"/>
      <c r="AE234" s="69"/>
      <c r="AF234" s="69"/>
      <c r="AG234" s="69"/>
      <c r="AH234" s="69"/>
    </row>
    <row r="235" ht="15.75" customHeight="1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69"/>
      <c r="AD235" s="69"/>
      <c r="AE235" s="69"/>
      <c r="AF235" s="69"/>
      <c r="AG235" s="69"/>
      <c r="AH235" s="69"/>
    </row>
    <row r="236" ht="15.75" customHeight="1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69"/>
      <c r="AD236" s="69"/>
      <c r="AE236" s="69"/>
      <c r="AF236" s="69"/>
      <c r="AG236" s="69"/>
      <c r="AH236" s="69"/>
    </row>
    <row r="237" ht="15.75" customHeight="1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69"/>
      <c r="AD237" s="69"/>
      <c r="AE237" s="69"/>
      <c r="AF237" s="69"/>
      <c r="AG237" s="69"/>
      <c r="AH237" s="69"/>
    </row>
    <row r="238" ht="15.75" customHeight="1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69"/>
      <c r="AD238" s="69"/>
      <c r="AE238" s="69"/>
      <c r="AF238" s="69"/>
      <c r="AG238" s="69"/>
      <c r="AH238" s="69"/>
    </row>
    <row r="239" ht="15.75" customHeight="1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69"/>
      <c r="AD239" s="69"/>
      <c r="AE239" s="69"/>
      <c r="AF239" s="69"/>
      <c r="AG239" s="69"/>
      <c r="AH239" s="69"/>
    </row>
    <row r="240" ht="15.75" customHeight="1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69"/>
      <c r="AD240" s="69"/>
      <c r="AE240" s="69"/>
      <c r="AF240" s="69"/>
      <c r="AG240" s="69"/>
      <c r="AH240" s="69"/>
    </row>
    <row r="241" ht="15.75" customHeight="1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69"/>
      <c r="AD241" s="69"/>
      <c r="AE241" s="69"/>
      <c r="AF241" s="69"/>
      <c r="AG241" s="69"/>
      <c r="AH241" s="69"/>
    </row>
    <row r="242" ht="15.75" customHeight="1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69"/>
      <c r="AD242" s="69"/>
      <c r="AE242" s="69"/>
      <c r="AF242" s="69"/>
      <c r="AG242" s="69"/>
      <c r="AH242" s="69"/>
    </row>
    <row r="243" ht="15.75" customHeight="1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69"/>
      <c r="AD243" s="69"/>
      <c r="AE243" s="69"/>
      <c r="AF243" s="69"/>
      <c r="AG243" s="69"/>
      <c r="AH243" s="69"/>
    </row>
    <row r="244" ht="15.75" customHeight="1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69"/>
      <c r="AD244" s="69"/>
      <c r="AE244" s="69"/>
      <c r="AF244" s="69"/>
      <c r="AG244" s="69"/>
      <c r="AH244" s="69"/>
    </row>
    <row r="245" ht="15.75" customHeight="1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69"/>
      <c r="AD245" s="69"/>
      <c r="AE245" s="69"/>
      <c r="AF245" s="69"/>
      <c r="AG245" s="69"/>
      <c r="AH245" s="69"/>
    </row>
    <row r="246" ht="15.75" customHeight="1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69"/>
      <c r="AD246" s="69"/>
      <c r="AE246" s="69"/>
      <c r="AF246" s="69"/>
      <c r="AG246" s="69"/>
      <c r="AH246" s="69"/>
    </row>
    <row r="247" ht="15.75" customHeight="1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69"/>
      <c r="AD247" s="69"/>
      <c r="AE247" s="69"/>
      <c r="AF247" s="69"/>
      <c r="AG247" s="69"/>
      <c r="AH247" s="69"/>
    </row>
    <row r="248" ht="15.75" customHeight="1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69"/>
      <c r="AD248" s="69"/>
      <c r="AE248" s="69"/>
      <c r="AF248" s="69"/>
      <c r="AG248" s="69"/>
      <c r="AH248" s="69"/>
    </row>
    <row r="249" ht="15.75" customHeight="1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69"/>
      <c r="AD249" s="69"/>
      <c r="AE249" s="69"/>
      <c r="AF249" s="69"/>
      <c r="AG249" s="69"/>
      <c r="AH249" s="69"/>
    </row>
    <row r="250" ht="15.75" customHeight="1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69"/>
      <c r="AD250" s="69"/>
      <c r="AE250" s="69"/>
      <c r="AF250" s="69"/>
      <c r="AG250" s="69"/>
      <c r="AH250" s="69"/>
    </row>
    <row r="251" ht="15.75" customHeight="1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69"/>
      <c r="AD251" s="69"/>
      <c r="AE251" s="69"/>
      <c r="AF251" s="69"/>
      <c r="AG251" s="69"/>
      <c r="AH251" s="69"/>
    </row>
    <row r="252" ht="15.75" customHeight="1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69"/>
      <c r="AD252" s="69"/>
      <c r="AE252" s="69"/>
      <c r="AF252" s="69"/>
      <c r="AG252" s="69"/>
      <c r="AH252" s="69"/>
    </row>
    <row r="253" ht="15.75" customHeight="1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69"/>
      <c r="AD253" s="69"/>
      <c r="AE253" s="69"/>
      <c r="AF253" s="69"/>
      <c r="AG253" s="69"/>
      <c r="AH253" s="69"/>
    </row>
    <row r="254" ht="15.75" customHeight="1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69"/>
      <c r="AD254" s="69"/>
      <c r="AE254" s="69"/>
      <c r="AF254" s="69"/>
      <c r="AG254" s="69"/>
      <c r="AH254" s="69"/>
    </row>
    <row r="255" ht="15.75" customHeight="1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69"/>
      <c r="AD255" s="69"/>
      <c r="AE255" s="69"/>
      <c r="AF255" s="69"/>
      <c r="AG255" s="69"/>
      <c r="AH255" s="69"/>
    </row>
    <row r="256" ht="15.75" customHeight="1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69"/>
      <c r="AD256" s="69"/>
      <c r="AE256" s="69"/>
      <c r="AF256" s="69"/>
      <c r="AG256" s="69"/>
      <c r="AH256" s="69"/>
    </row>
    <row r="257" ht="15.75" customHeight="1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69"/>
      <c r="AD257" s="69"/>
      <c r="AE257" s="69"/>
      <c r="AF257" s="69"/>
      <c r="AG257" s="69"/>
      <c r="AH257" s="69"/>
    </row>
    <row r="258" ht="15.75" customHeight="1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69"/>
      <c r="AD258" s="69"/>
      <c r="AE258" s="69"/>
      <c r="AF258" s="69"/>
      <c r="AG258" s="69"/>
      <c r="AH258" s="69"/>
    </row>
    <row r="259" ht="15.75" customHeight="1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69"/>
      <c r="AD259" s="69"/>
      <c r="AE259" s="69"/>
      <c r="AF259" s="69"/>
      <c r="AG259" s="69"/>
      <c r="AH259" s="69"/>
    </row>
    <row r="260" ht="15.75" customHeight="1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69"/>
      <c r="AD260" s="69"/>
      <c r="AE260" s="69"/>
      <c r="AF260" s="69"/>
      <c r="AG260" s="69"/>
      <c r="AH260" s="69"/>
    </row>
    <row r="261" ht="15.75" customHeight="1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69"/>
      <c r="AD261" s="69"/>
      <c r="AE261" s="69"/>
      <c r="AF261" s="69"/>
      <c r="AG261" s="69"/>
      <c r="AH261" s="69"/>
    </row>
    <row r="262" ht="15.75" customHeight="1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69"/>
      <c r="AD262" s="69"/>
      <c r="AE262" s="69"/>
      <c r="AF262" s="69"/>
      <c r="AG262" s="69"/>
      <c r="AH262" s="69"/>
    </row>
    <row r="263" ht="15.75" customHeight="1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69"/>
      <c r="AD263" s="69"/>
      <c r="AE263" s="69"/>
      <c r="AF263" s="69"/>
      <c r="AG263" s="69"/>
      <c r="AH263" s="69"/>
    </row>
    <row r="264" ht="15.75" customHeight="1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69"/>
      <c r="AD264" s="69"/>
      <c r="AE264" s="69"/>
      <c r="AF264" s="69"/>
      <c r="AG264" s="69"/>
      <c r="AH264" s="69"/>
    </row>
    <row r="265" ht="15.75" customHeight="1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69"/>
      <c r="AD265" s="69"/>
      <c r="AE265" s="69"/>
      <c r="AF265" s="69"/>
      <c r="AG265" s="69"/>
      <c r="AH265" s="69"/>
    </row>
    <row r="266" ht="15.75" customHeight="1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69"/>
      <c r="AD266" s="69"/>
      <c r="AE266" s="69"/>
      <c r="AF266" s="69"/>
      <c r="AG266" s="69"/>
      <c r="AH266" s="69"/>
    </row>
    <row r="267" ht="15.75" customHeight="1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69"/>
      <c r="AD267" s="69"/>
      <c r="AE267" s="69"/>
      <c r="AF267" s="69"/>
      <c r="AG267" s="69"/>
      <c r="AH267" s="69"/>
    </row>
    <row r="268" ht="15.75" customHeight="1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69"/>
      <c r="AD268" s="69"/>
      <c r="AE268" s="69"/>
      <c r="AF268" s="69"/>
      <c r="AG268" s="69"/>
      <c r="AH268" s="69"/>
    </row>
    <row r="269" ht="15.75" customHeight="1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69"/>
      <c r="AD269" s="69"/>
      <c r="AE269" s="69"/>
      <c r="AF269" s="69"/>
      <c r="AG269" s="69"/>
      <c r="AH269" s="69"/>
    </row>
    <row r="270" ht="15.75" customHeight="1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69"/>
      <c r="AD270" s="69"/>
      <c r="AE270" s="69"/>
      <c r="AF270" s="69"/>
      <c r="AG270" s="69"/>
      <c r="AH270" s="69"/>
    </row>
    <row r="271" ht="15.75" customHeight="1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69"/>
      <c r="AD271" s="69"/>
      <c r="AE271" s="69"/>
      <c r="AF271" s="69"/>
      <c r="AG271" s="69"/>
      <c r="AH271" s="69"/>
    </row>
    <row r="272" ht="15.75" customHeight="1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69"/>
      <c r="AD272" s="69"/>
      <c r="AE272" s="69"/>
      <c r="AF272" s="69"/>
      <c r="AG272" s="69"/>
      <c r="AH272" s="69"/>
    </row>
    <row r="273" ht="15.75" customHeight="1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69"/>
      <c r="AD273" s="69"/>
      <c r="AE273" s="69"/>
      <c r="AF273" s="69"/>
      <c r="AG273" s="69"/>
      <c r="AH273" s="69"/>
    </row>
    <row r="274" ht="15.75" customHeight="1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69"/>
      <c r="AD274" s="69"/>
      <c r="AE274" s="69"/>
      <c r="AF274" s="69"/>
      <c r="AG274" s="69"/>
      <c r="AH274" s="69"/>
    </row>
    <row r="275" ht="15.75" customHeight="1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69"/>
      <c r="AD275" s="69"/>
      <c r="AE275" s="69"/>
      <c r="AF275" s="69"/>
      <c r="AG275" s="69"/>
      <c r="AH275" s="69"/>
    </row>
    <row r="276" ht="15.75" customHeight="1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69"/>
      <c r="AD276" s="69"/>
      <c r="AE276" s="69"/>
      <c r="AF276" s="69"/>
      <c r="AG276" s="69"/>
      <c r="AH276" s="69"/>
    </row>
    <row r="277" ht="15.75" customHeight="1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69"/>
      <c r="AD277" s="69"/>
      <c r="AE277" s="69"/>
      <c r="AF277" s="69"/>
      <c r="AG277" s="69"/>
      <c r="AH277" s="69"/>
    </row>
    <row r="278" ht="15.75" customHeight="1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69"/>
      <c r="AD278" s="69"/>
      <c r="AE278" s="69"/>
      <c r="AF278" s="69"/>
      <c r="AG278" s="69"/>
      <c r="AH278" s="69"/>
    </row>
    <row r="279" ht="15.75" customHeight="1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69"/>
      <c r="AD279" s="69"/>
      <c r="AE279" s="69"/>
      <c r="AF279" s="69"/>
      <c r="AG279" s="69"/>
      <c r="AH279" s="69"/>
    </row>
    <row r="280" ht="15.75" customHeight="1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69"/>
      <c r="AD280" s="69"/>
      <c r="AE280" s="69"/>
      <c r="AF280" s="69"/>
      <c r="AG280" s="69"/>
      <c r="AH280" s="69"/>
    </row>
    <row r="281" ht="15.75" customHeight="1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69"/>
      <c r="AD281" s="69"/>
      <c r="AE281" s="69"/>
      <c r="AF281" s="69"/>
      <c r="AG281" s="69"/>
      <c r="AH281" s="69"/>
    </row>
    <row r="282" ht="15.75" customHeight="1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69"/>
      <c r="AD282" s="69"/>
      <c r="AE282" s="69"/>
      <c r="AF282" s="69"/>
      <c r="AG282" s="69"/>
      <c r="AH282" s="69"/>
    </row>
    <row r="283" ht="15.75" customHeight="1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69"/>
      <c r="AD283" s="69"/>
      <c r="AE283" s="69"/>
      <c r="AF283" s="69"/>
      <c r="AG283" s="69"/>
      <c r="AH283" s="69"/>
    </row>
    <row r="284" ht="15.75" customHeight="1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69"/>
      <c r="AD284" s="69"/>
      <c r="AE284" s="69"/>
      <c r="AF284" s="69"/>
      <c r="AG284" s="69"/>
      <c r="AH284" s="69"/>
    </row>
    <row r="285" ht="15.75" customHeight="1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69"/>
      <c r="AD285" s="69"/>
      <c r="AE285" s="69"/>
      <c r="AF285" s="69"/>
      <c r="AG285" s="69"/>
      <c r="AH285" s="69"/>
    </row>
    <row r="286" ht="15.75" customHeight="1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69"/>
      <c r="AD286" s="69"/>
      <c r="AE286" s="69"/>
      <c r="AF286" s="69"/>
      <c r="AG286" s="69"/>
      <c r="AH286" s="69"/>
    </row>
    <row r="287" ht="15.75" customHeight="1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69"/>
      <c r="AD287" s="69"/>
      <c r="AE287" s="69"/>
      <c r="AF287" s="69"/>
      <c r="AG287" s="69"/>
      <c r="AH287" s="69"/>
    </row>
    <row r="288" ht="15.75" customHeight="1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69"/>
      <c r="AD288" s="69"/>
      <c r="AE288" s="69"/>
      <c r="AF288" s="69"/>
      <c r="AG288" s="69"/>
      <c r="AH288" s="69"/>
    </row>
    <row r="289" ht="15.75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69"/>
      <c r="AD289" s="69"/>
      <c r="AE289" s="69"/>
      <c r="AF289" s="69"/>
      <c r="AG289" s="69"/>
      <c r="AH289" s="69"/>
    </row>
    <row r="290" ht="15.75" customHeight="1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69"/>
      <c r="AD290" s="69"/>
      <c r="AE290" s="69"/>
      <c r="AF290" s="69"/>
      <c r="AG290" s="69"/>
      <c r="AH290" s="69"/>
    </row>
    <row r="291" ht="15.75" customHeight="1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69"/>
      <c r="AD291" s="69"/>
      <c r="AE291" s="69"/>
      <c r="AF291" s="69"/>
      <c r="AG291" s="69"/>
      <c r="AH291" s="69"/>
    </row>
    <row r="292" ht="15.75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69"/>
      <c r="AD292" s="69"/>
      <c r="AE292" s="69"/>
      <c r="AF292" s="69"/>
      <c r="AG292" s="69"/>
      <c r="AH292" s="69"/>
    </row>
    <row r="293" ht="15.75" customHeight="1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69"/>
      <c r="AD293" s="69"/>
      <c r="AE293" s="69"/>
      <c r="AF293" s="69"/>
      <c r="AG293" s="69"/>
      <c r="AH293" s="69"/>
    </row>
    <row r="294" ht="15.75" customHeight="1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69"/>
      <c r="AD294" s="69"/>
      <c r="AE294" s="69"/>
      <c r="AF294" s="69"/>
      <c r="AG294" s="69"/>
      <c r="AH294" s="69"/>
    </row>
    <row r="295" ht="15.75" customHeight="1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69"/>
      <c r="AD295" s="69"/>
      <c r="AE295" s="69"/>
      <c r="AF295" s="69"/>
      <c r="AG295" s="69"/>
      <c r="AH295" s="69"/>
    </row>
    <row r="296" ht="15.75" customHeight="1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69"/>
      <c r="AD296" s="69"/>
      <c r="AE296" s="69"/>
      <c r="AF296" s="69"/>
      <c r="AG296" s="69"/>
      <c r="AH296" s="69"/>
    </row>
    <row r="297" ht="15.75" customHeight="1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69"/>
      <c r="AD297" s="69"/>
      <c r="AE297" s="69"/>
      <c r="AF297" s="69"/>
      <c r="AG297" s="69"/>
      <c r="AH297" s="69"/>
    </row>
    <row r="298" ht="15.75" customHeight="1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69"/>
      <c r="AD298" s="69"/>
      <c r="AE298" s="69"/>
      <c r="AF298" s="69"/>
      <c r="AG298" s="69"/>
      <c r="AH298" s="69"/>
    </row>
    <row r="299" ht="15.75" customHeight="1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69"/>
      <c r="AD299" s="69"/>
      <c r="AE299" s="69"/>
      <c r="AF299" s="69"/>
      <c r="AG299" s="69"/>
      <c r="AH299" s="69"/>
    </row>
    <row r="300" ht="15.75" customHeight="1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69"/>
      <c r="AD300" s="69"/>
      <c r="AE300" s="69"/>
      <c r="AF300" s="69"/>
      <c r="AG300" s="69"/>
      <c r="AH300" s="69"/>
    </row>
    <row r="301" ht="15.75" customHeight="1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69"/>
      <c r="AD301" s="69"/>
      <c r="AE301" s="69"/>
      <c r="AF301" s="69"/>
      <c r="AG301" s="69"/>
      <c r="AH301" s="69"/>
    </row>
    <row r="302" ht="15.75" customHeight="1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69"/>
      <c r="AD302" s="69"/>
      <c r="AE302" s="69"/>
      <c r="AF302" s="69"/>
      <c r="AG302" s="69"/>
      <c r="AH302" s="69"/>
    </row>
    <row r="303" ht="15.75" customHeight="1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69"/>
      <c r="AD303" s="69"/>
      <c r="AE303" s="69"/>
      <c r="AF303" s="69"/>
      <c r="AG303" s="69"/>
      <c r="AH303" s="69"/>
    </row>
    <row r="304" ht="15.75" customHeight="1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69"/>
      <c r="AD304" s="69"/>
      <c r="AE304" s="69"/>
      <c r="AF304" s="69"/>
      <c r="AG304" s="69"/>
      <c r="AH304" s="69"/>
    </row>
    <row r="305" ht="15.75" customHeight="1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69"/>
      <c r="AD305" s="69"/>
      <c r="AE305" s="69"/>
      <c r="AF305" s="69"/>
      <c r="AG305" s="69"/>
      <c r="AH305" s="69"/>
    </row>
    <row r="306" ht="15.75" customHeight="1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69"/>
      <c r="AD306" s="69"/>
      <c r="AE306" s="69"/>
      <c r="AF306" s="69"/>
      <c r="AG306" s="69"/>
      <c r="AH306" s="69"/>
    </row>
    <row r="307" ht="15.75" customHeight="1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69"/>
      <c r="AD307" s="69"/>
      <c r="AE307" s="69"/>
      <c r="AF307" s="69"/>
      <c r="AG307" s="69"/>
      <c r="AH307" s="69"/>
    </row>
    <row r="308" ht="15.75" customHeight="1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69"/>
      <c r="AD308" s="69"/>
      <c r="AE308" s="69"/>
      <c r="AF308" s="69"/>
      <c r="AG308" s="69"/>
      <c r="AH308" s="69"/>
    </row>
    <row r="309" ht="15.75" customHeight="1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69"/>
      <c r="AD309" s="69"/>
      <c r="AE309" s="69"/>
      <c r="AF309" s="69"/>
      <c r="AG309" s="69"/>
      <c r="AH309" s="69"/>
    </row>
    <row r="310" ht="15.75" customHeight="1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69"/>
      <c r="AD310" s="69"/>
      <c r="AE310" s="69"/>
      <c r="AF310" s="69"/>
      <c r="AG310" s="69"/>
      <c r="AH310" s="69"/>
    </row>
    <row r="311" ht="15.75" customHeight="1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69"/>
      <c r="AD311" s="69"/>
      <c r="AE311" s="69"/>
      <c r="AF311" s="69"/>
      <c r="AG311" s="69"/>
      <c r="AH311" s="69"/>
    </row>
    <row r="312" ht="15.75" customHeight="1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69"/>
      <c r="AD312" s="69"/>
      <c r="AE312" s="69"/>
      <c r="AF312" s="69"/>
      <c r="AG312" s="69"/>
      <c r="AH312" s="69"/>
    </row>
    <row r="313" ht="15.75" customHeight="1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69"/>
      <c r="AD313" s="69"/>
      <c r="AE313" s="69"/>
      <c r="AF313" s="69"/>
      <c r="AG313" s="69"/>
      <c r="AH313" s="69"/>
    </row>
    <row r="314" ht="15.75" customHeight="1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69"/>
      <c r="AD314" s="69"/>
      <c r="AE314" s="69"/>
      <c r="AF314" s="69"/>
      <c r="AG314" s="69"/>
      <c r="AH314" s="69"/>
    </row>
    <row r="315" ht="15.75" customHeight="1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69"/>
      <c r="AD315" s="69"/>
      <c r="AE315" s="69"/>
      <c r="AF315" s="69"/>
      <c r="AG315" s="69"/>
      <c r="AH315" s="69"/>
    </row>
    <row r="316" ht="15.75" customHeight="1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69"/>
      <c r="AD316" s="69"/>
      <c r="AE316" s="69"/>
      <c r="AF316" s="69"/>
      <c r="AG316" s="69"/>
      <c r="AH316" s="69"/>
    </row>
    <row r="317" ht="15.75" customHeight="1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69"/>
      <c r="AD317" s="69"/>
      <c r="AE317" s="69"/>
      <c r="AF317" s="69"/>
      <c r="AG317" s="69"/>
      <c r="AH317" s="69"/>
    </row>
    <row r="318" ht="15.75" customHeight="1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69"/>
      <c r="AD318" s="69"/>
      <c r="AE318" s="69"/>
      <c r="AF318" s="69"/>
      <c r="AG318" s="69"/>
      <c r="AH318" s="69"/>
    </row>
    <row r="319" ht="15.75" customHeight="1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69"/>
      <c r="AD319" s="69"/>
      <c r="AE319" s="69"/>
      <c r="AF319" s="69"/>
      <c r="AG319" s="69"/>
      <c r="AH319" s="69"/>
    </row>
    <row r="320" ht="15.75" customHeight="1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69"/>
      <c r="AD320" s="69"/>
      <c r="AE320" s="69"/>
      <c r="AF320" s="69"/>
      <c r="AG320" s="69"/>
      <c r="AH320" s="69"/>
    </row>
    <row r="321" ht="15.75" customHeight="1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69"/>
      <c r="AD321" s="69"/>
      <c r="AE321" s="69"/>
      <c r="AF321" s="69"/>
      <c r="AG321" s="69"/>
      <c r="AH321" s="69"/>
    </row>
    <row r="322" ht="15.75" customHeight="1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69"/>
      <c r="AD322" s="69"/>
      <c r="AE322" s="69"/>
      <c r="AF322" s="69"/>
      <c r="AG322" s="69"/>
      <c r="AH322" s="69"/>
    </row>
    <row r="323" ht="15.75" customHeight="1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69"/>
      <c r="AD323" s="69"/>
      <c r="AE323" s="69"/>
      <c r="AF323" s="69"/>
      <c r="AG323" s="69"/>
      <c r="AH323" s="69"/>
    </row>
    <row r="324" ht="15.75" customHeight="1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69"/>
      <c r="AD324" s="69"/>
      <c r="AE324" s="69"/>
      <c r="AF324" s="69"/>
      <c r="AG324" s="69"/>
      <c r="AH324" s="69"/>
    </row>
    <row r="325" ht="15.75" customHeight="1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69"/>
      <c r="AD325" s="69"/>
      <c r="AE325" s="69"/>
      <c r="AF325" s="69"/>
      <c r="AG325" s="69"/>
      <c r="AH325" s="69"/>
    </row>
    <row r="326" ht="15.75" customHeight="1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69"/>
      <c r="AD326" s="69"/>
      <c r="AE326" s="69"/>
      <c r="AF326" s="69"/>
      <c r="AG326" s="69"/>
      <c r="AH326" s="69"/>
    </row>
    <row r="327" ht="15.75" customHeight="1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69"/>
      <c r="AD327" s="69"/>
      <c r="AE327" s="69"/>
      <c r="AF327" s="69"/>
      <c r="AG327" s="69"/>
      <c r="AH327" s="69"/>
    </row>
    <row r="328" ht="15.75" customHeight="1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69"/>
      <c r="AD328" s="69"/>
      <c r="AE328" s="69"/>
      <c r="AF328" s="69"/>
      <c r="AG328" s="69"/>
      <c r="AH328" s="69"/>
    </row>
    <row r="329" ht="15.75" customHeight="1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69"/>
      <c r="AD329" s="69"/>
      <c r="AE329" s="69"/>
      <c r="AF329" s="69"/>
      <c r="AG329" s="69"/>
      <c r="AH329" s="69"/>
    </row>
    <row r="330" ht="15.75" customHeight="1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69"/>
      <c r="AD330" s="69"/>
      <c r="AE330" s="69"/>
      <c r="AF330" s="69"/>
      <c r="AG330" s="69"/>
      <c r="AH330" s="69"/>
    </row>
    <row r="331" ht="15.75" customHeight="1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69"/>
      <c r="AD331" s="69"/>
      <c r="AE331" s="69"/>
      <c r="AF331" s="69"/>
      <c r="AG331" s="69"/>
      <c r="AH331" s="69"/>
    </row>
    <row r="332" ht="15.75" customHeight="1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69"/>
      <c r="AD332" s="69"/>
      <c r="AE332" s="69"/>
      <c r="AF332" s="69"/>
      <c r="AG332" s="69"/>
      <c r="AH332" s="69"/>
    </row>
    <row r="333" ht="15.75" customHeight="1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69"/>
      <c r="AD333" s="69"/>
      <c r="AE333" s="69"/>
      <c r="AF333" s="69"/>
      <c r="AG333" s="69"/>
      <c r="AH333" s="69"/>
    </row>
    <row r="334" ht="15.75" customHeight="1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69"/>
      <c r="AD334" s="69"/>
      <c r="AE334" s="69"/>
      <c r="AF334" s="69"/>
      <c r="AG334" s="69"/>
      <c r="AH334" s="69"/>
    </row>
    <row r="335" ht="15.75" customHeight="1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69"/>
      <c r="AD335" s="69"/>
      <c r="AE335" s="69"/>
      <c r="AF335" s="69"/>
      <c r="AG335" s="69"/>
      <c r="AH335" s="69"/>
    </row>
    <row r="336" ht="15.75" customHeight="1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69"/>
      <c r="AD336" s="69"/>
      <c r="AE336" s="69"/>
      <c r="AF336" s="69"/>
      <c r="AG336" s="69"/>
      <c r="AH336" s="69"/>
    </row>
    <row r="337" ht="15.75" customHeight="1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69"/>
      <c r="AD337" s="69"/>
      <c r="AE337" s="69"/>
      <c r="AF337" s="69"/>
      <c r="AG337" s="69"/>
      <c r="AH337" s="69"/>
    </row>
    <row r="338" ht="15.75" customHeight="1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69"/>
      <c r="AD338" s="69"/>
      <c r="AE338" s="69"/>
      <c r="AF338" s="69"/>
      <c r="AG338" s="69"/>
      <c r="AH338" s="69"/>
    </row>
    <row r="339" ht="15.75" customHeight="1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69"/>
      <c r="AD339" s="69"/>
      <c r="AE339" s="69"/>
      <c r="AF339" s="69"/>
      <c r="AG339" s="69"/>
      <c r="AH339" s="69"/>
    </row>
    <row r="340" ht="15.75" customHeight="1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69"/>
      <c r="AD340" s="69"/>
      <c r="AE340" s="69"/>
      <c r="AF340" s="69"/>
      <c r="AG340" s="69"/>
      <c r="AH340" s="69"/>
    </row>
    <row r="341" ht="15.75" customHeight="1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69"/>
      <c r="AD341" s="69"/>
      <c r="AE341" s="69"/>
      <c r="AF341" s="69"/>
      <c r="AG341" s="69"/>
      <c r="AH341" s="69"/>
    </row>
    <row r="342" ht="15.75" customHeight="1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69"/>
      <c r="AD342" s="69"/>
      <c r="AE342" s="69"/>
      <c r="AF342" s="69"/>
      <c r="AG342" s="69"/>
      <c r="AH342" s="69"/>
    </row>
    <row r="343" ht="15.75" customHeight="1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69"/>
      <c r="AD343" s="69"/>
      <c r="AE343" s="69"/>
      <c r="AF343" s="69"/>
      <c r="AG343" s="69"/>
      <c r="AH343" s="69"/>
    </row>
    <row r="344" ht="15.75" customHeight="1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69"/>
      <c r="AD344" s="69"/>
      <c r="AE344" s="69"/>
      <c r="AF344" s="69"/>
      <c r="AG344" s="69"/>
      <c r="AH344" s="69"/>
    </row>
    <row r="345" ht="15.75" customHeight="1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69"/>
      <c r="AD345" s="69"/>
      <c r="AE345" s="69"/>
      <c r="AF345" s="69"/>
      <c r="AG345" s="69"/>
      <c r="AH345" s="69"/>
    </row>
    <row r="346" ht="15.75" customHeight="1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69"/>
      <c r="AD346" s="69"/>
      <c r="AE346" s="69"/>
      <c r="AF346" s="69"/>
      <c r="AG346" s="69"/>
      <c r="AH346" s="69"/>
    </row>
    <row r="347" ht="15.75" customHeight="1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69"/>
      <c r="AD347" s="69"/>
      <c r="AE347" s="69"/>
      <c r="AF347" s="69"/>
      <c r="AG347" s="69"/>
      <c r="AH347" s="69"/>
    </row>
    <row r="348" ht="15.75" customHeight="1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69"/>
      <c r="AD348" s="69"/>
      <c r="AE348" s="69"/>
      <c r="AF348" s="69"/>
      <c r="AG348" s="69"/>
      <c r="AH348" s="69"/>
    </row>
    <row r="349" ht="15.75" customHeight="1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69"/>
      <c r="AD349" s="69"/>
      <c r="AE349" s="69"/>
      <c r="AF349" s="69"/>
      <c r="AG349" s="69"/>
      <c r="AH349" s="69"/>
    </row>
    <row r="350" ht="15.75" customHeight="1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69"/>
      <c r="AD350" s="69"/>
      <c r="AE350" s="69"/>
      <c r="AF350" s="69"/>
      <c r="AG350" s="69"/>
      <c r="AH350" s="69"/>
    </row>
    <row r="351" ht="15.75" customHeight="1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69"/>
      <c r="AD351" s="69"/>
      <c r="AE351" s="69"/>
      <c r="AF351" s="69"/>
      <c r="AG351" s="69"/>
      <c r="AH351" s="69"/>
    </row>
    <row r="352" ht="15.75" customHeight="1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69"/>
      <c r="AD352" s="69"/>
      <c r="AE352" s="69"/>
      <c r="AF352" s="69"/>
      <c r="AG352" s="69"/>
      <c r="AH352" s="69"/>
    </row>
    <row r="353" ht="15.75" customHeight="1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69"/>
      <c r="AD353" s="69"/>
      <c r="AE353" s="69"/>
      <c r="AF353" s="69"/>
      <c r="AG353" s="69"/>
      <c r="AH353" s="69"/>
    </row>
    <row r="354" ht="15.75" customHeight="1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69"/>
      <c r="AD354" s="69"/>
      <c r="AE354" s="69"/>
      <c r="AF354" s="69"/>
      <c r="AG354" s="69"/>
      <c r="AH354" s="69"/>
    </row>
    <row r="355" ht="15.75" customHeight="1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69"/>
      <c r="AD355" s="69"/>
      <c r="AE355" s="69"/>
      <c r="AF355" s="69"/>
      <c r="AG355" s="69"/>
      <c r="AH355" s="69"/>
    </row>
    <row r="356" ht="15.75" customHeight="1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69"/>
      <c r="AD356" s="69"/>
      <c r="AE356" s="69"/>
      <c r="AF356" s="69"/>
      <c r="AG356" s="69"/>
      <c r="AH356" s="69"/>
    </row>
    <row r="357" ht="15.75" customHeight="1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69"/>
      <c r="AD357" s="69"/>
      <c r="AE357" s="69"/>
      <c r="AF357" s="69"/>
      <c r="AG357" s="69"/>
      <c r="AH357" s="69"/>
    </row>
    <row r="358" ht="15.75" customHeight="1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69"/>
      <c r="AD358" s="69"/>
      <c r="AE358" s="69"/>
      <c r="AF358" s="69"/>
      <c r="AG358" s="69"/>
      <c r="AH358" s="69"/>
    </row>
    <row r="359" ht="15.75" customHeight="1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69"/>
      <c r="AD359" s="69"/>
      <c r="AE359" s="69"/>
      <c r="AF359" s="69"/>
      <c r="AG359" s="69"/>
      <c r="AH359" s="69"/>
    </row>
    <row r="360" ht="15.75" customHeight="1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69"/>
      <c r="AD360" s="69"/>
      <c r="AE360" s="69"/>
      <c r="AF360" s="69"/>
      <c r="AG360" s="69"/>
      <c r="AH360" s="69"/>
    </row>
    <row r="361" ht="15.75" customHeight="1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69"/>
      <c r="AD361" s="69"/>
      <c r="AE361" s="69"/>
      <c r="AF361" s="69"/>
      <c r="AG361" s="69"/>
      <c r="AH361" s="69"/>
    </row>
    <row r="362" ht="15.75" customHeight="1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69"/>
      <c r="AD362" s="69"/>
      <c r="AE362" s="69"/>
      <c r="AF362" s="69"/>
      <c r="AG362" s="69"/>
      <c r="AH362" s="69"/>
    </row>
    <row r="363" ht="15.75" customHeight="1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69"/>
      <c r="AD363" s="69"/>
      <c r="AE363" s="69"/>
      <c r="AF363" s="69"/>
      <c r="AG363" s="69"/>
      <c r="AH363" s="69"/>
    </row>
    <row r="364" ht="15.75" customHeight="1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69"/>
      <c r="AD364" s="69"/>
      <c r="AE364" s="69"/>
      <c r="AF364" s="69"/>
      <c r="AG364" s="69"/>
      <c r="AH364" s="69"/>
    </row>
    <row r="365" ht="15.75" customHeight="1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69"/>
      <c r="AD365" s="69"/>
      <c r="AE365" s="69"/>
      <c r="AF365" s="69"/>
      <c r="AG365" s="69"/>
      <c r="AH365" s="69"/>
    </row>
    <row r="366" ht="15.75" customHeight="1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69"/>
      <c r="AD366" s="69"/>
      <c r="AE366" s="69"/>
      <c r="AF366" s="69"/>
      <c r="AG366" s="69"/>
      <c r="AH366" s="69"/>
    </row>
    <row r="367" ht="15.75" customHeight="1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69"/>
      <c r="AD367" s="69"/>
      <c r="AE367" s="69"/>
      <c r="AF367" s="69"/>
      <c r="AG367" s="69"/>
      <c r="AH367" s="69"/>
    </row>
    <row r="368" ht="15.75" customHeight="1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69"/>
      <c r="AD368" s="69"/>
      <c r="AE368" s="69"/>
      <c r="AF368" s="69"/>
      <c r="AG368" s="69"/>
      <c r="AH368" s="69"/>
    </row>
    <row r="369" ht="15.75" customHeight="1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69"/>
      <c r="AD369" s="69"/>
      <c r="AE369" s="69"/>
      <c r="AF369" s="69"/>
      <c r="AG369" s="69"/>
      <c r="AH369" s="69"/>
    </row>
    <row r="370" ht="15.75" customHeight="1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69"/>
      <c r="AD370" s="69"/>
      <c r="AE370" s="69"/>
      <c r="AF370" s="69"/>
      <c r="AG370" s="69"/>
      <c r="AH370" s="69"/>
    </row>
    <row r="371" ht="15.75" customHeight="1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69"/>
      <c r="AD371" s="69"/>
      <c r="AE371" s="69"/>
      <c r="AF371" s="69"/>
      <c r="AG371" s="69"/>
      <c r="AH371" s="69"/>
    </row>
    <row r="372" ht="15.75" customHeight="1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69"/>
      <c r="AD372" s="69"/>
      <c r="AE372" s="69"/>
      <c r="AF372" s="69"/>
      <c r="AG372" s="69"/>
      <c r="AH372" s="69"/>
    </row>
    <row r="373" ht="15.75" customHeight="1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69"/>
      <c r="AD373" s="69"/>
      <c r="AE373" s="69"/>
      <c r="AF373" s="69"/>
      <c r="AG373" s="69"/>
      <c r="AH373" s="69"/>
    </row>
    <row r="374" ht="15.75" customHeight="1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69"/>
      <c r="AD374" s="69"/>
      <c r="AE374" s="69"/>
      <c r="AF374" s="69"/>
      <c r="AG374" s="69"/>
      <c r="AH374" s="69"/>
    </row>
    <row r="375" ht="15.75" customHeight="1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69"/>
      <c r="AD375" s="69"/>
      <c r="AE375" s="69"/>
      <c r="AF375" s="69"/>
      <c r="AG375" s="69"/>
      <c r="AH375" s="69"/>
    </row>
    <row r="376" ht="15.75" customHeight="1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69"/>
      <c r="AD376" s="69"/>
      <c r="AE376" s="69"/>
      <c r="AF376" s="69"/>
      <c r="AG376" s="69"/>
      <c r="AH376" s="69"/>
    </row>
    <row r="377" ht="15.75" customHeight="1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69"/>
      <c r="AD377" s="69"/>
      <c r="AE377" s="69"/>
      <c r="AF377" s="69"/>
      <c r="AG377" s="69"/>
      <c r="AH377" s="69"/>
    </row>
    <row r="378" ht="15.75" customHeight="1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69"/>
      <c r="AD378" s="69"/>
      <c r="AE378" s="69"/>
      <c r="AF378" s="69"/>
      <c r="AG378" s="69"/>
      <c r="AH378" s="69"/>
    </row>
    <row r="379" ht="15.75" customHeight="1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69"/>
      <c r="AD379" s="69"/>
      <c r="AE379" s="69"/>
      <c r="AF379" s="69"/>
      <c r="AG379" s="69"/>
      <c r="AH379" s="69"/>
    </row>
    <row r="380" ht="15.75" customHeight="1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69"/>
      <c r="AD380" s="69"/>
      <c r="AE380" s="69"/>
      <c r="AF380" s="69"/>
      <c r="AG380" s="69"/>
      <c r="AH380" s="69"/>
    </row>
    <row r="381" ht="15.75" customHeight="1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69"/>
      <c r="AD381" s="69"/>
      <c r="AE381" s="69"/>
      <c r="AF381" s="69"/>
      <c r="AG381" s="69"/>
      <c r="AH381" s="69"/>
    </row>
    <row r="382" ht="15.75" customHeight="1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69"/>
      <c r="AD382" s="69"/>
      <c r="AE382" s="69"/>
      <c r="AF382" s="69"/>
      <c r="AG382" s="69"/>
      <c r="AH382" s="69"/>
    </row>
    <row r="383" ht="15.75" customHeight="1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69"/>
      <c r="AD383" s="69"/>
      <c r="AE383" s="69"/>
      <c r="AF383" s="69"/>
      <c r="AG383" s="69"/>
      <c r="AH383" s="69"/>
    </row>
    <row r="384" ht="15.75" customHeight="1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69"/>
      <c r="AD384" s="69"/>
      <c r="AE384" s="69"/>
      <c r="AF384" s="69"/>
      <c r="AG384" s="69"/>
      <c r="AH384" s="69"/>
    </row>
    <row r="385" ht="15.75" customHeight="1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69"/>
      <c r="AD385" s="69"/>
      <c r="AE385" s="69"/>
      <c r="AF385" s="69"/>
      <c r="AG385" s="69"/>
      <c r="AH385" s="69"/>
    </row>
    <row r="386" ht="15.75" customHeight="1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69"/>
      <c r="AD386" s="69"/>
      <c r="AE386" s="69"/>
      <c r="AF386" s="69"/>
      <c r="AG386" s="69"/>
      <c r="AH386" s="69"/>
    </row>
    <row r="387" ht="15.75" customHeight="1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69"/>
      <c r="AD387" s="69"/>
      <c r="AE387" s="69"/>
      <c r="AF387" s="69"/>
      <c r="AG387" s="69"/>
      <c r="AH387" s="69"/>
    </row>
    <row r="388" ht="15.75" customHeight="1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69"/>
      <c r="AD388" s="69"/>
      <c r="AE388" s="69"/>
      <c r="AF388" s="69"/>
      <c r="AG388" s="69"/>
      <c r="AH388" s="69"/>
    </row>
    <row r="389" ht="15.75" customHeight="1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69"/>
      <c r="AD389" s="69"/>
      <c r="AE389" s="69"/>
      <c r="AF389" s="69"/>
      <c r="AG389" s="69"/>
      <c r="AH389" s="69"/>
    </row>
    <row r="390" ht="15.75" customHeight="1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69"/>
      <c r="AD390" s="69"/>
      <c r="AE390" s="69"/>
      <c r="AF390" s="69"/>
      <c r="AG390" s="69"/>
      <c r="AH390" s="69"/>
    </row>
    <row r="391" ht="15.75" customHeight="1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69"/>
      <c r="AD391" s="69"/>
      <c r="AE391" s="69"/>
      <c r="AF391" s="69"/>
      <c r="AG391" s="69"/>
      <c r="AH391" s="69"/>
    </row>
    <row r="392" ht="15.75" customHeight="1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69"/>
      <c r="AD392" s="69"/>
      <c r="AE392" s="69"/>
      <c r="AF392" s="69"/>
      <c r="AG392" s="69"/>
      <c r="AH392" s="69"/>
    </row>
    <row r="393" ht="15.75" customHeight="1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69"/>
      <c r="AD393" s="69"/>
      <c r="AE393" s="69"/>
      <c r="AF393" s="69"/>
      <c r="AG393" s="69"/>
      <c r="AH393" s="69"/>
    </row>
    <row r="394" ht="15.75" customHeight="1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69"/>
      <c r="AD394" s="69"/>
      <c r="AE394" s="69"/>
      <c r="AF394" s="69"/>
      <c r="AG394" s="69"/>
      <c r="AH394" s="69"/>
    </row>
    <row r="395" ht="15.75" customHeight="1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69"/>
      <c r="AD395" s="69"/>
      <c r="AE395" s="69"/>
      <c r="AF395" s="69"/>
      <c r="AG395" s="69"/>
      <c r="AH395" s="69"/>
    </row>
    <row r="396" ht="15.75" customHeight="1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69"/>
      <c r="AD396" s="69"/>
      <c r="AE396" s="69"/>
      <c r="AF396" s="69"/>
      <c r="AG396" s="69"/>
      <c r="AH396" s="69"/>
    </row>
    <row r="397" ht="15.75" customHeight="1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69"/>
      <c r="AD397" s="69"/>
      <c r="AE397" s="69"/>
      <c r="AF397" s="69"/>
      <c r="AG397" s="69"/>
      <c r="AH397" s="69"/>
    </row>
    <row r="398" ht="15.75" customHeight="1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69"/>
      <c r="AD398" s="69"/>
      <c r="AE398" s="69"/>
      <c r="AF398" s="69"/>
      <c r="AG398" s="69"/>
      <c r="AH398" s="69"/>
    </row>
    <row r="399" ht="15.75" customHeight="1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69"/>
      <c r="AD399" s="69"/>
      <c r="AE399" s="69"/>
      <c r="AF399" s="69"/>
      <c r="AG399" s="69"/>
      <c r="AH399" s="69"/>
    </row>
    <row r="400" ht="15.75" customHeight="1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69"/>
      <c r="AD400" s="69"/>
      <c r="AE400" s="69"/>
      <c r="AF400" s="69"/>
      <c r="AG400" s="69"/>
      <c r="AH400" s="69"/>
    </row>
    <row r="401" ht="15.75" customHeight="1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69"/>
      <c r="AD401" s="69"/>
      <c r="AE401" s="69"/>
      <c r="AF401" s="69"/>
      <c r="AG401" s="69"/>
      <c r="AH401" s="69"/>
    </row>
    <row r="402" ht="15.75" customHeight="1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69"/>
      <c r="AD402" s="69"/>
      <c r="AE402" s="69"/>
      <c r="AF402" s="69"/>
      <c r="AG402" s="69"/>
      <c r="AH402" s="69"/>
    </row>
    <row r="403" ht="15.75" customHeight="1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69"/>
      <c r="AD403" s="69"/>
      <c r="AE403" s="69"/>
      <c r="AF403" s="69"/>
      <c r="AG403" s="69"/>
      <c r="AH403" s="69"/>
    </row>
    <row r="404" ht="15.75" customHeight="1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69"/>
      <c r="AD404" s="69"/>
      <c r="AE404" s="69"/>
      <c r="AF404" s="69"/>
      <c r="AG404" s="69"/>
      <c r="AH404" s="69"/>
    </row>
    <row r="405" ht="15.75" customHeight="1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69"/>
      <c r="AD405" s="69"/>
      <c r="AE405" s="69"/>
      <c r="AF405" s="69"/>
      <c r="AG405" s="69"/>
      <c r="AH405" s="69"/>
    </row>
    <row r="406" ht="15.75" customHeight="1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69"/>
      <c r="AD406" s="69"/>
      <c r="AE406" s="69"/>
      <c r="AF406" s="69"/>
      <c r="AG406" s="69"/>
      <c r="AH406" s="69"/>
    </row>
    <row r="407" ht="15.75" customHeight="1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69"/>
      <c r="AD407" s="69"/>
      <c r="AE407" s="69"/>
      <c r="AF407" s="69"/>
      <c r="AG407" s="69"/>
      <c r="AH407" s="69"/>
    </row>
    <row r="408" ht="15.75" customHeight="1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69"/>
      <c r="AD408" s="69"/>
      <c r="AE408" s="69"/>
      <c r="AF408" s="69"/>
      <c r="AG408" s="69"/>
      <c r="AH408" s="69"/>
    </row>
    <row r="409" ht="15.75" customHeight="1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69"/>
      <c r="AD409" s="69"/>
      <c r="AE409" s="69"/>
      <c r="AF409" s="69"/>
      <c r="AG409" s="69"/>
      <c r="AH409" s="69"/>
    </row>
    <row r="410" ht="15.75" customHeight="1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69"/>
      <c r="AD410" s="69"/>
      <c r="AE410" s="69"/>
      <c r="AF410" s="69"/>
      <c r="AG410" s="69"/>
      <c r="AH410" s="69"/>
    </row>
    <row r="411" ht="15.75" customHeight="1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69"/>
      <c r="AD411" s="69"/>
      <c r="AE411" s="69"/>
      <c r="AF411" s="69"/>
      <c r="AG411" s="69"/>
      <c r="AH411" s="69"/>
    </row>
    <row r="412" ht="15.75" customHeight="1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69"/>
      <c r="AD412" s="69"/>
      <c r="AE412" s="69"/>
      <c r="AF412" s="69"/>
      <c r="AG412" s="69"/>
      <c r="AH412" s="69"/>
    </row>
    <row r="413" ht="15.75" customHeight="1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69"/>
      <c r="AD413" s="69"/>
      <c r="AE413" s="69"/>
      <c r="AF413" s="69"/>
      <c r="AG413" s="69"/>
      <c r="AH413" s="69"/>
    </row>
    <row r="414" ht="15.75" customHeight="1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69"/>
      <c r="AD414" s="69"/>
      <c r="AE414" s="69"/>
      <c r="AF414" s="69"/>
      <c r="AG414" s="69"/>
      <c r="AH414" s="69"/>
    </row>
    <row r="415" ht="15.75" customHeight="1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69"/>
      <c r="AD415" s="69"/>
      <c r="AE415" s="69"/>
      <c r="AF415" s="69"/>
      <c r="AG415" s="69"/>
      <c r="AH415" s="69"/>
    </row>
    <row r="416" ht="15.75" customHeight="1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69"/>
      <c r="AD416" s="69"/>
      <c r="AE416" s="69"/>
      <c r="AF416" s="69"/>
      <c r="AG416" s="69"/>
      <c r="AH416" s="69"/>
    </row>
    <row r="417" ht="15.75" customHeight="1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69"/>
      <c r="AD417" s="69"/>
      <c r="AE417" s="69"/>
      <c r="AF417" s="69"/>
      <c r="AG417" s="69"/>
      <c r="AH417" s="69"/>
    </row>
    <row r="418" ht="15.75" customHeight="1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69"/>
      <c r="AD418" s="69"/>
      <c r="AE418" s="69"/>
      <c r="AF418" s="69"/>
      <c r="AG418" s="69"/>
      <c r="AH418" s="69"/>
    </row>
    <row r="419" ht="15.75" customHeight="1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69"/>
      <c r="AD419" s="69"/>
      <c r="AE419" s="69"/>
      <c r="AF419" s="69"/>
      <c r="AG419" s="69"/>
      <c r="AH419" s="69"/>
    </row>
    <row r="420" ht="15.75" customHeight="1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69"/>
      <c r="AD420" s="69"/>
      <c r="AE420" s="69"/>
      <c r="AF420" s="69"/>
      <c r="AG420" s="69"/>
      <c r="AH420" s="69"/>
    </row>
    <row r="421" ht="15.75" customHeight="1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69"/>
      <c r="AD421" s="69"/>
      <c r="AE421" s="69"/>
      <c r="AF421" s="69"/>
      <c r="AG421" s="69"/>
      <c r="AH421" s="69"/>
    </row>
    <row r="422" ht="15.75" customHeight="1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69"/>
      <c r="AD422" s="69"/>
      <c r="AE422" s="69"/>
      <c r="AF422" s="69"/>
      <c r="AG422" s="69"/>
      <c r="AH422" s="69"/>
    </row>
    <row r="423" ht="15.75" customHeight="1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69"/>
      <c r="AD423" s="69"/>
      <c r="AE423" s="69"/>
      <c r="AF423" s="69"/>
      <c r="AG423" s="69"/>
      <c r="AH423" s="69"/>
    </row>
    <row r="424" ht="15.75" customHeight="1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69"/>
      <c r="AD424" s="69"/>
      <c r="AE424" s="69"/>
      <c r="AF424" s="69"/>
      <c r="AG424" s="69"/>
      <c r="AH424" s="69"/>
    </row>
    <row r="425" ht="15.75" customHeight="1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69"/>
      <c r="AD425" s="69"/>
      <c r="AE425" s="69"/>
      <c r="AF425" s="69"/>
      <c r="AG425" s="69"/>
      <c r="AH425" s="69"/>
    </row>
    <row r="426" ht="15.75" customHeight="1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69"/>
      <c r="AD426" s="69"/>
      <c r="AE426" s="69"/>
      <c r="AF426" s="69"/>
      <c r="AG426" s="69"/>
      <c r="AH426" s="69"/>
    </row>
    <row r="427" ht="15.75" customHeight="1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69"/>
      <c r="AD427" s="69"/>
      <c r="AE427" s="69"/>
      <c r="AF427" s="69"/>
      <c r="AG427" s="69"/>
      <c r="AH427" s="69"/>
    </row>
    <row r="428" ht="15.75" customHeight="1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69"/>
      <c r="AD428" s="69"/>
      <c r="AE428" s="69"/>
      <c r="AF428" s="69"/>
      <c r="AG428" s="69"/>
      <c r="AH428" s="69"/>
    </row>
    <row r="429" ht="15.75" customHeight="1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69"/>
      <c r="AD429" s="69"/>
      <c r="AE429" s="69"/>
      <c r="AF429" s="69"/>
      <c r="AG429" s="69"/>
      <c r="AH429" s="69"/>
    </row>
    <row r="430" ht="15.75" customHeight="1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69"/>
      <c r="AD430" s="69"/>
      <c r="AE430" s="69"/>
      <c r="AF430" s="69"/>
      <c r="AG430" s="69"/>
      <c r="AH430" s="69"/>
    </row>
    <row r="431" ht="15.75" customHeight="1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69"/>
      <c r="AD431" s="69"/>
      <c r="AE431" s="69"/>
      <c r="AF431" s="69"/>
      <c r="AG431" s="69"/>
      <c r="AH431" s="69"/>
    </row>
    <row r="432" ht="15.75" customHeight="1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69"/>
      <c r="AD432" s="69"/>
      <c r="AE432" s="69"/>
      <c r="AF432" s="69"/>
      <c r="AG432" s="69"/>
      <c r="AH432" s="69"/>
    </row>
    <row r="433" ht="15.75" customHeight="1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69"/>
      <c r="AD433" s="69"/>
      <c r="AE433" s="69"/>
      <c r="AF433" s="69"/>
      <c r="AG433" s="69"/>
      <c r="AH433" s="69"/>
    </row>
    <row r="434" ht="15.75" customHeight="1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69"/>
      <c r="AD434" s="69"/>
      <c r="AE434" s="69"/>
      <c r="AF434" s="69"/>
      <c r="AG434" s="69"/>
      <c r="AH434" s="69"/>
    </row>
    <row r="435" ht="15.75" customHeight="1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69"/>
      <c r="AD435" s="69"/>
      <c r="AE435" s="69"/>
      <c r="AF435" s="69"/>
      <c r="AG435" s="69"/>
      <c r="AH435" s="69"/>
    </row>
    <row r="436" ht="15.75" customHeight="1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69"/>
      <c r="AD436" s="69"/>
      <c r="AE436" s="69"/>
      <c r="AF436" s="69"/>
      <c r="AG436" s="69"/>
      <c r="AH436" s="69"/>
    </row>
    <row r="437" ht="15.75" customHeight="1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69"/>
      <c r="AD437" s="69"/>
      <c r="AE437" s="69"/>
      <c r="AF437" s="69"/>
      <c r="AG437" s="69"/>
      <c r="AH437" s="69"/>
    </row>
    <row r="438" ht="15.75" customHeight="1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69"/>
      <c r="AD438" s="69"/>
      <c r="AE438" s="69"/>
      <c r="AF438" s="69"/>
      <c r="AG438" s="69"/>
      <c r="AH438" s="69"/>
    </row>
    <row r="439" ht="15.75" customHeight="1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69"/>
      <c r="AD439" s="69"/>
      <c r="AE439" s="69"/>
      <c r="AF439" s="69"/>
      <c r="AG439" s="69"/>
      <c r="AH439" s="69"/>
    </row>
    <row r="440" ht="15.75" customHeight="1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69"/>
      <c r="AD440" s="69"/>
      <c r="AE440" s="69"/>
      <c r="AF440" s="69"/>
      <c r="AG440" s="69"/>
      <c r="AH440" s="69"/>
    </row>
    <row r="441" ht="15.75" customHeight="1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69"/>
      <c r="AD441" s="69"/>
      <c r="AE441" s="69"/>
      <c r="AF441" s="69"/>
      <c r="AG441" s="69"/>
      <c r="AH441" s="69"/>
    </row>
    <row r="442" ht="15.75" customHeight="1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69"/>
      <c r="AD442" s="69"/>
      <c r="AE442" s="69"/>
      <c r="AF442" s="69"/>
      <c r="AG442" s="69"/>
      <c r="AH442" s="69"/>
    </row>
    <row r="443" ht="15.75" customHeight="1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69"/>
      <c r="AD443" s="69"/>
      <c r="AE443" s="69"/>
      <c r="AF443" s="69"/>
      <c r="AG443" s="69"/>
      <c r="AH443" s="69"/>
    </row>
    <row r="444" ht="15.75" customHeight="1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69"/>
      <c r="AD444" s="69"/>
      <c r="AE444" s="69"/>
      <c r="AF444" s="69"/>
      <c r="AG444" s="69"/>
      <c r="AH444" s="69"/>
    </row>
    <row r="445" ht="15.75" customHeight="1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69"/>
      <c r="AD445" s="69"/>
      <c r="AE445" s="69"/>
      <c r="AF445" s="69"/>
      <c r="AG445" s="69"/>
      <c r="AH445" s="69"/>
    </row>
    <row r="446" ht="15.75" customHeight="1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69"/>
      <c r="AD446" s="69"/>
      <c r="AE446" s="69"/>
      <c r="AF446" s="69"/>
      <c r="AG446" s="69"/>
      <c r="AH446" s="69"/>
    </row>
    <row r="447" ht="15.75" customHeight="1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69"/>
      <c r="AD447" s="69"/>
      <c r="AE447" s="69"/>
      <c r="AF447" s="69"/>
      <c r="AG447" s="69"/>
      <c r="AH447" s="69"/>
    </row>
    <row r="448" ht="15.75" customHeight="1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69"/>
      <c r="AD448" s="69"/>
      <c r="AE448" s="69"/>
      <c r="AF448" s="69"/>
      <c r="AG448" s="69"/>
      <c r="AH448" s="69"/>
    </row>
    <row r="449" ht="15.75" customHeight="1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69"/>
      <c r="AD449" s="69"/>
      <c r="AE449" s="69"/>
      <c r="AF449" s="69"/>
      <c r="AG449" s="69"/>
      <c r="AH449" s="69"/>
    </row>
    <row r="450" ht="15.75" customHeight="1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69"/>
      <c r="AD450" s="69"/>
      <c r="AE450" s="69"/>
      <c r="AF450" s="69"/>
      <c r="AG450" s="69"/>
      <c r="AH450" s="69"/>
    </row>
    <row r="451" ht="15.75" customHeight="1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69"/>
      <c r="AD451" s="69"/>
      <c r="AE451" s="69"/>
      <c r="AF451" s="69"/>
      <c r="AG451" s="69"/>
      <c r="AH451" s="69"/>
    </row>
    <row r="452" ht="15.75" customHeight="1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69"/>
      <c r="AD452" s="69"/>
      <c r="AE452" s="69"/>
      <c r="AF452" s="69"/>
      <c r="AG452" s="69"/>
      <c r="AH452" s="69"/>
    </row>
    <row r="453" ht="15.75" customHeight="1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69"/>
      <c r="AD453" s="69"/>
      <c r="AE453" s="69"/>
      <c r="AF453" s="69"/>
      <c r="AG453" s="69"/>
      <c r="AH453" s="69"/>
    </row>
    <row r="454" ht="15.75" customHeight="1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69"/>
      <c r="AD454" s="69"/>
      <c r="AE454" s="69"/>
      <c r="AF454" s="69"/>
      <c r="AG454" s="69"/>
      <c r="AH454" s="69"/>
    </row>
    <row r="455" ht="15.75" customHeight="1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69"/>
      <c r="AD455" s="69"/>
      <c r="AE455" s="69"/>
      <c r="AF455" s="69"/>
      <c r="AG455" s="69"/>
      <c r="AH455" s="69"/>
    </row>
    <row r="456" ht="15.75" customHeight="1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69"/>
      <c r="AD456" s="69"/>
      <c r="AE456" s="69"/>
      <c r="AF456" s="69"/>
      <c r="AG456" s="69"/>
      <c r="AH456" s="69"/>
    </row>
    <row r="457" ht="15.75" customHeight="1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69"/>
      <c r="AD457" s="69"/>
      <c r="AE457" s="69"/>
      <c r="AF457" s="69"/>
      <c r="AG457" s="69"/>
      <c r="AH457" s="69"/>
    </row>
    <row r="458" ht="15.75" customHeight="1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69"/>
      <c r="AD458" s="69"/>
      <c r="AE458" s="69"/>
      <c r="AF458" s="69"/>
      <c r="AG458" s="69"/>
      <c r="AH458" s="69"/>
    </row>
    <row r="459" ht="15.75" customHeight="1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69"/>
      <c r="AD459" s="69"/>
      <c r="AE459" s="69"/>
      <c r="AF459" s="69"/>
      <c r="AG459" s="69"/>
      <c r="AH459" s="69"/>
    </row>
    <row r="460" ht="15.75" customHeight="1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69"/>
      <c r="AD460" s="69"/>
      <c r="AE460" s="69"/>
      <c r="AF460" s="69"/>
      <c r="AG460" s="69"/>
      <c r="AH460" s="69"/>
    </row>
    <row r="461" ht="15.75" customHeight="1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69"/>
      <c r="AD461" s="69"/>
      <c r="AE461" s="69"/>
      <c r="AF461" s="69"/>
      <c r="AG461" s="69"/>
      <c r="AH461" s="69"/>
    </row>
    <row r="462" ht="15.75" customHeight="1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69"/>
      <c r="AD462" s="69"/>
      <c r="AE462" s="69"/>
      <c r="AF462" s="69"/>
      <c r="AG462" s="69"/>
      <c r="AH462" s="69"/>
    </row>
    <row r="463" ht="15.75" customHeight="1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69"/>
      <c r="AD463" s="69"/>
      <c r="AE463" s="69"/>
      <c r="AF463" s="69"/>
      <c r="AG463" s="69"/>
      <c r="AH463" s="69"/>
    </row>
    <row r="464" ht="15.75" customHeight="1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69"/>
      <c r="AD464" s="69"/>
      <c r="AE464" s="69"/>
      <c r="AF464" s="69"/>
      <c r="AG464" s="69"/>
      <c r="AH464" s="69"/>
    </row>
    <row r="465" ht="15.75" customHeight="1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69"/>
      <c r="AD465" s="69"/>
      <c r="AE465" s="69"/>
      <c r="AF465" s="69"/>
      <c r="AG465" s="69"/>
      <c r="AH465" s="69"/>
    </row>
    <row r="466" ht="15.75" customHeight="1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69"/>
      <c r="AD466" s="69"/>
      <c r="AE466" s="69"/>
      <c r="AF466" s="69"/>
      <c r="AG466" s="69"/>
      <c r="AH466" s="69"/>
    </row>
    <row r="467" ht="15.75" customHeight="1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69"/>
      <c r="AD467" s="69"/>
      <c r="AE467" s="69"/>
      <c r="AF467" s="69"/>
      <c r="AG467" s="69"/>
      <c r="AH467" s="69"/>
    </row>
    <row r="468" ht="15.75" customHeight="1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69"/>
      <c r="AD468" s="69"/>
      <c r="AE468" s="69"/>
      <c r="AF468" s="69"/>
      <c r="AG468" s="69"/>
      <c r="AH468" s="69"/>
    </row>
    <row r="469" ht="15.75" customHeight="1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69"/>
      <c r="AD469" s="69"/>
      <c r="AE469" s="69"/>
      <c r="AF469" s="69"/>
      <c r="AG469" s="69"/>
      <c r="AH469" s="69"/>
    </row>
    <row r="470" ht="15.75" customHeight="1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69"/>
      <c r="AD470" s="69"/>
      <c r="AE470" s="69"/>
      <c r="AF470" s="69"/>
      <c r="AG470" s="69"/>
      <c r="AH470" s="69"/>
    </row>
    <row r="471" ht="15.75" customHeight="1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69"/>
      <c r="AD471" s="69"/>
      <c r="AE471" s="69"/>
      <c r="AF471" s="69"/>
      <c r="AG471" s="69"/>
      <c r="AH471" s="69"/>
    </row>
    <row r="472" ht="15.75" customHeight="1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69"/>
      <c r="AD472" s="69"/>
      <c r="AE472" s="69"/>
      <c r="AF472" s="69"/>
      <c r="AG472" s="69"/>
      <c r="AH472" s="69"/>
    </row>
    <row r="473" ht="15.75" customHeight="1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69"/>
      <c r="AD473" s="69"/>
      <c r="AE473" s="69"/>
      <c r="AF473" s="69"/>
      <c r="AG473" s="69"/>
      <c r="AH473" s="69"/>
    </row>
    <row r="474" ht="15.75" customHeight="1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69"/>
      <c r="AD474" s="69"/>
      <c r="AE474" s="69"/>
      <c r="AF474" s="69"/>
      <c r="AG474" s="69"/>
      <c r="AH474" s="69"/>
    </row>
    <row r="475" ht="15.75" customHeight="1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69"/>
      <c r="AD475" s="69"/>
      <c r="AE475" s="69"/>
      <c r="AF475" s="69"/>
      <c r="AG475" s="69"/>
      <c r="AH475" s="69"/>
    </row>
    <row r="476" ht="15.75" customHeight="1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69"/>
      <c r="AD476" s="69"/>
      <c r="AE476" s="69"/>
      <c r="AF476" s="69"/>
      <c r="AG476" s="69"/>
      <c r="AH476" s="69"/>
    </row>
    <row r="477" ht="15.75" customHeight="1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69"/>
      <c r="AD477" s="69"/>
      <c r="AE477" s="69"/>
      <c r="AF477" s="69"/>
      <c r="AG477" s="69"/>
      <c r="AH477" s="69"/>
    </row>
    <row r="478" ht="15.75" customHeight="1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69"/>
      <c r="AD478" s="69"/>
      <c r="AE478" s="69"/>
      <c r="AF478" s="69"/>
      <c r="AG478" s="69"/>
      <c r="AH478" s="69"/>
    </row>
    <row r="479" ht="15.75" customHeight="1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69"/>
      <c r="AD479" s="69"/>
      <c r="AE479" s="69"/>
      <c r="AF479" s="69"/>
      <c r="AG479" s="69"/>
      <c r="AH479" s="69"/>
    </row>
    <row r="480" ht="15.75" customHeight="1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69"/>
      <c r="AD480" s="69"/>
      <c r="AE480" s="69"/>
      <c r="AF480" s="69"/>
      <c r="AG480" s="69"/>
      <c r="AH480" s="69"/>
    </row>
    <row r="481" ht="15.75" customHeight="1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69"/>
      <c r="AD481" s="69"/>
      <c r="AE481" s="69"/>
      <c r="AF481" s="69"/>
      <c r="AG481" s="69"/>
      <c r="AH481" s="69"/>
    </row>
    <row r="482" ht="15.75" customHeight="1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69"/>
      <c r="AD482" s="69"/>
      <c r="AE482" s="69"/>
      <c r="AF482" s="69"/>
      <c r="AG482" s="69"/>
      <c r="AH482" s="69"/>
    </row>
    <row r="483" ht="15.75" customHeight="1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69"/>
      <c r="AD483" s="69"/>
      <c r="AE483" s="69"/>
      <c r="AF483" s="69"/>
      <c r="AG483" s="69"/>
      <c r="AH483" s="69"/>
    </row>
    <row r="484" ht="15.75" customHeight="1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69"/>
      <c r="AD484" s="69"/>
      <c r="AE484" s="69"/>
      <c r="AF484" s="69"/>
      <c r="AG484" s="69"/>
      <c r="AH484" s="69"/>
    </row>
    <row r="485" ht="15.75" customHeight="1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69"/>
      <c r="AD485" s="69"/>
      <c r="AE485" s="69"/>
      <c r="AF485" s="69"/>
      <c r="AG485" s="69"/>
      <c r="AH485" s="69"/>
    </row>
    <row r="486" ht="15.75" customHeight="1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69"/>
      <c r="AD486" s="69"/>
      <c r="AE486" s="69"/>
      <c r="AF486" s="69"/>
      <c r="AG486" s="69"/>
      <c r="AH486" s="69"/>
    </row>
    <row r="487" ht="15.75" customHeight="1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69"/>
      <c r="AD487" s="69"/>
      <c r="AE487" s="69"/>
      <c r="AF487" s="69"/>
      <c r="AG487" s="69"/>
      <c r="AH487" s="69"/>
    </row>
    <row r="488" ht="15.75" customHeight="1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69"/>
      <c r="AD488" s="69"/>
      <c r="AE488" s="69"/>
      <c r="AF488" s="69"/>
      <c r="AG488" s="69"/>
      <c r="AH488" s="69"/>
    </row>
    <row r="489" ht="15.75" customHeight="1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69"/>
      <c r="AD489" s="69"/>
      <c r="AE489" s="69"/>
      <c r="AF489" s="69"/>
      <c r="AG489" s="69"/>
      <c r="AH489" s="69"/>
    </row>
    <row r="490" ht="15.75" customHeight="1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69"/>
      <c r="AD490" s="69"/>
      <c r="AE490" s="69"/>
      <c r="AF490" s="69"/>
      <c r="AG490" s="69"/>
      <c r="AH490" s="69"/>
    </row>
    <row r="491" ht="15.75" customHeight="1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69"/>
      <c r="AD491" s="69"/>
      <c r="AE491" s="69"/>
      <c r="AF491" s="69"/>
      <c r="AG491" s="69"/>
      <c r="AH491" s="69"/>
    </row>
    <row r="492" ht="15.75" customHeight="1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69"/>
      <c r="AD492" s="69"/>
      <c r="AE492" s="69"/>
      <c r="AF492" s="69"/>
      <c r="AG492" s="69"/>
      <c r="AH492" s="69"/>
    </row>
    <row r="493" ht="15.75" customHeight="1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69"/>
      <c r="AD493" s="69"/>
      <c r="AE493" s="69"/>
      <c r="AF493" s="69"/>
      <c r="AG493" s="69"/>
      <c r="AH493" s="69"/>
    </row>
    <row r="494" ht="15.75" customHeight="1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69"/>
      <c r="AD494" s="69"/>
      <c r="AE494" s="69"/>
      <c r="AF494" s="69"/>
      <c r="AG494" s="69"/>
      <c r="AH494" s="69"/>
    </row>
    <row r="495" ht="15.75" customHeight="1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69"/>
      <c r="AD495" s="69"/>
      <c r="AE495" s="69"/>
      <c r="AF495" s="69"/>
      <c r="AG495" s="69"/>
      <c r="AH495" s="69"/>
    </row>
    <row r="496" ht="15.75" customHeight="1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69"/>
      <c r="AD496" s="69"/>
      <c r="AE496" s="69"/>
      <c r="AF496" s="69"/>
      <c r="AG496" s="69"/>
      <c r="AH496" s="69"/>
    </row>
    <row r="497" ht="15.75" customHeight="1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69"/>
      <c r="AD497" s="69"/>
      <c r="AE497" s="69"/>
      <c r="AF497" s="69"/>
      <c r="AG497" s="69"/>
      <c r="AH497" s="69"/>
    </row>
    <row r="498" ht="15.75" customHeight="1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69"/>
      <c r="AD498" s="69"/>
      <c r="AE498" s="69"/>
      <c r="AF498" s="69"/>
      <c r="AG498" s="69"/>
      <c r="AH498" s="69"/>
    </row>
    <row r="499" ht="15.75" customHeight="1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69"/>
      <c r="AD499" s="69"/>
      <c r="AE499" s="69"/>
      <c r="AF499" s="69"/>
      <c r="AG499" s="69"/>
      <c r="AH499" s="69"/>
    </row>
    <row r="500" ht="15.75" customHeight="1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69"/>
      <c r="AD500" s="69"/>
      <c r="AE500" s="69"/>
      <c r="AF500" s="69"/>
      <c r="AG500" s="69"/>
      <c r="AH500" s="69"/>
    </row>
    <row r="501" ht="15.75" customHeight="1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69"/>
      <c r="AD501" s="69"/>
      <c r="AE501" s="69"/>
      <c r="AF501" s="69"/>
      <c r="AG501" s="69"/>
      <c r="AH501" s="69"/>
    </row>
    <row r="502" ht="15.75" customHeight="1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69"/>
      <c r="AD502" s="69"/>
      <c r="AE502" s="69"/>
      <c r="AF502" s="69"/>
      <c r="AG502" s="69"/>
      <c r="AH502" s="69"/>
    </row>
    <row r="503" ht="15.75" customHeight="1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69"/>
      <c r="AD503" s="69"/>
      <c r="AE503" s="69"/>
      <c r="AF503" s="69"/>
      <c r="AG503" s="69"/>
      <c r="AH503" s="69"/>
    </row>
    <row r="504" ht="15.75" customHeight="1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69"/>
      <c r="AD504" s="69"/>
      <c r="AE504" s="69"/>
      <c r="AF504" s="69"/>
      <c r="AG504" s="69"/>
      <c r="AH504" s="69"/>
    </row>
    <row r="505" ht="15.75" customHeight="1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69"/>
      <c r="AD505" s="69"/>
      <c r="AE505" s="69"/>
      <c r="AF505" s="69"/>
      <c r="AG505" s="69"/>
      <c r="AH505" s="69"/>
    </row>
    <row r="506" ht="15.75" customHeight="1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69"/>
      <c r="AD506" s="69"/>
      <c r="AE506" s="69"/>
      <c r="AF506" s="69"/>
      <c r="AG506" s="69"/>
      <c r="AH506" s="69"/>
    </row>
    <row r="507" ht="15.75" customHeight="1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69"/>
      <c r="AD507" s="69"/>
      <c r="AE507" s="69"/>
      <c r="AF507" s="69"/>
      <c r="AG507" s="69"/>
      <c r="AH507" s="69"/>
    </row>
    <row r="508" ht="15.75" customHeight="1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69"/>
      <c r="AD508" s="69"/>
      <c r="AE508" s="69"/>
      <c r="AF508" s="69"/>
      <c r="AG508" s="69"/>
      <c r="AH508" s="69"/>
    </row>
    <row r="509" ht="15.75" customHeight="1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69"/>
      <c r="AD509" s="69"/>
      <c r="AE509" s="69"/>
      <c r="AF509" s="69"/>
      <c r="AG509" s="69"/>
      <c r="AH509" s="69"/>
    </row>
    <row r="510" ht="15.75" customHeight="1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69"/>
      <c r="AD510" s="69"/>
      <c r="AE510" s="69"/>
      <c r="AF510" s="69"/>
      <c r="AG510" s="69"/>
      <c r="AH510" s="69"/>
    </row>
    <row r="511" ht="15.75" customHeight="1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69"/>
      <c r="AD511" s="69"/>
      <c r="AE511" s="69"/>
      <c r="AF511" s="69"/>
      <c r="AG511" s="69"/>
      <c r="AH511" s="69"/>
    </row>
    <row r="512" ht="15.75" customHeight="1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69"/>
      <c r="AD512" s="69"/>
      <c r="AE512" s="69"/>
      <c r="AF512" s="69"/>
      <c r="AG512" s="69"/>
      <c r="AH512" s="69"/>
    </row>
    <row r="513" ht="15.75" customHeight="1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69"/>
      <c r="AD513" s="69"/>
      <c r="AE513" s="69"/>
      <c r="AF513" s="69"/>
      <c r="AG513" s="69"/>
      <c r="AH513" s="69"/>
    </row>
    <row r="514" ht="15.75" customHeight="1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69"/>
      <c r="AD514" s="69"/>
      <c r="AE514" s="69"/>
      <c r="AF514" s="69"/>
      <c r="AG514" s="69"/>
      <c r="AH514" s="69"/>
    </row>
    <row r="515" ht="15.75" customHeight="1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69"/>
      <c r="AD515" s="69"/>
      <c r="AE515" s="69"/>
      <c r="AF515" s="69"/>
      <c r="AG515" s="69"/>
      <c r="AH515" s="69"/>
    </row>
    <row r="516" ht="15.75" customHeight="1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69"/>
      <c r="AD516" s="69"/>
      <c r="AE516" s="69"/>
      <c r="AF516" s="69"/>
      <c r="AG516" s="69"/>
      <c r="AH516" s="69"/>
    </row>
    <row r="517" ht="15.75" customHeight="1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69"/>
      <c r="AD517" s="69"/>
      <c r="AE517" s="69"/>
      <c r="AF517" s="69"/>
      <c r="AG517" s="69"/>
      <c r="AH517" s="69"/>
    </row>
    <row r="518" ht="15.75" customHeight="1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69"/>
      <c r="AD518" s="69"/>
      <c r="AE518" s="69"/>
      <c r="AF518" s="69"/>
      <c r="AG518" s="69"/>
      <c r="AH518" s="69"/>
    </row>
    <row r="519" ht="15.75" customHeight="1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69"/>
      <c r="AD519" s="69"/>
      <c r="AE519" s="69"/>
      <c r="AF519" s="69"/>
      <c r="AG519" s="69"/>
      <c r="AH519" s="69"/>
    </row>
    <row r="520" ht="15.75" customHeight="1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69"/>
      <c r="AD520" s="69"/>
      <c r="AE520" s="69"/>
      <c r="AF520" s="69"/>
      <c r="AG520" s="69"/>
      <c r="AH520" s="69"/>
    </row>
    <row r="521" ht="15.75" customHeight="1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69"/>
      <c r="AD521" s="69"/>
      <c r="AE521" s="69"/>
      <c r="AF521" s="69"/>
      <c r="AG521" s="69"/>
      <c r="AH521" s="69"/>
    </row>
    <row r="522" ht="15.75" customHeight="1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69"/>
      <c r="AD522" s="69"/>
      <c r="AE522" s="69"/>
      <c r="AF522" s="69"/>
      <c r="AG522" s="69"/>
      <c r="AH522" s="69"/>
    </row>
    <row r="523" ht="15.75" customHeight="1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69"/>
      <c r="AD523" s="69"/>
      <c r="AE523" s="69"/>
      <c r="AF523" s="69"/>
      <c r="AG523" s="69"/>
      <c r="AH523" s="69"/>
    </row>
    <row r="524" ht="15.75" customHeight="1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69"/>
      <c r="AD524" s="69"/>
      <c r="AE524" s="69"/>
      <c r="AF524" s="69"/>
      <c r="AG524" s="69"/>
      <c r="AH524" s="69"/>
    </row>
    <row r="525" ht="15.75" customHeight="1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69"/>
      <c r="AD525" s="69"/>
      <c r="AE525" s="69"/>
      <c r="AF525" s="69"/>
      <c r="AG525" s="69"/>
      <c r="AH525" s="69"/>
    </row>
    <row r="526" ht="15.75" customHeight="1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69"/>
      <c r="AD526" s="69"/>
      <c r="AE526" s="69"/>
      <c r="AF526" s="69"/>
      <c r="AG526" s="69"/>
      <c r="AH526" s="69"/>
    </row>
    <row r="527" ht="15.75" customHeight="1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69"/>
      <c r="AD527" s="69"/>
      <c r="AE527" s="69"/>
      <c r="AF527" s="69"/>
      <c r="AG527" s="69"/>
      <c r="AH527" s="69"/>
    </row>
    <row r="528" ht="15.75" customHeight="1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69"/>
      <c r="AD528" s="69"/>
      <c r="AE528" s="69"/>
      <c r="AF528" s="69"/>
      <c r="AG528" s="69"/>
      <c r="AH528" s="69"/>
    </row>
    <row r="529" ht="15.75" customHeight="1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69"/>
      <c r="AD529" s="69"/>
      <c r="AE529" s="69"/>
      <c r="AF529" s="69"/>
      <c r="AG529" s="69"/>
      <c r="AH529" s="69"/>
    </row>
    <row r="530" ht="15.75" customHeight="1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69"/>
      <c r="AD530" s="69"/>
      <c r="AE530" s="69"/>
      <c r="AF530" s="69"/>
      <c r="AG530" s="69"/>
      <c r="AH530" s="69"/>
    </row>
    <row r="531" ht="15.75" customHeight="1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69"/>
      <c r="AD531" s="69"/>
      <c r="AE531" s="69"/>
      <c r="AF531" s="69"/>
      <c r="AG531" s="69"/>
      <c r="AH531" s="69"/>
    </row>
    <row r="532" ht="15.75" customHeight="1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69"/>
      <c r="AD532" s="69"/>
      <c r="AE532" s="69"/>
      <c r="AF532" s="69"/>
      <c r="AG532" s="69"/>
      <c r="AH532" s="69"/>
    </row>
    <row r="533" ht="15.75" customHeight="1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69"/>
      <c r="AD533" s="69"/>
      <c r="AE533" s="69"/>
      <c r="AF533" s="69"/>
      <c r="AG533" s="69"/>
      <c r="AH533" s="69"/>
    </row>
    <row r="534" ht="15.75" customHeight="1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69"/>
      <c r="AD534" s="69"/>
      <c r="AE534" s="69"/>
      <c r="AF534" s="69"/>
      <c r="AG534" s="69"/>
      <c r="AH534" s="69"/>
    </row>
    <row r="535" ht="15.75" customHeight="1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69"/>
      <c r="AD535" s="69"/>
      <c r="AE535" s="69"/>
      <c r="AF535" s="69"/>
      <c r="AG535" s="69"/>
      <c r="AH535" s="69"/>
    </row>
    <row r="536" ht="15.75" customHeight="1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69"/>
      <c r="AD536" s="69"/>
      <c r="AE536" s="69"/>
      <c r="AF536" s="69"/>
      <c r="AG536" s="69"/>
      <c r="AH536" s="69"/>
    </row>
    <row r="537" ht="15.75" customHeight="1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69"/>
      <c r="AD537" s="69"/>
      <c r="AE537" s="69"/>
      <c r="AF537" s="69"/>
      <c r="AG537" s="69"/>
      <c r="AH537" s="69"/>
    </row>
    <row r="538" ht="15.75" customHeight="1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69"/>
      <c r="AD538" s="69"/>
      <c r="AE538" s="69"/>
      <c r="AF538" s="69"/>
      <c r="AG538" s="69"/>
      <c r="AH538" s="69"/>
    </row>
    <row r="539" ht="15.75" customHeight="1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69"/>
      <c r="AD539" s="69"/>
      <c r="AE539" s="69"/>
      <c r="AF539" s="69"/>
      <c r="AG539" s="69"/>
      <c r="AH539" s="69"/>
    </row>
    <row r="540" ht="15.75" customHeight="1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69"/>
      <c r="AD540" s="69"/>
      <c r="AE540" s="69"/>
      <c r="AF540" s="69"/>
      <c r="AG540" s="69"/>
      <c r="AH540" s="69"/>
    </row>
    <row r="541" ht="15.75" customHeight="1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69"/>
      <c r="AD541" s="69"/>
      <c r="AE541" s="69"/>
      <c r="AF541" s="69"/>
      <c r="AG541" s="69"/>
      <c r="AH541" s="69"/>
    </row>
    <row r="542" ht="15.75" customHeight="1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69"/>
      <c r="AD542" s="69"/>
      <c r="AE542" s="69"/>
      <c r="AF542" s="69"/>
      <c r="AG542" s="69"/>
      <c r="AH542" s="69"/>
    </row>
    <row r="543" ht="15.75" customHeight="1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69"/>
      <c r="AD543" s="69"/>
      <c r="AE543" s="69"/>
      <c r="AF543" s="69"/>
      <c r="AG543" s="69"/>
      <c r="AH543" s="69"/>
    </row>
    <row r="544" ht="15.75" customHeight="1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69"/>
      <c r="AD544" s="69"/>
      <c r="AE544" s="69"/>
      <c r="AF544" s="69"/>
      <c r="AG544" s="69"/>
      <c r="AH544" s="69"/>
    </row>
    <row r="545" ht="15.75" customHeight="1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69"/>
      <c r="AD545" s="69"/>
      <c r="AE545" s="69"/>
      <c r="AF545" s="69"/>
      <c r="AG545" s="69"/>
      <c r="AH545" s="69"/>
    </row>
    <row r="546" ht="15.75" customHeight="1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69"/>
      <c r="AD546" s="69"/>
      <c r="AE546" s="69"/>
      <c r="AF546" s="69"/>
      <c r="AG546" s="69"/>
      <c r="AH546" s="69"/>
    </row>
    <row r="547" ht="15.75" customHeight="1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69"/>
      <c r="AD547" s="69"/>
      <c r="AE547" s="69"/>
      <c r="AF547" s="69"/>
      <c r="AG547" s="69"/>
      <c r="AH547" s="69"/>
    </row>
    <row r="548" ht="15.75" customHeight="1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69"/>
      <c r="AD548" s="69"/>
      <c r="AE548" s="69"/>
      <c r="AF548" s="69"/>
      <c r="AG548" s="69"/>
      <c r="AH548" s="69"/>
    </row>
    <row r="549" ht="15.75" customHeight="1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69"/>
      <c r="AD549" s="69"/>
      <c r="AE549" s="69"/>
      <c r="AF549" s="69"/>
      <c r="AG549" s="69"/>
      <c r="AH549" s="69"/>
    </row>
    <row r="550" ht="15.75" customHeight="1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69"/>
      <c r="AD550" s="69"/>
      <c r="AE550" s="69"/>
      <c r="AF550" s="69"/>
      <c r="AG550" s="69"/>
      <c r="AH550" s="69"/>
    </row>
    <row r="551" ht="15.75" customHeight="1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69"/>
      <c r="AD551" s="69"/>
      <c r="AE551" s="69"/>
      <c r="AF551" s="69"/>
      <c r="AG551" s="69"/>
      <c r="AH551" s="69"/>
    </row>
    <row r="552" ht="15.75" customHeight="1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69"/>
      <c r="AD552" s="69"/>
      <c r="AE552" s="69"/>
      <c r="AF552" s="69"/>
      <c r="AG552" s="69"/>
      <c r="AH552" s="69"/>
    </row>
    <row r="553" ht="15.75" customHeight="1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69"/>
      <c r="AD553" s="69"/>
      <c r="AE553" s="69"/>
      <c r="AF553" s="69"/>
      <c r="AG553" s="69"/>
      <c r="AH553" s="69"/>
    </row>
    <row r="554" ht="15.75" customHeight="1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69"/>
      <c r="AD554" s="69"/>
      <c r="AE554" s="69"/>
      <c r="AF554" s="69"/>
      <c r="AG554" s="69"/>
      <c r="AH554" s="69"/>
    </row>
    <row r="555" ht="15.75" customHeight="1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69"/>
      <c r="AD555" s="69"/>
      <c r="AE555" s="69"/>
      <c r="AF555" s="69"/>
      <c r="AG555" s="69"/>
      <c r="AH555" s="69"/>
    </row>
    <row r="556" ht="15.75" customHeight="1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69"/>
      <c r="AD556" s="69"/>
      <c r="AE556" s="69"/>
      <c r="AF556" s="69"/>
      <c r="AG556" s="69"/>
      <c r="AH556" s="69"/>
    </row>
    <row r="557" ht="15.75" customHeight="1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69"/>
      <c r="AD557" s="69"/>
      <c r="AE557" s="69"/>
      <c r="AF557" s="69"/>
      <c r="AG557" s="69"/>
      <c r="AH557" s="69"/>
    </row>
    <row r="558" ht="15.75" customHeight="1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69"/>
      <c r="AD558" s="69"/>
      <c r="AE558" s="69"/>
      <c r="AF558" s="69"/>
      <c r="AG558" s="69"/>
      <c r="AH558" s="69"/>
    </row>
    <row r="559" ht="15.75" customHeight="1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69"/>
      <c r="AD559" s="69"/>
      <c r="AE559" s="69"/>
      <c r="AF559" s="69"/>
      <c r="AG559" s="69"/>
      <c r="AH559" s="69"/>
    </row>
    <row r="560" ht="15.75" customHeight="1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69"/>
      <c r="AD560" s="69"/>
      <c r="AE560" s="69"/>
      <c r="AF560" s="69"/>
      <c r="AG560" s="69"/>
      <c r="AH560" s="69"/>
    </row>
    <row r="561" ht="15.75" customHeight="1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69"/>
      <c r="AD561" s="69"/>
      <c r="AE561" s="69"/>
      <c r="AF561" s="69"/>
      <c r="AG561" s="69"/>
      <c r="AH561" s="69"/>
    </row>
    <row r="562" ht="15.75" customHeight="1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69"/>
      <c r="AD562" s="69"/>
      <c r="AE562" s="69"/>
      <c r="AF562" s="69"/>
      <c r="AG562" s="69"/>
      <c r="AH562" s="69"/>
    </row>
    <row r="563" ht="15.75" customHeight="1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69"/>
      <c r="AD563" s="69"/>
      <c r="AE563" s="69"/>
      <c r="AF563" s="69"/>
      <c r="AG563" s="69"/>
      <c r="AH563" s="69"/>
    </row>
    <row r="564" ht="15.75" customHeight="1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69"/>
      <c r="AD564" s="69"/>
      <c r="AE564" s="69"/>
      <c r="AF564" s="69"/>
      <c r="AG564" s="69"/>
      <c r="AH564" s="69"/>
    </row>
    <row r="565" ht="15.75" customHeight="1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69"/>
      <c r="AD565" s="69"/>
      <c r="AE565" s="69"/>
      <c r="AF565" s="69"/>
      <c r="AG565" s="69"/>
      <c r="AH565" s="69"/>
    </row>
    <row r="566" ht="15.75" customHeight="1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69"/>
      <c r="AD566" s="69"/>
      <c r="AE566" s="69"/>
      <c r="AF566" s="69"/>
      <c r="AG566" s="69"/>
      <c r="AH566" s="69"/>
    </row>
    <row r="567" ht="15.75" customHeight="1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69"/>
      <c r="AD567" s="69"/>
      <c r="AE567" s="69"/>
      <c r="AF567" s="69"/>
      <c r="AG567" s="69"/>
      <c r="AH567" s="69"/>
    </row>
    <row r="568" ht="15.75" customHeight="1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69"/>
      <c r="AD568" s="69"/>
      <c r="AE568" s="69"/>
      <c r="AF568" s="69"/>
      <c r="AG568" s="69"/>
      <c r="AH568" s="69"/>
    </row>
    <row r="569" ht="15.75" customHeight="1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69"/>
      <c r="AD569" s="69"/>
      <c r="AE569" s="69"/>
      <c r="AF569" s="69"/>
      <c r="AG569" s="69"/>
      <c r="AH569" s="69"/>
    </row>
    <row r="570" ht="15.75" customHeight="1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69"/>
      <c r="AD570" s="69"/>
      <c r="AE570" s="69"/>
      <c r="AF570" s="69"/>
      <c r="AG570" s="69"/>
      <c r="AH570" s="69"/>
    </row>
    <row r="571" ht="15.75" customHeight="1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69"/>
      <c r="AD571" s="69"/>
      <c r="AE571" s="69"/>
      <c r="AF571" s="69"/>
      <c r="AG571" s="69"/>
      <c r="AH571" s="69"/>
    </row>
    <row r="572" ht="15.75" customHeight="1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69"/>
      <c r="AD572" s="69"/>
      <c r="AE572" s="69"/>
      <c r="AF572" s="69"/>
      <c r="AG572" s="69"/>
      <c r="AH572" s="69"/>
    </row>
    <row r="573" ht="15.75" customHeight="1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69"/>
      <c r="AD573" s="69"/>
      <c r="AE573" s="69"/>
      <c r="AF573" s="69"/>
      <c r="AG573" s="69"/>
      <c r="AH573" s="69"/>
    </row>
    <row r="574" ht="15.75" customHeight="1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69"/>
      <c r="AD574" s="69"/>
      <c r="AE574" s="69"/>
      <c r="AF574" s="69"/>
      <c r="AG574" s="69"/>
      <c r="AH574" s="69"/>
    </row>
    <row r="575" ht="15.75" customHeight="1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69"/>
      <c r="AD575" s="69"/>
      <c r="AE575" s="69"/>
      <c r="AF575" s="69"/>
      <c r="AG575" s="69"/>
      <c r="AH575" s="69"/>
    </row>
    <row r="576" ht="15.75" customHeight="1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69"/>
      <c r="AD576" s="69"/>
      <c r="AE576" s="69"/>
      <c r="AF576" s="69"/>
      <c r="AG576" s="69"/>
      <c r="AH576" s="69"/>
    </row>
    <row r="577" ht="15.75" customHeight="1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69"/>
      <c r="AD577" s="69"/>
      <c r="AE577" s="69"/>
      <c r="AF577" s="69"/>
      <c r="AG577" s="69"/>
      <c r="AH577" s="69"/>
    </row>
    <row r="578" ht="15.75" customHeight="1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69"/>
      <c r="AD578" s="69"/>
      <c r="AE578" s="69"/>
      <c r="AF578" s="69"/>
      <c r="AG578" s="69"/>
      <c r="AH578" s="69"/>
    </row>
    <row r="579" ht="15.75" customHeight="1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69"/>
      <c r="AD579" s="69"/>
      <c r="AE579" s="69"/>
      <c r="AF579" s="69"/>
      <c r="AG579" s="69"/>
      <c r="AH579" s="69"/>
    </row>
    <row r="580" ht="15.75" customHeight="1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69"/>
      <c r="AD580" s="69"/>
      <c r="AE580" s="69"/>
      <c r="AF580" s="69"/>
      <c r="AG580" s="69"/>
      <c r="AH580" s="69"/>
    </row>
    <row r="581" ht="15.75" customHeight="1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69"/>
      <c r="AD581" s="69"/>
      <c r="AE581" s="69"/>
      <c r="AF581" s="69"/>
      <c r="AG581" s="69"/>
      <c r="AH581" s="69"/>
    </row>
    <row r="582" ht="15.75" customHeight="1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69"/>
      <c r="AD582" s="69"/>
      <c r="AE582" s="69"/>
      <c r="AF582" s="69"/>
      <c r="AG582" s="69"/>
      <c r="AH582" s="69"/>
    </row>
    <row r="583" ht="15.75" customHeight="1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69"/>
      <c r="AD583" s="69"/>
      <c r="AE583" s="69"/>
      <c r="AF583" s="69"/>
      <c r="AG583" s="69"/>
      <c r="AH583" s="69"/>
    </row>
    <row r="584" ht="15.75" customHeight="1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69"/>
      <c r="AD584" s="69"/>
      <c r="AE584" s="69"/>
      <c r="AF584" s="69"/>
      <c r="AG584" s="69"/>
      <c r="AH584" s="69"/>
    </row>
    <row r="585" ht="15.75" customHeight="1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69"/>
      <c r="AD585" s="69"/>
      <c r="AE585" s="69"/>
      <c r="AF585" s="69"/>
      <c r="AG585" s="69"/>
      <c r="AH585" s="69"/>
    </row>
    <row r="586" ht="15.75" customHeight="1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69"/>
      <c r="AD586" s="69"/>
      <c r="AE586" s="69"/>
      <c r="AF586" s="69"/>
      <c r="AG586" s="69"/>
      <c r="AH586" s="69"/>
    </row>
    <row r="587" ht="15.75" customHeight="1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69"/>
      <c r="AD587" s="69"/>
      <c r="AE587" s="69"/>
      <c r="AF587" s="69"/>
      <c r="AG587" s="69"/>
      <c r="AH587" s="69"/>
    </row>
    <row r="588" ht="15.75" customHeight="1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69"/>
      <c r="AD588" s="69"/>
      <c r="AE588" s="69"/>
      <c r="AF588" s="69"/>
      <c r="AG588" s="69"/>
      <c r="AH588" s="69"/>
    </row>
    <row r="589" ht="15.75" customHeight="1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69"/>
      <c r="AD589" s="69"/>
      <c r="AE589" s="69"/>
      <c r="AF589" s="69"/>
      <c r="AG589" s="69"/>
      <c r="AH589" s="69"/>
    </row>
    <row r="590" ht="15.75" customHeight="1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69"/>
      <c r="AD590" s="69"/>
      <c r="AE590" s="69"/>
      <c r="AF590" s="69"/>
      <c r="AG590" s="69"/>
      <c r="AH590" s="69"/>
    </row>
    <row r="591" ht="15.75" customHeight="1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69"/>
      <c r="AD591" s="69"/>
      <c r="AE591" s="69"/>
      <c r="AF591" s="69"/>
      <c r="AG591" s="69"/>
      <c r="AH591" s="69"/>
    </row>
    <row r="592" ht="15.75" customHeight="1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69"/>
      <c r="AD592" s="69"/>
      <c r="AE592" s="69"/>
      <c r="AF592" s="69"/>
      <c r="AG592" s="69"/>
      <c r="AH592" s="69"/>
    </row>
    <row r="593" ht="15.75" customHeight="1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69"/>
      <c r="AD593" s="69"/>
      <c r="AE593" s="69"/>
      <c r="AF593" s="69"/>
      <c r="AG593" s="69"/>
      <c r="AH593" s="69"/>
    </row>
    <row r="594" ht="15.75" customHeight="1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69"/>
      <c r="AD594" s="69"/>
      <c r="AE594" s="69"/>
      <c r="AF594" s="69"/>
      <c r="AG594" s="69"/>
      <c r="AH594" s="69"/>
    </row>
    <row r="595" ht="15.75" customHeight="1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69"/>
      <c r="AD595" s="69"/>
      <c r="AE595" s="69"/>
      <c r="AF595" s="69"/>
      <c r="AG595" s="69"/>
      <c r="AH595" s="69"/>
    </row>
    <row r="596" ht="15.75" customHeight="1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69"/>
      <c r="AD596" s="69"/>
      <c r="AE596" s="69"/>
      <c r="AF596" s="69"/>
      <c r="AG596" s="69"/>
      <c r="AH596" s="69"/>
    </row>
    <row r="597" ht="15.75" customHeight="1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69"/>
      <c r="AD597" s="69"/>
      <c r="AE597" s="69"/>
      <c r="AF597" s="69"/>
      <c r="AG597" s="69"/>
      <c r="AH597" s="69"/>
    </row>
    <row r="598" ht="15.75" customHeight="1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69"/>
      <c r="AD598" s="69"/>
      <c r="AE598" s="69"/>
      <c r="AF598" s="69"/>
      <c r="AG598" s="69"/>
      <c r="AH598" s="69"/>
    </row>
    <row r="599" ht="15.75" customHeight="1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69"/>
      <c r="AD599" s="69"/>
      <c r="AE599" s="69"/>
      <c r="AF599" s="69"/>
      <c r="AG599" s="69"/>
      <c r="AH599" s="69"/>
    </row>
    <row r="600" ht="15.75" customHeight="1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69"/>
      <c r="AD600" s="69"/>
      <c r="AE600" s="69"/>
      <c r="AF600" s="69"/>
      <c r="AG600" s="69"/>
      <c r="AH600" s="69"/>
    </row>
    <row r="601" ht="15.75" customHeight="1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69"/>
      <c r="AD601" s="69"/>
      <c r="AE601" s="69"/>
      <c r="AF601" s="69"/>
      <c r="AG601" s="69"/>
      <c r="AH601" s="69"/>
    </row>
    <row r="602" ht="15.75" customHeight="1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69"/>
      <c r="AD602" s="69"/>
      <c r="AE602" s="69"/>
      <c r="AF602" s="69"/>
      <c r="AG602" s="69"/>
      <c r="AH602" s="69"/>
    </row>
    <row r="603" ht="15.75" customHeight="1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69"/>
      <c r="AD603" s="69"/>
      <c r="AE603" s="69"/>
      <c r="AF603" s="69"/>
      <c r="AG603" s="69"/>
      <c r="AH603" s="69"/>
    </row>
    <row r="604" ht="15.75" customHeight="1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69"/>
      <c r="AD604" s="69"/>
      <c r="AE604" s="69"/>
      <c r="AF604" s="69"/>
      <c r="AG604" s="69"/>
      <c r="AH604" s="69"/>
    </row>
    <row r="605" ht="15.75" customHeight="1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69"/>
      <c r="AD605" s="69"/>
      <c r="AE605" s="69"/>
      <c r="AF605" s="69"/>
      <c r="AG605" s="69"/>
      <c r="AH605" s="69"/>
    </row>
    <row r="606" ht="15.75" customHeight="1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69"/>
      <c r="AD606" s="69"/>
      <c r="AE606" s="69"/>
      <c r="AF606" s="69"/>
      <c r="AG606" s="69"/>
      <c r="AH606" s="69"/>
    </row>
    <row r="607" ht="15.75" customHeight="1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69"/>
      <c r="AD607" s="69"/>
      <c r="AE607" s="69"/>
      <c r="AF607" s="69"/>
      <c r="AG607" s="69"/>
      <c r="AH607" s="69"/>
    </row>
    <row r="608" ht="15.75" customHeight="1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69"/>
      <c r="AD608" s="69"/>
      <c r="AE608" s="69"/>
      <c r="AF608" s="69"/>
      <c r="AG608" s="69"/>
      <c r="AH608" s="69"/>
    </row>
    <row r="609" ht="15.75" customHeight="1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69"/>
      <c r="AD609" s="69"/>
      <c r="AE609" s="69"/>
      <c r="AF609" s="69"/>
      <c r="AG609" s="69"/>
      <c r="AH609" s="69"/>
    </row>
    <row r="610" ht="15.75" customHeight="1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69"/>
      <c r="AD610" s="69"/>
      <c r="AE610" s="69"/>
      <c r="AF610" s="69"/>
      <c r="AG610" s="69"/>
      <c r="AH610" s="69"/>
    </row>
    <row r="611" ht="15.75" customHeight="1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69"/>
      <c r="AD611" s="69"/>
      <c r="AE611" s="69"/>
      <c r="AF611" s="69"/>
      <c r="AG611" s="69"/>
      <c r="AH611" s="69"/>
    </row>
    <row r="612" ht="15.75" customHeight="1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69"/>
      <c r="AD612" s="69"/>
      <c r="AE612" s="69"/>
      <c r="AF612" s="69"/>
      <c r="AG612" s="69"/>
      <c r="AH612" s="69"/>
    </row>
    <row r="613" ht="15.75" customHeight="1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69"/>
      <c r="AD613" s="69"/>
      <c r="AE613" s="69"/>
      <c r="AF613" s="69"/>
      <c r="AG613" s="69"/>
      <c r="AH613" s="69"/>
    </row>
    <row r="614" ht="15.75" customHeight="1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69"/>
      <c r="AD614" s="69"/>
      <c r="AE614" s="69"/>
      <c r="AF614" s="69"/>
      <c r="AG614" s="69"/>
      <c r="AH614" s="69"/>
    </row>
    <row r="615" ht="15.75" customHeight="1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69"/>
      <c r="AD615" s="69"/>
      <c r="AE615" s="69"/>
      <c r="AF615" s="69"/>
      <c r="AG615" s="69"/>
      <c r="AH615" s="69"/>
    </row>
    <row r="616" ht="15.75" customHeight="1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69"/>
      <c r="AD616" s="69"/>
      <c r="AE616" s="69"/>
      <c r="AF616" s="69"/>
      <c r="AG616" s="69"/>
      <c r="AH616" s="69"/>
    </row>
    <row r="617" ht="15.75" customHeight="1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69"/>
      <c r="AD617" s="69"/>
      <c r="AE617" s="69"/>
      <c r="AF617" s="69"/>
      <c r="AG617" s="69"/>
      <c r="AH617" s="69"/>
    </row>
    <row r="618" ht="15.75" customHeight="1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69"/>
      <c r="AD618" s="69"/>
      <c r="AE618" s="69"/>
      <c r="AF618" s="69"/>
      <c r="AG618" s="69"/>
      <c r="AH618" s="69"/>
    </row>
    <row r="619" ht="15.75" customHeight="1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69"/>
      <c r="AD619" s="69"/>
      <c r="AE619" s="69"/>
      <c r="AF619" s="69"/>
      <c r="AG619" s="69"/>
      <c r="AH619" s="69"/>
    </row>
    <row r="620" ht="15.75" customHeight="1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69"/>
      <c r="AD620" s="69"/>
      <c r="AE620" s="69"/>
      <c r="AF620" s="69"/>
      <c r="AG620" s="69"/>
      <c r="AH620" s="69"/>
    </row>
    <row r="621" ht="15.75" customHeight="1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69"/>
      <c r="AD621" s="69"/>
      <c r="AE621" s="69"/>
      <c r="AF621" s="69"/>
      <c r="AG621" s="69"/>
      <c r="AH621" s="69"/>
    </row>
    <row r="622" ht="15.75" customHeight="1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69"/>
      <c r="AD622" s="69"/>
      <c r="AE622" s="69"/>
      <c r="AF622" s="69"/>
      <c r="AG622" s="69"/>
      <c r="AH622" s="69"/>
    </row>
    <row r="623" ht="15.75" customHeight="1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69"/>
      <c r="AD623" s="69"/>
      <c r="AE623" s="69"/>
      <c r="AF623" s="69"/>
      <c r="AG623" s="69"/>
      <c r="AH623" s="69"/>
    </row>
    <row r="624" ht="15.75" customHeight="1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69"/>
      <c r="AD624" s="69"/>
      <c r="AE624" s="69"/>
      <c r="AF624" s="69"/>
      <c r="AG624" s="69"/>
      <c r="AH624" s="69"/>
    </row>
    <row r="625" ht="15.75" customHeight="1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69"/>
      <c r="AD625" s="69"/>
      <c r="AE625" s="69"/>
      <c r="AF625" s="69"/>
      <c r="AG625" s="69"/>
      <c r="AH625" s="69"/>
    </row>
    <row r="626" ht="15.75" customHeight="1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69"/>
      <c r="AD626" s="69"/>
      <c r="AE626" s="69"/>
      <c r="AF626" s="69"/>
      <c r="AG626" s="69"/>
      <c r="AH626" s="69"/>
    </row>
    <row r="627" ht="15.75" customHeight="1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69"/>
      <c r="AD627" s="69"/>
      <c r="AE627" s="69"/>
      <c r="AF627" s="69"/>
      <c r="AG627" s="69"/>
      <c r="AH627" s="69"/>
    </row>
    <row r="628" ht="15.75" customHeight="1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69"/>
      <c r="AD628" s="69"/>
      <c r="AE628" s="69"/>
      <c r="AF628" s="69"/>
      <c r="AG628" s="69"/>
      <c r="AH628" s="69"/>
    </row>
    <row r="629" ht="15.75" customHeight="1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69"/>
      <c r="AD629" s="69"/>
      <c r="AE629" s="69"/>
      <c r="AF629" s="69"/>
      <c r="AG629" s="69"/>
      <c r="AH629" s="69"/>
    </row>
    <row r="630" ht="15.75" customHeight="1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69"/>
      <c r="AD630" s="69"/>
      <c r="AE630" s="69"/>
      <c r="AF630" s="69"/>
      <c r="AG630" s="69"/>
      <c r="AH630" s="69"/>
    </row>
    <row r="631" ht="15.75" customHeight="1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69"/>
      <c r="AD631" s="69"/>
      <c r="AE631" s="69"/>
      <c r="AF631" s="69"/>
      <c r="AG631" s="69"/>
      <c r="AH631" s="69"/>
    </row>
    <row r="632" ht="15.75" customHeight="1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69"/>
      <c r="AD632" s="69"/>
      <c r="AE632" s="69"/>
      <c r="AF632" s="69"/>
      <c r="AG632" s="69"/>
      <c r="AH632" s="69"/>
    </row>
    <row r="633" ht="15.75" customHeight="1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69"/>
      <c r="AD633" s="69"/>
      <c r="AE633" s="69"/>
      <c r="AF633" s="69"/>
      <c r="AG633" s="69"/>
      <c r="AH633" s="69"/>
    </row>
    <row r="634" ht="15.75" customHeight="1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69"/>
      <c r="AD634" s="69"/>
      <c r="AE634" s="69"/>
      <c r="AF634" s="69"/>
      <c r="AG634" s="69"/>
      <c r="AH634" s="69"/>
    </row>
    <row r="635" ht="15.75" customHeight="1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69"/>
      <c r="AD635" s="69"/>
      <c r="AE635" s="69"/>
      <c r="AF635" s="69"/>
      <c r="AG635" s="69"/>
      <c r="AH635" s="69"/>
    </row>
    <row r="636" ht="15.75" customHeight="1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69"/>
      <c r="AD636" s="69"/>
      <c r="AE636" s="69"/>
      <c r="AF636" s="69"/>
      <c r="AG636" s="69"/>
      <c r="AH636" s="69"/>
    </row>
    <row r="637" ht="15.75" customHeight="1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69"/>
      <c r="AD637" s="69"/>
      <c r="AE637" s="69"/>
      <c r="AF637" s="69"/>
      <c r="AG637" s="69"/>
      <c r="AH637" s="69"/>
    </row>
    <row r="638" ht="15.75" customHeight="1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69"/>
      <c r="AD638" s="69"/>
      <c r="AE638" s="69"/>
      <c r="AF638" s="69"/>
      <c r="AG638" s="69"/>
      <c r="AH638" s="69"/>
    </row>
    <row r="639" ht="15.75" customHeight="1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69"/>
      <c r="AD639" s="69"/>
      <c r="AE639" s="69"/>
      <c r="AF639" s="69"/>
      <c r="AG639" s="69"/>
      <c r="AH639" s="69"/>
    </row>
    <row r="640" ht="15.75" customHeight="1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69"/>
      <c r="AD640" s="69"/>
      <c r="AE640" s="69"/>
      <c r="AF640" s="69"/>
      <c r="AG640" s="69"/>
      <c r="AH640" s="69"/>
    </row>
    <row r="641" ht="15.75" customHeight="1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69"/>
      <c r="AD641" s="69"/>
      <c r="AE641" s="69"/>
      <c r="AF641" s="69"/>
      <c r="AG641" s="69"/>
      <c r="AH641" s="69"/>
    </row>
    <row r="642" ht="15.75" customHeight="1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69"/>
      <c r="AD642" s="69"/>
      <c r="AE642" s="69"/>
      <c r="AF642" s="69"/>
      <c r="AG642" s="69"/>
      <c r="AH642" s="69"/>
    </row>
    <row r="643" ht="15.75" customHeight="1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69"/>
      <c r="AD643" s="69"/>
      <c r="AE643" s="69"/>
      <c r="AF643" s="69"/>
      <c r="AG643" s="69"/>
      <c r="AH643" s="69"/>
    </row>
    <row r="644" ht="15.75" customHeight="1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69"/>
      <c r="AD644" s="69"/>
      <c r="AE644" s="69"/>
      <c r="AF644" s="69"/>
      <c r="AG644" s="69"/>
      <c r="AH644" s="69"/>
    </row>
    <row r="645" ht="15.75" customHeight="1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69"/>
      <c r="AD645" s="69"/>
      <c r="AE645" s="69"/>
      <c r="AF645" s="69"/>
      <c r="AG645" s="69"/>
      <c r="AH645" s="69"/>
    </row>
    <row r="646" ht="15.75" customHeight="1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69"/>
      <c r="AD646" s="69"/>
      <c r="AE646" s="69"/>
      <c r="AF646" s="69"/>
      <c r="AG646" s="69"/>
      <c r="AH646" s="69"/>
    </row>
    <row r="647" ht="15.75" customHeight="1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69"/>
      <c r="AD647" s="69"/>
      <c r="AE647" s="69"/>
      <c r="AF647" s="69"/>
      <c r="AG647" s="69"/>
      <c r="AH647" s="69"/>
    </row>
    <row r="648" ht="15.75" customHeight="1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69"/>
      <c r="AD648" s="69"/>
      <c r="AE648" s="69"/>
      <c r="AF648" s="69"/>
      <c r="AG648" s="69"/>
      <c r="AH648" s="69"/>
    </row>
    <row r="649" ht="15.75" customHeight="1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69"/>
      <c r="AD649" s="69"/>
      <c r="AE649" s="69"/>
      <c r="AF649" s="69"/>
      <c r="AG649" s="69"/>
      <c r="AH649" s="69"/>
    </row>
    <row r="650" ht="15.75" customHeight="1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69"/>
      <c r="AD650" s="69"/>
      <c r="AE650" s="69"/>
      <c r="AF650" s="69"/>
      <c r="AG650" s="69"/>
      <c r="AH650" s="69"/>
    </row>
    <row r="651" ht="15.75" customHeight="1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69"/>
      <c r="AD651" s="69"/>
      <c r="AE651" s="69"/>
      <c r="AF651" s="69"/>
      <c r="AG651" s="69"/>
      <c r="AH651" s="69"/>
    </row>
    <row r="652" ht="15.75" customHeight="1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69"/>
      <c r="AD652" s="69"/>
      <c r="AE652" s="69"/>
      <c r="AF652" s="69"/>
      <c r="AG652" s="69"/>
      <c r="AH652" s="69"/>
    </row>
    <row r="653" ht="15.75" customHeight="1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69"/>
      <c r="AD653" s="69"/>
      <c r="AE653" s="69"/>
      <c r="AF653" s="69"/>
      <c r="AG653" s="69"/>
      <c r="AH653" s="69"/>
    </row>
    <row r="654" ht="15.75" customHeight="1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69"/>
      <c r="AD654" s="69"/>
      <c r="AE654" s="69"/>
      <c r="AF654" s="69"/>
      <c r="AG654" s="69"/>
      <c r="AH654" s="69"/>
    </row>
    <row r="655" ht="15.75" customHeight="1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69"/>
      <c r="AD655" s="69"/>
      <c r="AE655" s="69"/>
      <c r="AF655" s="69"/>
      <c r="AG655" s="69"/>
      <c r="AH655" s="69"/>
    </row>
    <row r="656" ht="15.75" customHeight="1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69"/>
      <c r="AD656" s="69"/>
      <c r="AE656" s="69"/>
      <c r="AF656" s="69"/>
      <c r="AG656" s="69"/>
      <c r="AH656" s="69"/>
    </row>
    <row r="657" ht="15.75" customHeight="1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69"/>
      <c r="AD657" s="69"/>
      <c r="AE657" s="69"/>
      <c r="AF657" s="69"/>
      <c r="AG657" s="69"/>
      <c r="AH657" s="69"/>
    </row>
    <row r="658" ht="15.75" customHeight="1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69"/>
      <c r="AD658" s="69"/>
      <c r="AE658" s="69"/>
      <c r="AF658" s="69"/>
      <c r="AG658" s="69"/>
      <c r="AH658" s="69"/>
    </row>
    <row r="659" ht="15.75" customHeight="1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69"/>
      <c r="AD659" s="69"/>
      <c r="AE659" s="69"/>
      <c r="AF659" s="69"/>
      <c r="AG659" s="69"/>
      <c r="AH659" s="69"/>
    </row>
    <row r="660" ht="15.75" customHeight="1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69"/>
      <c r="AD660" s="69"/>
      <c r="AE660" s="69"/>
      <c r="AF660" s="69"/>
      <c r="AG660" s="69"/>
      <c r="AH660" s="69"/>
    </row>
    <row r="661" ht="15.75" customHeight="1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69"/>
      <c r="AD661" s="69"/>
      <c r="AE661" s="69"/>
      <c r="AF661" s="69"/>
      <c r="AG661" s="69"/>
      <c r="AH661" s="69"/>
    </row>
    <row r="662" ht="15.75" customHeight="1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69"/>
      <c r="AD662" s="69"/>
      <c r="AE662" s="69"/>
      <c r="AF662" s="69"/>
      <c r="AG662" s="69"/>
      <c r="AH662" s="69"/>
    </row>
    <row r="663" ht="15.75" customHeight="1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69"/>
      <c r="AD663" s="69"/>
      <c r="AE663" s="69"/>
      <c r="AF663" s="69"/>
      <c r="AG663" s="69"/>
      <c r="AH663" s="69"/>
    </row>
    <row r="664" ht="15.75" customHeight="1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69"/>
      <c r="AD664" s="69"/>
      <c r="AE664" s="69"/>
      <c r="AF664" s="69"/>
      <c r="AG664" s="69"/>
      <c r="AH664" s="69"/>
    </row>
    <row r="665" ht="15.75" customHeight="1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69"/>
      <c r="AD665" s="69"/>
      <c r="AE665" s="69"/>
      <c r="AF665" s="69"/>
      <c r="AG665" s="69"/>
      <c r="AH665" s="69"/>
    </row>
    <row r="666" ht="15.75" customHeight="1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69"/>
      <c r="AD666" s="69"/>
      <c r="AE666" s="69"/>
      <c r="AF666" s="69"/>
      <c r="AG666" s="69"/>
      <c r="AH666" s="69"/>
    </row>
    <row r="667" ht="15.75" customHeight="1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69"/>
      <c r="AD667" s="69"/>
      <c r="AE667" s="69"/>
      <c r="AF667" s="69"/>
      <c r="AG667" s="69"/>
      <c r="AH667" s="69"/>
    </row>
    <row r="668" ht="15.75" customHeight="1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69"/>
      <c r="AD668" s="69"/>
      <c r="AE668" s="69"/>
      <c r="AF668" s="69"/>
      <c r="AG668" s="69"/>
      <c r="AH668" s="69"/>
    </row>
    <row r="669" ht="15.75" customHeight="1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69"/>
      <c r="AD669" s="69"/>
      <c r="AE669" s="69"/>
      <c r="AF669" s="69"/>
      <c r="AG669" s="69"/>
      <c r="AH669" s="69"/>
    </row>
    <row r="670" ht="15.75" customHeight="1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69"/>
      <c r="AD670" s="69"/>
      <c r="AE670" s="69"/>
      <c r="AF670" s="69"/>
      <c r="AG670" s="69"/>
      <c r="AH670" s="69"/>
    </row>
    <row r="671" ht="15.75" customHeight="1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69"/>
      <c r="AD671" s="69"/>
      <c r="AE671" s="69"/>
      <c r="AF671" s="69"/>
      <c r="AG671" s="69"/>
      <c r="AH671" s="69"/>
    </row>
    <row r="672" ht="15.75" customHeight="1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69"/>
      <c r="AD672" s="69"/>
      <c r="AE672" s="69"/>
      <c r="AF672" s="69"/>
      <c r="AG672" s="69"/>
      <c r="AH672" s="69"/>
    </row>
    <row r="673" ht="15.75" customHeight="1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69"/>
      <c r="AD673" s="69"/>
      <c r="AE673" s="69"/>
      <c r="AF673" s="69"/>
      <c r="AG673" s="69"/>
      <c r="AH673" s="69"/>
    </row>
    <row r="674" ht="15.75" customHeight="1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69"/>
      <c r="AD674" s="69"/>
      <c r="AE674" s="69"/>
      <c r="AF674" s="69"/>
      <c r="AG674" s="69"/>
      <c r="AH674" s="69"/>
    </row>
    <row r="675" ht="15.75" customHeight="1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69"/>
      <c r="AD675" s="69"/>
      <c r="AE675" s="69"/>
      <c r="AF675" s="69"/>
      <c r="AG675" s="69"/>
      <c r="AH675" s="69"/>
    </row>
    <row r="676" ht="15.75" customHeight="1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69"/>
      <c r="AD676" s="69"/>
      <c r="AE676" s="69"/>
      <c r="AF676" s="69"/>
      <c r="AG676" s="69"/>
      <c r="AH676" s="69"/>
    </row>
    <row r="677" ht="15.75" customHeight="1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69"/>
      <c r="AD677" s="69"/>
      <c r="AE677" s="69"/>
      <c r="AF677" s="69"/>
      <c r="AG677" s="69"/>
      <c r="AH677" s="69"/>
    </row>
    <row r="678" ht="15.75" customHeight="1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69"/>
      <c r="AD678" s="69"/>
      <c r="AE678" s="69"/>
      <c r="AF678" s="69"/>
      <c r="AG678" s="69"/>
      <c r="AH678" s="69"/>
    </row>
    <row r="679" ht="15.75" customHeight="1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69"/>
      <c r="AD679" s="69"/>
      <c r="AE679" s="69"/>
      <c r="AF679" s="69"/>
      <c r="AG679" s="69"/>
      <c r="AH679" s="69"/>
    </row>
    <row r="680" ht="15.75" customHeight="1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69"/>
      <c r="AD680" s="69"/>
      <c r="AE680" s="69"/>
      <c r="AF680" s="69"/>
      <c r="AG680" s="69"/>
      <c r="AH680" s="69"/>
    </row>
    <row r="681" ht="15.75" customHeight="1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69"/>
      <c r="AD681" s="69"/>
      <c r="AE681" s="69"/>
      <c r="AF681" s="69"/>
      <c r="AG681" s="69"/>
      <c r="AH681" s="69"/>
    </row>
    <row r="682" ht="15.75" customHeight="1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69"/>
      <c r="AD682" s="69"/>
      <c r="AE682" s="69"/>
      <c r="AF682" s="69"/>
      <c r="AG682" s="69"/>
      <c r="AH682" s="69"/>
    </row>
    <row r="683" ht="15.75" customHeight="1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69"/>
      <c r="AD683" s="69"/>
      <c r="AE683" s="69"/>
      <c r="AF683" s="69"/>
      <c r="AG683" s="69"/>
      <c r="AH683" s="69"/>
    </row>
    <row r="684" ht="15.75" customHeight="1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69"/>
      <c r="AD684" s="69"/>
      <c r="AE684" s="69"/>
      <c r="AF684" s="69"/>
      <c r="AG684" s="69"/>
      <c r="AH684" s="69"/>
    </row>
    <row r="685" ht="15.75" customHeight="1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69"/>
      <c r="AD685" s="69"/>
      <c r="AE685" s="69"/>
      <c r="AF685" s="69"/>
      <c r="AG685" s="69"/>
      <c r="AH685" s="69"/>
    </row>
    <row r="686" ht="15.75" customHeight="1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69"/>
      <c r="AD686" s="69"/>
      <c r="AE686" s="69"/>
      <c r="AF686" s="69"/>
      <c r="AG686" s="69"/>
      <c r="AH686" s="69"/>
    </row>
    <row r="687" ht="15.75" customHeight="1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69"/>
      <c r="AD687" s="69"/>
      <c r="AE687" s="69"/>
      <c r="AF687" s="69"/>
      <c r="AG687" s="69"/>
      <c r="AH687" s="69"/>
    </row>
    <row r="688" ht="15.75" customHeight="1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69"/>
      <c r="AD688" s="69"/>
      <c r="AE688" s="69"/>
      <c r="AF688" s="69"/>
      <c r="AG688" s="69"/>
      <c r="AH688" s="69"/>
    </row>
    <row r="689" ht="15.75" customHeight="1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69"/>
      <c r="AD689" s="69"/>
      <c r="AE689" s="69"/>
      <c r="AF689" s="69"/>
      <c r="AG689" s="69"/>
      <c r="AH689" s="69"/>
    </row>
    <row r="690" ht="15.75" customHeight="1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69"/>
      <c r="AD690" s="69"/>
      <c r="AE690" s="69"/>
      <c r="AF690" s="69"/>
      <c r="AG690" s="69"/>
      <c r="AH690" s="69"/>
    </row>
    <row r="691" ht="15.75" customHeight="1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69"/>
      <c r="AD691" s="69"/>
      <c r="AE691" s="69"/>
      <c r="AF691" s="69"/>
      <c r="AG691" s="69"/>
      <c r="AH691" s="69"/>
    </row>
    <row r="692" ht="15.75" customHeight="1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69"/>
      <c r="AD692" s="69"/>
      <c r="AE692" s="69"/>
      <c r="AF692" s="69"/>
      <c r="AG692" s="69"/>
      <c r="AH692" s="69"/>
    </row>
    <row r="693" ht="15.75" customHeight="1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69"/>
      <c r="AD693" s="69"/>
      <c r="AE693" s="69"/>
      <c r="AF693" s="69"/>
      <c r="AG693" s="69"/>
      <c r="AH693" s="69"/>
    </row>
    <row r="694" ht="15.75" customHeight="1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69"/>
      <c r="AD694" s="69"/>
      <c r="AE694" s="69"/>
      <c r="AF694" s="69"/>
      <c r="AG694" s="69"/>
      <c r="AH694" s="69"/>
    </row>
    <row r="695" ht="15.75" customHeight="1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69"/>
      <c r="AD695" s="69"/>
      <c r="AE695" s="69"/>
      <c r="AF695" s="69"/>
      <c r="AG695" s="69"/>
      <c r="AH695" s="69"/>
    </row>
    <row r="696" ht="15.75" customHeight="1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69"/>
      <c r="AD696" s="69"/>
      <c r="AE696" s="69"/>
      <c r="AF696" s="69"/>
      <c r="AG696" s="69"/>
      <c r="AH696" s="69"/>
    </row>
    <row r="697" ht="15.75" customHeight="1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69"/>
      <c r="AD697" s="69"/>
      <c r="AE697" s="69"/>
      <c r="AF697" s="69"/>
      <c r="AG697" s="69"/>
      <c r="AH697" s="69"/>
    </row>
    <row r="698" ht="15.75" customHeight="1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69"/>
      <c r="AD698" s="69"/>
      <c r="AE698" s="69"/>
      <c r="AF698" s="69"/>
      <c r="AG698" s="69"/>
      <c r="AH698" s="69"/>
    </row>
    <row r="699" ht="15.75" customHeight="1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69"/>
      <c r="AD699" s="69"/>
      <c r="AE699" s="69"/>
      <c r="AF699" s="69"/>
      <c r="AG699" s="69"/>
      <c r="AH699" s="69"/>
    </row>
    <row r="700" ht="15.75" customHeight="1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69"/>
      <c r="AD700" s="69"/>
      <c r="AE700" s="69"/>
      <c r="AF700" s="69"/>
      <c r="AG700" s="69"/>
      <c r="AH700" s="69"/>
    </row>
    <row r="701" ht="15.75" customHeight="1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69"/>
      <c r="AD701" s="69"/>
      <c r="AE701" s="69"/>
      <c r="AF701" s="69"/>
      <c r="AG701" s="69"/>
      <c r="AH701" s="69"/>
    </row>
    <row r="702" ht="15.75" customHeight="1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69"/>
      <c r="AD702" s="69"/>
      <c r="AE702" s="69"/>
      <c r="AF702" s="69"/>
      <c r="AG702" s="69"/>
      <c r="AH702" s="69"/>
    </row>
    <row r="703" ht="15.75" customHeight="1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69"/>
      <c r="AD703" s="69"/>
      <c r="AE703" s="69"/>
      <c r="AF703" s="69"/>
      <c r="AG703" s="69"/>
      <c r="AH703" s="69"/>
    </row>
    <row r="704" ht="15.75" customHeight="1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69"/>
      <c r="AD704" s="69"/>
      <c r="AE704" s="69"/>
      <c r="AF704" s="69"/>
      <c r="AG704" s="69"/>
      <c r="AH704" s="69"/>
    </row>
    <row r="705" ht="15.75" customHeight="1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69"/>
      <c r="AD705" s="69"/>
      <c r="AE705" s="69"/>
      <c r="AF705" s="69"/>
      <c r="AG705" s="69"/>
      <c r="AH705" s="69"/>
    </row>
    <row r="706" ht="15.75" customHeight="1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69"/>
      <c r="AD706" s="69"/>
      <c r="AE706" s="69"/>
      <c r="AF706" s="69"/>
      <c r="AG706" s="69"/>
      <c r="AH706" s="69"/>
    </row>
    <row r="707" ht="15.75" customHeight="1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69"/>
      <c r="AD707" s="69"/>
      <c r="AE707" s="69"/>
      <c r="AF707" s="69"/>
      <c r="AG707" s="69"/>
      <c r="AH707" s="69"/>
    </row>
    <row r="708" ht="15.75" customHeight="1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69"/>
      <c r="AD708" s="69"/>
      <c r="AE708" s="69"/>
      <c r="AF708" s="69"/>
      <c r="AG708" s="69"/>
      <c r="AH708" s="69"/>
    </row>
    <row r="709" ht="15.75" customHeight="1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69"/>
      <c r="AD709" s="69"/>
      <c r="AE709" s="69"/>
      <c r="AF709" s="69"/>
      <c r="AG709" s="69"/>
      <c r="AH709" s="69"/>
    </row>
    <row r="710" ht="15.75" customHeight="1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69"/>
      <c r="AD710" s="69"/>
      <c r="AE710" s="69"/>
      <c r="AF710" s="69"/>
      <c r="AG710" s="69"/>
      <c r="AH710" s="69"/>
    </row>
    <row r="711" ht="15.75" customHeight="1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69"/>
      <c r="AD711" s="69"/>
      <c r="AE711" s="69"/>
      <c r="AF711" s="69"/>
      <c r="AG711" s="69"/>
      <c r="AH711" s="69"/>
    </row>
    <row r="712" ht="15.75" customHeight="1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69"/>
      <c r="AD712" s="69"/>
      <c r="AE712" s="69"/>
      <c r="AF712" s="69"/>
      <c r="AG712" s="69"/>
      <c r="AH712" s="69"/>
    </row>
    <row r="713" ht="15.75" customHeight="1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69"/>
      <c r="AD713" s="69"/>
      <c r="AE713" s="69"/>
      <c r="AF713" s="69"/>
      <c r="AG713" s="69"/>
      <c r="AH713" s="69"/>
    </row>
    <row r="714" ht="15.75" customHeight="1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69"/>
      <c r="AD714" s="69"/>
      <c r="AE714" s="69"/>
      <c r="AF714" s="69"/>
      <c r="AG714" s="69"/>
      <c r="AH714" s="69"/>
    </row>
    <row r="715" ht="15.75" customHeight="1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69"/>
      <c r="AD715" s="69"/>
      <c r="AE715" s="69"/>
      <c r="AF715" s="69"/>
      <c r="AG715" s="69"/>
      <c r="AH715" s="69"/>
    </row>
    <row r="716" ht="15.75" customHeight="1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69"/>
      <c r="AD716" s="69"/>
      <c r="AE716" s="69"/>
      <c r="AF716" s="69"/>
      <c r="AG716" s="69"/>
      <c r="AH716" s="69"/>
    </row>
    <row r="717" ht="15.75" customHeight="1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69"/>
      <c r="AD717" s="69"/>
      <c r="AE717" s="69"/>
      <c r="AF717" s="69"/>
      <c r="AG717" s="69"/>
      <c r="AH717" s="69"/>
    </row>
    <row r="718" ht="15.75" customHeight="1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69"/>
      <c r="AD718" s="69"/>
      <c r="AE718" s="69"/>
      <c r="AF718" s="69"/>
      <c r="AG718" s="69"/>
      <c r="AH718" s="69"/>
    </row>
    <row r="719" ht="15.75" customHeight="1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69"/>
      <c r="AD719" s="69"/>
      <c r="AE719" s="69"/>
      <c r="AF719" s="69"/>
      <c r="AG719" s="69"/>
      <c r="AH719" s="69"/>
    </row>
    <row r="720" ht="15.75" customHeight="1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69"/>
      <c r="AD720" s="69"/>
      <c r="AE720" s="69"/>
      <c r="AF720" s="69"/>
      <c r="AG720" s="69"/>
      <c r="AH720" s="69"/>
    </row>
    <row r="721" ht="15.75" customHeight="1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69"/>
      <c r="AD721" s="69"/>
      <c r="AE721" s="69"/>
      <c r="AF721" s="69"/>
      <c r="AG721" s="69"/>
      <c r="AH721" s="69"/>
    </row>
    <row r="722" ht="15.75" customHeight="1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69"/>
      <c r="AD722" s="69"/>
      <c r="AE722" s="69"/>
      <c r="AF722" s="69"/>
      <c r="AG722" s="69"/>
      <c r="AH722" s="69"/>
    </row>
    <row r="723" ht="15.75" customHeight="1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69"/>
      <c r="AD723" s="69"/>
      <c r="AE723" s="69"/>
      <c r="AF723" s="69"/>
      <c r="AG723" s="69"/>
      <c r="AH723" s="69"/>
    </row>
    <row r="724" ht="15.75" customHeight="1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69"/>
      <c r="AD724" s="69"/>
      <c r="AE724" s="69"/>
      <c r="AF724" s="69"/>
      <c r="AG724" s="69"/>
      <c r="AH724" s="69"/>
    </row>
    <row r="725" ht="15.75" customHeight="1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69"/>
      <c r="AD725" s="69"/>
      <c r="AE725" s="69"/>
      <c r="AF725" s="69"/>
      <c r="AG725" s="69"/>
      <c r="AH725" s="69"/>
    </row>
    <row r="726" ht="15.75" customHeight="1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69"/>
      <c r="AD726" s="69"/>
      <c r="AE726" s="69"/>
      <c r="AF726" s="69"/>
      <c r="AG726" s="69"/>
      <c r="AH726" s="69"/>
    </row>
    <row r="727" ht="15.75" customHeight="1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69"/>
      <c r="AD727" s="69"/>
      <c r="AE727" s="69"/>
      <c r="AF727" s="69"/>
      <c r="AG727" s="69"/>
      <c r="AH727" s="69"/>
    </row>
    <row r="728" ht="15.75" customHeight="1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69"/>
      <c r="AD728" s="69"/>
      <c r="AE728" s="69"/>
      <c r="AF728" s="69"/>
      <c r="AG728" s="69"/>
      <c r="AH728" s="69"/>
    </row>
    <row r="729" ht="15.75" customHeight="1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69"/>
      <c r="AD729" s="69"/>
      <c r="AE729" s="69"/>
      <c r="AF729" s="69"/>
      <c r="AG729" s="69"/>
      <c r="AH729" s="69"/>
    </row>
    <row r="730" ht="15.75" customHeight="1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69"/>
      <c r="AD730" s="69"/>
      <c r="AE730" s="69"/>
      <c r="AF730" s="69"/>
      <c r="AG730" s="69"/>
      <c r="AH730" s="69"/>
    </row>
    <row r="731" ht="15.75" customHeight="1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69"/>
      <c r="AD731" s="69"/>
      <c r="AE731" s="69"/>
      <c r="AF731" s="69"/>
      <c r="AG731" s="69"/>
      <c r="AH731" s="69"/>
    </row>
    <row r="732" ht="15.75" customHeight="1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69"/>
      <c r="AD732" s="69"/>
      <c r="AE732" s="69"/>
      <c r="AF732" s="69"/>
      <c r="AG732" s="69"/>
      <c r="AH732" s="69"/>
    </row>
    <row r="733" ht="15.75" customHeight="1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69"/>
      <c r="AD733" s="69"/>
      <c r="AE733" s="69"/>
      <c r="AF733" s="69"/>
      <c r="AG733" s="69"/>
      <c r="AH733" s="69"/>
    </row>
    <row r="734" ht="15.75" customHeight="1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69"/>
      <c r="AD734" s="69"/>
      <c r="AE734" s="69"/>
      <c r="AF734" s="69"/>
      <c r="AG734" s="69"/>
      <c r="AH734" s="69"/>
    </row>
    <row r="735" ht="15.75" customHeight="1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69"/>
      <c r="AD735" s="69"/>
      <c r="AE735" s="69"/>
      <c r="AF735" s="69"/>
      <c r="AG735" s="69"/>
      <c r="AH735" s="69"/>
    </row>
    <row r="736" ht="15.75" customHeight="1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69"/>
      <c r="AD736" s="69"/>
      <c r="AE736" s="69"/>
      <c r="AF736" s="69"/>
      <c r="AG736" s="69"/>
      <c r="AH736" s="69"/>
    </row>
    <row r="737" ht="15.75" customHeight="1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69"/>
      <c r="AD737" s="69"/>
      <c r="AE737" s="69"/>
      <c r="AF737" s="69"/>
      <c r="AG737" s="69"/>
      <c r="AH737" s="69"/>
    </row>
    <row r="738" ht="15.75" customHeight="1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69"/>
      <c r="AD738" s="69"/>
      <c r="AE738" s="69"/>
      <c r="AF738" s="69"/>
      <c r="AG738" s="69"/>
      <c r="AH738" s="69"/>
    </row>
    <row r="739" ht="15.75" customHeight="1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69"/>
      <c r="AD739" s="69"/>
      <c r="AE739" s="69"/>
      <c r="AF739" s="69"/>
      <c r="AG739" s="69"/>
      <c r="AH739" s="69"/>
    </row>
    <row r="740" ht="15.75" customHeight="1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69"/>
      <c r="AD740" s="69"/>
      <c r="AE740" s="69"/>
      <c r="AF740" s="69"/>
      <c r="AG740" s="69"/>
      <c r="AH740" s="69"/>
    </row>
    <row r="741" ht="15.75" customHeight="1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69"/>
      <c r="AD741" s="69"/>
      <c r="AE741" s="69"/>
      <c r="AF741" s="69"/>
      <c r="AG741" s="69"/>
      <c r="AH741" s="69"/>
    </row>
    <row r="742" ht="15.75" customHeight="1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69"/>
      <c r="AD742" s="69"/>
      <c r="AE742" s="69"/>
      <c r="AF742" s="69"/>
      <c r="AG742" s="69"/>
      <c r="AH742" s="69"/>
    </row>
    <row r="743" ht="15.75" customHeight="1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69"/>
      <c r="AD743" s="69"/>
      <c r="AE743" s="69"/>
      <c r="AF743" s="69"/>
      <c r="AG743" s="69"/>
      <c r="AH743" s="69"/>
    </row>
    <row r="744" ht="15.75" customHeight="1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69"/>
      <c r="AD744" s="69"/>
      <c r="AE744" s="69"/>
      <c r="AF744" s="69"/>
      <c r="AG744" s="69"/>
      <c r="AH744" s="69"/>
    </row>
    <row r="745" ht="15.75" customHeight="1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69"/>
      <c r="AD745" s="69"/>
      <c r="AE745" s="69"/>
      <c r="AF745" s="69"/>
      <c r="AG745" s="69"/>
      <c r="AH745" s="69"/>
    </row>
    <row r="746" ht="15.75" customHeight="1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69"/>
      <c r="AD746" s="69"/>
      <c r="AE746" s="69"/>
      <c r="AF746" s="69"/>
      <c r="AG746" s="69"/>
      <c r="AH746" s="69"/>
    </row>
    <row r="747" ht="15.75" customHeight="1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69"/>
      <c r="AD747" s="69"/>
      <c r="AE747" s="69"/>
      <c r="AF747" s="69"/>
      <c r="AG747" s="69"/>
      <c r="AH747" s="69"/>
    </row>
    <row r="748" ht="15.75" customHeight="1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69"/>
      <c r="AD748" s="69"/>
      <c r="AE748" s="69"/>
      <c r="AF748" s="69"/>
      <c r="AG748" s="69"/>
      <c r="AH748" s="69"/>
    </row>
    <row r="749" ht="15.75" customHeight="1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69"/>
      <c r="AD749" s="69"/>
      <c r="AE749" s="69"/>
      <c r="AF749" s="69"/>
      <c r="AG749" s="69"/>
      <c r="AH749" s="69"/>
    </row>
    <row r="750" ht="15.75" customHeight="1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69"/>
      <c r="AD750" s="69"/>
      <c r="AE750" s="69"/>
      <c r="AF750" s="69"/>
      <c r="AG750" s="69"/>
      <c r="AH750" s="69"/>
    </row>
    <row r="751" ht="15.75" customHeight="1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69"/>
      <c r="AD751" s="69"/>
      <c r="AE751" s="69"/>
      <c r="AF751" s="69"/>
      <c r="AG751" s="69"/>
      <c r="AH751" s="69"/>
    </row>
    <row r="752" ht="15.75" customHeight="1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69"/>
      <c r="AD752" s="69"/>
      <c r="AE752" s="69"/>
      <c r="AF752" s="69"/>
      <c r="AG752" s="69"/>
      <c r="AH752" s="69"/>
    </row>
    <row r="753" ht="15.75" customHeight="1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69"/>
      <c r="AD753" s="69"/>
      <c r="AE753" s="69"/>
      <c r="AF753" s="69"/>
      <c r="AG753" s="69"/>
      <c r="AH753" s="69"/>
    </row>
    <row r="754" ht="15.75" customHeight="1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69"/>
      <c r="AD754" s="69"/>
      <c r="AE754" s="69"/>
      <c r="AF754" s="69"/>
      <c r="AG754" s="69"/>
      <c r="AH754" s="69"/>
    </row>
    <row r="755" ht="15.75" customHeight="1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69"/>
      <c r="AD755" s="69"/>
      <c r="AE755" s="69"/>
      <c r="AF755" s="69"/>
      <c r="AG755" s="69"/>
      <c r="AH755" s="69"/>
    </row>
    <row r="756" ht="15.75" customHeight="1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69"/>
      <c r="AD756" s="69"/>
      <c r="AE756" s="69"/>
      <c r="AF756" s="69"/>
      <c r="AG756" s="69"/>
      <c r="AH756" s="69"/>
    </row>
    <row r="757" ht="15.75" customHeight="1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69"/>
      <c r="AD757" s="69"/>
      <c r="AE757" s="69"/>
      <c r="AF757" s="69"/>
      <c r="AG757" s="69"/>
      <c r="AH757" s="69"/>
    </row>
    <row r="758" ht="15.75" customHeight="1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69"/>
      <c r="AD758" s="69"/>
      <c r="AE758" s="69"/>
      <c r="AF758" s="69"/>
      <c r="AG758" s="69"/>
      <c r="AH758" s="69"/>
    </row>
    <row r="759" ht="15.75" customHeight="1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69"/>
      <c r="AD759" s="69"/>
      <c r="AE759" s="69"/>
      <c r="AF759" s="69"/>
      <c r="AG759" s="69"/>
      <c r="AH759" s="69"/>
    </row>
    <row r="760" ht="15.75" customHeight="1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69"/>
      <c r="AD760" s="69"/>
      <c r="AE760" s="69"/>
      <c r="AF760" s="69"/>
      <c r="AG760" s="69"/>
      <c r="AH760" s="69"/>
    </row>
    <row r="761" ht="15.75" customHeight="1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69"/>
      <c r="AD761" s="69"/>
      <c r="AE761" s="69"/>
      <c r="AF761" s="69"/>
      <c r="AG761" s="69"/>
      <c r="AH761" s="69"/>
    </row>
    <row r="762" ht="15.75" customHeight="1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69"/>
      <c r="AD762" s="69"/>
      <c r="AE762" s="69"/>
      <c r="AF762" s="69"/>
      <c r="AG762" s="69"/>
      <c r="AH762" s="69"/>
    </row>
    <row r="763" ht="15.75" customHeight="1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69"/>
      <c r="AD763" s="69"/>
      <c r="AE763" s="69"/>
      <c r="AF763" s="69"/>
      <c r="AG763" s="69"/>
      <c r="AH763" s="69"/>
    </row>
    <row r="764" ht="15.75" customHeight="1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69"/>
      <c r="AD764" s="69"/>
      <c r="AE764" s="69"/>
      <c r="AF764" s="69"/>
      <c r="AG764" s="69"/>
      <c r="AH764" s="69"/>
    </row>
    <row r="765" ht="15.75" customHeight="1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69"/>
      <c r="AD765" s="69"/>
      <c r="AE765" s="69"/>
      <c r="AF765" s="69"/>
      <c r="AG765" s="69"/>
      <c r="AH765" s="69"/>
    </row>
    <row r="766" ht="15.75" customHeight="1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69"/>
      <c r="AD766" s="69"/>
      <c r="AE766" s="69"/>
      <c r="AF766" s="69"/>
      <c r="AG766" s="69"/>
      <c r="AH766" s="69"/>
    </row>
    <row r="767" ht="15.75" customHeight="1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69"/>
      <c r="AD767" s="69"/>
      <c r="AE767" s="69"/>
      <c r="AF767" s="69"/>
      <c r="AG767" s="69"/>
      <c r="AH767" s="69"/>
    </row>
    <row r="768" ht="15.75" customHeight="1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69"/>
      <c r="AD768" s="69"/>
      <c r="AE768" s="69"/>
      <c r="AF768" s="69"/>
      <c r="AG768" s="69"/>
      <c r="AH768" s="69"/>
    </row>
    <row r="769" ht="15.75" customHeight="1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69"/>
      <c r="AD769" s="69"/>
      <c r="AE769" s="69"/>
      <c r="AF769" s="69"/>
      <c r="AG769" s="69"/>
      <c r="AH769" s="69"/>
    </row>
    <row r="770" ht="15.75" customHeight="1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69"/>
      <c r="AD770" s="69"/>
      <c r="AE770" s="69"/>
      <c r="AF770" s="69"/>
      <c r="AG770" s="69"/>
      <c r="AH770" s="69"/>
    </row>
    <row r="771" ht="15.75" customHeight="1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69"/>
      <c r="AD771" s="69"/>
      <c r="AE771" s="69"/>
      <c r="AF771" s="69"/>
      <c r="AG771" s="69"/>
      <c r="AH771" s="69"/>
    </row>
    <row r="772" ht="15.75" customHeight="1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69"/>
      <c r="AD772" s="69"/>
      <c r="AE772" s="69"/>
      <c r="AF772" s="69"/>
      <c r="AG772" s="69"/>
      <c r="AH772" s="69"/>
    </row>
    <row r="773" ht="15.75" customHeight="1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69"/>
      <c r="AD773" s="69"/>
      <c r="AE773" s="69"/>
      <c r="AF773" s="69"/>
      <c r="AG773" s="69"/>
      <c r="AH773" s="69"/>
    </row>
    <row r="774" ht="15.75" customHeight="1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69"/>
      <c r="AD774" s="69"/>
      <c r="AE774" s="69"/>
      <c r="AF774" s="69"/>
      <c r="AG774" s="69"/>
      <c r="AH774" s="69"/>
    </row>
    <row r="775" ht="15.75" customHeight="1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69"/>
      <c r="AD775" s="69"/>
      <c r="AE775" s="69"/>
      <c r="AF775" s="69"/>
      <c r="AG775" s="69"/>
      <c r="AH775" s="69"/>
    </row>
    <row r="776" ht="15.75" customHeight="1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69"/>
      <c r="AD776" s="69"/>
      <c r="AE776" s="69"/>
      <c r="AF776" s="69"/>
      <c r="AG776" s="69"/>
      <c r="AH776" s="69"/>
    </row>
    <row r="777" ht="15.75" customHeight="1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69"/>
      <c r="AD777" s="69"/>
      <c r="AE777" s="69"/>
      <c r="AF777" s="69"/>
      <c r="AG777" s="69"/>
      <c r="AH777" s="69"/>
    </row>
    <row r="778" ht="15.75" customHeight="1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69"/>
      <c r="AD778" s="69"/>
      <c r="AE778" s="69"/>
      <c r="AF778" s="69"/>
      <c r="AG778" s="69"/>
      <c r="AH778" s="69"/>
    </row>
    <row r="779" ht="15.75" customHeight="1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69"/>
      <c r="AD779" s="69"/>
      <c r="AE779" s="69"/>
      <c r="AF779" s="69"/>
      <c r="AG779" s="69"/>
      <c r="AH779" s="69"/>
    </row>
    <row r="780" ht="15.75" customHeight="1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69"/>
      <c r="AD780" s="69"/>
      <c r="AE780" s="69"/>
      <c r="AF780" s="69"/>
      <c r="AG780" s="69"/>
      <c r="AH780" s="69"/>
    </row>
    <row r="781" ht="15.75" customHeight="1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69"/>
      <c r="AD781" s="69"/>
      <c r="AE781" s="69"/>
      <c r="AF781" s="69"/>
      <c r="AG781" s="69"/>
      <c r="AH781" s="69"/>
    </row>
    <row r="782" ht="15.75" customHeight="1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69"/>
      <c r="AD782" s="69"/>
      <c r="AE782" s="69"/>
      <c r="AF782" s="69"/>
      <c r="AG782" s="69"/>
      <c r="AH782" s="69"/>
    </row>
    <row r="783" ht="15.75" customHeight="1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69"/>
      <c r="AD783" s="69"/>
      <c r="AE783" s="69"/>
      <c r="AF783" s="69"/>
      <c r="AG783" s="69"/>
      <c r="AH783" s="69"/>
    </row>
    <row r="784" ht="15.75" customHeight="1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69"/>
      <c r="AD784" s="69"/>
      <c r="AE784" s="69"/>
      <c r="AF784" s="69"/>
      <c r="AG784" s="69"/>
      <c r="AH784" s="69"/>
    </row>
    <row r="785" ht="15.75" customHeight="1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69"/>
      <c r="AD785" s="69"/>
      <c r="AE785" s="69"/>
      <c r="AF785" s="69"/>
      <c r="AG785" s="69"/>
      <c r="AH785" s="69"/>
    </row>
    <row r="786" ht="15.75" customHeight="1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69"/>
      <c r="AD786" s="69"/>
      <c r="AE786" s="69"/>
      <c r="AF786" s="69"/>
      <c r="AG786" s="69"/>
      <c r="AH786" s="69"/>
    </row>
    <row r="787" ht="15.75" customHeight="1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69"/>
      <c r="AD787" s="69"/>
      <c r="AE787" s="69"/>
      <c r="AF787" s="69"/>
      <c r="AG787" s="69"/>
      <c r="AH787" s="69"/>
    </row>
    <row r="788" ht="15.75" customHeight="1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69"/>
      <c r="AD788" s="69"/>
      <c r="AE788" s="69"/>
      <c r="AF788" s="69"/>
      <c r="AG788" s="69"/>
      <c r="AH788" s="69"/>
    </row>
    <row r="789" ht="15.75" customHeight="1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69"/>
      <c r="AD789" s="69"/>
      <c r="AE789" s="69"/>
      <c r="AF789" s="69"/>
      <c r="AG789" s="69"/>
      <c r="AH789" s="69"/>
    </row>
    <row r="790" ht="15.75" customHeight="1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69"/>
      <c r="AD790" s="69"/>
      <c r="AE790" s="69"/>
      <c r="AF790" s="69"/>
      <c r="AG790" s="69"/>
      <c r="AH790" s="69"/>
    </row>
    <row r="791" ht="15.75" customHeight="1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69"/>
      <c r="AD791" s="69"/>
      <c r="AE791" s="69"/>
      <c r="AF791" s="69"/>
      <c r="AG791" s="69"/>
      <c r="AH791" s="69"/>
    </row>
    <row r="792" ht="15.75" customHeight="1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69"/>
      <c r="AD792" s="69"/>
      <c r="AE792" s="69"/>
      <c r="AF792" s="69"/>
      <c r="AG792" s="69"/>
      <c r="AH792" s="69"/>
    </row>
    <row r="793" ht="15.75" customHeight="1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69"/>
      <c r="AD793" s="69"/>
      <c r="AE793" s="69"/>
      <c r="AF793" s="69"/>
      <c r="AG793" s="69"/>
      <c r="AH793" s="69"/>
    </row>
    <row r="794" ht="15.75" customHeight="1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69"/>
      <c r="AD794" s="69"/>
      <c r="AE794" s="69"/>
      <c r="AF794" s="69"/>
      <c r="AG794" s="69"/>
      <c r="AH794" s="69"/>
    </row>
    <row r="795" ht="15.75" customHeight="1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69"/>
      <c r="AD795" s="69"/>
      <c r="AE795" s="69"/>
      <c r="AF795" s="69"/>
      <c r="AG795" s="69"/>
      <c r="AH795" s="69"/>
    </row>
    <row r="796" ht="15.75" customHeight="1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69"/>
      <c r="AD796" s="69"/>
      <c r="AE796" s="69"/>
      <c r="AF796" s="69"/>
      <c r="AG796" s="69"/>
      <c r="AH796" s="69"/>
    </row>
    <row r="797" ht="15.75" customHeight="1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69"/>
      <c r="AD797" s="69"/>
      <c r="AE797" s="69"/>
      <c r="AF797" s="69"/>
      <c r="AG797" s="69"/>
      <c r="AH797" s="69"/>
    </row>
    <row r="798" ht="15.75" customHeight="1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69"/>
      <c r="AD798" s="69"/>
      <c r="AE798" s="69"/>
      <c r="AF798" s="69"/>
      <c r="AG798" s="69"/>
      <c r="AH798" s="69"/>
    </row>
    <row r="799" ht="15.75" customHeight="1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69"/>
      <c r="AD799" s="69"/>
      <c r="AE799" s="69"/>
      <c r="AF799" s="69"/>
      <c r="AG799" s="69"/>
      <c r="AH799" s="69"/>
    </row>
    <row r="800" ht="15.75" customHeight="1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69"/>
      <c r="AD800" s="69"/>
      <c r="AE800" s="69"/>
      <c r="AF800" s="69"/>
      <c r="AG800" s="69"/>
      <c r="AH800" s="69"/>
    </row>
    <row r="801" ht="15.75" customHeight="1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69"/>
      <c r="AD801" s="69"/>
      <c r="AE801" s="69"/>
      <c r="AF801" s="69"/>
      <c r="AG801" s="69"/>
      <c r="AH801" s="69"/>
    </row>
    <row r="802" ht="15.75" customHeight="1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69"/>
      <c r="AD802" s="69"/>
      <c r="AE802" s="69"/>
      <c r="AF802" s="69"/>
      <c r="AG802" s="69"/>
      <c r="AH802" s="69"/>
    </row>
    <row r="803" ht="15.75" customHeight="1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69"/>
      <c r="AD803" s="69"/>
      <c r="AE803" s="69"/>
      <c r="AF803" s="69"/>
      <c r="AG803" s="69"/>
      <c r="AH803" s="69"/>
    </row>
    <row r="804" ht="15.75" customHeight="1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69"/>
      <c r="AD804" s="69"/>
      <c r="AE804" s="69"/>
      <c r="AF804" s="69"/>
      <c r="AG804" s="69"/>
      <c r="AH804" s="69"/>
    </row>
    <row r="805" ht="15.75" customHeight="1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69"/>
      <c r="AD805" s="69"/>
      <c r="AE805" s="69"/>
      <c r="AF805" s="69"/>
      <c r="AG805" s="69"/>
      <c r="AH805" s="69"/>
    </row>
    <row r="806" ht="15.75" customHeight="1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69"/>
      <c r="AD806" s="69"/>
      <c r="AE806" s="69"/>
      <c r="AF806" s="69"/>
      <c r="AG806" s="69"/>
      <c r="AH806" s="69"/>
    </row>
    <row r="807" ht="15.75" customHeight="1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69"/>
      <c r="AD807" s="69"/>
      <c r="AE807" s="69"/>
      <c r="AF807" s="69"/>
      <c r="AG807" s="69"/>
      <c r="AH807" s="69"/>
    </row>
    <row r="808" ht="15.75" customHeight="1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69"/>
      <c r="AD808" s="69"/>
      <c r="AE808" s="69"/>
      <c r="AF808" s="69"/>
      <c r="AG808" s="69"/>
      <c r="AH808" s="69"/>
    </row>
    <row r="809" ht="15.75" customHeight="1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69"/>
      <c r="AD809" s="69"/>
      <c r="AE809" s="69"/>
      <c r="AF809" s="69"/>
      <c r="AG809" s="69"/>
      <c r="AH809" s="69"/>
    </row>
    <row r="810" ht="15.75" customHeight="1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69"/>
      <c r="AD810" s="69"/>
      <c r="AE810" s="69"/>
      <c r="AF810" s="69"/>
      <c r="AG810" s="69"/>
      <c r="AH810" s="69"/>
    </row>
    <row r="811" ht="15.75" customHeight="1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69"/>
      <c r="AD811" s="69"/>
      <c r="AE811" s="69"/>
      <c r="AF811" s="69"/>
      <c r="AG811" s="69"/>
      <c r="AH811" s="69"/>
    </row>
    <row r="812" ht="15.75" customHeight="1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69"/>
      <c r="AD812" s="69"/>
      <c r="AE812" s="69"/>
      <c r="AF812" s="69"/>
      <c r="AG812" s="69"/>
      <c r="AH812" s="69"/>
    </row>
    <row r="813" ht="15.75" customHeight="1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69"/>
      <c r="AD813" s="69"/>
      <c r="AE813" s="69"/>
      <c r="AF813" s="69"/>
      <c r="AG813" s="69"/>
      <c r="AH813" s="69"/>
    </row>
    <row r="814" ht="15.75" customHeight="1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69"/>
      <c r="AD814" s="69"/>
      <c r="AE814" s="69"/>
      <c r="AF814" s="69"/>
      <c r="AG814" s="69"/>
      <c r="AH814" s="69"/>
    </row>
    <row r="815" ht="15.75" customHeight="1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69"/>
      <c r="AD815" s="69"/>
      <c r="AE815" s="69"/>
      <c r="AF815" s="69"/>
      <c r="AG815" s="69"/>
      <c r="AH815" s="69"/>
    </row>
    <row r="816" ht="15.75" customHeight="1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69"/>
      <c r="AD816" s="69"/>
      <c r="AE816" s="69"/>
      <c r="AF816" s="69"/>
      <c r="AG816" s="69"/>
      <c r="AH816" s="69"/>
    </row>
    <row r="817" ht="15.75" customHeight="1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69"/>
      <c r="AD817" s="69"/>
      <c r="AE817" s="69"/>
      <c r="AF817" s="69"/>
      <c r="AG817" s="69"/>
      <c r="AH817" s="69"/>
    </row>
    <row r="818" ht="15.75" customHeight="1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69"/>
      <c r="AD818" s="69"/>
      <c r="AE818" s="69"/>
      <c r="AF818" s="69"/>
      <c r="AG818" s="69"/>
      <c r="AH818" s="69"/>
    </row>
    <row r="819" ht="15.75" customHeight="1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69"/>
      <c r="AD819" s="69"/>
      <c r="AE819" s="69"/>
      <c r="AF819" s="69"/>
      <c r="AG819" s="69"/>
      <c r="AH819" s="69"/>
    </row>
    <row r="820" ht="15.75" customHeight="1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69"/>
      <c r="AD820" s="69"/>
      <c r="AE820" s="69"/>
      <c r="AF820" s="69"/>
      <c r="AG820" s="69"/>
      <c r="AH820" s="69"/>
    </row>
    <row r="821" ht="15.75" customHeight="1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69"/>
      <c r="AD821" s="69"/>
      <c r="AE821" s="69"/>
      <c r="AF821" s="69"/>
      <c r="AG821" s="69"/>
      <c r="AH821" s="69"/>
    </row>
    <row r="822" ht="15.75" customHeight="1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69"/>
      <c r="AD822" s="69"/>
      <c r="AE822" s="69"/>
      <c r="AF822" s="69"/>
      <c r="AG822" s="69"/>
      <c r="AH822" s="69"/>
    </row>
    <row r="823" ht="15.75" customHeight="1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69"/>
      <c r="AD823" s="69"/>
      <c r="AE823" s="69"/>
      <c r="AF823" s="69"/>
      <c r="AG823" s="69"/>
      <c r="AH823" s="69"/>
    </row>
    <row r="824" ht="15.75" customHeight="1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69"/>
      <c r="AD824" s="69"/>
      <c r="AE824" s="69"/>
      <c r="AF824" s="69"/>
      <c r="AG824" s="69"/>
      <c r="AH824" s="69"/>
    </row>
    <row r="825" ht="15.75" customHeight="1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69"/>
      <c r="AD825" s="69"/>
      <c r="AE825" s="69"/>
      <c r="AF825" s="69"/>
      <c r="AG825" s="69"/>
      <c r="AH825" s="69"/>
    </row>
    <row r="826" ht="15.75" customHeight="1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69"/>
      <c r="AD826" s="69"/>
      <c r="AE826" s="69"/>
      <c r="AF826" s="69"/>
      <c r="AG826" s="69"/>
      <c r="AH826" s="69"/>
    </row>
    <row r="827" ht="15.75" customHeight="1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69"/>
      <c r="AD827" s="69"/>
      <c r="AE827" s="69"/>
      <c r="AF827" s="69"/>
      <c r="AG827" s="69"/>
      <c r="AH827" s="69"/>
    </row>
    <row r="828" ht="15.75" customHeight="1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69"/>
      <c r="AD828" s="69"/>
      <c r="AE828" s="69"/>
      <c r="AF828" s="69"/>
      <c r="AG828" s="69"/>
      <c r="AH828" s="69"/>
    </row>
    <row r="829" ht="15.75" customHeight="1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69"/>
      <c r="AD829" s="69"/>
      <c r="AE829" s="69"/>
      <c r="AF829" s="69"/>
      <c r="AG829" s="69"/>
      <c r="AH829" s="69"/>
    </row>
    <row r="830" ht="15.75" customHeight="1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69"/>
      <c r="AD830" s="69"/>
      <c r="AE830" s="69"/>
      <c r="AF830" s="69"/>
      <c r="AG830" s="69"/>
      <c r="AH830" s="69"/>
    </row>
    <row r="831" ht="15.75" customHeight="1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69"/>
      <c r="AD831" s="69"/>
      <c r="AE831" s="69"/>
      <c r="AF831" s="69"/>
      <c r="AG831" s="69"/>
      <c r="AH831" s="69"/>
    </row>
    <row r="832" ht="15.75" customHeight="1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69"/>
      <c r="AD832" s="69"/>
      <c r="AE832" s="69"/>
      <c r="AF832" s="69"/>
      <c r="AG832" s="69"/>
      <c r="AH832" s="69"/>
    </row>
    <row r="833" ht="15.75" customHeight="1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69"/>
      <c r="AD833" s="69"/>
      <c r="AE833" s="69"/>
      <c r="AF833" s="69"/>
      <c r="AG833" s="69"/>
      <c r="AH833" s="69"/>
    </row>
    <row r="834" ht="15.75" customHeight="1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69"/>
      <c r="AD834" s="69"/>
      <c r="AE834" s="69"/>
      <c r="AF834" s="69"/>
      <c r="AG834" s="69"/>
      <c r="AH834" s="69"/>
    </row>
    <row r="835" ht="15.75" customHeight="1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69"/>
      <c r="AD835" s="69"/>
      <c r="AE835" s="69"/>
      <c r="AF835" s="69"/>
      <c r="AG835" s="69"/>
      <c r="AH835" s="69"/>
    </row>
    <row r="836" ht="15.75" customHeight="1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69"/>
      <c r="AD836" s="69"/>
      <c r="AE836" s="69"/>
      <c r="AF836" s="69"/>
      <c r="AG836" s="69"/>
      <c r="AH836" s="69"/>
    </row>
    <row r="837" ht="15.75" customHeight="1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69"/>
      <c r="AD837" s="69"/>
      <c r="AE837" s="69"/>
      <c r="AF837" s="69"/>
      <c r="AG837" s="69"/>
      <c r="AH837" s="69"/>
    </row>
    <row r="838" ht="15.75" customHeight="1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69"/>
      <c r="AD838" s="69"/>
      <c r="AE838" s="69"/>
      <c r="AF838" s="69"/>
      <c r="AG838" s="69"/>
      <c r="AH838" s="69"/>
    </row>
    <row r="839" ht="15.75" customHeight="1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69"/>
      <c r="AD839" s="69"/>
      <c r="AE839" s="69"/>
      <c r="AF839" s="69"/>
      <c r="AG839" s="69"/>
      <c r="AH839" s="69"/>
    </row>
    <row r="840" ht="15.75" customHeight="1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69"/>
      <c r="AD840" s="69"/>
      <c r="AE840" s="69"/>
      <c r="AF840" s="69"/>
      <c r="AG840" s="69"/>
      <c r="AH840" s="69"/>
    </row>
    <row r="841" ht="15.75" customHeight="1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69"/>
      <c r="AD841" s="69"/>
      <c r="AE841" s="69"/>
      <c r="AF841" s="69"/>
      <c r="AG841" s="69"/>
      <c r="AH841" s="69"/>
    </row>
    <row r="842" ht="15.75" customHeight="1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69"/>
      <c r="AD842" s="69"/>
      <c r="AE842" s="69"/>
      <c r="AF842" s="69"/>
      <c r="AG842" s="69"/>
      <c r="AH842" s="69"/>
    </row>
    <row r="843" ht="15.75" customHeight="1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69"/>
      <c r="AD843" s="69"/>
      <c r="AE843" s="69"/>
      <c r="AF843" s="69"/>
      <c r="AG843" s="69"/>
      <c r="AH843" s="69"/>
    </row>
    <row r="844" ht="15.75" customHeight="1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69"/>
      <c r="AD844" s="69"/>
      <c r="AE844" s="69"/>
      <c r="AF844" s="69"/>
      <c r="AG844" s="69"/>
      <c r="AH844" s="69"/>
    </row>
    <row r="845" ht="15.75" customHeight="1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69"/>
      <c r="AD845" s="69"/>
      <c r="AE845" s="69"/>
      <c r="AF845" s="69"/>
      <c r="AG845" s="69"/>
      <c r="AH845" s="69"/>
    </row>
    <row r="846" ht="15.75" customHeight="1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69"/>
      <c r="AD846" s="69"/>
      <c r="AE846" s="69"/>
      <c r="AF846" s="69"/>
      <c r="AG846" s="69"/>
      <c r="AH846" s="69"/>
    </row>
    <row r="847" ht="15.75" customHeight="1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69"/>
      <c r="AD847" s="69"/>
      <c r="AE847" s="69"/>
      <c r="AF847" s="69"/>
      <c r="AG847" s="69"/>
      <c r="AH847" s="69"/>
    </row>
    <row r="848" ht="15.75" customHeight="1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69"/>
      <c r="AD848" s="69"/>
      <c r="AE848" s="69"/>
      <c r="AF848" s="69"/>
      <c r="AG848" s="69"/>
      <c r="AH848" s="69"/>
    </row>
    <row r="849" ht="15.75" customHeight="1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69"/>
      <c r="AD849" s="69"/>
      <c r="AE849" s="69"/>
      <c r="AF849" s="69"/>
      <c r="AG849" s="69"/>
      <c r="AH849" s="69"/>
    </row>
    <row r="850" ht="15.75" customHeight="1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69"/>
      <c r="AD850" s="69"/>
      <c r="AE850" s="69"/>
      <c r="AF850" s="69"/>
      <c r="AG850" s="69"/>
      <c r="AH850" s="69"/>
    </row>
    <row r="851" ht="15.75" customHeight="1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69"/>
      <c r="AD851" s="69"/>
      <c r="AE851" s="69"/>
      <c r="AF851" s="69"/>
      <c r="AG851" s="69"/>
      <c r="AH851" s="69"/>
    </row>
    <row r="852" ht="15.75" customHeight="1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69"/>
      <c r="AD852" s="69"/>
      <c r="AE852" s="69"/>
      <c r="AF852" s="69"/>
      <c r="AG852" s="69"/>
      <c r="AH852" s="69"/>
    </row>
    <row r="853" ht="15.75" customHeight="1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69"/>
      <c r="AD853" s="69"/>
      <c r="AE853" s="69"/>
      <c r="AF853" s="69"/>
      <c r="AG853" s="69"/>
      <c r="AH853" s="69"/>
    </row>
    <row r="854" ht="15.75" customHeight="1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69"/>
      <c r="AD854" s="69"/>
      <c r="AE854" s="69"/>
      <c r="AF854" s="69"/>
      <c r="AG854" s="69"/>
      <c r="AH854" s="69"/>
    </row>
    <row r="855" ht="15.75" customHeight="1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69"/>
      <c r="AD855" s="69"/>
      <c r="AE855" s="69"/>
      <c r="AF855" s="69"/>
      <c r="AG855" s="69"/>
      <c r="AH855" s="69"/>
    </row>
    <row r="856" ht="15.75" customHeight="1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69"/>
      <c r="AD856" s="69"/>
      <c r="AE856" s="69"/>
      <c r="AF856" s="69"/>
      <c r="AG856" s="69"/>
      <c r="AH856" s="69"/>
    </row>
    <row r="857" ht="15.75" customHeight="1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69"/>
      <c r="AD857" s="69"/>
      <c r="AE857" s="69"/>
      <c r="AF857" s="69"/>
      <c r="AG857" s="69"/>
      <c r="AH857" s="69"/>
    </row>
    <row r="858" ht="15.75" customHeight="1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69"/>
      <c r="AD858" s="69"/>
      <c r="AE858" s="69"/>
      <c r="AF858" s="69"/>
      <c r="AG858" s="69"/>
      <c r="AH858" s="69"/>
    </row>
    <row r="859" ht="15.75" customHeight="1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69"/>
      <c r="AD859" s="69"/>
      <c r="AE859" s="69"/>
      <c r="AF859" s="69"/>
      <c r="AG859" s="69"/>
      <c r="AH859" s="69"/>
    </row>
    <row r="860" ht="15.75" customHeight="1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69"/>
      <c r="AD860" s="69"/>
      <c r="AE860" s="69"/>
      <c r="AF860" s="69"/>
      <c r="AG860" s="69"/>
      <c r="AH860" s="69"/>
    </row>
    <row r="861" ht="15.75" customHeight="1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69"/>
      <c r="AD861" s="69"/>
      <c r="AE861" s="69"/>
      <c r="AF861" s="69"/>
      <c r="AG861" s="69"/>
      <c r="AH861" s="69"/>
    </row>
    <row r="862" ht="15.75" customHeight="1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69"/>
      <c r="AD862" s="69"/>
      <c r="AE862" s="69"/>
      <c r="AF862" s="69"/>
      <c r="AG862" s="69"/>
      <c r="AH862" s="69"/>
    </row>
    <row r="863" ht="15.75" customHeight="1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69"/>
      <c r="AD863" s="69"/>
      <c r="AE863" s="69"/>
      <c r="AF863" s="69"/>
      <c r="AG863" s="69"/>
      <c r="AH863" s="69"/>
    </row>
    <row r="864" ht="15.75" customHeight="1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69"/>
      <c r="AD864" s="69"/>
      <c r="AE864" s="69"/>
      <c r="AF864" s="69"/>
      <c r="AG864" s="69"/>
      <c r="AH864" s="69"/>
    </row>
    <row r="865" ht="15.75" customHeight="1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69"/>
      <c r="AD865" s="69"/>
      <c r="AE865" s="69"/>
      <c r="AF865" s="69"/>
      <c r="AG865" s="69"/>
      <c r="AH865" s="69"/>
    </row>
    <row r="866" ht="15.75" customHeight="1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69"/>
      <c r="AD866" s="69"/>
      <c r="AE866" s="69"/>
      <c r="AF866" s="69"/>
      <c r="AG866" s="69"/>
      <c r="AH866" s="69"/>
    </row>
    <row r="867" ht="15.75" customHeight="1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69"/>
      <c r="AD867" s="69"/>
      <c r="AE867" s="69"/>
      <c r="AF867" s="69"/>
      <c r="AG867" s="69"/>
      <c r="AH867" s="69"/>
    </row>
    <row r="868" ht="15.75" customHeight="1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69"/>
      <c r="AD868" s="69"/>
      <c r="AE868" s="69"/>
      <c r="AF868" s="69"/>
      <c r="AG868" s="69"/>
      <c r="AH868" s="69"/>
    </row>
    <row r="869" ht="15.75" customHeight="1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69"/>
      <c r="AD869" s="69"/>
      <c r="AE869" s="69"/>
      <c r="AF869" s="69"/>
      <c r="AG869" s="69"/>
      <c r="AH869" s="69"/>
    </row>
    <row r="870" ht="15.75" customHeight="1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69"/>
      <c r="AD870" s="69"/>
      <c r="AE870" s="69"/>
      <c r="AF870" s="69"/>
      <c r="AG870" s="69"/>
      <c r="AH870" s="69"/>
    </row>
    <row r="871" ht="15.75" customHeight="1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69"/>
      <c r="AD871" s="69"/>
      <c r="AE871" s="69"/>
      <c r="AF871" s="69"/>
      <c r="AG871" s="69"/>
      <c r="AH871" s="69"/>
    </row>
    <row r="872" ht="15.75" customHeight="1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69"/>
      <c r="AD872" s="69"/>
      <c r="AE872" s="69"/>
      <c r="AF872" s="69"/>
      <c r="AG872" s="69"/>
      <c r="AH872" s="69"/>
    </row>
    <row r="873" ht="15.75" customHeight="1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69"/>
      <c r="AD873" s="69"/>
      <c r="AE873" s="69"/>
      <c r="AF873" s="69"/>
      <c r="AG873" s="69"/>
      <c r="AH873" s="69"/>
    </row>
    <row r="874" ht="15.75" customHeight="1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69"/>
      <c r="AD874" s="69"/>
      <c r="AE874" s="69"/>
      <c r="AF874" s="69"/>
      <c r="AG874" s="69"/>
      <c r="AH874" s="69"/>
    </row>
    <row r="875" ht="15.75" customHeight="1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69"/>
      <c r="AD875" s="69"/>
      <c r="AE875" s="69"/>
      <c r="AF875" s="69"/>
      <c r="AG875" s="69"/>
      <c r="AH875" s="69"/>
    </row>
    <row r="876" ht="15.75" customHeight="1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69"/>
      <c r="AD876" s="69"/>
      <c r="AE876" s="69"/>
      <c r="AF876" s="69"/>
      <c r="AG876" s="69"/>
      <c r="AH876" s="69"/>
    </row>
    <row r="877" ht="15.75" customHeight="1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69"/>
      <c r="AD877" s="69"/>
      <c r="AE877" s="69"/>
      <c r="AF877" s="69"/>
      <c r="AG877" s="69"/>
      <c r="AH877" s="69"/>
    </row>
    <row r="878" ht="15.75" customHeight="1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69"/>
      <c r="AD878" s="69"/>
      <c r="AE878" s="69"/>
      <c r="AF878" s="69"/>
      <c r="AG878" s="69"/>
      <c r="AH878" s="69"/>
    </row>
    <row r="879" ht="15.75" customHeight="1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69"/>
      <c r="AD879" s="69"/>
      <c r="AE879" s="69"/>
      <c r="AF879" s="69"/>
      <c r="AG879" s="69"/>
      <c r="AH879" s="69"/>
    </row>
    <row r="880" ht="15.75" customHeight="1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69"/>
      <c r="AD880" s="69"/>
      <c r="AE880" s="69"/>
      <c r="AF880" s="69"/>
      <c r="AG880" s="69"/>
      <c r="AH880" s="69"/>
    </row>
    <row r="881" ht="15.75" customHeight="1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69"/>
      <c r="AD881" s="69"/>
      <c r="AE881" s="69"/>
      <c r="AF881" s="69"/>
      <c r="AG881" s="69"/>
      <c r="AH881" s="69"/>
    </row>
    <row r="882" ht="15.75" customHeight="1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69"/>
      <c r="AD882" s="69"/>
      <c r="AE882" s="69"/>
      <c r="AF882" s="69"/>
      <c r="AG882" s="69"/>
      <c r="AH882" s="69"/>
    </row>
    <row r="883" ht="15.75" customHeight="1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69"/>
      <c r="AD883" s="69"/>
      <c r="AE883" s="69"/>
      <c r="AF883" s="69"/>
      <c r="AG883" s="69"/>
      <c r="AH883" s="69"/>
    </row>
    <row r="884" ht="15.75" customHeight="1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69"/>
      <c r="AD884" s="69"/>
      <c r="AE884" s="69"/>
      <c r="AF884" s="69"/>
      <c r="AG884" s="69"/>
      <c r="AH884" s="69"/>
    </row>
    <row r="885" ht="15.75" customHeight="1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69"/>
      <c r="AD885" s="69"/>
      <c r="AE885" s="69"/>
      <c r="AF885" s="69"/>
      <c r="AG885" s="69"/>
      <c r="AH885" s="69"/>
    </row>
    <row r="886" ht="15.75" customHeight="1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69"/>
      <c r="AD886" s="69"/>
      <c r="AE886" s="69"/>
      <c r="AF886" s="69"/>
      <c r="AG886" s="69"/>
      <c r="AH886" s="69"/>
    </row>
    <row r="887" ht="15.75" customHeight="1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69"/>
      <c r="AD887" s="69"/>
      <c r="AE887" s="69"/>
      <c r="AF887" s="69"/>
      <c r="AG887" s="69"/>
      <c r="AH887" s="69"/>
    </row>
    <row r="888" ht="15.75" customHeight="1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69"/>
      <c r="AD888" s="69"/>
      <c r="AE888" s="69"/>
      <c r="AF888" s="69"/>
      <c r="AG888" s="69"/>
      <c r="AH888" s="69"/>
    </row>
    <row r="889" ht="15.75" customHeight="1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69"/>
      <c r="AD889" s="69"/>
      <c r="AE889" s="69"/>
      <c r="AF889" s="69"/>
      <c r="AG889" s="69"/>
      <c r="AH889" s="69"/>
    </row>
    <row r="890" ht="15.75" customHeight="1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69"/>
      <c r="AD890" s="69"/>
      <c r="AE890" s="69"/>
      <c r="AF890" s="69"/>
      <c r="AG890" s="69"/>
      <c r="AH890" s="69"/>
    </row>
    <row r="891" ht="15.75" customHeight="1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69"/>
      <c r="AD891" s="69"/>
      <c r="AE891" s="69"/>
      <c r="AF891" s="69"/>
      <c r="AG891" s="69"/>
      <c r="AH891" s="69"/>
    </row>
    <row r="892" ht="15.75" customHeight="1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69"/>
      <c r="AD892" s="69"/>
      <c r="AE892" s="69"/>
      <c r="AF892" s="69"/>
      <c r="AG892" s="69"/>
      <c r="AH892" s="69"/>
    </row>
    <row r="893" ht="15.75" customHeight="1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69"/>
      <c r="AD893" s="69"/>
      <c r="AE893" s="69"/>
      <c r="AF893" s="69"/>
      <c r="AG893" s="69"/>
      <c r="AH893" s="69"/>
    </row>
    <row r="894" ht="15.75" customHeight="1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69"/>
      <c r="AD894" s="69"/>
      <c r="AE894" s="69"/>
      <c r="AF894" s="69"/>
      <c r="AG894" s="69"/>
      <c r="AH894" s="69"/>
    </row>
    <row r="895" ht="15.75" customHeight="1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69"/>
      <c r="AD895" s="69"/>
      <c r="AE895" s="69"/>
      <c r="AF895" s="69"/>
      <c r="AG895" s="69"/>
      <c r="AH895" s="69"/>
    </row>
    <row r="896" ht="15.75" customHeight="1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69"/>
      <c r="AD896" s="69"/>
      <c r="AE896" s="69"/>
      <c r="AF896" s="69"/>
      <c r="AG896" s="69"/>
      <c r="AH896" s="69"/>
    </row>
    <row r="897" ht="15.75" customHeight="1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69"/>
      <c r="AD897" s="69"/>
      <c r="AE897" s="69"/>
      <c r="AF897" s="69"/>
      <c r="AG897" s="69"/>
      <c r="AH897" s="69"/>
    </row>
    <row r="898" ht="15.75" customHeight="1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69"/>
      <c r="AD898" s="69"/>
      <c r="AE898" s="69"/>
      <c r="AF898" s="69"/>
      <c r="AG898" s="69"/>
      <c r="AH898" s="69"/>
    </row>
    <row r="899" ht="15.75" customHeight="1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69"/>
      <c r="AD899" s="69"/>
      <c r="AE899" s="69"/>
      <c r="AF899" s="69"/>
      <c r="AG899" s="69"/>
      <c r="AH899" s="69"/>
    </row>
    <row r="900" ht="15.75" customHeight="1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69"/>
      <c r="AD900" s="69"/>
      <c r="AE900" s="69"/>
      <c r="AF900" s="69"/>
      <c r="AG900" s="69"/>
      <c r="AH900" s="69"/>
    </row>
    <row r="901" ht="15.75" customHeight="1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69"/>
      <c r="AD901" s="69"/>
      <c r="AE901" s="69"/>
      <c r="AF901" s="69"/>
      <c r="AG901" s="69"/>
      <c r="AH901" s="69"/>
    </row>
    <row r="902" ht="15.75" customHeight="1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69"/>
      <c r="AD902" s="69"/>
      <c r="AE902" s="69"/>
      <c r="AF902" s="69"/>
      <c r="AG902" s="69"/>
      <c r="AH902" s="69"/>
    </row>
    <row r="903" ht="15.75" customHeight="1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69"/>
      <c r="AD903" s="69"/>
      <c r="AE903" s="69"/>
      <c r="AF903" s="69"/>
      <c r="AG903" s="69"/>
      <c r="AH903" s="69"/>
    </row>
    <row r="904" ht="15.75" customHeight="1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69"/>
      <c r="AD904" s="69"/>
      <c r="AE904" s="69"/>
      <c r="AF904" s="69"/>
      <c r="AG904" s="69"/>
      <c r="AH904" s="69"/>
    </row>
    <row r="905" ht="15.75" customHeight="1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69"/>
      <c r="AD905" s="69"/>
      <c r="AE905" s="69"/>
      <c r="AF905" s="69"/>
      <c r="AG905" s="69"/>
      <c r="AH905" s="69"/>
    </row>
    <row r="906" ht="15.75" customHeight="1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69"/>
      <c r="AD906" s="69"/>
      <c r="AE906" s="69"/>
      <c r="AF906" s="69"/>
      <c r="AG906" s="69"/>
      <c r="AH906" s="69"/>
    </row>
    <row r="907" ht="15.75" customHeight="1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69"/>
      <c r="AD907" s="69"/>
      <c r="AE907" s="69"/>
      <c r="AF907" s="69"/>
      <c r="AG907" s="69"/>
      <c r="AH907" s="69"/>
    </row>
    <row r="908" ht="15.75" customHeight="1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69"/>
      <c r="AD908" s="69"/>
      <c r="AE908" s="69"/>
      <c r="AF908" s="69"/>
      <c r="AG908" s="69"/>
      <c r="AH908" s="69"/>
    </row>
    <row r="909" ht="15.75" customHeight="1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69"/>
      <c r="AD909" s="69"/>
      <c r="AE909" s="69"/>
      <c r="AF909" s="69"/>
      <c r="AG909" s="69"/>
      <c r="AH909" s="69"/>
    </row>
    <row r="910" ht="15.75" customHeight="1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69"/>
      <c r="AD910" s="69"/>
      <c r="AE910" s="69"/>
      <c r="AF910" s="69"/>
      <c r="AG910" s="69"/>
      <c r="AH910" s="69"/>
    </row>
    <row r="911" ht="15.75" customHeight="1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69"/>
      <c r="AD911" s="69"/>
      <c r="AE911" s="69"/>
      <c r="AF911" s="69"/>
      <c r="AG911" s="69"/>
      <c r="AH911" s="69"/>
    </row>
    <row r="912" ht="15.75" customHeight="1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69"/>
      <c r="AD912" s="69"/>
      <c r="AE912" s="69"/>
      <c r="AF912" s="69"/>
      <c r="AG912" s="69"/>
      <c r="AH912" s="69"/>
    </row>
    <row r="913" ht="15.75" customHeight="1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69"/>
      <c r="AD913" s="69"/>
      <c r="AE913" s="69"/>
      <c r="AF913" s="69"/>
      <c r="AG913" s="69"/>
      <c r="AH913" s="69"/>
    </row>
    <row r="914" ht="15.75" customHeight="1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69"/>
      <c r="AD914" s="69"/>
      <c r="AE914" s="69"/>
      <c r="AF914" s="69"/>
      <c r="AG914" s="69"/>
      <c r="AH914" s="69"/>
    </row>
    <row r="915" ht="15.75" customHeight="1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69"/>
      <c r="AD915" s="69"/>
      <c r="AE915" s="69"/>
      <c r="AF915" s="69"/>
      <c r="AG915" s="69"/>
      <c r="AH915" s="69"/>
    </row>
    <row r="916" ht="15.75" customHeight="1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69"/>
      <c r="AD916" s="69"/>
      <c r="AE916" s="69"/>
      <c r="AF916" s="69"/>
      <c r="AG916" s="69"/>
      <c r="AH916" s="69"/>
    </row>
    <row r="917" ht="15.75" customHeight="1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69"/>
      <c r="AD917" s="69"/>
      <c r="AE917" s="69"/>
      <c r="AF917" s="69"/>
      <c r="AG917" s="69"/>
      <c r="AH917" s="69"/>
    </row>
    <row r="918" ht="15.75" customHeight="1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69"/>
      <c r="AD918" s="69"/>
      <c r="AE918" s="69"/>
      <c r="AF918" s="69"/>
      <c r="AG918" s="69"/>
      <c r="AH918" s="69"/>
    </row>
    <row r="919" ht="15.75" customHeight="1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69"/>
      <c r="AD919" s="69"/>
      <c r="AE919" s="69"/>
      <c r="AF919" s="69"/>
      <c r="AG919" s="69"/>
      <c r="AH919" s="69"/>
    </row>
    <row r="920" ht="15.75" customHeight="1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69"/>
      <c r="AD920" s="69"/>
      <c r="AE920" s="69"/>
      <c r="AF920" s="69"/>
      <c r="AG920" s="69"/>
      <c r="AH920" s="69"/>
    </row>
    <row r="921" ht="15.75" customHeight="1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69"/>
      <c r="AD921" s="69"/>
      <c r="AE921" s="69"/>
      <c r="AF921" s="69"/>
      <c r="AG921" s="69"/>
      <c r="AH921" s="69"/>
    </row>
    <row r="922" ht="15.75" customHeight="1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69"/>
      <c r="AD922" s="69"/>
      <c r="AE922" s="69"/>
      <c r="AF922" s="69"/>
      <c r="AG922" s="69"/>
      <c r="AH922" s="69"/>
    </row>
    <row r="923" ht="15.75" customHeight="1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69"/>
      <c r="AD923" s="69"/>
      <c r="AE923" s="69"/>
      <c r="AF923" s="69"/>
      <c r="AG923" s="69"/>
      <c r="AH923" s="69"/>
    </row>
    <row r="924" ht="15.75" customHeight="1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69"/>
      <c r="AD924" s="69"/>
      <c r="AE924" s="69"/>
      <c r="AF924" s="69"/>
      <c r="AG924" s="69"/>
      <c r="AH924" s="69"/>
    </row>
    <row r="925" ht="15.75" customHeight="1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69"/>
      <c r="AD925" s="69"/>
      <c r="AE925" s="69"/>
      <c r="AF925" s="69"/>
      <c r="AG925" s="69"/>
      <c r="AH925" s="69"/>
    </row>
    <row r="926" ht="15.75" customHeight="1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69"/>
      <c r="AD926" s="69"/>
      <c r="AE926" s="69"/>
      <c r="AF926" s="69"/>
      <c r="AG926" s="69"/>
      <c r="AH926" s="69"/>
    </row>
    <row r="927" ht="15.75" customHeight="1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69"/>
      <c r="AD927" s="69"/>
      <c r="AE927" s="69"/>
      <c r="AF927" s="69"/>
      <c r="AG927" s="69"/>
      <c r="AH927" s="69"/>
    </row>
    <row r="928" ht="15.75" customHeight="1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69"/>
      <c r="AD928" s="69"/>
      <c r="AE928" s="69"/>
      <c r="AF928" s="69"/>
      <c r="AG928" s="69"/>
      <c r="AH928" s="69"/>
    </row>
    <row r="929" ht="15.75" customHeight="1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69"/>
      <c r="AD929" s="69"/>
      <c r="AE929" s="69"/>
      <c r="AF929" s="69"/>
      <c r="AG929" s="69"/>
      <c r="AH929" s="69"/>
    </row>
    <row r="930" ht="15.75" customHeight="1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69"/>
      <c r="AD930" s="69"/>
      <c r="AE930" s="69"/>
      <c r="AF930" s="69"/>
      <c r="AG930" s="69"/>
      <c r="AH930" s="69"/>
    </row>
    <row r="931" ht="15.75" customHeight="1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69"/>
      <c r="AD931" s="69"/>
      <c r="AE931" s="69"/>
      <c r="AF931" s="69"/>
      <c r="AG931" s="69"/>
      <c r="AH931" s="69"/>
    </row>
    <row r="932" ht="15.75" customHeight="1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69"/>
      <c r="AD932" s="69"/>
      <c r="AE932" s="69"/>
      <c r="AF932" s="69"/>
      <c r="AG932" s="69"/>
      <c r="AH932" s="69"/>
    </row>
    <row r="933" ht="15.75" customHeight="1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69"/>
      <c r="AD933" s="69"/>
      <c r="AE933" s="69"/>
      <c r="AF933" s="69"/>
      <c r="AG933" s="69"/>
      <c r="AH933" s="69"/>
    </row>
    <row r="934" ht="15.75" customHeight="1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69"/>
      <c r="AD934" s="69"/>
      <c r="AE934" s="69"/>
      <c r="AF934" s="69"/>
      <c r="AG934" s="69"/>
      <c r="AH934" s="69"/>
    </row>
    <row r="935" ht="15.75" customHeight="1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69"/>
      <c r="AD935" s="69"/>
      <c r="AE935" s="69"/>
      <c r="AF935" s="69"/>
      <c r="AG935" s="69"/>
      <c r="AH935" s="69"/>
    </row>
    <row r="936" ht="15.75" customHeight="1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69"/>
      <c r="AD936" s="69"/>
      <c r="AE936" s="69"/>
      <c r="AF936" s="69"/>
      <c r="AG936" s="69"/>
      <c r="AH936" s="69"/>
    </row>
    <row r="937" ht="15.75" customHeight="1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69"/>
      <c r="AD937" s="69"/>
      <c r="AE937" s="69"/>
      <c r="AF937" s="69"/>
      <c r="AG937" s="69"/>
      <c r="AH937" s="69"/>
    </row>
    <row r="938" ht="15.75" customHeight="1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69"/>
      <c r="AD938" s="69"/>
      <c r="AE938" s="69"/>
      <c r="AF938" s="69"/>
      <c r="AG938" s="69"/>
      <c r="AH938" s="69"/>
    </row>
    <row r="939" ht="15.75" customHeight="1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69"/>
      <c r="AD939" s="69"/>
      <c r="AE939" s="69"/>
      <c r="AF939" s="69"/>
      <c r="AG939" s="69"/>
      <c r="AH939" s="69"/>
    </row>
    <row r="940" ht="15.75" customHeight="1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69"/>
      <c r="AD940" s="69"/>
      <c r="AE940" s="69"/>
      <c r="AF940" s="69"/>
      <c r="AG940" s="69"/>
      <c r="AH940" s="69"/>
    </row>
    <row r="941" ht="15.75" customHeight="1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69"/>
      <c r="AD941" s="69"/>
      <c r="AE941" s="69"/>
      <c r="AF941" s="69"/>
      <c r="AG941" s="69"/>
      <c r="AH941" s="69"/>
    </row>
    <row r="942" ht="15.75" customHeight="1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69"/>
      <c r="AD942" s="69"/>
      <c r="AE942" s="69"/>
      <c r="AF942" s="69"/>
      <c r="AG942" s="69"/>
      <c r="AH942" s="69"/>
    </row>
    <row r="943" ht="15.75" customHeight="1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69"/>
      <c r="AD943" s="69"/>
      <c r="AE943" s="69"/>
      <c r="AF943" s="69"/>
      <c r="AG943" s="69"/>
      <c r="AH943" s="69"/>
    </row>
    <row r="944" ht="15.75" customHeight="1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69"/>
      <c r="AD944" s="69"/>
      <c r="AE944" s="69"/>
      <c r="AF944" s="69"/>
      <c r="AG944" s="69"/>
      <c r="AH944" s="69"/>
    </row>
    <row r="945" ht="15.75" customHeight="1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69"/>
      <c r="AD945" s="69"/>
      <c r="AE945" s="69"/>
      <c r="AF945" s="69"/>
      <c r="AG945" s="69"/>
      <c r="AH945" s="69"/>
    </row>
    <row r="946" ht="15.75" customHeight="1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69"/>
      <c r="AD946" s="69"/>
      <c r="AE946" s="69"/>
      <c r="AF946" s="69"/>
      <c r="AG946" s="69"/>
      <c r="AH946" s="69"/>
    </row>
    <row r="947" ht="15.75" customHeight="1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69"/>
      <c r="AD947" s="69"/>
      <c r="AE947" s="69"/>
      <c r="AF947" s="69"/>
      <c r="AG947" s="69"/>
      <c r="AH947" s="69"/>
    </row>
    <row r="948" ht="15.75" customHeight="1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69"/>
      <c r="AD948" s="69"/>
      <c r="AE948" s="69"/>
      <c r="AF948" s="69"/>
      <c r="AG948" s="69"/>
      <c r="AH948" s="69"/>
    </row>
    <row r="949" ht="15.75" customHeight="1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69"/>
      <c r="AD949" s="69"/>
      <c r="AE949" s="69"/>
      <c r="AF949" s="69"/>
      <c r="AG949" s="69"/>
      <c r="AH949" s="69"/>
    </row>
    <row r="950" ht="15.75" customHeight="1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69"/>
      <c r="AD950" s="69"/>
      <c r="AE950" s="69"/>
      <c r="AF950" s="69"/>
      <c r="AG950" s="69"/>
      <c r="AH950" s="69"/>
    </row>
    <row r="951" ht="15.75" customHeight="1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69"/>
      <c r="AD951" s="69"/>
      <c r="AE951" s="69"/>
      <c r="AF951" s="69"/>
      <c r="AG951" s="69"/>
      <c r="AH951" s="69"/>
    </row>
    <row r="952" ht="15.75" customHeight="1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69"/>
      <c r="AD952" s="69"/>
      <c r="AE952" s="69"/>
      <c r="AF952" s="69"/>
      <c r="AG952" s="69"/>
      <c r="AH952" s="69"/>
    </row>
    <row r="953" ht="15.75" customHeight="1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69"/>
      <c r="AD953" s="69"/>
      <c r="AE953" s="69"/>
      <c r="AF953" s="69"/>
      <c r="AG953" s="69"/>
      <c r="AH953" s="69"/>
    </row>
    <row r="954" ht="15.75" customHeight="1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69"/>
      <c r="AD954" s="69"/>
      <c r="AE954" s="69"/>
      <c r="AF954" s="69"/>
      <c r="AG954" s="69"/>
      <c r="AH954" s="69"/>
    </row>
    <row r="955" ht="15.75" customHeight="1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69"/>
      <c r="AD955" s="69"/>
      <c r="AE955" s="69"/>
      <c r="AF955" s="69"/>
      <c r="AG955" s="69"/>
      <c r="AH955" s="69"/>
    </row>
    <row r="956" ht="15.75" customHeight="1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69"/>
      <c r="AD956" s="69"/>
      <c r="AE956" s="69"/>
      <c r="AF956" s="69"/>
      <c r="AG956" s="69"/>
      <c r="AH956" s="69"/>
    </row>
    <row r="957" ht="15.75" customHeight="1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69"/>
      <c r="AD957" s="69"/>
      <c r="AE957" s="69"/>
      <c r="AF957" s="69"/>
      <c r="AG957" s="69"/>
      <c r="AH957" s="69"/>
    </row>
    <row r="958" ht="15.75" customHeight="1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69"/>
      <c r="AD958" s="69"/>
      <c r="AE958" s="69"/>
      <c r="AF958" s="69"/>
      <c r="AG958" s="69"/>
      <c r="AH958" s="69"/>
    </row>
    <row r="959" ht="15.75" customHeight="1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69"/>
      <c r="AD959" s="69"/>
      <c r="AE959" s="69"/>
      <c r="AF959" s="69"/>
      <c r="AG959" s="69"/>
      <c r="AH959" s="69"/>
    </row>
    <row r="960" ht="15.75" customHeight="1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69"/>
      <c r="AD960" s="69"/>
      <c r="AE960" s="69"/>
      <c r="AF960" s="69"/>
      <c r="AG960" s="69"/>
      <c r="AH960" s="69"/>
    </row>
    <row r="961" ht="15.75" customHeight="1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69"/>
      <c r="AD961" s="69"/>
      <c r="AE961" s="69"/>
      <c r="AF961" s="69"/>
      <c r="AG961" s="69"/>
      <c r="AH961" s="69"/>
    </row>
    <row r="962" ht="15.75" customHeight="1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69"/>
      <c r="AD962" s="69"/>
      <c r="AE962" s="69"/>
      <c r="AF962" s="69"/>
      <c r="AG962" s="69"/>
      <c r="AH962" s="69"/>
    </row>
    <row r="963" ht="15.75" customHeight="1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69"/>
      <c r="AD963" s="69"/>
      <c r="AE963" s="69"/>
      <c r="AF963" s="69"/>
      <c r="AG963" s="69"/>
      <c r="AH963" s="69"/>
    </row>
    <row r="964" ht="15.75" customHeight="1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69"/>
      <c r="AD964" s="69"/>
      <c r="AE964" s="69"/>
      <c r="AF964" s="69"/>
      <c r="AG964" s="69"/>
      <c r="AH964" s="69"/>
    </row>
    <row r="965" ht="15.75" customHeight="1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69"/>
      <c r="AD965" s="69"/>
      <c r="AE965" s="69"/>
      <c r="AF965" s="69"/>
      <c r="AG965" s="69"/>
      <c r="AH965" s="69"/>
    </row>
    <row r="966" ht="15.75" customHeight="1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69"/>
      <c r="AD966" s="69"/>
      <c r="AE966" s="69"/>
      <c r="AF966" s="69"/>
      <c r="AG966" s="69"/>
      <c r="AH966" s="69"/>
    </row>
    <row r="967" ht="15.75" customHeight="1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69"/>
      <c r="AD967" s="69"/>
      <c r="AE967" s="69"/>
      <c r="AF967" s="69"/>
      <c r="AG967" s="69"/>
      <c r="AH967" s="69"/>
    </row>
    <row r="968" ht="15.75" customHeight="1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69"/>
      <c r="AD968" s="69"/>
      <c r="AE968" s="69"/>
      <c r="AF968" s="69"/>
      <c r="AG968" s="69"/>
      <c r="AH968" s="69"/>
    </row>
    <row r="969" ht="15.75" customHeight="1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69"/>
      <c r="AD969" s="69"/>
      <c r="AE969" s="69"/>
      <c r="AF969" s="69"/>
      <c r="AG969" s="69"/>
      <c r="AH969" s="69"/>
    </row>
    <row r="970" ht="15.75" customHeight="1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69"/>
      <c r="AD970" s="69"/>
      <c r="AE970" s="69"/>
      <c r="AF970" s="69"/>
      <c r="AG970" s="69"/>
      <c r="AH970" s="69"/>
    </row>
    <row r="971" ht="15.75" customHeight="1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69"/>
      <c r="AD971" s="69"/>
      <c r="AE971" s="69"/>
      <c r="AF971" s="69"/>
      <c r="AG971" s="69"/>
      <c r="AH971" s="69"/>
    </row>
    <row r="972" ht="15.75" customHeight="1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69"/>
      <c r="AD972" s="69"/>
      <c r="AE972" s="69"/>
      <c r="AF972" s="69"/>
      <c r="AG972" s="69"/>
      <c r="AH972" s="69"/>
    </row>
    <row r="973" ht="15.75" customHeight="1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69"/>
      <c r="AD973" s="69"/>
      <c r="AE973" s="69"/>
      <c r="AF973" s="69"/>
      <c r="AG973" s="69"/>
      <c r="AH973" s="69"/>
    </row>
    <row r="974" ht="15.75" customHeight="1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69"/>
      <c r="AD974" s="69"/>
      <c r="AE974" s="69"/>
      <c r="AF974" s="69"/>
      <c r="AG974" s="69"/>
      <c r="AH974" s="69"/>
    </row>
    <row r="975" ht="15.75" customHeight="1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69"/>
      <c r="AD975" s="69"/>
      <c r="AE975" s="69"/>
      <c r="AF975" s="69"/>
      <c r="AG975" s="69"/>
      <c r="AH975" s="69"/>
    </row>
    <row r="976" ht="15.75" customHeight="1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69"/>
      <c r="AD976" s="69"/>
      <c r="AE976" s="69"/>
      <c r="AF976" s="69"/>
      <c r="AG976" s="69"/>
      <c r="AH976" s="69"/>
    </row>
    <row r="977" ht="15.75" customHeight="1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69"/>
      <c r="AD977" s="69"/>
      <c r="AE977" s="69"/>
      <c r="AF977" s="69"/>
      <c r="AG977" s="69"/>
      <c r="AH977" s="69"/>
    </row>
    <row r="978" ht="15.75" customHeight="1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69"/>
      <c r="AD978" s="69"/>
      <c r="AE978" s="69"/>
      <c r="AF978" s="69"/>
      <c r="AG978" s="69"/>
      <c r="AH978" s="69"/>
    </row>
    <row r="979" ht="15.75" customHeight="1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69"/>
      <c r="AD979" s="69"/>
      <c r="AE979" s="69"/>
      <c r="AF979" s="69"/>
      <c r="AG979" s="69"/>
      <c r="AH979" s="69"/>
    </row>
    <row r="980" ht="15.75" customHeight="1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69"/>
      <c r="AD980" s="69"/>
      <c r="AE980" s="69"/>
      <c r="AF980" s="69"/>
      <c r="AG980" s="69"/>
      <c r="AH980" s="69"/>
    </row>
    <row r="981" ht="15.75" customHeight="1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69"/>
      <c r="AD981" s="69"/>
      <c r="AE981" s="69"/>
      <c r="AF981" s="69"/>
      <c r="AG981" s="69"/>
      <c r="AH981" s="69"/>
    </row>
    <row r="982" ht="15.75" customHeight="1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69"/>
      <c r="AD982" s="69"/>
      <c r="AE982" s="69"/>
      <c r="AF982" s="69"/>
      <c r="AG982" s="69"/>
      <c r="AH982" s="69"/>
    </row>
    <row r="983" ht="15.75" customHeight="1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69"/>
      <c r="AD983" s="69"/>
      <c r="AE983" s="69"/>
      <c r="AF983" s="69"/>
      <c r="AG983" s="69"/>
      <c r="AH983" s="69"/>
    </row>
    <row r="984" ht="15.75" customHeight="1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69"/>
      <c r="AD984" s="69"/>
      <c r="AE984" s="69"/>
      <c r="AF984" s="69"/>
      <c r="AG984" s="69"/>
      <c r="AH984" s="69"/>
    </row>
    <row r="985" ht="15.75" customHeight="1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69"/>
      <c r="AD985" s="69"/>
      <c r="AE985" s="69"/>
      <c r="AF985" s="69"/>
      <c r="AG985" s="69"/>
      <c r="AH985" s="69"/>
    </row>
    <row r="986" ht="15.75" customHeight="1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69"/>
      <c r="AD986" s="69"/>
      <c r="AE986" s="69"/>
      <c r="AF986" s="69"/>
      <c r="AG986" s="69"/>
      <c r="AH986" s="69"/>
    </row>
    <row r="987" ht="15.75" customHeight="1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69"/>
      <c r="AD987" s="69"/>
      <c r="AE987" s="69"/>
      <c r="AF987" s="69"/>
      <c r="AG987" s="69"/>
      <c r="AH987" s="69"/>
    </row>
    <row r="988" ht="15.75" customHeight="1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69"/>
      <c r="AD988" s="69"/>
      <c r="AE988" s="69"/>
      <c r="AF988" s="69"/>
      <c r="AG988" s="69"/>
      <c r="AH988" s="69"/>
    </row>
    <row r="989" ht="15.75" customHeight="1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69"/>
      <c r="AD989" s="69"/>
      <c r="AE989" s="69"/>
      <c r="AF989" s="69"/>
      <c r="AG989" s="69"/>
      <c r="AH989" s="69"/>
    </row>
    <row r="990" ht="15.75" customHeight="1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69"/>
      <c r="AD990" s="69"/>
      <c r="AE990" s="69"/>
      <c r="AF990" s="69"/>
      <c r="AG990" s="69"/>
      <c r="AH990" s="69"/>
    </row>
    <row r="991" ht="15.75" customHeight="1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69"/>
      <c r="AD991" s="69"/>
      <c r="AE991" s="69"/>
      <c r="AF991" s="69"/>
      <c r="AG991" s="69"/>
      <c r="AH991" s="69"/>
    </row>
    <row r="992" ht="15.75" customHeight="1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69"/>
      <c r="AD992" s="69"/>
      <c r="AE992" s="69"/>
      <c r="AF992" s="69"/>
      <c r="AG992" s="69"/>
      <c r="AH992" s="69"/>
    </row>
    <row r="993" ht="15.75" customHeight="1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69"/>
      <c r="AD993" s="69"/>
      <c r="AE993" s="69"/>
      <c r="AF993" s="69"/>
      <c r="AG993" s="69"/>
      <c r="AH993" s="69"/>
    </row>
    <row r="994" ht="15.75" customHeight="1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69"/>
      <c r="AD994" s="69"/>
      <c r="AE994" s="69"/>
      <c r="AF994" s="69"/>
      <c r="AG994" s="69"/>
      <c r="AH994" s="69"/>
    </row>
    <row r="995" ht="15.75" customHeight="1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69"/>
      <c r="AD995" s="69"/>
      <c r="AE995" s="69"/>
      <c r="AF995" s="69"/>
      <c r="AG995" s="69"/>
      <c r="AH995" s="69"/>
    </row>
    <row r="996" ht="15.75" customHeight="1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69"/>
      <c r="AD996" s="69"/>
      <c r="AE996" s="69"/>
      <c r="AF996" s="69"/>
      <c r="AG996" s="69"/>
      <c r="AH996" s="69"/>
    </row>
    <row r="997" ht="15.75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69"/>
      <c r="AD997" s="69"/>
      <c r="AE997" s="69"/>
      <c r="AF997" s="69"/>
      <c r="AG997" s="69"/>
      <c r="AH997" s="69"/>
    </row>
    <row r="998" ht="15.75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69"/>
      <c r="AD998" s="69"/>
      <c r="AE998" s="69"/>
      <c r="AF998" s="69"/>
      <c r="AG998" s="69"/>
      <c r="AH998" s="69"/>
    </row>
    <row r="999" ht="15.75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69"/>
      <c r="AD999" s="69"/>
      <c r="AE999" s="69"/>
      <c r="AF999" s="69"/>
      <c r="AG999" s="69"/>
      <c r="AH999" s="69"/>
    </row>
    <row r="1000" ht="15.75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69"/>
      <c r="AD1000" s="69"/>
      <c r="AE1000" s="69"/>
      <c r="AF1000" s="69"/>
      <c r="AG1000" s="69"/>
      <c r="AH1000" s="69"/>
    </row>
  </sheetData>
  <mergeCells count="11"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3" width="11.29"/>
    <col customWidth="1" min="4" max="5" width="10.57"/>
    <col customWidth="1" min="6" max="6" width="11.29"/>
    <col customWidth="1" min="7" max="8" width="10.57"/>
    <col customWidth="1" min="9" max="10" width="11.29"/>
    <col customWidth="1" min="11" max="11" width="10.57"/>
    <col customWidth="1" min="12" max="13" width="11.29"/>
    <col customWidth="1" min="14" max="14" width="10.57"/>
    <col customWidth="1" min="15" max="16" width="11.29"/>
    <col customWidth="1" min="17" max="17" width="10.57"/>
    <col customWidth="1" min="18" max="19" width="11.29"/>
    <col customWidth="1" min="20" max="20" width="10.57"/>
    <col customWidth="1" min="21" max="22" width="11.29"/>
    <col customWidth="1" min="23" max="23" width="10.57"/>
    <col customWidth="1" min="24" max="25" width="11.29"/>
    <col customWidth="1" min="26" max="26" width="10.57"/>
    <col customWidth="1" min="27" max="28" width="11.29"/>
    <col customWidth="1" min="29" max="29" width="10.57"/>
    <col customWidth="1" min="30" max="31" width="11.29"/>
    <col customWidth="1" min="32" max="32" width="10.57"/>
    <col customWidth="1" min="33" max="34" width="11.29"/>
    <col customWidth="1" min="35" max="46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" t="s">
        <v>66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B3" s="3">
        <v>44013.0</v>
      </c>
      <c r="D3" s="4"/>
      <c r="E3" s="3">
        <v>44044.0</v>
      </c>
      <c r="G3" s="4"/>
      <c r="H3" s="3">
        <v>44075.0</v>
      </c>
      <c r="J3" s="4"/>
      <c r="K3" s="3">
        <v>44105.0</v>
      </c>
      <c r="M3" s="4"/>
      <c r="N3" s="3">
        <v>44136.0</v>
      </c>
      <c r="P3" s="4"/>
      <c r="Q3" s="3">
        <v>44166.0</v>
      </c>
      <c r="S3" s="4"/>
      <c r="T3" s="3">
        <v>44197.0</v>
      </c>
      <c r="V3" s="4"/>
      <c r="W3" s="3">
        <v>44228.0</v>
      </c>
      <c r="Y3" s="4"/>
      <c r="Z3" s="5">
        <v>44256.0</v>
      </c>
      <c r="AB3" s="4"/>
      <c r="AC3" s="5">
        <v>44287.0</v>
      </c>
      <c r="AE3" s="4"/>
      <c r="AF3" s="5">
        <v>44317.0</v>
      </c>
      <c r="AH3" s="4"/>
    </row>
    <row r="4">
      <c r="A4" s="6"/>
      <c r="B4" s="7" t="s">
        <v>2</v>
      </c>
      <c r="C4" s="8" t="s">
        <v>3</v>
      </c>
      <c r="D4" s="9" t="s">
        <v>4</v>
      </c>
      <c r="E4" s="7" t="s">
        <v>2</v>
      </c>
      <c r="F4" s="8" t="s">
        <v>3</v>
      </c>
      <c r="G4" s="9" t="s">
        <v>4</v>
      </c>
      <c r="H4" s="7" t="s">
        <v>2</v>
      </c>
      <c r="I4" s="8" t="s">
        <v>3</v>
      </c>
      <c r="J4" s="9" t="s">
        <v>4</v>
      </c>
      <c r="K4" s="7" t="s">
        <v>2</v>
      </c>
      <c r="L4" s="8" t="s">
        <v>3</v>
      </c>
      <c r="M4" s="9" t="s">
        <v>4</v>
      </c>
      <c r="N4" s="7" t="s">
        <v>2</v>
      </c>
      <c r="O4" s="8" t="s">
        <v>3</v>
      </c>
      <c r="P4" s="9" t="s">
        <v>4</v>
      </c>
      <c r="Q4" s="7" t="s">
        <v>2</v>
      </c>
      <c r="R4" s="8" t="s">
        <v>3</v>
      </c>
      <c r="S4" s="9" t="s">
        <v>4</v>
      </c>
      <c r="T4" s="7" t="s">
        <v>2</v>
      </c>
      <c r="U4" s="8" t="s">
        <v>3</v>
      </c>
      <c r="V4" s="9" t="s">
        <v>4</v>
      </c>
      <c r="W4" s="7" t="s">
        <v>2</v>
      </c>
      <c r="X4" s="8" t="s">
        <v>3</v>
      </c>
      <c r="Y4" s="9" t="s">
        <v>4</v>
      </c>
      <c r="Z4" s="7" t="s">
        <v>2</v>
      </c>
      <c r="AA4" s="8" t="s">
        <v>3</v>
      </c>
      <c r="AB4" s="9" t="s">
        <v>4</v>
      </c>
      <c r="AC4" s="10" t="s">
        <v>2</v>
      </c>
      <c r="AD4" s="11" t="s">
        <v>3</v>
      </c>
      <c r="AE4" s="12" t="s">
        <v>4</v>
      </c>
      <c r="AF4" s="10" t="s">
        <v>2</v>
      </c>
      <c r="AG4" s="11" t="s">
        <v>3</v>
      </c>
      <c r="AH4" s="12" t="s">
        <v>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>
      <c r="A5" s="13" t="s">
        <v>67</v>
      </c>
      <c r="B5" s="14"/>
      <c r="C5" s="15"/>
      <c r="D5" s="16">
        <f t="shared" ref="D5:D24" si="1">SUM(B5:C5)</f>
        <v>0</v>
      </c>
      <c r="E5" s="14"/>
      <c r="F5" s="15">
        <v>-4188.3</v>
      </c>
      <c r="G5" s="16">
        <f t="shared" ref="G5:G24" si="2">SUM(D5:F5)</f>
        <v>-4188.3</v>
      </c>
      <c r="H5" s="14">
        <v>4188.3</v>
      </c>
      <c r="I5" s="15">
        <v>-4187.92</v>
      </c>
      <c r="J5" s="16">
        <f t="shared" ref="J5:J24" si="3">SUM(G5:I5)</f>
        <v>-4187.92</v>
      </c>
      <c r="K5" s="14">
        <v>4187.92</v>
      </c>
      <c r="L5" s="15">
        <v>-4692.34</v>
      </c>
      <c r="M5" s="16">
        <f t="shared" ref="M5:M24" si="4">SUM(J5:L5)</f>
        <v>-4692.34</v>
      </c>
      <c r="N5" s="14">
        <v>4692.34</v>
      </c>
      <c r="O5" s="15">
        <v>-5499.73</v>
      </c>
      <c r="P5" s="16">
        <f t="shared" ref="P5:P24" si="5">SUM(M5:O5)</f>
        <v>-5499.73</v>
      </c>
      <c r="Q5" s="14">
        <v>5499.73</v>
      </c>
      <c r="R5" s="15">
        <v>-9614.89</v>
      </c>
      <c r="S5" s="16">
        <f t="shared" ref="S5:S24" si="6">SUM(P5:R5)</f>
        <v>-9614.89</v>
      </c>
      <c r="T5" s="14">
        <v>9614.89</v>
      </c>
      <c r="U5" s="15">
        <v>-9799.07</v>
      </c>
      <c r="V5" s="16">
        <f t="shared" ref="V5:V24" si="7">SUM(S5:U5)</f>
        <v>-9799.07</v>
      </c>
      <c r="W5" s="14">
        <v>9799.07</v>
      </c>
      <c r="X5" s="15">
        <v>-9881.61</v>
      </c>
      <c r="Y5" s="16">
        <f t="shared" ref="Y5:Y24" si="8">SUM(V5:X5)</f>
        <v>-9881.61</v>
      </c>
      <c r="Z5" s="17">
        <v>9881.61</v>
      </c>
      <c r="AA5" s="76">
        <v>-10709.22</v>
      </c>
      <c r="AB5" s="16">
        <f t="shared" ref="AB5:AB24" si="9">SUM(Y5:AA5)</f>
        <v>-10709.22</v>
      </c>
      <c r="AC5" s="18">
        <v>10709.22</v>
      </c>
      <c r="AD5" s="19">
        <v>-11549.02</v>
      </c>
      <c r="AE5" s="16">
        <f t="shared" ref="AE5:AE24" si="10">SUM(AB5:AD5)</f>
        <v>-11549.02</v>
      </c>
      <c r="AF5" s="18">
        <v>11549.02</v>
      </c>
      <c r="AG5" s="19">
        <v>-11539.08</v>
      </c>
      <c r="AH5" s="16">
        <f t="shared" ref="AH5:AH24" si="11">SUM(AE5:AG5)</f>
        <v>-11539.08</v>
      </c>
    </row>
    <row r="6">
      <c r="B6" s="14"/>
      <c r="C6" s="21"/>
      <c r="D6" s="16">
        <f t="shared" si="1"/>
        <v>0</v>
      </c>
      <c r="E6" s="14"/>
      <c r="F6" s="15"/>
      <c r="G6" s="16">
        <f t="shared" si="2"/>
        <v>0</v>
      </c>
      <c r="H6" s="14"/>
      <c r="I6" s="15"/>
      <c r="J6" s="16">
        <f t="shared" si="3"/>
        <v>0</v>
      </c>
      <c r="K6" s="14"/>
      <c r="L6" s="15"/>
      <c r="M6" s="16">
        <f t="shared" si="4"/>
        <v>0</v>
      </c>
      <c r="N6" s="14"/>
      <c r="O6" s="15"/>
      <c r="P6" s="16">
        <f t="shared" si="5"/>
        <v>0</v>
      </c>
      <c r="Q6" s="14"/>
      <c r="R6" s="15"/>
      <c r="S6" s="16">
        <f t="shared" si="6"/>
        <v>0</v>
      </c>
      <c r="T6" s="14"/>
      <c r="U6" s="15"/>
      <c r="V6" s="16">
        <f t="shared" si="7"/>
        <v>0</v>
      </c>
      <c r="W6" s="14"/>
      <c r="X6" s="15"/>
      <c r="Y6" s="16">
        <f t="shared" si="8"/>
        <v>0</v>
      </c>
      <c r="Z6" s="14"/>
      <c r="AA6" s="15"/>
      <c r="AB6" s="16">
        <f t="shared" si="9"/>
        <v>0</v>
      </c>
      <c r="AC6" s="14"/>
      <c r="AD6" s="15"/>
      <c r="AE6" s="16">
        <f t="shared" si="10"/>
        <v>0</v>
      </c>
      <c r="AF6" s="14"/>
      <c r="AG6" s="15"/>
      <c r="AH6" s="16">
        <f t="shared" si="11"/>
        <v>0</v>
      </c>
    </row>
    <row r="7">
      <c r="B7" s="14"/>
      <c r="C7" s="21"/>
      <c r="D7" s="16">
        <f t="shared" si="1"/>
        <v>0</v>
      </c>
      <c r="E7" s="14"/>
      <c r="F7" s="15"/>
      <c r="G7" s="16">
        <f t="shared" si="2"/>
        <v>0</v>
      </c>
      <c r="H7" s="14"/>
      <c r="I7" s="15"/>
      <c r="J7" s="16">
        <f t="shared" si="3"/>
        <v>0</v>
      </c>
      <c r="K7" s="14"/>
      <c r="L7" s="15"/>
      <c r="M7" s="16">
        <f t="shared" si="4"/>
        <v>0</v>
      </c>
      <c r="N7" s="14"/>
      <c r="O7" s="15"/>
      <c r="P7" s="16">
        <f t="shared" si="5"/>
        <v>0</v>
      </c>
      <c r="Q7" s="14"/>
      <c r="R7" s="15"/>
      <c r="S7" s="16">
        <f t="shared" si="6"/>
        <v>0</v>
      </c>
      <c r="T7" s="14"/>
      <c r="U7" s="15"/>
      <c r="V7" s="16">
        <f t="shared" si="7"/>
        <v>0</v>
      </c>
      <c r="W7" s="14"/>
      <c r="X7" s="15"/>
      <c r="Y7" s="16">
        <f t="shared" si="8"/>
        <v>0</v>
      </c>
      <c r="Z7" s="14"/>
      <c r="AA7" s="15"/>
      <c r="AB7" s="16">
        <f t="shared" si="9"/>
        <v>0</v>
      </c>
      <c r="AC7" s="14"/>
      <c r="AD7" s="15"/>
      <c r="AE7" s="16">
        <f t="shared" si="10"/>
        <v>0</v>
      </c>
      <c r="AF7" s="14"/>
      <c r="AG7" s="15"/>
      <c r="AH7" s="16">
        <f t="shared" si="11"/>
        <v>0</v>
      </c>
    </row>
    <row r="8">
      <c r="B8" s="14"/>
      <c r="C8" s="15"/>
      <c r="D8" s="16">
        <f t="shared" si="1"/>
        <v>0</v>
      </c>
      <c r="E8" s="14"/>
      <c r="F8" s="15"/>
      <c r="G8" s="16">
        <f t="shared" si="2"/>
        <v>0</v>
      </c>
      <c r="H8" s="14"/>
      <c r="I8" s="15"/>
      <c r="J8" s="16">
        <f t="shared" si="3"/>
        <v>0</v>
      </c>
      <c r="K8" s="14"/>
      <c r="L8" s="15"/>
      <c r="M8" s="16">
        <f t="shared" si="4"/>
        <v>0</v>
      </c>
      <c r="N8" s="14"/>
      <c r="O8" s="15"/>
      <c r="P8" s="16">
        <f t="shared" si="5"/>
        <v>0</v>
      </c>
      <c r="Q8" s="14"/>
      <c r="R8" s="15"/>
      <c r="S8" s="16">
        <f t="shared" si="6"/>
        <v>0</v>
      </c>
      <c r="T8" s="14"/>
      <c r="U8" s="15"/>
      <c r="V8" s="16">
        <f t="shared" si="7"/>
        <v>0</v>
      </c>
      <c r="W8" s="14"/>
      <c r="X8" s="15"/>
      <c r="Y8" s="16">
        <f t="shared" si="8"/>
        <v>0</v>
      </c>
      <c r="Z8" s="14"/>
      <c r="AA8" s="15"/>
      <c r="AB8" s="16">
        <f t="shared" si="9"/>
        <v>0</v>
      </c>
      <c r="AC8" s="14"/>
      <c r="AD8" s="15"/>
      <c r="AE8" s="16">
        <f t="shared" si="10"/>
        <v>0</v>
      </c>
      <c r="AF8" s="14"/>
      <c r="AG8" s="15"/>
      <c r="AH8" s="16">
        <f t="shared" si="11"/>
        <v>0</v>
      </c>
    </row>
    <row r="9">
      <c r="B9" s="14"/>
      <c r="C9" s="15"/>
      <c r="D9" s="16">
        <f t="shared" si="1"/>
        <v>0</v>
      </c>
      <c r="E9" s="14"/>
      <c r="F9" s="15"/>
      <c r="G9" s="16">
        <f t="shared" si="2"/>
        <v>0</v>
      </c>
      <c r="H9" s="14"/>
      <c r="I9" s="15"/>
      <c r="J9" s="16">
        <f t="shared" si="3"/>
        <v>0</v>
      </c>
      <c r="K9" s="14"/>
      <c r="L9" s="15"/>
      <c r="M9" s="16">
        <f t="shared" si="4"/>
        <v>0</v>
      </c>
      <c r="N9" s="14"/>
      <c r="O9" s="15"/>
      <c r="P9" s="16">
        <f t="shared" si="5"/>
        <v>0</v>
      </c>
      <c r="Q9" s="14"/>
      <c r="R9" s="15"/>
      <c r="S9" s="16">
        <f t="shared" si="6"/>
        <v>0</v>
      </c>
      <c r="T9" s="14"/>
      <c r="U9" s="15"/>
      <c r="V9" s="16">
        <f t="shared" si="7"/>
        <v>0</v>
      </c>
      <c r="W9" s="14"/>
      <c r="X9" s="15"/>
      <c r="Y9" s="16">
        <f t="shared" si="8"/>
        <v>0</v>
      </c>
      <c r="Z9" s="14"/>
      <c r="AA9" s="15"/>
      <c r="AB9" s="16">
        <f t="shared" si="9"/>
        <v>0</v>
      </c>
      <c r="AC9" s="14"/>
      <c r="AD9" s="15"/>
      <c r="AE9" s="16">
        <f t="shared" si="10"/>
        <v>0</v>
      </c>
      <c r="AF9" s="14"/>
      <c r="AG9" s="15"/>
      <c r="AH9" s="16">
        <f t="shared" si="11"/>
        <v>0</v>
      </c>
    </row>
    <row r="10">
      <c r="B10" s="14"/>
      <c r="C10" s="15"/>
      <c r="D10" s="16">
        <f t="shared" si="1"/>
        <v>0</v>
      </c>
      <c r="E10" s="14"/>
      <c r="F10" s="15"/>
      <c r="G10" s="16">
        <f t="shared" si="2"/>
        <v>0</v>
      </c>
      <c r="H10" s="14"/>
      <c r="I10" s="15"/>
      <c r="J10" s="16">
        <f t="shared" si="3"/>
        <v>0</v>
      </c>
      <c r="K10" s="14"/>
      <c r="L10" s="15"/>
      <c r="M10" s="16">
        <f t="shared" si="4"/>
        <v>0</v>
      </c>
      <c r="N10" s="14"/>
      <c r="O10" s="15"/>
      <c r="P10" s="16">
        <f t="shared" si="5"/>
        <v>0</v>
      </c>
      <c r="Q10" s="14"/>
      <c r="R10" s="15"/>
      <c r="S10" s="16">
        <f t="shared" si="6"/>
        <v>0</v>
      </c>
      <c r="T10" s="14"/>
      <c r="U10" s="15"/>
      <c r="V10" s="16">
        <f t="shared" si="7"/>
        <v>0</v>
      </c>
      <c r="W10" s="14"/>
      <c r="X10" s="15"/>
      <c r="Y10" s="16">
        <f t="shared" si="8"/>
        <v>0</v>
      </c>
      <c r="Z10" s="14"/>
      <c r="AA10" s="15"/>
      <c r="AB10" s="16">
        <f t="shared" si="9"/>
        <v>0</v>
      </c>
      <c r="AC10" s="14"/>
      <c r="AD10" s="15"/>
      <c r="AE10" s="16">
        <f t="shared" si="10"/>
        <v>0</v>
      </c>
      <c r="AF10" s="14"/>
      <c r="AG10" s="15"/>
      <c r="AH10" s="16">
        <f t="shared" si="11"/>
        <v>0</v>
      </c>
    </row>
    <row r="11">
      <c r="B11" s="14"/>
      <c r="C11" s="15"/>
      <c r="D11" s="16">
        <f t="shared" si="1"/>
        <v>0</v>
      </c>
      <c r="E11" s="14"/>
      <c r="F11" s="15"/>
      <c r="G11" s="16">
        <f t="shared" si="2"/>
        <v>0</v>
      </c>
      <c r="H11" s="14"/>
      <c r="I11" s="15"/>
      <c r="J11" s="16">
        <f t="shared" si="3"/>
        <v>0</v>
      </c>
      <c r="K11" s="14"/>
      <c r="L11" s="15"/>
      <c r="M11" s="16">
        <f t="shared" si="4"/>
        <v>0</v>
      </c>
      <c r="N11" s="14"/>
      <c r="O11" s="15"/>
      <c r="P11" s="16">
        <f t="shared" si="5"/>
        <v>0</v>
      </c>
      <c r="Q11" s="14"/>
      <c r="R11" s="15"/>
      <c r="S11" s="16">
        <f t="shared" si="6"/>
        <v>0</v>
      </c>
      <c r="T11" s="14"/>
      <c r="U11" s="15"/>
      <c r="V11" s="16">
        <f t="shared" si="7"/>
        <v>0</v>
      </c>
      <c r="W11" s="14"/>
      <c r="X11" s="15"/>
      <c r="Y11" s="16">
        <f t="shared" si="8"/>
        <v>0</v>
      </c>
      <c r="Z11" s="14"/>
      <c r="AA11" s="15"/>
      <c r="AB11" s="16">
        <f t="shared" si="9"/>
        <v>0</v>
      </c>
      <c r="AC11" s="14"/>
      <c r="AD11" s="15"/>
      <c r="AE11" s="16">
        <f t="shared" si="10"/>
        <v>0</v>
      </c>
      <c r="AF11" s="14"/>
      <c r="AG11" s="15"/>
      <c r="AH11" s="16">
        <f t="shared" si="11"/>
        <v>0</v>
      </c>
    </row>
    <row r="12">
      <c r="B12" s="14"/>
      <c r="C12" s="15"/>
      <c r="D12" s="16">
        <f t="shared" si="1"/>
        <v>0</v>
      </c>
      <c r="E12" s="14"/>
      <c r="F12" s="15"/>
      <c r="G12" s="16">
        <f t="shared" si="2"/>
        <v>0</v>
      </c>
      <c r="H12" s="14"/>
      <c r="I12" s="15"/>
      <c r="J12" s="16">
        <f t="shared" si="3"/>
        <v>0</v>
      </c>
      <c r="K12" s="14"/>
      <c r="L12" s="15"/>
      <c r="M12" s="16">
        <f t="shared" si="4"/>
        <v>0</v>
      </c>
      <c r="N12" s="14"/>
      <c r="O12" s="15"/>
      <c r="P12" s="16">
        <f t="shared" si="5"/>
        <v>0</v>
      </c>
      <c r="Q12" s="14"/>
      <c r="R12" s="15"/>
      <c r="S12" s="16">
        <f t="shared" si="6"/>
        <v>0</v>
      </c>
      <c r="T12" s="14"/>
      <c r="U12" s="15"/>
      <c r="V12" s="16">
        <f t="shared" si="7"/>
        <v>0</v>
      </c>
      <c r="W12" s="14"/>
      <c r="X12" s="15"/>
      <c r="Y12" s="16">
        <f t="shared" si="8"/>
        <v>0</v>
      </c>
      <c r="Z12" s="14"/>
      <c r="AA12" s="15"/>
      <c r="AB12" s="16">
        <f t="shared" si="9"/>
        <v>0</v>
      </c>
      <c r="AC12" s="14"/>
      <c r="AD12" s="15"/>
      <c r="AE12" s="16">
        <f t="shared" si="10"/>
        <v>0</v>
      </c>
      <c r="AF12" s="14"/>
      <c r="AG12" s="15"/>
      <c r="AH12" s="16">
        <f t="shared" si="11"/>
        <v>0</v>
      </c>
    </row>
    <row r="13">
      <c r="B13" s="14"/>
      <c r="C13" s="15"/>
      <c r="D13" s="16">
        <f t="shared" si="1"/>
        <v>0</v>
      </c>
      <c r="E13" s="14"/>
      <c r="F13" s="15"/>
      <c r="G13" s="16">
        <f t="shared" si="2"/>
        <v>0</v>
      </c>
      <c r="H13" s="14"/>
      <c r="I13" s="15"/>
      <c r="J13" s="16">
        <f t="shared" si="3"/>
        <v>0</v>
      </c>
      <c r="K13" s="14"/>
      <c r="L13" s="15"/>
      <c r="M13" s="16">
        <f t="shared" si="4"/>
        <v>0</v>
      </c>
      <c r="N13" s="14"/>
      <c r="O13" s="15"/>
      <c r="P13" s="16">
        <f t="shared" si="5"/>
        <v>0</v>
      </c>
      <c r="Q13" s="14"/>
      <c r="R13" s="15"/>
      <c r="S13" s="16">
        <f t="shared" si="6"/>
        <v>0</v>
      </c>
      <c r="T13" s="14"/>
      <c r="U13" s="15"/>
      <c r="V13" s="16">
        <f t="shared" si="7"/>
        <v>0</v>
      </c>
      <c r="W13" s="14"/>
      <c r="X13" s="15"/>
      <c r="Y13" s="16">
        <f t="shared" si="8"/>
        <v>0</v>
      </c>
      <c r="Z13" s="14"/>
      <c r="AA13" s="15"/>
      <c r="AB13" s="16">
        <f t="shared" si="9"/>
        <v>0</v>
      </c>
      <c r="AC13" s="14"/>
      <c r="AD13" s="15"/>
      <c r="AE13" s="16">
        <f t="shared" si="10"/>
        <v>0</v>
      </c>
      <c r="AF13" s="14"/>
      <c r="AG13" s="15"/>
      <c r="AH13" s="16">
        <f t="shared" si="11"/>
        <v>0</v>
      </c>
    </row>
    <row r="14">
      <c r="B14" s="14"/>
      <c r="C14" s="15"/>
      <c r="D14" s="16">
        <f t="shared" si="1"/>
        <v>0</v>
      </c>
      <c r="E14" s="14"/>
      <c r="F14" s="15"/>
      <c r="G14" s="16">
        <f t="shared" si="2"/>
        <v>0</v>
      </c>
      <c r="H14" s="14"/>
      <c r="I14" s="15"/>
      <c r="J14" s="16">
        <f t="shared" si="3"/>
        <v>0</v>
      </c>
      <c r="K14" s="14"/>
      <c r="L14" s="15"/>
      <c r="M14" s="16">
        <f t="shared" si="4"/>
        <v>0</v>
      </c>
      <c r="N14" s="14"/>
      <c r="O14" s="15"/>
      <c r="P14" s="16">
        <f t="shared" si="5"/>
        <v>0</v>
      </c>
      <c r="Q14" s="14"/>
      <c r="R14" s="15"/>
      <c r="S14" s="16">
        <f t="shared" si="6"/>
        <v>0</v>
      </c>
      <c r="T14" s="14"/>
      <c r="U14" s="15"/>
      <c r="V14" s="16">
        <f t="shared" si="7"/>
        <v>0</v>
      </c>
      <c r="W14" s="14"/>
      <c r="X14" s="15"/>
      <c r="Y14" s="16">
        <f t="shared" si="8"/>
        <v>0</v>
      </c>
      <c r="Z14" s="14"/>
      <c r="AA14" s="15"/>
      <c r="AB14" s="16">
        <f t="shared" si="9"/>
        <v>0</v>
      </c>
      <c r="AC14" s="14"/>
      <c r="AD14" s="15"/>
      <c r="AE14" s="16">
        <f t="shared" si="10"/>
        <v>0</v>
      </c>
      <c r="AF14" s="14"/>
      <c r="AG14" s="15"/>
      <c r="AH14" s="16">
        <f t="shared" si="11"/>
        <v>0</v>
      </c>
    </row>
    <row r="15">
      <c r="B15" s="14"/>
      <c r="C15" s="15"/>
      <c r="D15" s="16">
        <f t="shared" si="1"/>
        <v>0</v>
      </c>
      <c r="E15" s="14"/>
      <c r="F15" s="15"/>
      <c r="G15" s="16">
        <f t="shared" si="2"/>
        <v>0</v>
      </c>
      <c r="H15" s="14"/>
      <c r="I15" s="15"/>
      <c r="J15" s="16">
        <f t="shared" si="3"/>
        <v>0</v>
      </c>
      <c r="K15" s="14"/>
      <c r="L15" s="15"/>
      <c r="M15" s="16">
        <f t="shared" si="4"/>
        <v>0</v>
      </c>
      <c r="N15" s="14"/>
      <c r="O15" s="15"/>
      <c r="P15" s="16">
        <f t="shared" si="5"/>
        <v>0</v>
      </c>
      <c r="Q15" s="14"/>
      <c r="R15" s="15"/>
      <c r="S15" s="16">
        <f t="shared" si="6"/>
        <v>0</v>
      </c>
      <c r="T15" s="14"/>
      <c r="U15" s="15"/>
      <c r="V15" s="16">
        <f t="shared" si="7"/>
        <v>0</v>
      </c>
      <c r="W15" s="14"/>
      <c r="X15" s="15"/>
      <c r="Y15" s="16">
        <f t="shared" si="8"/>
        <v>0</v>
      </c>
      <c r="Z15" s="14"/>
      <c r="AA15" s="15"/>
      <c r="AB15" s="16">
        <f t="shared" si="9"/>
        <v>0</v>
      </c>
      <c r="AC15" s="14"/>
      <c r="AD15" s="15"/>
      <c r="AE15" s="16">
        <f t="shared" si="10"/>
        <v>0</v>
      </c>
      <c r="AF15" s="14"/>
      <c r="AG15" s="15"/>
      <c r="AH15" s="16">
        <f t="shared" si="11"/>
        <v>0</v>
      </c>
    </row>
    <row r="16">
      <c r="B16" s="14"/>
      <c r="C16" s="15"/>
      <c r="D16" s="16">
        <f t="shared" si="1"/>
        <v>0</v>
      </c>
      <c r="E16" s="14"/>
      <c r="F16" s="15"/>
      <c r="G16" s="16">
        <f t="shared" si="2"/>
        <v>0</v>
      </c>
      <c r="H16" s="14"/>
      <c r="I16" s="15"/>
      <c r="J16" s="16">
        <f t="shared" si="3"/>
        <v>0</v>
      </c>
      <c r="K16" s="14"/>
      <c r="L16" s="15"/>
      <c r="M16" s="16">
        <f t="shared" si="4"/>
        <v>0</v>
      </c>
      <c r="N16" s="14"/>
      <c r="O16" s="15"/>
      <c r="P16" s="16">
        <f t="shared" si="5"/>
        <v>0</v>
      </c>
      <c r="Q16" s="14"/>
      <c r="R16" s="15"/>
      <c r="S16" s="16">
        <f t="shared" si="6"/>
        <v>0</v>
      </c>
      <c r="T16" s="14"/>
      <c r="U16" s="15"/>
      <c r="V16" s="16">
        <f t="shared" si="7"/>
        <v>0</v>
      </c>
      <c r="W16" s="14"/>
      <c r="X16" s="15"/>
      <c r="Y16" s="16">
        <f t="shared" si="8"/>
        <v>0</v>
      </c>
      <c r="Z16" s="14"/>
      <c r="AA16" s="15"/>
      <c r="AB16" s="16">
        <f t="shared" si="9"/>
        <v>0</v>
      </c>
      <c r="AC16" s="14"/>
      <c r="AD16" s="15"/>
      <c r="AE16" s="16">
        <f t="shared" si="10"/>
        <v>0</v>
      </c>
      <c r="AF16" s="14"/>
      <c r="AG16" s="15"/>
      <c r="AH16" s="16">
        <f t="shared" si="11"/>
        <v>0</v>
      </c>
    </row>
    <row r="17">
      <c r="B17" s="14"/>
      <c r="C17" s="15"/>
      <c r="D17" s="16">
        <f t="shared" si="1"/>
        <v>0</v>
      </c>
      <c r="E17" s="14"/>
      <c r="F17" s="15"/>
      <c r="G17" s="16">
        <f t="shared" si="2"/>
        <v>0</v>
      </c>
      <c r="H17" s="14"/>
      <c r="I17" s="15"/>
      <c r="J17" s="16">
        <f t="shared" si="3"/>
        <v>0</v>
      </c>
      <c r="K17" s="14"/>
      <c r="L17" s="15"/>
      <c r="M17" s="16">
        <f t="shared" si="4"/>
        <v>0</v>
      </c>
      <c r="N17" s="14"/>
      <c r="O17" s="15"/>
      <c r="P17" s="16">
        <f t="shared" si="5"/>
        <v>0</v>
      </c>
      <c r="Q17" s="14"/>
      <c r="R17" s="15"/>
      <c r="S17" s="16">
        <f t="shared" si="6"/>
        <v>0</v>
      </c>
      <c r="T17" s="14"/>
      <c r="U17" s="15"/>
      <c r="V17" s="16">
        <f t="shared" si="7"/>
        <v>0</v>
      </c>
      <c r="W17" s="14"/>
      <c r="X17" s="15"/>
      <c r="Y17" s="16">
        <f t="shared" si="8"/>
        <v>0</v>
      </c>
      <c r="Z17" s="14"/>
      <c r="AA17" s="15"/>
      <c r="AB17" s="16">
        <f t="shared" si="9"/>
        <v>0</v>
      </c>
      <c r="AC17" s="14"/>
      <c r="AD17" s="15"/>
      <c r="AE17" s="16">
        <f t="shared" si="10"/>
        <v>0</v>
      </c>
      <c r="AF17" s="14"/>
      <c r="AG17" s="15"/>
      <c r="AH17" s="16">
        <f t="shared" si="11"/>
        <v>0</v>
      </c>
    </row>
    <row r="18">
      <c r="B18" s="14"/>
      <c r="C18" s="15"/>
      <c r="D18" s="16">
        <f t="shared" si="1"/>
        <v>0</v>
      </c>
      <c r="E18" s="14"/>
      <c r="F18" s="15"/>
      <c r="G18" s="16">
        <f t="shared" si="2"/>
        <v>0</v>
      </c>
      <c r="H18" s="14"/>
      <c r="I18" s="15"/>
      <c r="J18" s="16">
        <f t="shared" si="3"/>
        <v>0</v>
      </c>
      <c r="K18" s="14"/>
      <c r="L18" s="15"/>
      <c r="M18" s="16">
        <f t="shared" si="4"/>
        <v>0</v>
      </c>
      <c r="N18" s="14"/>
      <c r="O18" s="15"/>
      <c r="P18" s="16">
        <f t="shared" si="5"/>
        <v>0</v>
      </c>
      <c r="Q18" s="14"/>
      <c r="R18" s="15"/>
      <c r="S18" s="16">
        <f t="shared" si="6"/>
        <v>0</v>
      </c>
      <c r="T18" s="14"/>
      <c r="U18" s="15"/>
      <c r="V18" s="16">
        <f t="shared" si="7"/>
        <v>0</v>
      </c>
      <c r="W18" s="14"/>
      <c r="X18" s="15"/>
      <c r="Y18" s="16">
        <f t="shared" si="8"/>
        <v>0</v>
      </c>
      <c r="Z18" s="14"/>
      <c r="AA18" s="15"/>
      <c r="AB18" s="16">
        <f t="shared" si="9"/>
        <v>0</v>
      </c>
      <c r="AC18" s="14"/>
      <c r="AD18" s="15"/>
      <c r="AE18" s="16">
        <f t="shared" si="10"/>
        <v>0</v>
      </c>
      <c r="AF18" s="14"/>
      <c r="AG18" s="15"/>
      <c r="AH18" s="16">
        <f t="shared" si="11"/>
        <v>0</v>
      </c>
    </row>
    <row r="19">
      <c r="B19" s="14"/>
      <c r="C19" s="15"/>
      <c r="D19" s="16">
        <f t="shared" si="1"/>
        <v>0</v>
      </c>
      <c r="E19" s="14"/>
      <c r="F19" s="15"/>
      <c r="G19" s="16">
        <f t="shared" si="2"/>
        <v>0</v>
      </c>
      <c r="H19" s="14"/>
      <c r="I19" s="15"/>
      <c r="J19" s="16">
        <f t="shared" si="3"/>
        <v>0</v>
      </c>
      <c r="K19" s="14"/>
      <c r="L19" s="15"/>
      <c r="M19" s="16">
        <f t="shared" si="4"/>
        <v>0</v>
      </c>
      <c r="N19" s="14"/>
      <c r="O19" s="15"/>
      <c r="P19" s="16">
        <f t="shared" si="5"/>
        <v>0</v>
      </c>
      <c r="Q19" s="14"/>
      <c r="R19" s="15"/>
      <c r="S19" s="16">
        <f t="shared" si="6"/>
        <v>0</v>
      </c>
      <c r="T19" s="14"/>
      <c r="U19" s="15"/>
      <c r="V19" s="16">
        <f t="shared" si="7"/>
        <v>0</v>
      </c>
      <c r="W19" s="14"/>
      <c r="X19" s="15"/>
      <c r="Y19" s="16">
        <f t="shared" si="8"/>
        <v>0</v>
      </c>
      <c r="Z19" s="14"/>
      <c r="AA19" s="15"/>
      <c r="AB19" s="16">
        <f t="shared" si="9"/>
        <v>0</v>
      </c>
      <c r="AC19" s="14"/>
      <c r="AD19" s="15"/>
      <c r="AE19" s="16">
        <f t="shared" si="10"/>
        <v>0</v>
      </c>
      <c r="AF19" s="14"/>
      <c r="AG19" s="15"/>
      <c r="AH19" s="16">
        <f t="shared" si="11"/>
        <v>0</v>
      </c>
    </row>
    <row r="20">
      <c r="B20" s="14"/>
      <c r="C20" s="15"/>
      <c r="D20" s="16">
        <f t="shared" si="1"/>
        <v>0</v>
      </c>
      <c r="E20" s="14"/>
      <c r="F20" s="15"/>
      <c r="G20" s="16">
        <f t="shared" si="2"/>
        <v>0</v>
      </c>
      <c r="H20" s="14"/>
      <c r="I20" s="15"/>
      <c r="J20" s="16">
        <f t="shared" si="3"/>
        <v>0</v>
      </c>
      <c r="K20" s="14"/>
      <c r="L20" s="15"/>
      <c r="M20" s="16">
        <f t="shared" si="4"/>
        <v>0</v>
      </c>
      <c r="N20" s="14"/>
      <c r="O20" s="15"/>
      <c r="P20" s="16">
        <f t="shared" si="5"/>
        <v>0</v>
      </c>
      <c r="Q20" s="14"/>
      <c r="R20" s="15"/>
      <c r="S20" s="16">
        <f t="shared" si="6"/>
        <v>0</v>
      </c>
      <c r="T20" s="14"/>
      <c r="U20" s="15"/>
      <c r="V20" s="16">
        <f t="shared" si="7"/>
        <v>0</v>
      </c>
      <c r="W20" s="14"/>
      <c r="X20" s="15"/>
      <c r="Y20" s="16">
        <f t="shared" si="8"/>
        <v>0</v>
      </c>
      <c r="Z20" s="14"/>
      <c r="AA20" s="15"/>
      <c r="AB20" s="16">
        <f t="shared" si="9"/>
        <v>0</v>
      </c>
      <c r="AC20" s="14"/>
      <c r="AD20" s="15"/>
      <c r="AE20" s="16">
        <f t="shared" si="10"/>
        <v>0</v>
      </c>
      <c r="AF20" s="14"/>
      <c r="AG20" s="15"/>
      <c r="AH20" s="16">
        <f t="shared" si="11"/>
        <v>0</v>
      </c>
    </row>
    <row r="21" ht="15.75" customHeight="1">
      <c r="B21" s="14"/>
      <c r="C21" s="15"/>
      <c r="D21" s="16">
        <f t="shared" si="1"/>
        <v>0</v>
      </c>
      <c r="E21" s="14"/>
      <c r="F21" s="15"/>
      <c r="G21" s="16">
        <f t="shared" si="2"/>
        <v>0</v>
      </c>
      <c r="H21" s="14"/>
      <c r="I21" s="15"/>
      <c r="J21" s="16">
        <f t="shared" si="3"/>
        <v>0</v>
      </c>
      <c r="K21" s="14"/>
      <c r="L21" s="15"/>
      <c r="M21" s="16">
        <f t="shared" si="4"/>
        <v>0</v>
      </c>
      <c r="N21" s="14"/>
      <c r="O21" s="15"/>
      <c r="P21" s="16">
        <f t="shared" si="5"/>
        <v>0</v>
      </c>
      <c r="Q21" s="14"/>
      <c r="R21" s="15"/>
      <c r="S21" s="16">
        <f t="shared" si="6"/>
        <v>0</v>
      </c>
      <c r="T21" s="14"/>
      <c r="U21" s="15"/>
      <c r="V21" s="16">
        <f t="shared" si="7"/>
        <v>0</v>
      </c>
      <c r="W21" s="14"/>
      <c r="X21" s="15"/>
      <c r="Y21" s="16">
        <f t="shared" si="8"/>
        <v>0</v>
      </c>
      <c r="Z21" s="14"/>
      <c r="AA21" s="15"/>
      <c r="AB21" s="16">
        <f t="shared" si="9"/>
        <v>0</v>
      </c>
      <c r="AC21" s="14"/>
      <c r="AD21" s="15"/>
      <c r="AE21" s="16">
        <f t="shared" si="10"/>
        <v>0</v>
      </c>
      <c r="AF21" s="14"/>
      <c r="AG21" s="15"/>
      <c r="AH21" s="16">
        <f t="shared" si="11"/>
        <v>0</v>
      </c>
    </row>
    <row r="22" ht="15.75" customHeight="1">
      <c r="B22" s="14"/>
      <c r="C22" s="15"/>
      <c r="D22" s="16">
        <f t="shared" si="1"/>
        <v>0</v>
      </c>
      <c r="E22" s="14"/>
      <c r="F22" s="15"/>
      <c r="G22" s="16">
        <f t="shared" si="2"/>
        <v>0</v>
      </c>
      <c r="H22" s="14"/>
      <c r="I22" s="15"/>
      <c r="J22" s="16">
        <f t="shared" si="3"/>
        <v>0</v>
      </c>
      <c r="K22" s="14"/>
      <c r="L22" s="15"/>
      <c r="M22" s="16">
        <f t="shared" si="4"/>
        <v>0</v>
      </c>
      <c r="N22" s="14"/>
      <c r="O22" s="15"/>
      <c r="P22" s="16">
        <f t="shared" si="5"/>
        <v>0</v>
      </c>
      <c r="Q22" s="14"/>
      <c r="R22" s="15"/>
      <c r="S22" s="16">
        <f t="shared" si="6"/>
        <v>0</v>
      </c>
      <c r="T22" s="14"/>
      <c r="U22" s="15"/>
      <c r="V22" s="16">
        <f t="shared" si="7"/>
        <v>0</v>
      </c>
      <c r="W22" s="14"/>
      <c r="X22" s="15"/>
      <c r="Y22" s="16">
        <f t="shared" si="8"/>
        <v>0</v>
      </c>
      <c r="Z22" s="14"/>
      <c r="AA22" s="15"/>
      <c r="AB22" s="16">
        <f t="shared" si="9"/>
        <v>0</v>
      </c>
      <c r="AC22" s="14"/>
      <c r="AD22" s="15"/>
      <c r="AE22" s="16">
        <f t="shared" si="10"/>
        <v>0</v>
      </c>
      <c r="AF22" s="14"/>
      <c r="AG22" s="15"/>
      <c r="AH22" s="16">
        <f t="shared" si="11"/>
        <v>0</v>
      </c>
    </row>
    <row r="23" ht="15.75" customHeight="1">
      <c r="B23" s="14"/>
      <c r="C23" s="15"/>
      <c r="D23" s="16">
        <f t="shared" si="1"/>
        <v>0</v>
      </c>
      <c r="E23" s="14"/>
      <c r="F23" s="15"/>
      <c r="G23" s="16">
        <f t="shared" si="2"/>
        <v>0</v>
      </c>
      <c r="H23" s="14"/>
      <c r="I23" s="15"/>
      <c r="J23" s="16">
        <f t="shared" si="3"/>
        <v>0</v>
      </c>
      <c r="K23" s="14"/>
      <c r="L23" s="15"/>
      <c r="M23" s="16">
        <f t="shared" si="4"/>
        <v>0</v>
      </c>
      <c r="N23" s="14"/>
      <c r="O23" s="15"/>
      <c r="P23" s="16">
        <f t="shared" si="5"/>
        <v>0</v>
      </c>
      <c r="Q23" s="14"/>
      <c r="R23" s="15"/>
      <c r="S23" s="16">
        <f t="shared" si="6"/>
        <v>0</v>
      </c>
      <c r="T23" s="14"/>
      <c r="U23" s="15"/>
      <c r="V23" s="16">
        <f t="shared" si="7"/>
        <v>0</v>
      </c>
      <c r="W23" s="14"/>
      <c r="X23" s="15"/>
      <c r="Y23" s="16">
        <f t="shared" si="8"/>
        <v>0</v>
      </c>
      <c r="Z23" s="14"/>
      <c r="AA23" s="15"/>
      <c r="AB23" s="16">
        <f t="shared" si="9"/>
        <v>0</v>
      </c>
      <c r="AC23" s="14"/>
      <c r="AD23" s="15"/>
      <c r="AE23" s="16">
        <f t="shared" si="10"/>
        <v>0</v>
      </c>
      <c r="AF23" s="14"/>
      <c r="AG23" s="15"/>
      <c r="AH23" s="16">
        <f t="shared" si="11"/>
        <v>0</v>
      </c>
    </row>
    <row r="24" ht="15.75" customHeight="1">
      <c r="B24" s="14"/>
      <c r="C24" s="15"/>
      <c r="D24" s="16">
        <f t="shared" si="1"/>
        <v>0</v>
      </c>
      <c r="E24" s="14"/>
      <c r="F24" s="15"/>
      <c r="G24" s="16">
        <f t="shared" si="2"/>
        <v>0</v>
      </c>
      <c r="H24" s="14"/>
      <c r="I24" s="15"/>
      <c r="J24" s="16">
        <f t="shared" si="3"/>
        <v>0</v>
      </c>
      <c r="K24" s="14"/>
      <c r="L24" s="15"/>
      <c r="M24" s="16">
        <f t="shared" si="4"/>
        <v>0</v>
      </c>
      <c r="N24" s="14"/>
      <c r="O24" s="15"/>
      <c r="P24" s="16">
        <f t="shared" si="5"/>
        <v>0</v>
      </c>
      <c r="Q24" s="14"/>
      <c r="R24" s="15"/>
      <c r="S24" s="16">
        <f t="shared" si="6"/>
        <v>0</v>
      </c>
      <c r="T24" s="14"/>
      <c r="U24" s="15"/>
      <c r="V24" s="16">
        <f t="shared" si="7"/>
        <v>0</v>
      </c>
      <c r="W24" s="14"/>
      <c r="X24" s="15"/>
      <c r="Y24" s="16">
        <f t="shared" si="8"/>
        <v>0</v>
      </c>
      <c r="Z24" s="14"/>
      <c r="AA24" s="15"/>
      <c r="AB24" s="16">
        <f t="shared" si="9"/>
        <v>0</v>
      </c>
      <c r="AC24" s="14"/>
      <c r="AD24" s="15"/>
      <c r="AE24" s="16">
        <f t="shared" si="10"/>
        <v>0</v>
      </c>
      <c r="AF24" s="14"/>
      <c r="AG24" s="15"/>
      <c r="AH24" s="16">
        <f t="shared" si="11"/>
        <v>0</v>
      </c>
    </row>
    <row r="25" ht="15.75" customHeight="1">
      <c r="A25" s="13" t="s">
        <v>7</v>
      </c>
      <c r="B25" s="15"/>
      <c r="C25" s="15"/>
      <c r="D25" s="22">
        <f>SUM(D5:D24)</f>
        <v>0</v>
      </c>
      <c r="E25" s="15"/>
      <c r="F25" s="15"/>
      <c r="G25" s="22">
        <f>SUM(G5:G24)</f>
        <v>-4188.3</v>
      </c>
      <c r="H25" s="15"/>
      <c r="I25" s="15"/>
      <c r="J25" s="22">
        <f>SUM(J5:J24)</f>
        <v>-4187.92</v>
      </c>
      <c r="K25" s="15"/>
      <c r="L25" s="15"/>
      <c r="M25" s="22">
        <f>SUM(M5:M24)</f>
        <v>-4692.34</v>
      </c>
      <c r="N25" s="15"/>
      <c r="O25" s="15"/>
      <c r="P25" s="22">
        <f>SUM(P5:P24)</f>
        <v>-5499.73</v>
      </c>
      <c r="Q25" s="15"/>
      <c r="R25" s="15"/>
      <c r="S25" s="22">
        <f>SUM(S5:S24)</f>
        <v>-9614.89</v>
      </c>
      <c r="T25" s="15"/>
      <c r="U25" s="15"/>
      <c r="V25" s="22">
        <f>SUM(V5:V24)</f>
        <v>-9799.07</v>
      </c>
      <c r="W25" s="15"/>
      <c r="X25" s="15"/>
      <c r="Y25" s="22">
        <f>SUM(Y5:Y24)</f>
        <v>-9881.61</v>
      </c>
      <c r="Z25" s="15"/>
      <c r="AA25" s="15"/>
      <c r="AB25" s="22">
        <f>SUM(AB5:AB24)</f>
        <v>-10709.22</v>
      </c>
      <c r="AC25" s="15"/>
      <c r="AD25" s="15"/>
      <c r="AE25" s="22">
        <f>SUM(AE5:AE24)</f>
        <v>-11549.02</v>
      </c>
      <c r="AF25" s="15"/>
      <c r="AG25" s="15"/>
      <c r="AH25" s="22">
        <f>SUM(AH5:AH24)</f>
        <v>-11539.08</v>
      </c>
    </row>
    <row r="26" ht="15.75" customHeight="1">
      <c r="A26" s="13" t="s">
        <v>8</v>
      </c>
      <c r="B26" s="15"/>
      <c r="C26" s="15"/>
      <c r="D26" s="16">
        <v>0.0</v>
      </c>
      <c r="E26" s="15"/>
      <c r="F26" s="15"/>
      <c r="G26" s="16">
        <v>-4188.3</v>
      </c>
      <c r="H26" s="15"/>
      <c r="I26" s="15"/>
      <c r="J26" s="16">
        <v>-4187.92</v>
      </c>
      <c r="K26" s="15"/>
      <c r="L26" s="15"/>
      <c r="M26" s="16">
        <v>-4692.34</v>
      </c>
      <c r="N26" s="15"/>
      <c r="O26" s="15"/>
      <c r="P26" s="16">
        <v>-5499.73</v>
      </c>
      <c r="Q26" s="15"/>
      <c r="R26" s="15"/>
      <c r="S26" s="16">
        <v>-9614.89</v>
      </c>
      <c r="T26" s="15"/>
      <c r="U26" s="15"/>
      <c r="V26" s="16">
        <v>-9799.07</v>
      </c>
      <c r="W26" s="15"/>
      <c r="X26" s="15"/>
      <c r="Y26" s="16">
        <v>-9881.61</v>
      </c>
      <c r="Z26" s="15"/>
      <c r="AA26" s="15"/>
      <c r="AB26" s="23">
        <v>-10709.22</v>
      </c>
      <c r="AC26" s="15"/>
      <c r="AD26" s="15"/>
      <c r="AE26" s="24">
        <v>-11549.02</v>
      </c>
      <c r="AF26" s="15"/>
      <c r="AG26" s="15"/>
      <c r="AH26" s="24">
        <v>-11539.08</v>
      </c>
    </row>
    <row r="27" ht="15.75" customHeight="1">
      <c r="A27" s="13" t="s">
        <v>9</v>
      </c>
      <c r="B27" s="15"/>
      <c r="C27" s="15"/>
      <c r="D27" s="16">
        <f>D25-D26</f>
        <v>0</v>
      </c>
      <c r="E27" s="15"/>
      <c r="F27" s="15"/>
      <c r="G27" s="16">
        <f>G25-G26</f>
        <v>0</v>
      </c>
      <c r="H27" s="15"/>
      <c r="I27" s="15"/>
      <c r="J27" s="16">
        <f>J25-J26</f>
        <v>0</v>
      </c>
      <c r="K27" s="15"/>
      <c r="L27" s="15"/>
      <c r="M27" s="16">
        <f>M25-M26</f>
        <v>0</v>
      </c>
      <c r="N27" s="15"/>
      <c r="O27" s="15"/>
      <c r="P27" s="16">
        <f>P25-P26</f>
        <v>0</v>
      </c>
      <c r="Q27" s="15"/>
      <c r="R27" s="15"/>
      <c r="S27" s="16">
        <f>S25-S26</f>
        <v>0</v>
      </c>
      <c r="T27" s="15"/>
      <c r="U27" s="15"/>
      <c r="V27" s="16">
        <f>V25-V26</f>
        <v>0</v>
      </c>
      <c r="W27" s="15"/>
      <c r="X27" s="15"/>
      <c r="Y27" s="16">
        <f>Y25-Y26</f>
        <v>0</v>
      </c>
      <c r="Z27" s="15"/>
      <c r="AA27" s="15"/>
      <c r="AB27" s="16">
        <f>AB25-AB26</f>
        <v>0</v>
      </c>
      <c r="AC27" s="15"/>
      <c r="AD27" s="15"/>
      <c r="AE27" s="16">
        <f>AE25-AE26</f>
        <v>0</v>
      </c>
      <c r="AF27" s="15"/>
      <c r="AG27" s="15"/>
      <c r="AH27" s="16">
        <f>AH25-AH26</f>
        <v>0</v>
      </c>
    </row>
    <row r="28" ht="15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ht="15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ht="15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ht="15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ht="15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ht="15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ht="15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ht="15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ht="15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ht="15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ht="15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ht="15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ht="15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ht="15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ht="15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ht="15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ht="15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ht="15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ht="15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ht="15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ht="15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ht="15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ht="15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ht="15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ht="15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5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ht="15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ht="15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ht="15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ht="15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ht="15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ht="15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ht="15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ht="15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ht="15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ht="15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ht="15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ht="15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ht="15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ht="15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ht="15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ht="15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ht="15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ht="15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ht="15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ht="15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ht="15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ht="15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ht="15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ht="15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ht="15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ht="15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ht="15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ht="15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ht="15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ht="15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ht="15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ht="15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ht="15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ht="15.7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11"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3" width="11.29"/>
    <col customWidth="1" min="4" max="5" width="10.57"/>
    <col customWidth="1" min="6" max="6" width="11.29"/>
    <col customWidth="1" min="7" max="8" width="10.57"/>
    <col customWidth="1" min="9" max="10" width="11.29"/>
    <col customWidth="1" min="11" max="11" width="10.57"/>
    <col customWidth="1" min="12" max="13" width="11.29"/>
    <col customWidth="1" min="14" max="14" width="10.57"/>
    <col customWidth="1" min="15" max="16" width="11.29"/>
    <col customWidth="1" min="17" max="17" width="10.57"/>
    <col customWidth="1" min="18" max="19" width="11.29"/>
    <col customWidth="1" min="20" max="20" width="10.57"/>
    <col customWidth="1" min="21" max="22" width="11.29"/>
    <col customWidth="1" min="23" max="23" width="10.57"/>
    <col customWidth="1" min="24" max="25" width="11.29"/>
    <col customWidth="1" min="26" max="26" width="10.57"/>
    <col customWidth="1" min="27" max="28" width="11.29"/>
    <col customWidth="1" min="29" max="29" width="10.57"/>
    <col customWidth="1" min="30" max="31" width="11.29"/>
    <col customWidth="1" min="32" max="32" width="10.57"/>
    <col customWidth="1" min="33" max="34" width="11.29"/>
    <col customWidth="1" min="35" max="43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81" t="s">
        <v>68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B3" s="3">
        <v>44013.0</v>
      </c>
      <c r="D3" s="4"/>
      <c r="E3" s="3">
        <v>44044.0</v>
      </c>
      <c r="G3" s="4"/>
      <c r="H3" s="3">
        <v>44075.0</v>
      </c>
      <c r="J3" s="4"/>
      <c r="K3" s="3">
        <v>44105.0</v>
      </c>
      <c r="M3" s="4"/>
      <c r="N3" s="3">
        <v>44136.0</v>
      </c>
      <c r="P3" s="4"/>
      <c r="Q3" s="3">
        <v>44166.0</v>
      </c>
      <c r="S3" s="4"/>
      <c r="T3" s="3">
        <v>44197.0</v>
      </c>
      <c r="V3" s="4"/>
      <c r="W3" s="3">
        <v>44228.0</v>
      </c>
      <c r="Y3" s="4"/>
      <c r="Z3" s="5">
        <v>44256.0</v>
      </c>
      <c r="AB3" s="4"/>
      <c r="AC3" s="5">
        <v>44287.0</v>
      </c>
      <c r="AE3" s="4"/>
      <c r="AF3" s="5">
        <v>44317.0</v>
      </c>
      <c r="AH3" s="4"/>
    </row>
    <row r="4">
      <c r="A4" s="6"/>
      <c r="B4" s="7" t="s">
        <v>2</v>
      </c>
      <c r="C4" s="8" t="s">
        <v>3</v>
      </c>
      <c r="D4" s="9" t="s">
        <v>4</v>
      </c>
      <c r="E4" s="7" t="s">
        <v>2</v>
      </c>
      <c r="F4" s="8" t="s">
        <v>3</v>
      </c>
      <c r="G4" s="9" t="s">
        <v>4</v>
      </c>
      <c r="H4" s="7" t="s">
        <v>2</v>
      </c>
      <c r="I4" s="8" t="s">
        <v>3</v>
      </c>
      <c r="J4" s="9" t="s">
        <v>4</v>
      </c>
      <c r="K4" s="7" t="s">
        <v>2</v>
      </c>
      <c r="L4" s="8" t="s">
        <v>3</v>
      </c>
      <c r="M4" s="9" t="s">
        <v>4</v>
      </c>
      <c r="N4" s="7" t="s">
        <v>2</v>
      </c>
      <c r="O4" s="8" t="s">
        <v>3</v>
      </c>
      <c r="P4" s="9" t="s">
        <v>4</v>
      </c>
      <c r="Q4" s="7" t="s">
        <v>2</v>
      </c>
      <c r="R4" s="8" t="s">
        <v>3</v>
      </c>
      <c r="S4" s="9" t="s">
        <v>4</v>
      </c>
      <c r="T4" s="7" t="s">
        <v>2</v>
      </c>
      <c r="U4" s="8" t="s">
        <v>3</v>
      </c>
      <c r="V4" s="9" t="s">
        <v>4</v>
      </c>
      <c r="W4" s="7" t="s">
        <v>2</v>
      </c>
      <c r="X4" s="8" t="s">
        <v>3</v>
      </c>
      <c r="Y4" s="9" t="s">
        <v>4</v>
      </c>
      <c r="Z4" s="7" t="s">
        <v>2</v>
      </c>
      <c r="AA4" s="8" t="s">
        <v>3</v>
      </c>
      <c r="AB4" s="9" t="s">
        <v>4</v>
      </c>
      <c r="AC4" s="10" t="s">
        <v>2</v>
      </c>
      <c r="AD4" s="11" t="s">
        <v>3</v>
      </c>
      <c r="AE4" s="12" t="s">
        <v>4</v>
      </c>
      <c r="AF4" s="10" t="s">
        <v>2</v>
      </c>
      <c r="AG4" s="11" t="s">
        <v>3</v>
      </c>
      <c r="AH4" s="12" t="s">
        <v>4</v>
      </c>
      <c r="AI4" s="6"/>
      <c r="AJ4" s="6"/>
      <c r="AK4" s="6"/>
      <c r="AL4" s="6"/>
      <c r="AM4" s="6"/>
      <c r="AN4" s="6"/>
      <c r="AO4" s="6"/>
      <c r="AP4" s="6"/>
      <c r="AQ4" s="6"/>
    </row>
    <row r="5">
      <c r="A5" s="26" t="s">
        <v>69</v>
      </c>
      <c r="B5" s="14"/>
      <c r="C5" s="15"/>
      <c r="D5" s="16">
        <f t="shared" ref="D5:D24" si="1">SUM(B5:C5)</f>
        <v>0</v>
      </c>
      <c r="E5" s="14"/>
      <c r="F5" s="15"/>
      <c r="G5" s="16">
        <f t="shared" ref="G5:G24" si="2">SUM(D5:F5)</f>
        <v>0</v>
      </c>
      <c r="H5" s="14"/>
      <c r="I5" s="15"/>
      <c r="J5" s="16">
        <f t="shared" ref="J5:J24" si="3">SUM(G5:I5)</f>
        <v>0</v>
      </c>
      <c r="K5" s="14"/>
      <c r="L5" s="15"/>
      <c r="M5" s="16">
        <f t="shared" ref="M5:M24" si="4">SUM(J5:L5)</f>
        <v>0</v>
      </c>
      <c r="N5" s="14"/>
      <c r="O5" s="15"/>
      <c r="P5" s="16">
        <f t="shared" ref="P5:P24" si="5">SUM(M5:O5)</f>
        <v>0</v>
      </c>
      <c r="Q5" s="14"/>
      <c r="R5" s="15"/>
      <c r="S5" s="16">
        <f t="shared" ref="S5:S24" si="6">SUM(P5:R5)</f>
        <v>0</v>
      </c>
      <c r="T5" s="14"/>
      <c r="U5" s="15"/>
      <c r="V5" s="16">
        <f t="shared" ref="V5:V24" si="7">SUM(S5:U5)</f>
        <v>0</v>
      </c>
      <c r="W5" s="14"/>
      <c r="X5" s="15"/>
      <c r="Y5" s="16">
        <f t="shared" ref="Y5:Y24" si="8">SUM(V5:X5)</f>
        <v>0</v>
      </c>
      <c r="Z5" s="14"/>
      <c r="AA5" s="76">
        <v>-749.8</v>
      </c>
      <c r="AB5" s="16">
        <f t="shared" ref="AB5:AB24" si="9">SUM(Y5:AA5)</f>
        <v>-749.8</v>
      </c>
      <c r="AC5" s="14"/>
      <c r="AD5" s="19"/>
      <c r="AE5" s="16">
        <f t="shared" ref="AE5:AE24" si="10">SUM(AB5:AD5)</f>
        <v>-749.8</v>
      </c>
      <c r="AF5" s="14"/>
      <c r="AG5" s="76"/>
      <c r="AH5" s="16">
        <f t="shared" ref="AH5:AH24" si="11">SUM(AE5:AG5)</f>
        <v>-749.8</v>
      </c>
    </row>
    <row r="6">
      <c r="A6" s="26" t="s">
        <v>70</v>
      </c>
      <c r="B6" s="14"/>
      <c r="C6" s="21"/>
      <c r="D6" s="16">
        <f t="shared" si="1"/>
        <v>0</v>
      </c>
      <c r="E6" s="14"/>
      <c r="F6" s="15"/>
      <c r="G6" s="16">
        <f t="shared" si="2"/>
        <v>0</v>
      </c>
      <c r="H6" s="14"/>
      <c r="I6" s="15"/>
      <c r="J6" s="16">
        <f t="shared" si="3"/>
        <v>0</v>
      </c>
      <c r="K6" s="14"/>
      <c r="L6" s="15"/>
      <c r="M6" s="16">
        <f t="shared" si="4"/>
        <v>0</v>
      </c>
      <c r="N6" s="14"/>
      <c r="O6" s="15"/>
      <c r="P6" s="16">
        <f t="shared" si="5"/>
        <v>0</v>
      </c>
      <c r="Q6" s="14"/>
      <c r="R6" s="15"/>
      <c r="S6" s="16">
        <f t="shared" si="6"/>
        <v>0</v>
      </c>
      <c r="T6" s="14"/>
      <c r="U6" s="15"/>
      <c r="V6" s="16">
        <f t="shared" si="7"/>
        <v>0</v>
      </c>
      <c r="W6" s="14"/>
      <c r="X6" s="15"/>
      <c r="Y6" s="16">
        <f t="shared" si="8"/>
        <v>0</v>
      </c>
      <c r="Z6" s="14"/>
      <c r="AA6" s="15"/>
      <c r="AB6" s="16">
        <f t="shared" si="9"/>
        <v>0</v>
      </c>
      <c r="AC6" s="14"/>
      <c r="AD6" s="19">
        <v>-56.07</v>
      </c>
      <c r="AE6" s="16">
        <f t="shared" si="10"/>
        <v>-56.07</v>
      </c>
      <c r="AF6" s="14"/>
      <c r="AG6" s="19"/>
      <c r="AH6" s="16">
        <f t="shared" si="11"/>
        <v>-56.07</v>
      </c>
    </row>
    <row r="7">
      <c r="A7" s="82" t="s">
        <v>71</v>
      </c>
      <c r="B7" s="14"/>
      <c r="C7" s="21"/>
      <c r="D7" s="16">
        <f t="shared" si="1"/>
        <v>0</v>
      </c>
      <c r="E7" s="14"/>
      <c r="F7" s="15"/>
      <c r="G7" s="16">
        <f t="shared" si="2"/>
        <v>0</v>
      </c>
      <c r="H7" s="14"/>
      <c r="I7" s="15"/>
      <c r="J7" s="16">
        <f t="shared" si="3"/>
        <v>0</v>
      </c>
      <c r="K7" s="14"/>
      <c r="L7" s="15"/>
      <c r="M7" s="16">
        <f t="shared" si="4"/>
        <v>0</v>
      </c>
      <c r="N7" s="14"/>
      <c r="O7" s="15"/>
      <c r="P7" s="16">
        <f t="shared" si="5"/>
        <v>0</v>
      </c>
      <c r="Q7" s="14"/>
      <c r="R7" s="15"/>
      <c r="S7" s="16">
        <f t="shared" si="6"/>
        <v>0</v>
      </c>
      <c r="T7" s="14"/>
      <c r="U7" s="15"/>
      <c r="V7" s="16">
        <f t="shared" si="7"/>
        <v>0</v>
      </c>
      <c r="W7" s="14"/>
      <c r="X7" s="15"/>
      <c r="Y7" s="16">
        <f t="shared" si="8"/>
        <v>0</v>
      </c>
      <c r="Z7" s="14"/>
      <c r="AA7" s="15"/>
      <c r="AB7" s="16">
        <f t="shared" si="9"/>
        <v>0</v>
      </c>
      <c r="AC7" s="14"/>
      <c r="AD7" s="15"/>
      <c r="AE7" s="16">
        <f t="shared" si="10"/>
        <v>0</v>
      </c>
      <c r="AF7" s="14"/>
      <c r="AG7" s="19">
        <v>-231.61</v>
      </c>
      <c r="AH7" s="16">
        <f t="shared" si="11"/>
        <v>-231.61</v>
      </c>
    </row>
    <row r="8">
      <c r="A8" s="26" t="s">
        <v>72</v>
      </c>
      <c r="B8" s="14"/>
      <c r="C8" s="15"/>
      <c r="D8" s="16">
        <f t="shared" si="1"/>
        <v>0</v>
      </c>
      <c r="E8" s="14"/>
      <c r="F8" s="15"/>
      <c r="G8" s="16">
        <f t="shared" si="2"/>
        <v>0</v>
      </c>
      <c r="H8" s="14"/>
      <c r="I8" s="15"/>
      <c r="J8" s="16">
        <f t="shared" si="3"/>
        <v>0</v>
      </c>
      <c r="K8" s="14"/>
      <c r="L8" s="15"/>
      <c r="M8" s="16">
        <f t="shared" si="4"/>
        <v>0</v>
      </c>
      <c r="N8" s="14"/>
      <c r="O8" s="15"/>
      <c r="P8" s="16">
        <f t="shared" si="5"/>
        <v>0</v>
      </c>
      <c r="Q8" s="14"/>
      <c r="R8" s="15"/>
      <c r="S8" s="16">
        <f t="shared" si="6"/>
        <v>0</v>
      </c>
      <c r="T8" s="14"/>
      <c r="U8" s="15"/>
      <c r="V8" s="16">
        <f t="shared" si="7"/>
        <v>0</v>
      </c>
      <c r="W8" s="14"/>
      <c r="X8" s="15"/>
      <c r="Y8" s="16">
        <f t="shared" si="8"/>
        <v>0</v>
      </c>
      <c r="Z8" s="14"/>
      <c r="AA8" s="15"/>
      <c r="AB8" s="16">
        <f t="shared" si="9"/>
        <v>0</v>
      </c>
      <c r="AC8" s="14"/>
      <c r="AD8" s="15"/>
      <c r="AE8" s="16">
        <f t="shared" si="10"/>
        <v>0</v>
      </c>
      <c r="AF8" s="14"/>
      <c r="AG8" s="19">
        <v>-291.28</v>
      </c>
      <c r="AH8" s="16">
        <f t="shared" si="11"/>
        <v>-291.28</v>
      </c>
    </row>
    <row r="9">
      <c r="B9" s="14"/>
      <c r="C9" s="15"/>
      <c r="D9" s="16">
        <f t="shared" si="1"/>
        <v>0</v>
      </c>
      <c r="E9" s="14"/>
      <c r="F9" s="15"/>
      <c r="G9" s="16">
        <f t="shared" si="2"/>
        <v>0</v>
      </c>
      <c r="H9" s="14"/>
      <c r="I9" s="15"/>
      <c r="J9" s="16">
        <f t="shared" si="3"/>
        <v>0</v>
      </c>
      <c r="K9" s="14"/>
      <c r="L9" s="15"/>
      <c r="M9" s="16">
        <f t="shared" si="4"/>
        <v>0</v>
      </c>
      <c r="N9" s="14"/>
      <c r="O9" s="15"/>
      <c r="P9" s="16">
        <f t="shared" si="5"/>
        <v>0</v>
      </c>
      <c r="Q9" s="14"/>
      <c r="R9" s="15"/>
      <c r="S9" s="16">
        <f t="shared" si="6"/>
        <v>0</v>
      </c>
      <c r="T9" s="14"/>
      <c r="U9" s="15"/>
      <c r="V9" s="16">
        <f t="shared" si="7"/>
        <v>0</v>
      </c>
      <c r="W9" s="14"/>
      <c r="X9" s="15"/>
      <c r="Y9" s="16">
        <f t="shared" si="8"/>
        <v>0</v>
      </c>
      <c r="Z9" s="14"/>
      <c r="AA9" s="15"/>
      <c r="AB9" s="16">
        <f t="shared" si="9"/>
        <v>0</v>
      </c>
      <c r="AC9" s="14"/>
      <c r="AD9" s="15"/>
      <c r="AE9" s="16">
        <f t="shared" si="10"/>
        <v>0</v>
      </c>
      <c r="AF9" s="14"/>
      <c r="AG9" s="15"/>
      <c r="AH9" s="16">
        <f t="shared" si="11"/>
        <v>0</v>
      </c>
    </row>
    <row r="10">
      <c r="B10" s="14"/>
      <c r="C10" s="15"/>
      <c r="D10" s="16">
        <f t="shared" si="1"/>
        <v>0</v>
      </c>
      <c r="E10" s="14"/>
      <c r="F10" s="15"/>
      <c r="G10" s="16">
        <f t="shared" si="2"/>
        <v>0</v>
      </c>
      <c r="H10" s="14"/>
      <c r="I10" s="15"/>
      <c r="J10" s="16">
        <f t="shared" si="3"/>
        <v>0</v>
      </c>
      <c r="K10" s="14"/>
      <c r="L10" s="15"/>
      <c r="M10" s="16">
        <f t="shared" si="4"/>
        <v>0</v>
      </c>
      <c r="N10" s="14"/>
      <c r="O10" s="15"/>
      <c r="P10" s="16">
        <f t="shared" si="5"/>
        <v>0</v>
      </c>
      <c r="Q10" s="14"/>
      <c r="R10" s="15"/>
      <c r="S10" s="16">
        <f t="shared" si="6"/>
        <v>0</v>
      </c>
      <c r="T10" s="14"/>
      <c r="U10" s="15"/>
      <c r="V10" s="16">
        <f t="shared" si="7"/>
        <v>0</v>
      </c>
      <c r="W10" s="14"/>
      <c r="X10" s="15"/>
      <c r="Y10" s="16">
        <f t="shared" si="8"/>
        <v>0</v>
      </c>
      <c r="Z10" s="14"/>
      <c r="AA10" s="15"/>
      <c r="AB10" s="16">
        <f t="shared" si="9"/>
        <v>0</v>
      </c>
      <c r="AC10" s="14"/>
      <c r="AD10" s="15"/>
      <c r="AE10" s="16">
        <f t="shared" si="10"/>
        <v>0</v>
      </c>
      <c r="AF10" s="14"/>
      <c r="AG10" s="15"/>
      <c r="AH10" s="16">
        <f t="shared" si="11"/>
        <v>0</v>
      </c>
    </row>
    <row r="11">
      <c r="B11" s="14"/>
      <c r="C11" s="15"/>
      <c r="D11" s="16">
        <f t="shared" si="1"/>
        <v>0</v>
      </c>
      <c r="E11" s="14"/>
      <c r="F11" s="15"/>
      <c r="G11" s="16">
        <f t="shared" si="2"/>
        <v>0</v>
      </c>
      <c r="H11" s="14"/>
      <c r="I11" s="15"/>
      <c r="J11" s="16">
        <f t="shared" si="3"/>
        <v>0</v>
      </c>
      <c r="K11" s="14"/>
      <c r="L11" s="15"/>
      <c r="M11" s="16">
        <f t="shared" si="4"/>
        <v>0</v>
      </c>
      <c r="N11" s="14"/>
      <c r="O11" s="15"/>
      <c r="P11" s="16">
        <f t="shared" si="5"/>
        <v>0</v>
      </c>
      <c r="Q11" s="14"/>
      <c r="R11" s="15"/>
      <c r="S11" s="16">
        <f t="shared" si="6"/>
        <v>0</v>
      </c>
      <c r="T11" s="14"/>
      <c r="U11" s="15"/>
      <c r="V11" s="16">
        <f t="shared" si="7"/>
        <v>0</v>
      </c>
      <c r="W11" s="14"/>
      <c r="X11" s="15"/>
      <c r="Y11" s="16">
        <f t="shared" si="8"/>
        <v>0</v>
      </c>
      <c r="Z11" s="14"/>
      <c r="AA11" s="15"/>
      <c r="AB11" s="16">
        <f t="shared" si="9"/>
        <v>0</v>
      </c>
      <c r="AC11" s="14"/>
      <c r="AD11" s="15"/>
      <c r="AE11" s="16">
        <f t="shared" si="10"/>
        <v>0</v>
      </c>
      <c r="AF11" s="14"/>
      <c r="AG11" s="15"/>
      <c r="AH11" s="16">
        <f t="shared" si="11"/>
        <v>0</v>
      </c>
    </row>
    <row r="12">
      <c r="B12" s="14"/>
      <c r="C12" s="15"/>
      <c r="D12" s="16">
        <f t="shared" si="1"/>
        <v>0</v>
      </c>
      <c r="E12" s="14"/>
      <c r="F12" s="15"/>
      <c r="G12" s="16">
        <f t="shared" si="2"/>
        <v>0</v>
      </c>
      <c r="H12" s="14"/>
      <c r="I12" s="15"/>
      <c r="J12" s="16">
        <f t="shared" si="3"/>
        <v>0</v>
      </c>
      <c r="K12" s="14"/>
      <c r="L12" s="15"/>
      <c r="M12" s="16">
        <f t="shared" si="4"/>
        <v>0</v>
      </c>
      <c r="N12" s="14"/>
      <c r="O12" s="15"/>
      <c r="P12" s="16">
        <f t="shared" si="5"/>
        <v>0</v>
      </c>
      <c r="Q12" s="14"/>
      <c r="R12" s="15"/>
      <c r="S12" s="16">
        <f t="shared" si="6"/>
        <v>0</v>
      </c>
      <c r="T12" s="14"/>
      <c r="U12" s="15"/>
      <c r="V12" s="16">
        <f t="shared" si="7"/>
        <v>0</v>
      </c>
      <c r="W12" s="14"/>
      <c r="X12" s="15"/>
      <c r="Y12" s="16">
        <f t="shared" si="8"/>
        <v>0</v>
      </c>
      <c r="Z12" s="14"/>
      <c r="AA12" s="15"/>
      <c r="AB12" s="16">
        <f t="shared" si="9"/>
        <v>0</v>
      </c>
      <c r="AC12" s="14"/>
      <c r="AD12" s="15"/>
      <c r="AE12" s="16">
        <f t="shared" si="10"/>
        <v>0</v>
      </c>
      <c r="AF12" s="14"/>
      <c r="AG12" s="15"/>
      <c r="AH12" s="16">
        <f t="shared" si="11"/>
        <v>0</v>
      </c>
    </row>
    <row r="13">
      <c r="B13" s="14"/>
      <c r="C13" s="15"/>
      <c r="D13" s="16">
        <f t="shared" si="1"/>
        <v>0</v>
      </c>
      <c r="E13" s="14"/>
      <c r="F13" s="15"/>
      <c r="G13" s="16">
        <f t="shared" si="2"/>
        <v>0</v>
      </c>
      <c r="H13" s="14"/>
      <c r="I13" s="15"/>
      <c r="J13" s="16">
        <f t="shared" si="3"/>
        <v>0</v>
      </c>
      <c r="K13" s="14"/>
      <c r="L13" s="15"/>
      <c r="M13" s="16">
        <f t="shared" si="4"/>
        <v>0</v>
      </c>
      <c r="N13" s="14"/>
      <c r="O13" s="15"/>
      <c r="P13" s="16">
        <f t="shared" si="5"/>
        <v>0</v>
      </c>
      <c r="Q13" s="14"/>
      <c r="R13" s="15"/>
      <c r="S13" s="16">
        <f t="shared" si="6"/>
        <v>0</v>
      </c>
      <c r="T13" s="14"/>
      <c r="U13" s="15"/>
      <c r="V13" s="16">
        <f t="shared" si="7"/>
        <v>0</v>
      </c>
      <c r="W13" s="14"/>
      <c r="X13" s="15"/>
      <c r="Y13" s="16">
        <f t="shared" si="8"/>
        <v>0</v>
      </c>
      <c r="Z13" s="14"/>
      <c r="AA13" s="15"/>
      <c r="AB13" s="16">
        <f t="shared" si="9"/>
        <v>0</v>
      </c>
      <c r="AC13" s="14"/>
      <c r="AD13" s="15"/>
      <c r="AE13" s="16">
        <f t="shared" si="10"/>
        <v>0</v>
      </c>
      <c r="AF13" s="14"/>
      <c r="AG13" s="15"/>
      <c r="AH13" s="16">
        <f t="shared" si="11"/>
        <v>0</v>
      </c>
    </row>
    <row r="14">
      <c r="B14" s="14"/>
      <c r="C14" s="15"/>
      <c r="D14" s="16">
        <f t="shared" si="1"/>
        <v>0</v>
      </c>
      <c r="E14" s="14"/>
      <c r="F14" s="15"/>
      <c r="G14" s="16">
        <f t="shared" si="2"/>
        <v>0</v>
      </c>
      <c r="H14" s="14"/>
      <c r="I14" s="15"/>
      <c r="J14" s="16">
        <f t="shared" si="3"/>
        <v>0</v>
      </c>
      <c r="K14" s="14"/>
      <c r="L14" s="15"/>
      <c r="M14" s="16">
        <f t="shared" si="4"/>
        <v>0</v>
      </c>
      <c r="N14" s="14"/>
      <c r="O14" s="15"/>
      <c r="P14" s="16">
        <f t="shared" si="5"/>
        <v>0</v>
      </c>
      <c r="Q14" s="14"/>
      <c r="R14" s="15"/>
      <c r="S14" s="16">
        <f t="shared" si="6"/>
        <v>0</v>
      </c>
      <c r="T14" s="14"/>
      <c r="U14" s="15"/>
      <c r="V14" s="16">
        <f t="shared" si="7"/>
        <v>0</v>
      </c>
      <c r="W14" s="14"/>
      <c r="X14" s="15"/>
      <c r="Y14" s="16">
        <f t="shared" si="8"/>
        <v>0</v>
      </c>
      <c r="Z14" s="14"/>
      <c r="AA14" s="15"/>
      <c r="AB14" s="16">
        <f t="shared" si="9"/>
        <v>0</v>
      </c>
      <c r="AC14" s="14"/>
      <c r="AD14" s="15"/>
      <c r="AE14" s="16">
        <f t="shared" si="10"/>
        <v>0</v>
      </c>
      <c r="AF14" s="14"/>
      <c r="AG14" s="15"/>
      <c r="AH14" s="16">
        <f t="shared" si="11"/>
        <v>0</v>
      </c>
    </row>
    <row r="15">
      <c r="B15" s="14"/>
      <c r="C15" s="15"/>
      <c r="D15" s="16">
        <f t="shared" si="1"/>
        <v>0</v>
      </c>
      <c r="E15" s="14"/>
      <c r="F15" s="15"/>
      <c r="G15" s="16">
        <f t="shared" si="2"/>
        <v>0</v>
      </c>
      <c r="H15" s="14"/>
      <c r="I15" s="15"/>
      <c r="J15" s="16">
        <f t="shared" si="3"/>
        <v>0</v>
      </c>
      <c r="K15" s="14"/>
      <c r="L15" s="15"/>
      <c r="M15" s="16">
        <f t="shared" si="4"/>
        <v>0</v>
      </c>
      <c r="N15" s="14"/>
      <c r="O15" s="15"/>
      <c r="P15" s="16">
        <f t="shared" si="5"/>
        <v>0</v>
      </c>
      <c r="Q15" s="14"/>
      <c r="R15" s="15"/>
      <c r="S15" s="16">
        <f t="shared" si="6"/>
        <v>0</v>
      </c>
      <c r="T15" s="14"/>
      <c r="U15" s="15"/>
      <c r="V15" s="16">
        <f t="shared" si="7"/>
        <v>0</v>
      </c>
      <c r="W15" s="14"/>
      <c r="X15" s="15"/>
      <c r="Y15" s="16">
        <f t="shared" si="8"/>
        <v>0</v>
      </c>
      <c r="Z15" s="14"/>
      <c r="AA15" s="15"/>
      <c r="AB15" s="16">
        <f t="shared" si="9"/>
        <v>0</v>
      </c>
      <c r="AC15" s="14"/>
      <c r="AD15" s="15"/>
      <c r="AE15" s="16">
        <f t="shared" si="10"/>
        <v>0</v>
      </c>
      <c r="AF15" s="14"/>
      <c r="AG15" s="15"/>
      <c r="AH15" s="16">
        <f t="shared" si="11"/>
        <v>0</v>
      </c>
    </row>
    <row r="16">
      <c r="B16" s="14"/>
      <c r="C16" s="15"/>
      <c r="D16" s="16">
        <f t="shared" si="1"/>
        <v>0</v>
      </c>
      <c r="E16" s="14"/>
      <c r="F16" s="15"/>
      <c r="G16" s="16">
        <f t="shared" si="2"/>
        <v>0</v>
      </c>
      <c r="H16" s="14"/>
      <c r="I16" s="15"/>
      <c r="J16" s="16">
        <f t="shared" si="3"/>
        <v>0</v>
      </c>
      <c r="K16" s="14"/>
      <c r="L16" s="15"/>
      <c r="M16" s="16">
        <f t="shared" si="4"/>
        <v>0</v>
      </c>
      <c r="N16" s="14"/>
      <c r="O16" s="15"/>
      <c r="P16" s="16">
        <f t="shared" si="5"/>
        <v>0</v>
      </c>
      <c r="Q16" s="14"/>
      <c r="R16" s="15"/>
      <c r="S16" s="16">
        <f t="shared" si="6"/>
        <v>0</v>
      </c>
      <c r="T16" s="14"/>
      <c r="U16" s="15"/>
      <c r="V16" s="16">
        <f t="shared" si="7"/>
        <v>0</v>
      </c>
      <c r="W16" s="14"/>
      <c r="X16" s="15"/>
      <c r="Y16" s="16">
        <f t="shared" si="8"/>
        <v>0</v>
      </c>
      <c r="Z16" s="14"/>
      <c r="AA16" s="15"/>
      <c r="AB16" s="16">
        <f t="shared" si="9"/>
        <v>0</v>
      </c>
      <c r="AC16" s="14"/>
      <c r="AD16" s="15"/>
      <c r="AE16" s="16">
        <f t="shared" si="10"/>
        <v>0</v>
      </c>
      <c r="AF16" s="14"/>
      <c r="AG16" s="15"/>
      <c r="AH16" s="16">
        <f t="shared" si="11"/>
        <v>0</v>
      </c>
    </row>
    <row r="17">
      <c r="B17" s="14"/>
      <c r="C17" s="15"/>
      <c r="D17" s="16">
        <f t="shared" si="1"/>
        <v>0</v>
      </c>
      <c r="E17" s="14"/>
      <c r="F17" s="15"/>
      <c r="G17" s="16">
        <f t="shared" si="2"/>
        <v>0</v>
      </c>
      <c r="H17" s="14"/>
      <c r="I17" s="15"/>
      <c r="J17" s="16">
        <f t="shared" si="3"/>
        <v>0</v>
      </c>
      <c r="K17" s="14"/>
      <c r="L17" s="15"/>
      <c r="M17" s="16">
        <f t="shared" si="4"/>
        <v>0</v>
      </c>
      <c r="N17" s="14"/>
      <c r="O17" s="15"/>
      <c r="P17" s="16">
        <f t="shared" si="5"/>
        <v>0</v>
      </c>
      <c r="Q17" s="14"/>
      <c r="R17" s="15"/>
      <c r="S17" s="16">
        <f t="shared" si="6"/>
        <v>0</v>
      </c>
      <c r="T17" s="14"/>
      <c r="U17" s="15"/>
      <c r="V17" s="16">
        <f t="shared" si="7"/>
        <v>0</v>
      </c>
      <c r="W17" s="14"/>
      <c r="X17" s="15"/>
      <c r="Y17" s="16">
        <f t="shared" si="8"/>
        <v>0</v>
      </c>
      <c r="Z17" s="14"/>
      <c r="AA17" s="15"/>
      <c r="AB17" s="16">
        <f t="shared" si="9"/>
        <v>0</v>
      </c>
      <c r="AC17" s="14"/>
      <c r="AD17" s="15"/>
      <c r="AE17" s="16">
        <f t="shared" si="10"/>
        <v>0</v>
      </c>
      <c r="AF17" s="14"/>
      <c r="AG17" s="15"/>
      <c r="AH17" s="16">
        <f t="shared" si="11"/>
        <v>0</v>
      </c>
    </row>
    <row r="18">
      <c r="B18" s="14"/>
      <c r="C18" s="15"/>
      <c r="D18" s="16">
        <f t="shared" si="1"/>
        <v>0</v>
      </c>
      <c r="E18" s="14"/>
      <c r="F18" s="15"/>
      <c r="G18" s="16">
        <f t="shared" si="2"/>
        <v>0</v>
      </c>
      <c r="H18" s="14"/>
      <c r="I18" s="15"/>
      <c r="J18" s="16">
        <f t="shared" si="3"/>
        <v>0</v>
      </c>
      <c r="K18" s="14"/>
      <c r="L18" s="15"/>
      <c r="M18" s="16">
        <f t="shared" si="4"/>
        <v>0</v>
      </c>
      <c r="N18" s="14"/>
      <c r="O18" s="15"/>
      <c r="P18" s="16">
        <f t="shared" si="5"/>
        <v>0</v>
      </c>
      <c r="Q18" s="14"/>
      <c r="R18" s="15"/>
      <c r="S18" s="16">
        <f t="shared" si="6"/>
        <v>0</v>
      </c>
      <c r="T18" s="14"/>
      <c r="U18" s="15"/>
      <c r="V18" s="16">
        <f t="shared" si="7"/>
        <v>0</v>
      </c>
      <c r="W18" s="14"/>
      <c r="X18" s="15"/>
      <c r="Y18" s="16">
        <f t="shared" si="8"/>
        <v>0</v>
      </c>
      <c r="Z18" s="14"/>
      <c r="AA18" s="15"/>
      <c r="AB18" s="16">
        <f t="shared" si="9"/>
        <v>0</v>
      </c>
      <c r="AC18" s="14"/>
      <c r="AD18" s="15"/>
      <c r="AE18" s="16">
        <f t="shared" si="10"/>
        <v>0</v>
      </c>
      <c r="AF18" s="14"/>
      <c r="AG18" s="15"/>
      <c r="AH18" s="16">
        <f t="shared" si="11"/>
        <v>0</v>
      </c>
    </row>
    <row r="19">
      <c r="B19" s="14"/>
      <c r="C19" s="15"/>
      <c r="D19" s="16">
        <f t="shared" si="1"/>
        <v>0</v>
      </c>
      <c r="E19" s="14"/>
      <c r="F19" s="15"/>
      <c r="G19" s="16">
        <f t="shared" si="2"/>
        <v>0</v>
      </c>
      <c r="H19" s="14"/>
      <c r="I19" s="15"/>
      <c r="J19" s="16">
        <f t="shared" si="3"/>
        <v>0</v>
      </c>
      <c r="K19" s="14"/>
      <c r="L19" s="15"/>
      <c r="M19" s="16">
        <f t="shared" si="4"/>
        <v>0</v>
      </c>
      <c r="N19" s="14"/>
      <c r="O19" s="15"/>
      <c r="P19" s="16">
        <f t="shared" si="5"/>
        <v>0</v>
      </c>
      <c r="Q19" s="14"/>
      <c r="R19" s="15"/>
      <c r="S19" s="16">
        <f t="shared" si="6"/>
        <v>0</v>
      </c>
      <c r="T19" s="14"/>
      <c r="U19" s="15"/>
      <c r="V19" s="16">
        <f t="shared" si="7"/>
        <v>0</v>
      </c>
      <c r="W19" s="14"/>
      <c r="X19" s="15"/>
      <c r="Y19" s="16">
        <f t="shared" si="8"/>
        <v>0</v>
      </c>
      <c r="Z19" s="14"/>
      <c r="AA19" s="15"/>
      <c r="AB19" s="16">
        <f t="shared" si="9"/>
        <v>0</v>
      </c>
      <c r="AC19" s="14"/>
      <c r="AD19" s="15"/>
      <c r="AE19" s="16">
        <f t="shared" si="10"/>
        <v>0</v>
      </c>
      <c r="AF19" s="14"/>
      <c r="AG19" s="15"/>
      <c r="AH19" s="16">
        <f t="shared" si="11"/>
        <v>0</v>
      </c>
    </row>
    <row r="20">
      <c r="B20" s="14"/>
      <c r="C20" s="15"/>
      <c r="D20" s="16">
        <f t="shared" si="1"/>
        <v>0</v>
      </c>
      <c r="E20" s="14"/>
      <c r="F20" s="15"/>
      <c r="G20" s="16">
        <f t="shared" si="2"/>
        <v>0</v>
      </c>
      <c r="H20" s="14"/>
      <c r="I20" s="15"/>
      <c r="J20" s="16">
        <f t="shared" si="3"/>
        <v>0</v>
      </c>
      <c r="K20" s="14"/>
      <c r="L20" s="15"/>
      <c r="M20" s="16">
        <f t="shared" si="4"/>
        <v>0</v>
      </c>
      <c r="N20" s="14"/>
      <c r="O20" s="15"/>
      <c r="P20" s="16">
        <f t="shared" si="5"/>
        <v>0</v>
      </c>
      <c r="Q20" s="14"/>
      <c r="R20" s="15"/>
      <c r="S20" s="16">
        <f t="shared" si="6"/>
        <v>0</v>
      </c>
      <c r="T20" s="14"/>
      <c r="U20" s="15"/>
      <c r="V20" s="16">
        <f t="shared" si="7"/>
        <v>0</v>
      </c>
      <c r="W20" s="14"/>
      <c r="X20" s="15"/>
      <c r="Y20" s="16">
        <f t="shared" si="8"/>
        <v>0</v>
      </c>
      <c r="Z20" s="14"/>
      <c r="AA20" s="15"/>
      <c r="AB20" s="16">
        <f t="shared" si="9"/>
        <v>0</v>
      </c>
      <c r="AC20" s="14"/>
      <c r="AD20" s="15"/>
      <c r="AE20" s="16">
        <f t="shared" si="10"/>
        <v>0</v>
      </c>
      <c r="AF20" s="14"/>
      <c r="AG20" s="15"/>
      <c r="AH20" s="16">
        <f t="shared" si="11"/>
        <v>0</v>
      </c>
    </row>
    <row r="21" ht="15.75" customHeight="1">
      <c r="B21" s="14"/>
      <c r="C21" s="15"/>
      <c r="D21" s="16">
        <f t="shared" si="1"/>
        <v>0</v>
      </c>
      <c r="E21" s="14"/>
      <c r="F21" s="15"/>
      <c r="G21" s="16">
        <f t="shared" si="2"/>
        <v>0</v>
      </c>
      <c r="H21" s="14"/>
      <c r="I21" s="15"/>
      <c r="J21" s="16">
        <f t="shared" si="3"/>
        <v>0</v>
      </c>
      <c r="K21" s="14"/>
      <c r="L21" s="15"/>
      <c r="M21" s="16">
        <f t="shared" si="4"/>
        <v>0</v>
      </c>
      <c r="N21" s="14"/>
      <c r="O21" s="15"/>
      <c r="P21" s="16">
        <f t="shared" si="5"/>
        <v>0</v>
      </c>
      <c r="Q21" s="14"/>
      <c r="R21" s="15"/>
      <c r="S21" s="16">
        <f t="shared" si="6"/>
        <v>0</v>
      </c>
      <c r="T21" s="14"/>
      <c r="U21" s="15"/>
      <c r="V21" s="16">
        <f t="shared" si="7"/>
        <v>0</v>
      </c>
      <c r="W21" s="14"/>
      <c r="X21" s="15"/>
      <c r="Y21" s="16">
        <f t="shared" si="8"/>
        <v>0</v>
      </c>
      <c r="Z21" s="14"/>
      <c r="AA21" s="15"/>
      <c r="AB21" s="16">
        <f t="shared" si="9"/>
        <v>0</v>
      </c>
      <c r="AC21" s="14"/>
      <c r="AD21" s="15"/>
      <c r="AE21" s="16">
        <f t="shared" si="10"/>
        <v>0</v>
      </c>
      <c r="AF21" s="14"/>
      <c r="AG21" s="15"/>
      <c r="AH21" s="16">
        <f t="shared" si="11"/>
        <v>0</v>
      </c>
    </row>
    <row r="22" ht="15.75" customHeight="1">
      <c r="B22" s="14"/>
      <c r="C22" s="15"/>
      <c r="D22" s="16">
        <f t="shared" si="1"/>
        <v>0</v>
      </c>
      <c r="E22" s="14"/>
      <c r="F22" s="15"/>
      <c r="G22" s="16">
        <f t="shared" si="2"/>
        <v>0</v>
      </c>
      <c r="H22" s="14"/>
      <c r="I22" s="15"/>
      <c r="J22" s="16">
        <f t="shared" si="3"/>
        <v>0</v>
      </c>
      <c r="K22" s="14"/>
      <c r="L22" s="15"/>
      <c r="M22" s="16">
        <f t="shared" si="4"/>
        <v>0</v>
      </c>
      <c r="N22" s="14"/>
      <c r="O22" s="15"/>
      <c r="P22" s="16">
        <f t="shared" si="5"/>
        <v>0</v>
      </c>
      <c r="Q22" s="14"/>
      <c r="R22" s="15"/>
      <c r="S22" s="16">
        <f t="shared" si="6"/>
        <v>0</v>
      </c>
      <c r="T22" s="14"/>
      <c r="U22" s="15"/>
      <c r="V22" s="16">
        <f t="shared" si="7"/>
        <v>0</v>
      </c>
      <c r="W22" s="14"/>
      <c r="X22" s="15"/>
      <c r="Y22" s="16">
        <f t="shared" si="8"/>
        <v>0</v>
      </c>
      <c r="Z22" s="14"/>
      <c r="AA22" s="15"/>
      <c r="AB22" s="16">
        <f t="shared" si="9"/>
        <v>0</v>
      </c>
      <c r="AC22" s="14"/>
      <c r="AD22" s="15"/>
      <c r="AE22" s="16">
        <f t="shared" si="10"/>
        <v>0</v>
      </c>
      <c r="AF22" s="14"/>
      <c r="AG22" s="15"/>
      <c r="AH22" s="16">
        <f t="shared" si="11"/>
        <v>0</v>
      </c>
    </row>
    <row r="23" ht="15.75" customHeight="1">
      <c r="B23" s="14"/>
      <c r="C23" s="15"/>
      <c r="D23" s="16">
        <f t="shared" si="1"/>
        <v>0</v>
      </c>
      <c r="E23" s="14"/>
      <c r="F23" s="15"/>
      <c r="G23" s="16">
        <f t="shared" si="2"/>
        <v>0</v>
      </c>
      <c r="H23" s="14"/>
      <c r="I23" s="15"/>
      <c r="J23" s="16">
        <f t="shared" si="3"/>
        <v>0</v>
      </c>
      <c r="K23" s="14"/>
      <c r="L23" s="15"/>
      <c r="M23" s="16">
        <f t="shared" si="4"/>
        <v>0</v>
      </c>
      <c r="N23" s="14"/>
      <c r="O23" s="15"/>
      <c r="P23" s="16">
        <f t="shared" si="5"/>
        <v>0</v>
      </c>
      <c r="Q23" s="14"/>
      <c r="R23" s="15"/>
      <c r="S23" s="16">
        <f t="shared" si="6"/>
        <v>0</v>
      </c>
      <c r="T23" s="14"/>
      <c r="U23" s="15"/>
      <c r="V23" s="16">
        <f t="shared" si="7"/>
        <v>0</v>
      </c>
      <c r="W23" s="14"/>
      <c r="X23" s="15"/>
      <c r="Y23" s="16">
        <f t="shared" si="8"/>
        <v>0</v>
      </c>
      <c r="Z23" s="14"/>
      <c r="AA23" s="15"/>
      <c r="AB23" s="16">
        <f t="shared" si="9"/>
        <v>0</v>
      </c>
      <c r="AC23" s="14"/>
      <c r="AD23" s="15"/>
      <c r="AE23" s="16">
        <f t="shared" si="10"/>
        <v>0</v>
      </c>
      <c r="AF23" s="14"/>
      <c r="AG23" s="15"/>
      <c r="AH23" s="16">
        <f t="shared" si="11"/>
        <v>0</v>
      </c>
    </row>
    <row r="24" ht="15.75" customHeight="1">
      <c r="B24" s="14"/>
      <c r="C24" s="15"/>
      <c r="D24" s="16">
        <f t="shared" si="1"/>
        <v>0</v>
      </c>
      <c r="E24" s="14"/>
      <c r="F24" s="15"/>
      <c r="G24" s="16">
        <f t="shared" si="2"/>
        <v>0</v>
      </c>
      <c r="H24" s="14"/>
      <c r="I24" s="15"/>
      <c r="J24" s="16">
        <f t="shared" si="3"/>
        <v>0</v>
      </c>
      <c r="K24" s="14"/>
      <c r="L24" s="15"/>
      <c r="M24" s="16">
        <f t="shared" si="4"/>
        <v>0</v>
      </c>
      <c r="N24" s="14"/>
      <c r="O24" s="15"/>
      <c r="P24" s="16">
        <f t="shared" si="5"/>
        <v>0</v>
      </c>
      <c r="Q24" s="14"/>
      <c r="R24" s="15"/>
      <c r="S24" s="16">
        <f t="shared" si="6"/>
        <v>0</v>
      </c>
      <c r="T24" s="14"/>
      <c r="U24" s="15"/>
      <c r="V24" s="16">
        <f t="shared" si="7"/>
        <v>0</v>
      </c>
      <c r="W24" s="14"/>
      <c r="X24" s="15"/>
      <c r="Y24" s="16">
        <f t="shared" si="8"/>
        <v>0</v>
      </c>
      <c r="Z24" s="14"/>
      <c r="AA24" s="15"/>
      <c r="AB24" s="16">
        <f t="shared" si="9"/>
        <v>0</v>
      </c>
      <c r="AC24" s="14"/>
      <c r="AD24" s="15"/>
      <c r="AE24" s="16">
        <f t="shared" si="10"/>
        <v>0</v>
      </c>
      <c r="AF24" s="14"/>
      <c r="AG24" s="15"/>
      <c r="AH24" s="16">
        <f t="shared" si="11"/>
        <v>0</v>
      </c>
    </row>
    <row r="25" ht="15.75" customHeight="1">
      <c r="A25" s="13" t="s">
        <v>7</v>
      </c>
      <c r="B25" s="15"/>
      <c r="C25" s="15"/>
      <c r="D25" s="22">
        <f>SUM(D5:D24)</f>
        <v>0</v>
      </c>
      <c r="E25" s="15"/>
      <c r="F25" s="15"/>
      <c r="G25" s="22">
        <f>SUM(G5:G24)</f>
        <v>0</v>
      </c>
      <c r="H25" s="15"/>
      <c r="I25" s="15"/>
      <c r="J25" s="22">
        <f>SUM(J5:J24)</f>
        <v>0</v>
      </c>
      <c r="K25" s="15"/>
      <c r="L25" s="15"/>
      <c r="M25" s="22">
        <f>SUM(M5:M24)</f>
        <v>0</v>
      </c>
      <c r="N25" s="15"/>
      <c r="O25" s="15"/>
      <c r="P25" s="22">
        <f>SUM(P5:P24)</f>
        <v>0</v>
      </c>
      <c r="Q25" s="15"/>
      <c r="R25" s="15"/>
      <c r="S25" s="22">
        <f>SUM(S5:S24)</f>
        <v>0</v>
      </c>
      <c r="T25" s="15"/>
      <c r="U25" s="15"/>
      <c r="V25" s="22">
        <f>SUM(V5:V24)</f>
        <v>0</v>
      </c>
      <c r="W25" s="15"/>
      <c r="X25" s="15"/>
      <c r="Y25" s="22">
        <f>SUM(Y5:Y24)</f>
        <v>0</v>
      </c>
      <c r="Z25" s="15"/>
      <c r="AA25" s="15"/>
      <c r="AB25" s="22">
        <f>SUM(AB5:AB24)</f>
        <v>-749.8</v>
      </c>
      <c r="AC25" s="15"/>
      <c r="AD25" s="15"/>
      <c r="AE25" s="22">
        <f>SUM(AE5:AE24)</f>
        <v>-805.87</v>
      </c>
      <c r="AF25" s="15"/>
      <c r="AG25" s="15"/>
      <c r="AH25" s="22">
        <f>SUM(AH5:AH24)</f>
        <v>-1328.76</v>
      </c>
    </row>
    <row r="26" ht="15.75" customHeight="1">
      <c r="A26" s="13" t="s">
        <v>8</v>
      </c>
      <c r="B26" s="15"/>
      <c r="C26" s="15"/>
      <c r="D26" s="16">
        <v>0.0</v>
      </c>
      <c r="E26" s="15"/>
      <c r="F26" s="15"/>
      <c r="G26" s="23">
        <v>0.0</v>
      </c>
      <c r="H26" s="15"/>
      <c r="I26" s="15"/>
      <c r="J26" s="23">
        <v>0.0</v>
      </c>
      <c r="K26" s="15"/>
      <c r="L26" s="15"/>
      <c r="M26" s="23">
        <v>0.0</v>
      </c>
      <c r="N26" s="15"/>
      <c r="O26" s="15"/>
      <c r="P26" s="23">
        <v>0.0</v>
      </c>
      <c r="Q26" s="15"/>
      <c r="R26" s="15"/>
      <c r="S26" s="23">
        <v>0.0</v>
      </c>
      <c r="T26" s="15"/>
      <c r="U26" s="15"/>
      <c r="V26" s="23">
        <v>0.0</v>
      </c>
      <c r="W26" s="15"/>
      <c r="X26" s="15"/>
      <c r="Y26" s="23">
        <v>0.0</v>
      </c>
      <c r="Z26" s="15"/>
      <c r="AA26" s="15"/>
      <c r="AB26" s="23">
        <v>-749.8</v>
      </c>
      <c r="AC26" s="15"/>
      <c r="AD26" s="15"/>
      <c r="AE26" s="24">
        <v>-805.87</v>
      </c>
      <c r="AF26" s="15"/>
      <c r="AG26" s="15"/>
      <c r="AH26" s="24">
        <v>-1328.76</v>
      </c>
    </row>
    <row r="27" ht="15.75" customHeight="1">
      <c r="A27" s="13" t="s">
        <v>9</v>
      </c>
      <c r="B27" s="15"/>
      <c r="C27" s="15"/>
      <c r="D27" s="16">
        <f>D25-D26</f>
        <v>0</v>
      </c>
      <c r="E27" s="15"/>
      <c r="F27" s="15"/>
      <c r="G27" s="16">
        <f>G25-G26</f>
        <v>0</v>
      </c>
      <c r="H27" s="15"/>
      <c r="I27" s="15"/>
      <c r="J27" s="16">
        <f>J25-J26</f>
        <v>0</v>
      </c>
      <c r="K27" s="15"/>
      <c r="L27" s="15"/>
      <c r="M27" s="16">
        <f>M25-M26</f>
        <v>0</v>
      </c>
      <c r="N27" s="15"/>
      <c r="O27" s="15"/>
      <c r="P27" s="16">
        <f>P25-P26</f>
        <v>0</v>
      </c>
      <c r="Q27" s="15"/>
      <c r="R27" s="15"/>
      <c r="S27" s="16">
        <f>S25-S26</f>
        <v>0</v>
      </c>
      <c r="T27" s="15"/>
      <c r="U27" s="15"/>
      <c r="V27" s="16">
        <f>V25-V26</f>
        <v>0</v>
      </c>
      <c r="W27" s="15"/>
      <c r="X27" s="15"/>
      <c r="Y27" s="16">
        <f>Y25-Y26</f>
        <v>0</v>
      </c>
      <c r="Z27" s="15"/>
      <c r="AA27" s="15"/>
      <c r="AB27" s="16">
        <f>AB25-AB26</f>
        <v>0</v>
      </c>
      <c r="AC27" s="15"/>
      <c r="AD27" s="15"/>
      <c r="AE27" s="16">
        <f>AE25-AE26</f>
        <v>0</v>
      </c>
      <c r="AF27" s="15"/>
      <c r="AG27" s="15"/>
      <c r="AH27" s="16">
        <f>AH25-AH26</f>
        <v>0</v>
      </c>
    </row>
    <row r="28" ht="15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ht="15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ht="15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ht="15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ht="15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ht="15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ht="15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ht="15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ht="15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ht="15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ht="15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ht="15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ht="15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ht="15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ht="15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ht="15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ht="15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ht="15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ht="15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ht="15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ht="15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ht="15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ht="15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ht="15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ht="15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5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ht="15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ht="15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ht="15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ht="15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ht="15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ht="15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ht="15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ht="15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ht="15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ht="15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ht="15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ht="15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ht="15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ht="15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ht="15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ht="15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ht="15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ht="15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ht="15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ht="15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ht="15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ht="15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ht="15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ht="15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ht="15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ht="15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ht="15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ht="15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ht="15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ht="15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ht="15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ht="15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ht="15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ht="15.7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11"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41.29"/>
    <col customWidth="1" min="2" max="2" width="10.57"/>
    <col customWidth="1" min="3" max="4" width="12.57"/>
    <col customWidth="1" min="5" max="13" width="8.71"/>
  </cols>
  <sheetData>
    <row r="1">
      <c r="A1" s="1" t="s">
        <v>0</v>
      </c>
      <c r="B1" s="2"/>
      <c r="C1" s="2"/>
      <c r="D1" s="2"/>
    </row>
    <row r="2">
      <c r="A2" s="81" t="s">
        <v>73</v>
      </c>
      <c r="B2" s="2"/>
      <c r="C2" s="2"/>
      <c r="D2" s="2"/>
    </row>
    <row r="3">
      <c r="B3" s="5">
        <v>44317.0</v>
      </c>
      <c r="D3" s="4"/>
    </row>
    <row r="4">
      <c r="A4" s="6"/>
      <c r="B4" s="7" t="s">
        <v>2</v>
      </c>
      <c r="C4" s="8" t="s">
        <v>3</v>
      </c>
      <c r="D4" s="9" t="s">
        <v>4</v>
      </c>
      <c r="E4" s="6"/>
      <c r="F4" s="6"/>
      <c r="G4" s="6"/>
      <c r="H4" s="6"/>
      <c r="I4" s="6"/>
      <c r="J4" s="6"/>
      <c r="K4" s="6"/>
      <c r="L4" s="6"/>
      <c r="M4" s="6"/>
    </row>
    <row r="5">
      <c r="A5" s="82" t="s">
        <v>74</v>
      </c>
      <c r="B5" s="14"/>
      <c r="C5" s="19">
        <v>-200000.0</v>
      </c>
      <c r="D5" s="16">
        <f t="shared" ref="D5:D24" si="1">SUM(B5:C5)</f>
        <v>-200000</v>
      </c>
    </row>
    <row r="6">
      <c r="B6" s="14"/>
      <c r="C6" s="76"/>
      <c r="D6" s="16">
        <f t="shared" si="1"/>
        <v>0</v>
      </c>
    </row>
    <row r="7">
      <c r="B7" s="14"/>
      <c r="C7" s="19"/>
      <c r="D7" s="16">
        <f t="shared" si="1"/>
        <v>0</v>
      </c>
    </row>
    <row r="8">
      <c r="B8" s="14"/>
      <c r="C8" s="19"/>
      <c r="D8" s="16">
        <f t="shared" si="1"/>
        <v>0</v>
      </c>
    </row>
    <row r="9">
      <c r="B9" s="14"/>
      <c r="C9" s="15"/>
      <c r="D9" s="16">
        <f t="shared" si="1"/>
        <v>0</v>
      </c>
    </row>
    <row r="10">
      <c r="B10" s="14"/>
      <c r="C10" s="15"/>
      <c r="D10" s="16">
        <f t="shared" si="1"/>
        <v>0</v>
      </c>
    </row>
    <row r="11">
      <c r="B11" s="14"/>
      <c r="C11" s="15"/>
      <c r="D11" s="16">
        <f t="shared" si="1"/>
        <v>0</v>
      </c>
    </row>
    <row r="12">
      <c r="B12" s="14"/>
      <c r="C12" s="15"/>
      <c r="D12" s="16">
        <f t="shared" si="1"/>
        <v>0</v>
      </c>
    </row>
    <row r="13">
      <c r="B13" s="14"/>
      <c r="C13" s="15"/>
      <c r="D13" s="16">
        <f t="shared" si="1"/>
        <v>0</v>
      </c>
    </row>
    <row r="14">
      <c r="B14" s="14"/>
      <c r="C14" s="15"/>
      <c r="D14" s="16">
        <f t="shared" si="1"/>
        <v>0</v>
      </c>
    </row>
    <row r="15">
      <c r="B15" s="14"/>
      <c r="C15" s="15"/>
      <c r="D15" s="16">
        <f t="shared" si="1"/>
        <v>0</v>
      </c>
    </row>
    <row r="16">
      <c r="B16" s="14"/>
      <c r="C16" s="15"/>
      <c r="D16" s="16">
        <f t="shared" si="1"/>
        <v>0</v>
      </c>
    </row>
    <row r="17">
      <c r="B17" s="14"/>
      <c r="C17" s="15"/>
      <c r="D17" s="16">
        <f t="shared" si="1"/>
        <v>0</v>
      </c>
    </row>
    <row r="18">
      <c r="B18" s="14"/>
      <c r="C18" s="15"/>
      <c r="D18" s="16">
        <f t="shared" si="1"/>
        <v>0</v>
      </c>
    </row>
    <row r="19">
      <c r="B19" s="14"/>
      <c r="C19" s="15"/>
      <c r="D19" s="16">
        <f t="shared" si="1"/>
        <v>0</v>
      </c>
    </row>
    <row r="20">
      <c r="B20" s="14"/>
      <c r="C20" s="15"/>
      <c r="D20" s="16">
        <f t="shared" si="1"/>
        <v>0</v>
      </c>
    </row>
    <row r="21" ht="15.75" customHeight="1">
      <c r="B21" s="14"/>
      <c r="C21" s="15"/>
      <c r="D21" s="16">
        <f t="shared" si="1"/>
        <v>0</v>
      </c>
    </row>
    <row r="22" ht="15.75" customHeight="1">
      <c r="B22" s="14"/>
      <c r="C22" s="15"/>
      <c r="D22" s="16">
        <f t="shared" si="1"/>
        <v>0</v>
      </c>
    </row>
    <row r="23" ht="15.75" customHeight="1">
      <c r="B23" s="14"/>
      <c r="C23" s="15"/>
      <c r="D23" s="16">
        <f t="shared" si="1"/>
        <v>0</v>
      </c>
    </row>
    <row r="24" ht="15.75" customHeight="1">
      <c r="B24" s="14"/>
      <c r="C24" s="15"/>
      <c r="D24" s="16">
        <f t="shared" si="1"/>
        <v>0</v>
      </c>
    </row>
    <row r="25" ht="15.75" customHeight="1">
      <c r="A25" s="13" t="s">
        <v>7</v>
      </c>
      <c r="B25" s="15"/>
      <c r="C25" s="15"/>
      <c r="D25" s="22">
        <f>SUM(D5:D24)</f>
        <v>-200000</v>
      </c>
    </row>
    <row r="26" ht="15.75" customHeight="1">
      <c r="A26" s="13" t="s">
        <v>8</v>
      </c>
      <c r="B26" s="15"/>
      <c r="C26" s="15"/>
      <c r="D26" s="24">
        <v>-200000.0</v>
      </c>
    </row>
    <row r="27" ht="15.75" customHeight="1">
      <c r="A27" s="13" t="s">
        <v>9</v>
      </c>
      <c r="B27" s="15"/>
      <c r="C27" s="15"/>
      <c r="D27" s="16">
        <f>D25-D26</f>
        <v>0</v>
      </c>
    </row>
    <row r="28" ht="15.75" customHeight="1">
      <c r="B28" s="15"/>
      <c r="C28" s="15"/>
      <c r="D28" s="15"/>
    </row>
    <row r="29" ht="15.75" customHeight="1">
      <c r="B29" s="15"/>
      <c r="C29" s="15"/>
      <c r="D29" s="15"/>
    </row>
    <row r="30" ht="15.75" customHeight="1">
      <c r="B30" s="15"/>
      <c r="C30" s="15"/>
      <c r="D30" s="15"/>
    </row>
    <row r="31" ht="15.75" customHeight="1">
      <c r="B31" s="15"/>
      <c r="C31" s="15"/>
      <c r="D31" s="15"/>
    </row>
    <row r="32" ht="15.75" customHeight="1">
      <c r="B32" s="15"/>
      <c r="C32" s="15"/>
      <c r="D32" s="15"/>
    </row>
    <row r="33" ht="15.75" customHeight="1">
      <c r="B33" s="15"/>
      <c r="C33" s="15"/>
      <c r="D33" s="15"/>
    </row>
    <row r="34" ht="15.75" customHeight="1">
      <c r="B34" s="15"/>
      <c r="C34" s="15"/>
      <c r="D34" s="15"/>
    </row>
    <row r="35" ht="15.75" customHeight="1">
      <c r="B35" s="15"/>
      <c r="C35" s="15"/>
      <c r="D35" s="15"/>
    </row>
    <row r="36" ht="15.75" customHeight="1">
      <c r="B36" s="15"/>
      <c r="C36" s="15"/>
      <c r="D36" s="15"/>
    </row>
    <row r="37" ht="15.75" customHeight="1">
      <c r="B37" s="15"/>
      <c r="C37" s="15"/>
      <c r="D37" s="15"/>
    </row>
    <row r="38" ht="15.75" customHeight="1">
      <c r="B38" s="15"/>
      <c r="C38" s="15"/>
      <c r="D38" s="15"/>
    </row>
    <row r="39" ht="15.75" customHeight="1">
      <c r="B39" s="15"/>
      <c r="C39" s="15"/>
      <c r="D39" s="15"/>
    </row>
    <row r="40" ht="15.75" customHeight="1">
      <c r="B40" s="15"/>
      <c r="C40" s="15"/>
      <c r="D40" s="15"/>
    </row>
    <row r="41" ht="15.75" customHeight="1">
      <c r="B41" s="15"/>
      <c r="C41" s="15"/>
      <c r="D41" s="15"/>
    </row>
    <row r="42" ht="15.75" customHeight="1">
      <c r="B42" s="15"/>
      <c r="C42" s="15"/>
      <c r="D42" s="15"/>
    </row>
    <row r="43" ht="15.75" customHeight="1">
      <c r="B43" s="15"/>
      <c r="C43" s="15"/>
      <c r="D43" s="15"/>
    </row>
    <row r="44" ht="15.75" customHeight="1">
      <c r="B44" s="15"/>
      <c r="C44" s="15"/>
      <c r="D44" s="15"/>
    </row>
    <row r="45" ht="15.75" customHeight="1">
      <c r="B45" s="15"/>
      <c r="C45" s="15"/>
      <c r="D45" s="15"/>
    </row>
    <row r="46" ht="15.75" customHeight="1">
      <c r="B46" s="15"/>
      <c r="C46" s="15"/>
      <c r="D46" s="15"/>
    </row>
    <row r="47" ht="15.75" customHeight="1">
      <c r="B47" s="15"/>
      <c r="C47" s="15"/>
      <c r="D47" s="15"/>
    </row>
    <row r="48" ht="15.75" customHeight="1">
      <c r="B48" s="15"/>
      <c r="C48" s="15"/>
      <c r="D48" s="15"/>
    </row>
    <row r="49" ht="15.75" customHeight="1">
      <c r="B49" s="15"/>
      <c r="C49" s="15"/>
      <c r="D49" s="15"/>
    </row>
    <row r="50" ht="15.75" customHeight="1">
      <c r="B50" s="15"/>
      <c r="C50" s="15"/>
      <c r="D50" s="15"/>
    </row>
    <row r="51" ht="15.75" customHeight="1">
      <c r="B51" s="15"/>
      <c r="C51" s="15"/>
      <c r="D51" s="15"/>
    </row>
    <row r="52" ht="15.75" customHeight="1">
      <c r="B52" s="15"/>
      <c r="C52" s="15"/>
      <c r="D52" s="15"/>
    </row>
    <row r="53" ht="15.75" customHeight="1">
      <c r="B53" s="15"/>
      <c r="C53" s="15"/>
      <c r="D53" s="15"/>
    </row>
    <row r="54" ht="15.75" customHeight="1">
      <c r="B54" s="15"/>
      <c r="C54" s="15"/>
      <c r="D54" s="15"/>
    </row>
    <row r="55" ht="15.75" customHeight="1">
      <c r="B55" s="15"/>
      <c r="C55" s="15"/>
      <c r="D55" s="15"/>
    </row>
    <row r="56" ht="15.75" customHeight="1">
      <c r="B56" s="15"/>
      <c r="C56" s="15"/>
      <c r="D56" s="15"/>
    </row>
    <row r="57" ht="15.75" customHeight="1">
      <c r="B57" s="15"/>
      <c r="C57" s="15"/>
      <c r="D57" s="15"/>
    </row>
    <row r="58" ht="15.75" customHeight="1">
      <c r="B58" s="15"/>
      <c r="C58" s="15"/>
      <c r="D58" s="15"/>
    </row>
    <row r="59" ht="15.75" customHeight="1">
      <c r="B59" s="15"/>
      <c r="C59" s="15"/>
      <c r="D59" s="15"/>
    </row>
    <row r="60" ht="15.75" customHeight="1">
      <c r="B60" s="15"/>
      <c r="C60" s="15"/>
      <c r="D60" s="15"/>
    </row>
    <row r="61" ht="15.75" customHeight="1">
      <c r="B61" s="15"/>
      <c r="C61" s="15"/>
      <c r="D61" s="15"/>
    </row>
    <row r="62" ht="15.75" customHeight="1">
      <c r="B62" s="15"/>
      <c r="C62" s="15"/>
      <c r="D62" s="15"/>
    </row>
    <row r="63" ht="15.75" customHeight="1">
      <c r="B63" s="15"/>
      <c r="C63" s="15"/>
      <c r="D63" s="15"/>
    </row>
    <row r="64" ht="15.75" customHeight="1">
      <c r="B64" s="15"/>
      <c r="C64" s="15"/>
      <c r="D64" s="15"/>
    </row>
    <row r="65" ht="15.75" customHeight="1">
      <c r="B65" s="15"/>
      <c r="C65" s="15"/>
      <c r="D65" s="15"/>
    </row>
    <row r="66" ht="15.75" customHeight="1">
      <c r="B66" s="15"/>
      <c r="C66" s="15"/>
      <c r="D66" s="15"/>
    </row>
    <row r="67" ht="15.75" customHeight="1">
      <c r="B67" s="15"/>
      <c r="C67" s="15"/>
      <c r="D67" s="15"/>
    </row>
    <row r="68" ht="15.75" customHeight="1">
      <c r="B68" s="15"/>
      <c r="C68" s="15"/>
      <c r="D68" s="15"/>
    </row>
    <row r="69" ht="15.75" customHeight="1">
      <c r="B69" s="15"/>
      <c r="C69" s="15"/>
      <c r="D69" s="15"/>
    </row>
    <row r="70" ht="15.75" customHeight="1">
      <c r="B70" s="15"/>
      <c r="C70" s="15"/>
      <c r="D70" s="15"/>
    </row>
    <row r="71" ht="15.75" customHeight="1">
      <c r="B71" s="15"/>
      <c r="C71" s="15"/>
      <c r="D71" s="15"/>
    </row>
    <row r="72" ht="15.75" customHeight="1">
      <c r="B72" s="15"/>
      <c r="C72" s="15"/>
      <c r="D72" s="15"/>
    </row>
    <row r="73" ht="15.75" customHeight="1">
      <c r="B73" s="15"/>
      <c r="C73" s="15"/>
      <c r="D73" s="15"/>
    </row>
    <row r="74" ht="15.75" customHeight="1">
      <c r="B74" s="15"/>
      <c r="C74" s="15"/>
      <c r="D74" s="15"/>
    </row>
    <row r="75" ht="15.75" customHeight="1">
      <c r="B75" s="15"/>
      <c r="C75" s="15"/>
      <c r="D75" s="15"/>
    </row>
    <row r="76" ht="15.75" customHeight="1">
      <c r="B76" s="15"/>
      <c r="C76" s="15"/>
      <c r="D76" s="15"/>
    </row>
    <row r="77" ht="15.75" customHeight="1">
      <c r="B77" s="15"/>
      <c r="C77" s="15"/>
      <c r="D77" s="15"/>
    </row>
    <row r="78" ht="15.75" customHeight="1">
      <c r="B78" s="15"/>
      <c r="C78" s="15"/>
      <c r="D78" s="15"/>
    </row>
    <row r="79" ht="15.75" customHeight="1">
      <c r="B79" s="15"/>
      <c r="C79" s="15"/>
      <c r="D79" s="15"/>
    </row>
    <row r="80" ht="15.75" customHeight="1">
      <c r="B80" s="15"/>
      <c r="C80" s="15"/>
      <c r="D80" s="15"/>
    </row>
    <row r="81" ht="15.75" customHeight="1">
      <c r="B81" s="15"/>
      <c r="C81" s="15"/>
      <c r="D81" s="15"/>
    </row>
    <row r="82" ht="15.75" customHeight="1">
      <c r="B82" s="15"/>
      <c r="C82" s="15"/>
      <c r="D82" s="15"/>
    </row>
    <row r="83" ht="15.75" customHeight="1">
      <c r="B83" s="15"/>
      <c r="C83" s="15"/>
      <c r="D83" s="15"/>
    </row>
    <row r="84" ht="15.75" customHeight="1">
      <c r="B84" s="15"/>
      <c r="C84" s="15"/>
      <c r="D84" s="15"/>
    </row>
    <row r="85" ht="15.75" customHeight="1">
      <c r="B85" s="15"/>
      <c r="C85" s="15"/>
      <c r="D85" s="15"/>
    </row>
    <row r="86" ht="15.75" customHeight="1">
      <c r="B86" s="15"/>
      <c r="C86" s="15"/>
      <c r="D86" s="15"/>
    </row>
    <row r="87" ht="15.75" customHeight="1">
      <c r="B87" s="15"/>
      <c r="C87" s="15"/>
      <c r="D87" s="15"/>
    </row>
    <row r="88" ht="15.75" customHeight="1">
      <c r="B88" s="15"/>
      <c r="C88" s="15"/>
      <c r="D88" s="15"/>
    </row>
    <row r="89" ht="15.75" customHeight="1">
      <c r="B89" s="15"/>
      <c r="C89" s="15"/>
      <c r="D89" s="15"/>
    </row>
    <row r="90" ht="15.75" customHeight="1">
      <c r="B90" s="15"/>
      <c r="C90" s="15"/>
      <c r="D90" s="15"/>
    </row>
    <row r="91" ht="15.75" customHeight="1">
      <c r="B91" s="15"/>
      <c r="C91" s="15"/>
      <c r="D91" s="15"/>
    </row>
    <row r="92" ht="15.75" customHeight="1">
      <c r="B92" s="15"/>
      <c r="C92" s="15"/>
      <c r="D92" s="15"/>
    </row>
    <row r="93" ht="15.75" customHeight="1">
      <c r="B93" s="15"/>
      <c r="C93" s="15"/>
      <c r="D93" s="15"/>
    </row>
    <row r="94" ht="15.75" customHeight="1">
      <c r="B94" s="15"/>
      <c r="C94" s="15"/>
      <c r="D94" s="15"/>
    </row>
    <row r="95" ht="15.75" customHeight="1">
      <c r="B95" s="15"/>
      <c r="C95" s="15"/>
      <c r="D95" s="15"/>
    </row>
    <row r="96" ht="15.75" customHeight="1">
      <c r="B96" s="15"/>
      <c r="C96" s="15"/>
      <c r="D96" s="15"/>
    </row>
    <row r="97" ht="15.75" customHeight="1">
      <c r="B97" s="15"/>
      <c r="C97" s="15"/>
      <c r="D97" s="15"/>
    </row>
    <row r="98" ht="15.75" customHeight="1">
      <c r="B98" s="15"/>
      <c r="C98" s="15"/>
      <c r="D98" s="15"/>
    </row>
    <row r="99" ht="15.75" customHeight="1">
      <c r="B99" s="15"/>
      <c r="C99" s="15"/>
      <c r="D99" s="15"/>
    </row>
    <row r="100" ht="15.75" customHeight="1">
      <c r="B100" s="2"/>
      <c r="C100" s="2"/>
      <c r="D100" s="2"/>
    </row>
    <row r="101" ht="15.75" customHeight="1">
      <c r="B101" s="2"/>
      <c r="C101" s="2"/>
      <c r="D101" s="2"/>
    </row>
    <row r="102" ht="15.75" customHeight="1">
      <c r="B102" s="2"/>
      <c r="C102" s="2"/>
      <c r="D102" s="2"/>
    </row>
    <row r="103" ht="15.75" customHeight="1">
      <c r="B103" s="2"/>
      <c r="C103" s="2"/>
      <c r="D103" s="2"/>
    </row>
    <row r="104" ht="15.75" customHeight="1">
      <c r="B104" s="2"/>
      <c r="C104" s="2"/>
      <c r="D104" s="2"/>
    </row>
    <row r="105" ht="15.75" customHeight="1">
      <c r="B105" s="2"/>
      <c r="C105" s="2"/>
      <c r="D105" s="2"/>
    </row>
    <row r="106" ht="15.75" customHeight="1">
      <c r="B106" s="2"/>
      <c r="C106" s="2"/>
      <c r="D106" s="2"/>
    </row>
    <row r="107" ht="15.75" customHeight="1">
      <c r="B107" s="2"/>
      <c r="C107" s="2"/>
      <c r="D107" s="2"/>
    </row>
    <row r="108" ht="15.75" customHeight="1">
      <c r="B108" s="2"/>
      <c r="C108" s="2"/>
      <c r="D108" s="2"/>
    </row>
    <row r="109" ht="15.75" customHeight="1">
      <c r="B109" s="2"/>
      <c r="C109" s="2"/>
      <c r="D109" s="2"/>
    </row>
    <row r="110" ht="15.75" customHeight="1">
      <c r="B110" s="2"/>
      <c r="C110" s="2"/>
      <c r="D110" s="2"/>
    </row>
    <row r="111" ht="15.75" customHeight="1">
      <c r="B111" s="2"/>
      <c r="C111" s="2"/>
      <c r="D111" s="2"/>
    </row>
    <row r="112" ht="15.75" customHeight="1">
      <c r="B112" s="2"/>
      <c r="C112" s="2"/>
      <c r="D112" s="2"/>
    </row>
    <row r="113" ht="15.75" customHeight="1">
      <c r="B113" s="2"/>
      <c r="C113" s="2"/>
      <c r="D113" s="2"/>
    </row>
    <row r="114" ht="15.75" customHeight="1">
      <c r="B114" s="2"/>
      <c r="C114" s="2"/>
      <c r="D114" s="2"/>
    </row>
    <row r="115" ht="15.75" customHeight="1">
      <c r="B115" s="2"/>
      <c r="C115" s="2"/>
      <c r="D115" s="2"/>
    </row>
    <row r="116" ht="15.75" customHeight="1">
      <c r="B116" s="2"/>
      <c r="C116" s="2"/>
      <c r="D116" s="2"/>
    </row>
    <row r="117" ht="15.75" customHeight="1">
      <c r="B117" s="2"/>
      <c r="C117" s="2"/>
      <c r="D117" s="2"/>
    </row>
    <row r="118" ht="15.75" customHeight="1">
      <c r="B118" s="2"/>
      <c r="C118" s="2"/>
      <c r="D118" s="2"/>
    </row>
    <row r="119" ht="15.75" customHeight="1">
      <c r="B119" s="2"/>
      <c r="C119" s="2"/>
      <c r="D119" s="2"/>
    </row>
    <row r="120" ht="15.75" customHeight="1">
      <c r="B120" s="2"/>
      <c r="C120" s="2"/>
      <c r="D120" s="2"/>
    </row>
    <row r="121" ht="15.75" customHeight="1">
      <c r="B121" s="2"/>
      <c r="C121" s="2"/>
      <c r="D121" s="2"/>
    </row>
    <row r="122" ht="15.75" customHeight="1">
      <c r="B122" s="2"/>
      <c r="C122" s="2"/>
      <c r="D122" s="2"/>
    </row>
    <row r="123" ht="15.75" customHeight="1">
      <c r="B123" s="2"/>
      <c r="C123" s="2"/>
      <c r="D123" s="2"/>
    </row>
    <row r="124" ht="15.75" customHeight="1">
      <c r="B124" s="2"/>
      <c r="C124" s="2"/>
      <c r="D124" s="2"/>
    </row>
    <row r="125" ht="15.75" customHeight="1">
      <c r="B125" s="2"/>
      <c r="C125" s="2"/>
      <c r="D125" s="2"/>
    </row>
    <row r="126" ht="15.75" customHeight="1">
      <c r="B126" s="2"/>
      <c r="C126" s="2"/>
      <c r="D126" s="2"/>
    </row>
    <row r="127" ht="15.75" customHeight="1">
      <c r="B127" s="2"/>
      <c r="C127" s="2"/>
      <c r="D127" s="2"/>
    </row>
    <row r="128" ht="15.75" customHeight="1">
      <c r="B128" s="2"/>
      <c r="C128" s="2"/>
      <c r="D128" s="2"/>
    </row>
    <row r="129" ht="15.75" customHeight="1">
      <c r="B129" s="2"/>
      <c r="C129" s="2"/>
      <c r="D129" s="2"/>
    </row>
    <row r="130" ht="15.75" customHeight="1">
      <c r="B130" s="2"/>
      <c r="C130" s="2"/>
      <c r="D130" s="2"/>
    </row>
    <row r="131" ht="15.75" customHeight="1">
      <c r="B131" s="2"/>
      <c r="C131" s="2"/>
      <c r="D131" s="2"/>
    </row>
    <row r="132" ht="15.75" customHeight="1">
      <c r="B132" s="2"/>
      <c r="C132" s="2"/>
      <c r="D132" s="2"/>
    </row>
    <row r="133" ht="15.75" customHeight="1">
      <c r="B133" s="2"/>
      <c r="C133" s="2"/>
      <c r="D133" s="2"/>
    </row>
    <row r="134" ht="15.75" customHeight="1">
      <c r="B134" s="2"/>
      <c r="C134" s="2"/>
      <c r="D134" s="2"/>
    </row>
    <row r="135" ht="15.75" customHeight="1">
      <c r="B135" s="2"/>
      <c r="C135" s="2"/>
      <c r="D135" s="2"/>
    </row>
    <row r="136" ht="15.75" customHeight="1">
      <c r="B136" s="2"/>
      <c r="C136" s="2"/>
      <c r="D136" s="2"/>
    </row>
    <row r="137" ht="15.75" customHeight="1">
      <c r="B137" s="2"/>
      <c r="C137" s="2"/>
      <c r="D137" s="2"/>
    </row>
    <row r="138" ht="15.75" customHeight="1">
      <c r="B138" s="2"/>
      <c r="C138" s="2"/>
      <c r="D138" s="2"/>
    </row>
    <row r="139" ht="15.75" customHeight="1">
      <c r="B139" s="2"/>
      <c r="C139" s="2"/>
      <c r="D139" s="2"/>
    </row>
    <row r="140" ht="15.75" customHeight="1">
      <c r="B140" s="2"/>
      <c r="C140" s="2"/>
      <c r="D140" s="2"/>
    </row>
    <row r="141" ht="15.75" customHeight="1">
      <c r="B141" s="2"/>
      <c r="C141" s="2"/>
      <c r="D141" s="2"/>
    </row>
    <row r="142" ht="15.75" customHeight="1">
      <c r="B142" s="2"/>
      <c r="C142" s="2"/>
      <c r="D142" s="2"/>
    </row>
    <row r="143" ht="15.75" customHeight="1">
      <c r="B143" s="2"/>
      <c r="C143" s="2"/>
      <c r="D143" s="2"/>
    </row>
    <row r="144" ht="15.75" customHeight="1">
      <c r="B144" s="2"/>
      <c r="C144" s="2"/>
      <c r="D144" s="2"/>
    </row>
    <row r="145" ht="15.75" customHeight="1">
      <c r="B145" s="2"/>
      <c r="C145" s="2"/>
      <c r="D145" s="2"/>
    </row>
    <row r="146" ht="15.75" customHeight="1">
      <c r="B146" s="2"/>
      <c r="C146" s="2"/>
      <c r="D146" s="2"/>
    </row>
    <row r="147" ht="15.75" customHeight="1">
      <c r="B147" s="2"/>
      <c r="C147" s="2"/>
      <c r="D147" s="2"/>
    </row>
    <row r="148" ht="15.75" customHeight="1">
      <c r="B148" s="2"/>
      <c r="C148" s="2"/>
      <c r="D148" s="2"/>
    </row>
    <row r="149" ht="15.75" customHeight="1">
      <c r="B149" s="2"/>
      <c r="C149" s="2"/>
      <c r="D149" s="2"/>
    </row>
    <row r="150" ht="15.75" customHeight="1">
      <c r="B150" s="2"/>
      <c r="C150" s="2"/>
      <c r="D150" s="2"/>
    </row>
    <row r="151" ht="15.75" customHeight="1">
      <c r="B151" s="2"/>
      <c r="C151" s="2"/>
      <c r="D151" s="2"/>
    </row>
    <row r="152" ht="15.75" customHeight="1">
      <c r="B152" s="2"/>
      <c r="C152" s="2"/>
      <c r="D152" s="2"/>
    </row>
    <row r="153" ht="15.75" customHeight="1">
      <c r="B153" s="2"/>
      <c r="C153" s="2"/>
      <c r="D153" s="2"/>
    </row>
    <row r="154" ht="15.75" customHeight="1">
      <c r="B154" s="2"/>
      <c r="C154" s="2"/>
      <c r="D154" s="2"/>
    </row>
    <row r="155" ht="15.75" customHeight="1">
      <c r="B155" s="2"/>
      <c r="C155" s="2"/>
      <c r="D155" s="2"/>
    </row>
    <row r="156" ht="15.75" customHeight="1">
      <c r="B156" s="2"/>
      <c r="C156" s="2"/>
      <c r="D156" s="2"/>
    </row>
    <row r="157" ht="15.75" customHeight="1">
      <c r="B157" s="2"/>
      <c r="C157" s="2"/>
      <c r="D157" s="2"/>
    </row>
    <row r="158" ht="15.75" customHeight="1">
      <c r="B158" s="2"/>
      <c r="C158" s="2"/>
      <c r="D158" s="2"/>
    </row>
    <row r="159" ht="15.75" customHeight="1">
      <c r="B159" s="2"/>
      <c r="C159" s="2"/>
      <c r="D159" s="2"/>
    </row>
    <row r="160" ht="15.75" customHeight="1">
      <c r="B160" s="2"/>
      <c r="C160" s="2"/>
      <c r="D160" s="2"/>
    </row>
    <row r="161" ht="15.75" customHeight="1">
      <c r="B161" s="2"/>
      <c r="C161" s="2"/>
      <c r="D161" s="2"/>
    </row>
    <row r="162" ht="15.75" customHeight="1">
      <c r="B162" s="2"/>
      <c r="C162" s="2"/>
      <c r="D162" s="2"/>
    </row>
    <row r="163" ht="15.75" customHeight="1">
      <c r="B163" s="2"/>
      <c r="C163" s="2"/>
      <c r="D163" s="2"/>
    </row>
    <row r="164" ht="15.75" customHeight="1">
      <c r="B164" s="2"/>
      <c r="C164" s="2"/>
      <c r="D164" s="2"/>
    </row>
    <row r="165" ht="15.75" customHeight="1">
      <c r="B165" s="2"/>
      <c r="C165" s="2"/>
      <c r="D165" s="2"/>
    </row>
    <row r="166" ht="15.75" customHeight="1">
      <c r="B166" s="2"/>
      <c r="C166" s="2"/>
      <c r="D166" s="2"/>
    </row>
    <row r="167" ht="15.75" customHeight="1">
      <c r="B167" s="2"/>
      <c r="C167" s="2"/>
      <c r="D167" s="2"/>
    </row>
    <row r="168" ht="15.75" customHeight="1">
      <c r="B168" s="2"/>
      <c r="C168" s="2"/>
      <c r="D168" s="2"/>
    </row>
    <row r="169" ht="15.75" customHeight="1">
      <c r="B169" s="2"/>
      <c r="C169" s="2"/>
      <c r="D169" s="2"/>
    </row>
    <row r="170" ht="15.75" customHeight="1">
      <c r="B170" s="2"/>
      <c r="C170" s="2"/>
      <c r="D170" s="2"/>
    </row>
    <row r="171" ht="15.75" customHeight="1">
      <c r="B171" s="2"/>
      <c r="C171" s="2"/>
      <c r="D171" s="2"/>
    </row>
    <row r="172" ht="15.75" customHeight="1">
      <c r="B172" s="2"/>
      <c r="C172" s="2"/>
      <c r="D172" s="2"/>
    </row>
    <row r="173" ht="15.75" customHeight="1">
      <c r="B173" s="2"/>
      <c r="C173" s="2"/>
      <c r="D173" s="2"/>
    </row>
    <row r="174" ht="15.75" customHeight="1">
      <c r="B174" s="2"/>
      <c r="C174" s="2"/>
      <c r="D174" s="2"/>
    </row>
    <row r="175" ht="15.75" customHeight="1">
      <c r="B175" s="2"/>
      <c r="C175" s="2"/>
      <c r="D175" s="2"/>
    </row>
    <row r="176" ht="15.75" customHeight="1">
      <c r="B176" s="2"/>
      <c r="C176" s="2"/>
      <c r="D176" s="2"/>
    </row>
    <row r="177" ht="15.75" customHeight="1">
      <c r="B177" s="2"/>
      <c r="C177" s="2"/>
      <c r="D177" s="2"/>
    </row>
    <row r="178" ht="15.75" customHeight="1">
      <c r="B178" s="2"/>
      <c r="C178" s="2"/>
      <c r="D178" s="2"/>
    </row>
    <row r="179" ht="15.75" customHeight="1">
      <c r="B179" s="2"/>
      <c r="C179" s="2"/>
      <c r="D179" s="2"/>
    </row>
    <row r="180" ht="15.75" customHeight="1">
      <c r="B180" s="2"/>
      <c r="C180" s="2"/>
      <c r="D180" s="2"/>
    </row>
    <row r="181" ht="15.75" customHeight="1">
      <c r="B181" s="2"/>
      <c r="C181" s="2"/>
      <c r="D181" s="2"/>
    </row>
    <row r="182" ht="15.75" customHeight="1">
      <c r="B182" s="2"/>
      <c r="C182" s="2"/>
      <c r="D182" s="2"/>
    </row>
    <row r="183" ht="15.75" customHeight="1">
      <c r="B183" s="2"/>
      <c r="C183" s="2"/>
      <c r="D183" s="2"/>
    </row>
    <row r="184" ht="15.75" customHeight="1">
      <c r="B184" s="2"/>
      <c r="C184" s="2"/>
      <c r="D184" s="2"/>
    </row>
    <row r="185" ht="15.75" customHeight="1">
      <c r="B185" s="2"/>
      <c r="C185" s="2"/>
      <c r="D185" s="2"/>
    </row>
    <row r="186" ht="15.75" customHeight="1">
      <c r="B186" s="2"/>
      <c r="C186" s="2"/>
      <c r="D186" s="2"/>
    </row>
    <row r="187" ht="15.75" customHeight="1">
      <c r="B187" s="2"/>
      <c r="C187" s="2"/>
      <c r="D187" s="2"/>
    </row>
    <row r="188" ht="15.75" customHeight="1">
      <c r="B188" s="2"/>
      <c r="C188" s="2"/>
      <c r="D188" s="2"/>
    </row>
    <row r="189" ht="15.75" customHeight="1">
      <c r="B189" s="2"/>
      <c r="C189" s="2"/>
      <c r="D189" s="2"/>
    </row>
    <row r="190" ht="15.75" customHeight="1">
      <c r="B190" s="2"/>
      <c r="C190" s="2"/>
      <c r="D190" s="2"/>
    </row>
    <row r="191" ht="15.75" customHeight="1">
      <c r="B191" s="2"/>
      <c r="C191" s="2"/>
      <c r="D191" s="2"/>
    </row>
    <row r="192" ht="15.75" customHeight="1">
      <c r="B192" s="2"/>
      <c r="C192" s="2"/>
      <c r="D192" s="2"/>
    </row>
    <row r="193" ht="15.75" customHeight="1">
      <c r="B193" s="2"/>
      <c r="C193" s="2"/>
      <c r="D193" s="2"/>
    </row>
    <row r="194" ht="15.75" customHeight="1">
      <c r="B194" s="2"/>
      <c r="C194" s="2"/>
      <c r="D194" s="2"/>
    </row>
    <row r="195" ht="15.75" customHeight="1">
      <c r="B195" s="2"/>
      <c r="C195" s="2"/>
      <c r="D195" s="2"/>
    </row>
    <row r="196" ht="15.75" customHeight="1">
      <c r="B196" s="2"/>
      <c r="C196" s="2"/>
      <c r="D196" s="2"/>
    </row>
    <row r="197" ht="15.75" customHeight="1">
      <c r="B197" s="2"/>
      <c r="C197" s="2"/>
      <c r="D197" s="2"/>
    </row>
    <row r="198" ht="15.75" customHeight="1">
      <c r="B198" s="2"/>
      <c r="C198" s="2"/>
      <c r="D198" s="2"/>
    </row>
    <row r="199" ht="15.75" customHeight="1">
      <c r="B199" s="2"/>
      <c r="C199" s="2"/>
      <c r="D199" s="2"/>
    </row>
    <row r="200" ht="15.75" customHeight="1">
      <c r="B200" s="2"/>
      <c r="C200" s="2"/>
      <c r="D200" s="2"/>
    </row>
    <row r="201" ht="15.75" customHeight="1">
      <c r="B201" s="2"/>
      <c r="C201" s="2"/>
      <c r="D201" s="2"/>
    </row>
    <row r="202" ht="15.75" customHeight="1">
      <c r="B202" s="2"/>
      <c r="C202" s="2"/>
      <c r="D202" s="2"/>
    </row>
    <row r="203" ht="15.75" customHeight="1">
      <c r="B203" s="2"/>
      <c r="C203" s="2"/>
      <c r="D203" s="2"/>
    </row>
    <row r="204" ht="15.75" customHeight="1">
      <c r="B204" s="2"/>
      <c r="C204" s="2"/>
      <c r="D204" s="2"/>
    </row>
    <row r="205" ht="15.75" customHeight="1">
      <c r="B205" s="2"/>
      <c r="C205" s="2"/>
      <c r="D205" s="2"/>
    </row>
    <row r="206" ht="15.75" customHeight="1">
      <c r="B206" s="2"/>
      <c r="C206" s="2"/>
      <c r="D206" s="2"/>
    </row>
    <row r="207" ht="15.75" customHeight="1">
      <c r="B207" s="2"/>
      <c r="C207" s="2"/>
      <c r="D207" s="2"/>
    </row>
    <row r="208" ht="15.75" customHeight="1">
      <c r="B208" s="2"/>
      <c r="C208" s="2"/>
      <c r="D208" s="2"/>
    </row>
    <row r="209" ht="15.75" customHeight="1">
      <c r="B209" s="2"/>
      <c r="C209" s="2"/>
      <c r="D209" s="2"/>
    </row>
    <row r="210" ht="15.75" customHeight="1">
      <c r="B210" s="2"/>
      <c r="C210" s="2"/>
      <c r="D210" s="2"/>
    </row>
    <row r="211" ht="15.75" customHeight="1">
      <c r="B211" s="2"/>
      <c r="C211" s="2"/>
      <c r="D211" s="2"/>
    </row>
    <row r="212" ht="15.75" customHeight="1">
      <c r="B212" s="2"/>
      <c r="C212" s="2"/>
      <c r="D212" s="2"/>
    </row>
    <row r="213" ht="15.75" customHeight="1">
      <c r="B213" s="2"/>
      <c r="C213" s="2"/>
      <c r="D213" s="2"/>
    </row>
    <row r="214" ht="15.75" customHeight="1">
      <c r="B214" s="2"/>
      <c r="C214" s="2"/>
      <c r="D214" s="2"/>
    </row>
    <row r="215" ht="15.75" customHeight="1">
      <c r="B215" s="2"/>
      <c r="C215" s="2"/>
      <c r="D215" s="2"/>
    </row>
    <row r="216" ht="15.75" customHeight="1">
      <c r="B216" s="2"/>
      <c r="C216" s="2"/>
      <c r="D216" s="2"/>
    </row>
    <row r="217" ht="15.75" customHeight="1">
      <c r="B217" s="2"/>
      <c r="C217" s="2"/>
      <c r="D217" s="2"/>
    </row>
    <row r="218" ht="15.75" customHeight="1">
      <c r="B218" s="2"/>
      <c r="C218" s="2"/>
      <c r="D218" s="2"/>
    </row>
    <row r="219" ht="15.75" customHeight="1">
      <c r="B219" s="2"/>
      <c r="C219" s="2"/>
      <c r="D219" s="2"/>
    </row>
    <row r="220" ht="15.75" customHeight="1">
      <c r="B220" s="2"/>
      <c r="C220" s="2"/>
      <c r="D220" s="2"/>
    </row>
    <row r="221" ht="15.75" customHeight="1">
      <c r="B221" s="2"/>
      <c r="C221" s="2"/>
      <c r="D221" s="2"/>
    </row>
    <row r="222" ht="15.75" customHeight="1">
      <c r="B222" s="2"/>
      <c r="C222" s="2"/>
      <c r="D222" s="2"/>
    </row>
    <row r="223" ht="15.75" customHeight="1">
      <c r="B223" s="2"/>
      <c r="C223" s="2"/>
      <c r="D223" s="2"/>
    </row>
    <row r="224" ht="15.75" customHeight="1">
      <c r="B224" s="2"/>
      <c r="C224" s="2"/>
      <c r="D224" s="2"/>
    </row>
    <row r="225" ht="15.75" customHeight="1">
      <c r="B225" s="2"/>
      <c r="C225" s="2"/>
      <c r="D225" s="2"/>
    </row>
    <row r="226" ht="15.75" customHeight="1">
      <c r="B226" s="2"/>
      <c r="C226" s="2"/>
      <c r="D226" s="2"/>
    </row>
    <row r="227" ht="15.75" customHeight="1">
      <c r="B227" s="2"/>
      <c r="C227" s="2"/>
      <c r="D227" s="2"/>
    </row>
    <row r="228" ht="15.75" customHeight="1">
      <c r="B228" s="2"/>
      <c r="C228" s="2"/>
      <c r="D228" s="2"/>
    </row>
    <row r="229" ht="15.75" customHeight="1">
      <c r="B229" s="2"/>
      <c r="C229" s="2"/>
      <c r="D229" s="2"/>
    </row>
    <row r="230" ht="15.75" customHeight="1">
      <c r="B230" s="2"/>
      <c r="C230" s="2"/>
      <c r="D230" s="2"/>
    </row>
    <row r="231" ht="15.75" customHeight="1">
      <c r="B231" s="2"/>
      <c r="C231" s="2"/>
      <c r="D231" s="2"/>
    </row>
    <row r="232" ht="15.75" customHeight="1">
      <c r="B232" s="2"/>
      <c r="C232" s="2"/>
      <c r="D232" s="2"/>
    </row>
    <row r="233" ht="15.75" customHeight="1">
      <c r="B233" s="2"/>
      <c r="C233" s="2"/>
      <c r="D233" s="2"/>
    </row>
    <row r="234" ht="15.75" customHeight="1">
      <c r="B234" s="2"/>
      <c r="C234" s="2"/>
      <c r="D234" s="2"/>
    </row>
    <row r="235" ht="15.75" customHeight="1">
      <c r="B235" s="2"/>
      <c r="C235" s="2"/>
      <c r="D235" s="2"/>
    </row>
    <row r="236" ht="15.75" customHeight="1">
      <c r="B236" s="2"/>
      <c r="C236" s="2"/>
      <c r="D236" s="2"/>
    </row>
    <row r="237" ht="15.75" customHeight="1">
      <c r="B237" s="2"/>
      <c r="C237" s="2"/>
      <c r="D237" s="2"/>
    </row>
    <row r="238" ht="15.75" customHeight="1">
      <c r="B238" s="2"/>
      <c r="C238" s="2"/>
      <c r="D238" s="2"/>
    </row>
    <row r="239" ht="15.75" customHeight="1">
      <c r="B239" s="2"/>
      <c r="C239" s="2"/>
      <c r="D239" s="2"/>
    </row>
    <row r="240" ht="15.75" customHeight="1">
      <c r="B240" s="2"/>
      <c r="C240" s="2"/>
      <c r="D240" s="2"/>
    </row>
    <row r="241" ht="15.75" customHeight="1">
      <c r="B241" s="2"/>
      <c r="C241" s="2"/>
      <c r="D241" s="2"/>
    </row>
    <row r="242" ht="15.75" customHeight="1">
      <c r="B242" s="2"/>
      <c r="C242" s="2"/>
      <c r="D242" s="2"/>
    </row>
    <row r="243" ht="15.75" customHeight="1">
      <c r="B243" s="2"/>
      <c r="C243" s="2"/>
      <c r="D243" s="2"/>
    </row>
    <row r="244" ht="15.75" customHeight="1">
      <c r="B244" s="2"/>
      <c r="C244" s="2"/>
      <c r="D244" s="2"/>
    </row>
    <row r="245" ht="15.75" customHeight="1">
      <c r="B245" s="2"/>
      <c r="C245" s="2"/>
      <c r="D245" s="2"/>
    </row>
    <row r="246" ht="15.75" customHeight="1">
      <c r="B246" s="2"/>
      <c r="C246" s="2"/>
      <c r="D246" s="2"/>
    </row>
    <row r="247" ht="15.75" customHeight="1">
      <c r="B247" s="2"/>
      <c r="C247" s="2"/>
      <c r="D247" s="2"/>
    </row>
    <row r="248" ht="15.75" customHeight="1">
      <c r="B248" s="2"/>
      <c r="C248" s="2"/>
      <c r="D248" s="2"/>
    </row>
    <row r="249" ht="15.75" customHeight="1">
      <c r="B249" s="2"/>
      <c r="C249" s="2"/>
      <c r="D249" s="2"/>
    </row>
    <row r="250" ht="15.75" customHeight="1">
      <c r="B250" s="2"/>
      <c r="C250" s="2"/>
      <c r="D250" s="2"/>
    </row>
    <row r="251" ht="15.75" customHeight="1">
      <c r="B251" s="2"/>
      <c r="C251" s="2"/>
      <c r="D251" s="2"/>
    </row>
    <row r="252" ht="15.75" customHeight="1">
      <c r="B252" s="2"/>
      <c r="C252" s="2"/>
      <c r="D252" s="2"/>
    </row>
    <row r="253" ht="15.75" customHeight="1">
      <c r="B253" s="2"/>
      <c r="C253" s="2"/>
      <c r="D253" s="2"/>
    </row>
    <row r="254" ht="15.75" customHeight="1">
      <c r="B254" s="2"/>
      <c r="C254" s="2"/>
      <c r="D254" s="2"/>
    </row>
    <row r="255" ht="15.75" customHeight="1">
      <c r="B255" s="2"/>
      <c r="C255" s="2"/>
      <c r="D255" s="2"/>
    </row>
    <row r="256" ht="15.75" customHeight="1">
      <c r="B256" s="2"/>
      <c r="C256" s="2"/>
      <c r="D256" s="2"/>
    </row>
    <row r="257" ht="15.75" customHeight="1">
      <c r="B257" s="2"/>
      <c r="C257" s="2"/>
      <c r="D257" s="2"/>
    </row>
    <row r="258" ht="15.75" customHeight="1">
      <c r="B258" s="2"/>
      <c r="C258" s="2"/>
      <c r="D258" s="2"/>
    </row>
    <row r="259" ht="15.75" customHeight="1">
      <c r="B259" s="2"/>
      <c r="C259" s="2"/>
      <c r="D259" s="2"/>
    </row>
    <row r="260" ht="15.75" customHeight="1">
      <c r="B260" s="2"/>
      <c r="C260" s="2"/>
      <c r="D260" s="2"/>
    </row>
    <row r="261" ht="15.75" customHeight="1">
      <c r="B261" s="2"/>
      <c r="C261" s="2"/>
      <c r="D261" s="2"/>
    </row>
    <row r="262" ht="15.75" customHeight="1">
      <c r="B262" s="2"/>
      <c r="C262" s="2"/>
      <c r="D262" s="2"/>
    </row>
    <row r="263" ht="15.75" customHeight="1">
      <c r="B263" s="2"/>
      <c r="C263" s="2"/>
      <c r="D263" s="2"/>
    </row>
    <row r="264" ht="15.75" customHeight="1">
      <c r="B264" s="2"/>
      <c r="C264" s="2"/>
      <c r="D264" s="2"/>
    </row>
    <row r="265" ht="15.75" customHeight="1">
      <c r="B265" s="2"/>
      <c r="C265" s="2"/>
      <c r="D265" s="2"/>
    </row>
    <row r="266" ht="15.75" customHeight="1">
      <c r="B266" s="2"/>
      <c r="C266" s="2"/>
      <c r="D266" s="2"/>
    </row>
    <row r="267" ht="15.75" customHeight="1">
      <c r="B267" s="2"/>
      <c r="C267" s="2"/>
      <c r="D267" s="2"/>
    </row>
    <row r="268" ht="15.75" customHeight="1">
      <c r="B268" s="2"/>
      <c r="C268" s="2"/>
      <c r="D268" s="2"/>
    </row>
    <row r="269" ht="15.75" customHeight="1">
      <c r="B269" s="2"/>
      <c r="C269" s="2"/>
      <c r="D269" s="2"/>
    </row>
    <row r="270" ht="15.75" customHeight="1">
      <c r="B270" s="2"/>
      <c r="C270" s="2"/>
      <c r="D270" s="2"/>
    </row>
    <row r="271" ht="15.75" customHeight="1">
      <c r="B271" s="2"/>
      <c r="C271" s="2"/>
      <c r="D271" s="2"/>
    </row>
    <row r="272" ht="15.75" customHeight="1">
      <c r="B272" s="2"/>
      <c r="C272" s="2"/>
      <c r="D272" s="2"/>
    </row>
    <row r="273" ht="15.75" customHeight="1">
      <c r="B273" s="2"/>
      <c r="C273" s="2"/>
      <c r="D273" s="2"/>
    </row>
    <row r="274" ht="15.75" customHeight="1">
      <c r="B274" s="2"/>
      <c r="C274" s="2"/>
      <c r="D274" s="2"/>
    </row>
    <row r="275" ht="15.75" customHeight="1">
      <c r="B275" s="2"/>
      <c r="C275" s="2"/>
      <c r="D275" s="2"/>
    </row>
    <row r="276" ht="15.75" customHeight="1">
      <c r="B276" s="2"/>
      <c r="C276" s="2"/>
      <c r="D276" s="2"/>
    </row>
    <row r="277" ht="15.75" customHeight="1">
      <c r="B277" s="2"/>
      <c r="C277" s="2"/>
      <c r="D277" s="2"/>
    </row>
    <row r="278" ht="15.75" customHeight="1">
      <c r="B278" s="2"/>
      <c r="C278" s="2"/>
      <c r="D278" s="2"/>
    </row>
    <row r="279" ht="15.75" customHeight="1">
      <c r="B279" s="2"/>
      <c r="C279" s="2"/>
      <c r="D279" s="2"/>
    </row>
    <row r="280" ht="15.75" customHeight="1">
      <c r="B280" s="2"/>
      <c r="C280" s="2"/>
      <c r="D280" s="2"/>
    </row>
    <row r="281" ht="15.75" customHeight="1">
      <c r="B281" s="2"/>
      <c r="C281" s="2"/>
      <c r="D281" s="2"/>
    </row>
    <row r="282" ht="15.75" customHeight="1">
      <c r="B282" s="2"/>
      <c r="C282" s="2"/>
      <c r="D282" s="2"/>
    </row>
    <row r="283" ht="15.75" customHeight="1">
      <c r="B283" s="2"/>
      <c r="C283" s="2"/>
      <c r="D283" s="2"/>
    </row>
    <row r="284" ht="15.75" customHeight="1">
      <c r="B284" s="2"/>
      <c r="C284" s="2"/>
      <c r="D284" s="2"/>
    </row>
    <row r="285" ht="15.75" customHeight="1">
      <c r="B285" s="2"/>
      <c r="C285" s="2"/>
      <c r="D285" s="2"/>
    </row>
    <row r="286" ht="15.75" customHeight="1">
      <c r="B286" s="2"/>
      <c r="C286" s="2"/>
      <c r="D286" s="2"/>
    </row>
    <row r="287" ht="15.75" customHeight="1">
      <c r="B287" s="2"/>
      <c r="C287" s="2"/>
      <c r="D287" s="2"/>
    </row>
    <row r="288" ht="15.75" customHeight="1">
      <c r="B288" s="2"/>
      <c r="C288" s="2"/>
      <c r="D288" s="2"/>
    </row>
    <row r="289" ht="15.75" customHeight="1">
      <c r="B289" s="2"/>
      <c r="C289" s="2"/>
      <c r="D289" s="2"/>
    </row>
    <row r="290" ht="15.75" customHeight="1">
      <c r="B290" s="2"/>
      <c r="C290" s="2"/>
      <c r="D290" s="2"/>
    </row>
    <row r="291" ht="15.75" customHeight="1">
      <c r="B291" s="2"/>
      <c r="C291" s="2"/>
      <c r="D291" s="2"/>
    </row>
    <row r="292" ht="15.75" customHeight="1">
      <c r="B292" s="2"/>
      <c r="C292" s="2"/>
      <c r="D292" s="2"/>
    </row>
    <row r="293" ht="15.75" customHeight="1">
      <c r="B293" s="2"/>
      <c r="C293" s="2"/>
      <c r="D293" s="2"/>
    </row>
    <row r="294" ht="15.75" customHeight="1">
      <c r="B294" s="2"/>
      <c r="C294" s="2"/>
      <c r="D294" s="2"/>
    </row>
    <row r="295" ht="15.75" customHeight="1">
      <c r="B295" s="2"/>
      <c r="C295" s="2"/>
      <c r="D295" s="2"/>
    </row>
    <row r="296" ht="15.75" customHeight="1">
      <c r="B296" s="2"/>
      <c r="C296" s="2"/>
      <c r="D296" s="2"/>
    </row>
    <row r="297" ht="15.75" customHeight="1">
      <c r="B297" s="2"/>
      <c r="C297" s="2"/>
      <c r="D297" s="2"/>
    </row>
    <row r="298" ht="15.75" customHeight="1">
      <c r="B298" s="2"/>
      <c r="C298" s="2"/>
      <c r="D298" s="2"/>
    </row>
    <row r="299" ht="15.75" customHeight="1">
      <c r="B299" s="2"/>
      <c r="C299" s="2"/>
      <c r="D299" s="2"/>
    </row>
    <row r="300" ht="15.75" customHeight="1">
      <c r="B300" s="2"/>
      <c r="C300" s="2"/>
      <c r="D300" s="2"/>
    </row>
    <row r="301" ht="15.75" customHeight="1">
      <c r="B301" s="2"/>
      <c r="C301" s="2"/>
      <c r="D301" s="2"/>
    </row>
    <row r="302" ht="15.75" customHeight="1">
      <c r="B302" s="2"/>
      <c r="C302" s="2"/>
      <c r="D302" s="2"/>
    </row>
    <row r="303" ht="15.75" customHeight="1">
      <c r="B303" s="2"/>
      <c r="C303" s="2"/>
      <c r="D303" s="2"/>
    </row>
    <row r="304" ht="15.75" customHeight="1">
      <c r="B304" s="2"/>
      <c r="C304" s="2"/>
      <c r="D304" s="2"/>
    </row>
    <row r="305" ht="15.75" customHeight="1">
      <c r="B305" s="2"/>
      <c r="C305" s="2"/>
      <c r="D305" s="2"/>
    </row>
    <row r="306" ht="15.75" customHeight="1">
      <c r="B306" s="2"/>
      <c r="C306" s="2"/>
      <c r="D306" s="2"/>
    </row>
    <row r="307" ht="15.75" customHeight="1">
      <c r="B307" s="2"/>
      <c r="C307" s="2"/>
      <c r="D307" s="2"/>
    </row>
    <row r="308" ht="15.75" customHeight="1">
      <c r="B308" s="2"/>
      <c r="C308" s="2"/>
      <c r="D308" s="2"/>
    </row>
    <row r="309" ht="15.75" customHeight="1">
      <c r="B309" s="2"/>
      <c r="C309" s="2"/>
      <c r="D309" s="2"/>
    </row>
    <row r="310" ht="15.75" customHeight="1">
      <c r="B310" s="2"/>
      <c r="C310" s="2"/>
      <c r="D310" s="2"/>
    </row>
    <row r="311" ht="15.75" customHeight="1">
      <c r="B311" s="2"/>
      <c r="C311" s="2"/>
      <c r="D311" s="2"/>
    </row>
    <row r="312" ht="15.75" customHeight="1">
      <c r="B312" s="2"/>
      <c r="C312" s="2"/>
      <c r="D312" s="2"/>
    </row>
    <row r="313" ht="15.75" customHeight="1">
      <c r="B313" s="2"/>
      <c r="C313" s="2"/>
      <c r="D313" s="2"/>
    </row>
    <row r="314" ht="15.75" customHeight="1">
      <c r="B314" s="2"/>
      <c r="C314" s="2"/>
      <c r="D314" s="2"/>
    </row>
    <row r="315" ht="15.75" customHeight="1">
      <c r="B315" s="2"/>
      <c r="C315" s="2"/>
      <c r="D315" s="2"/>
    </row>
    <row r="316" ht="15.75" customHeight="1">
      <c r="B316" s="2"/>
      <c r="C316" s="2"/>
      <c r="D316" s="2"/>
    </row>
    <row r="317" ht="15.75" customHeight="1">
      <c r="B317" s="2"/>
      <c r="C317" s="2"/>
      <c r="D317" s="2"/>
    </row>
    <row r="318" ht="15.75" customHeight="1">
      <c r="B318" s="2"/>
      <c r="C318" s="2"/>
      <c r="D318" s="2"/>
    </row>
    <row r="319" ht="15.75" customHeight="1">
      <c r="B319" s="2"/>
      <c r="C319" s="2"/>
      <c r="D319" s="2"/>
    </row>
    <row r="320" ht="15.75" customHeight="1">
      <c r="B320" s="2"/>
      <c r="C320" s="2"/>
      <c r="D320" s="2"/>
    </row>
    <row r="321" ht="15.75" customHeight="1">
      <c r="B321" s="2"/>
      <c r="C321" s="2"/>
      <c r="D321" s="2"/>
    </row>
    <row r="322" ht="15.75" customHeight="1">
      <c r="B322" s="2"/>
      <c r="C322" s="2"/>
      <c r="D322" s="2"/>
    </row>
    <row r="323" ht="15.75" customHeight="1">
      <c r="B323" s="2"/>
      <c r="C323" s="2"/>
      <c r="D323" s="2"/>
    </row>
    <row r="324" ht="15.75" customHeight="1">
      <c r="B324" s="2"/>
      <c r="C324" s="2"/>
      <c r="D324" s="2"/>
    </row>
    <row r="325" ht="15.75" customHeight="1">
      <c r="B325" s="2"/>
      <c r="C325" s="2"/>
      <c r="D325" s="2"/>
    </row>
    <row r="326" ht="15.75" customHeight="1">
      <c r="B326" s="2"/>
      <c r="C326" s="2"/>
      <c r="D326" s="2"/>
    </row>
    <row r="327" ht="15.75" customHeight="1">
      <c r="B327" s="2"/>
      <c r="C327" s="2"/>
      <c r="D327" s="2"/>
    </row>
    <row r="328" ht="15.75" customHeight="1">
      <c r="B328" s="2"/>
      <c r="C328" s="2"/>
      <c r="D328" s="2"/>
    </row>
    <row r="329" ht="15.75" customHeight="1">
      <c r="B329" s="2"/>
      <c r="C329" s="2"/>
      <c r="D329" s="2"/>
    </row>
    <row r="330" ht="15.75" customHeight="1">
      <c r="B330" s="2"/>
      <c r="C330" s="2"/>
      <c r="D330" s="2"/>
    </row>
    <row r="331" ht="15.75" customHeight="1">
      <c r="B331" s="2"/>
      <c r="C331" s="2"/>
      <c r="D331" s="2"/>
    </row>
    <row r="332" ht="15.75" customHeight="1">
      <c r="B332" s="2"/>
      <c r="C332" s="2"/>
      <c r="D332" s="2"/>
    </row>
    <row r="333" ht="15.75" customHeight="1">
      <c r="B333" s="2"/>
      <c r="C333" s="2"/>
      <c r="D333" s="2"/>
    </row>
    <row r="334" ht="15.75" customHeight="1">
      <c r="B334" s="2"/>
      <c r="C334" s="2"/>
      <c r="D334" s="2"/>
    </row>
    <row r="335" ht="15.75" customHeight="1">
      <c r="B335" s="2"/>
      <c r="C335" s="2"/>
      <c r="D335" s="2"/>
    </row>
    <row r="336" ht="15.75" customHeight="1">
      <c r="B336" s="2"/>
      <c r="C336" s="2"/>
      <c r="D336" s="2"/>
    </row>
    <row r="337" ht="15.75" customHeight="1">
      <c r="B337" s="2"/>
      <c r="C337" s="2"/>
      <c r="D337" s="2"/>
    </row>
    <row r="338" ht="15.75" customHeight="1">
      <c r="B338" s="2"/>
      <c r="C338" s="2"/>
      <c r="D338" s="2"/>
    </row>
    <row r="339" ht="15.75" customHeight="1">
      <c r="B339" s="2"/>
      <c r="C339" s="2"/>
      <c r="D339" s="2"/>
    </row>
    <row r="340" ht="15.75" customHeight="1">
      <c r="B340" s="2"/>
      <c r="C340" s="2"/>
      <c r="D340" s="2"/>
    </row>
    <row r="341" ht="15.75" customHeight="1">
      <c r="B341" s="2"/>
      <c r="C341" s="2"/>
      <c r="D341" s="2"/>
    </row>
    <row r="342" ht="15.75" customHeight="1">
      <c r="B342" s="2"/>
      <c r="C342" s="2"/>
      <c r="D342" s="2"/>
    </row>
    <row r="343" ht="15.75" customHeight="1">
      <c r="B343" s="2"/>
      <c r="C343" s="2"/>
      <c r="D343" s="2"/>
    </row>
    <row r="344" ht="15.75" customHeight="1">
      <c r="B344" s="2"/>
      <c r="C344" s="2"/>
      <c r="D344" s="2"/>
    </row>
    <row r="345" ht="15.75" customHeight="1">
      <c r="B345" s="2"/>
      <c r="C345" s="2"/>
      <c r="D345" s="2"/>
    </row>
    <row r="346" ht="15.75" customHeight="1">
      <c r="B346" s="2"/>
      <c r="C346" s="2"/>
      <c r="D346" s="2"/>
    </row>
    <row r="347" ht="15.75" customHeight="1">
      <c r="B347" s="2"/>
      <c r="C347" s="2"/>
      <c r="D347" s="2"/>
    </row>
    <row r="348" ht="15.75" customHeight="1">
      <c r="B348" s="2"/>
      <c r="C348" s="2"/>
      <c r="D348" s="2"/>
    </row>
    <row r="349" ht="15.75" customHeight="1">
      <c r="B349" s="2"/>
      <c r="C349" s="2"/>
      <c r="D349" s="2"/>
    </row>
    <row r="350" ht="15.75" customHeight="1">
      <c r="B350" s="2"/>
      <c r="C350" s="2"/>
      <c r="D350" s="2"/>
    </row>
    <row r="351" ht="15.75" customHeight="1">
      <c r="B351" s="2"/>
      <c r="C351" s="2"/>
      <c r="D351" s="2"/>
    </row>
    <row r="352" ht="15.75" customHeight="1">
      <c r="B352" s="2"/>
      <c r="C352" s="2"/>
      <c r="D352" s="2"/>
    </row>
    <row r="353" ht="15.75" customHeight="1">
      <c r="B353" s="2"/>
      <c r="C353" s="2"/>
      <c r="D353" s="2"/>
    </row>
    <row r="354" ht="15.75" customHeight="1">
      <c r="B354" s="2"/>
      <c r="C354" s="2"/>
      <c r="D354" s="2"/>
    </row>
    <row r="355" ht="15.75" customHeight="1">
      <c r="B355" s="2"/>
      <c r="C355" s="2"/>
      <c r="D355" s="2"/>
    </row>
    <row r="356" ht="15.75" customHeight="1">
      <c r="B356" s="2"/>
      <c r="C356" s="2"/>
      <c r="D356" s="2"/>
    </row>
    <row r="357" ht="15.75" customHeight="1">
      <c r="B357" s="2"/>
      <c r="C357" s="2"/>
      <c r="D357" s="2"/>
    </row>
    <row r="358" ht="15.75" customHeight="1">
      <c r="B358" s="2"/>
      <c r="C358" s="2"/>
      <c r="D358" s="2"/>
    </row>
    <row r="359" ht="15.75" customHeight="1">
      <c r="B359" s="2"/>
      <c r="C359" s="2"/>
      <c r="D359" s="2"/>
    </row>
    <row r="360" ht="15.75" customHeight="1">
      <c r="B360" s="2"/>
      <c r="C360" s="2"/>
      <c r="D360" s="2"/>
    </row>
    <row r="361" ht="15.75" customHeight="1">
      <c r="B361" s="2"/>
      <c r="C361" s="2"/>
      <c r="D361" s="2"/>
    </row>
    <row r="362" ht="15.75" customHeight="1">
      <c r="B362" s="2"/>
      <c r="C362" s="2"/>
      <c r="D362" s="2"/>
    </row>
    <row r="363" ht="15.75" customHeight="1">
      <c r="B363" s="2"/>
      <c r="C363" s="2"/>
      <c r="D363" s="2"/>
    </row>
    <row r="364" ht="15.75" customHeight="1">
      <c r="B364" s="2"/>
      <c r="C364" s="2"/>
      <c r="D364" s="2"/>
    </row>
    <row r="365" ht="15.75" customHeight="1">
      <c r="B365" s="2"/>
      <c r="C365" s="2"/>
      <c r="D365" s="2"/>
    </row>
    <row r="366" ht="15.75" customHeight="1">
      <c r="B366" s="2"/>
      <c r="C366" s="2"/>
      <c r="D366" s="2"/>
    </row>
    <row r="367" ht="15.75" customHeight="1">
      <c r="B367" s="2"/>
      <c r="C367" s="2"/>
      <c r="D367" s="2"/>
    </row>
    <row r="368" ht="15.75" customHeight="1">
      <c r="B368" s="2"/>
      <c r="C368" s="2"/>
      <c r="D368" s="2"/>
    </row>
    <row r="369" ht="15.75" customHeight="1">
      <c r="B369" s="2"/>
      <c r="C369" s="2"/>
      <c r="D369" s="2"/>
    </row>
    <row r="370" ht="15.75" customHeight="1">
      <c r="B370" s="2"/>
      <c r="C370" s="2"/>
      <c r="D370" s="2"/>
    </row>
    <row r="371" ht="15.75" customHeight="1">
      <c r="B371" s="2"/>
      <c r="C371" s="2"/>
      <c r="D371" s="2"/>
    </row>
    <row r="372" ht="15.75" customHeight="1">
      <c r="B372" s="2"/>
      <c r="C372" s="2"/>
      <c r="D372" s="2"/>
    </row>
    <row r="373" ht="15.75" customHeight="1">
      <c r="B373" s="2"/>
      <c r="C373" s="2"/>
      <c r="D373" s="2"/>
    </row>
    <row r="374" ht="15.75" customHeight="1">
      <c r="B374" s="2"/>
      <c r="C374" s="2"/>
      <c r="D374" s="2"/>
    </row>
    <row r="375" ht="15.75" customHeight="1">
      <c r="B375" s="2"/>
      <c r="C375" s="2"/>
      <c r="D375" s="2"/>
    </row>
    <row r="376" ht="15.75" customHeight="1">
      <c r="B376" s="2"/>
      <c r="C376" s="2"/>
      <c r="D376" s="2"/>
    </row>
    <row r="377" ht="15.75" customHeight="1">
      <c r="B377" s="2"/>
      <c r="C377" s="2"/>
      <c r="D377" s="2"/>
    </row>
    <row r="378" ht="15.75" customHeight="1">
      <c r="B378" s="2"/>
      <c r="C378" s="2"/>
      <c r="D378" s="2"/>
    </row>
    <row r="379" ht="15.75" customHeight="1">
      <c r="B379" s="2"/>
      <c r="C379" s="2"/>
      <c r="D379" s="2"/>
    </row>
    <row r="380" ht="15.75" customHeight="1">
      <c r="B380" s="2"/>
      <c r="C380" s="2"/>
      <c r="D380" s="2"/>
    </row>
    <row r="381" ht="15.75" customHeight="1">
      <c r="B381" s="2"/>
      <c r="C381" s="2"/>
      <c r="D381" s="2"/>
    </row>
    <row r="382" ht="15.75" customHeight="1">
      <c r="B382" s="2"/>
      <c r="C382" s="2"/>
      <c r="D382" s="2"/>
    </row>
    <row r="383" ht="15.75" customHeight="1">
      <c r="B383" s="2"/>
      <c r="C383" s="2"/>
      <c r="D383" s="2"/>
    </row>
    <row r="384" ht="15.75" customHeight="1">
      <c r="B384" s="2"/>
      <c r="C384" s="2"/>
      <c r="D384" s="2"/>
    </row>
    <row r="385" ht="15.75" customHeight="1">
      <c r="B385" s="2"/>
      <c r="C385" s="2"/>
      <c r="D385" s="2"/>
    </row>
    <row r="386" ht="15.75" customHeight="1">
      <c r="B386" s="2"/>
      <c r="C386" s="2"/>
      <c r="D386" s="2"/>
    </row>
    <row r="387" ht="15.75" customHeight="1">
      <c r="B387" s="2"/>
      <c r="C387" s="2"/>
      <c r="D387" s="2"/>
    </row>
    <row r="388" ht="15.75" customHeight="1">
      <c r="B388" s="2"/>
      <c r="C388" s="2"/>
      <c r="D388" s="2"/>
    </row>
    <row r="389" ht="15.75" customHeight="1">
      <c r="B389" s="2"/>
      <c r="C389" s="2"/>
      <c r="D389" s="2"/>
    </row>
    <row r="390" ht="15.75" customHeight="1">
      <c r="B390" s="2"/>
      <c r="C390" s="2"/>
      <c r="D390" s="2"/>
    </row>
    <row r="391" ht="15.75" customHeight="1">
      <c r="B391" s="2"/>
      <c r="C391" s="2"/>
      <c r="D391" s="2"/>
    </row>
    <row r="392" ht="15.75" customHeight="1">
      <c r="B392" s="2"/>
      <c r="C392" s="2"/>
      <c r="D392" s="2"/>
    </row>
    <row r="393" ht="15.75" customHeight="1">
      <c r="B393" s="2"/>
      <c r="C393" s="2"/>
      <c r="D393" s="2"/>
    </row>
    <row r="394" ht="15.75" customHeight="1">
      <c r="B394" s="2"/>
      <c r="C394" s="2"/>
      <c r="D394" s="2"/>
    </row>
    <row r="395" ht="15.75" customHeight="1">
      <c r="B395" s="2"/>
      <c r="C395" s="2"/>
      <c r="D395" s="2"/>
    </row>
    <row r="396" ht="15.75" customHeight="1">
      <c r="B396" s="2"/>
      <c r="C396" s="2"/>
      <c r="D396" s="2"/>
    </row>
    <row r="397" ht="15.75" customHeight="1">
      <c r="B397" s="2"/>
      <c r="C397" s="2"/>
      <c r="D397" s="2"/>
    </row>
    <row r="398" ht="15.75" customHeight="1">
      <c r="B398" s="2"/>
      <c r="C398" s="2"/>
      <c r="D398" s="2"/>
    </row>
    <row r="399" ht="15.75" customHeight="1">
      <c r="B399" s="2"/>
      <c r="C399" s="2"/>
      <c r="D399" s="2"/>
    </row>
    <row r="400" ht="15.75" customHeight="1">
      <c r="B400" s="2"/>
      <c r="C400" s="2"/>
      <c r="D400" s="2"/>
    </row>
    <row r="401" ht="15.75" customHeight="1">
      <c r="B401" s="2"/>
      <c r="C401" s="2"/>
      <c r="D401" s="2"/>
    </row>
    <row r="402" ht="15.75" customHeight="1">
      <c r="B402" s="2"/>
      <c r="C402" s="2"/>
      <c r="D402" s="2"/>
    </row>
    <row r="403" ht="15.75" customHeight="1">
      <c r="B403" s="2"/>
      <c r="C403" s="2"/>
      <c r="D403" s="2"/>
    </row>
    <row r="404" ht="15.75" customHeight="1">
      <c r="B404" s="2"/>
      <c r="C404" s="2"/>
      <c r="D404" s="2"/>
    </row>
    <row r="405" ht="15.75" customHeight="1">
      <c r="B405" s="2"/>
      <c r="C405" s="2"/>
      <c r="D405" s="2"/>
    </row>
    <row r="406" ht="15.75" customHeight="1">
      <c r="B406" s="2"/>
      <c r="C406" s="2"/>
      <c r="D406" s="2"/>
    </row>
    <row r="407" ht="15.75" customHeight="1">
      <c r="B407" s="2"/>
      <c r="C407" s="2"/>
      <c r="D407" s="2"/>
    </row>
    <row r="408" ht="15.75" customHeight="1">
      <c r="B408" s="2"/>
      <c r="C408" s="2"/>
      <c r="D408" s="2"/>
    </row>
    <row r="409" ht="15.75" customHeight="1">
      <c r="B409" s="2"/>
      <c r="C409" s="2"/>
      <c r="D409" s="2"/>
    </row>
    <row r="410" ht="15.75" customHeight="1">
      <c r="B410" s="2"/>
      <c r="C410" s="2"/>
      <c r="D410" s="2"/>
    </row>
    <row r="411" ht="15.75" customHeight="1">
      <c r="B411" s="2"/>
      <c r="C411" s="2"/>
      <c r="D411" s="2"/>
    </row>
    <row r="412" ht="15.75" customHeight="1">
      <c r="B412" s="2"/>
      <c r="C412" s="2"/>
      <c r="D412" s="2"/>
    </row>
    <row r="413" ht="15.75" customHeight="1">
      <c r="B413" s="2"/>
      <c r="C413" s="2"/>
      <c r="D413" s="2"/>
    </row>
    <row r="414" ht="15.75" customHeight="1">
      <c r="B414" s="2"/>
      <c r="C414" s="2"/>
      <c r="D414" s="2"/>
    </row>
    <row r="415" ht="15.75" customHeight="1">
      <c r="B415" s="2"/>
      <c r="C415" s="2"/>
      <c r="D415" s="2"/>
    </row>
    <row r="416" ht="15.75" customHeight="1">
      <c r="B416" s="2"/>
      <c r="C416" s="2"/>
      <c r="D416" s="2"/>
    </row>
    <row r="417" ht="15.75" customHeight="1">
      <c r="B417" s="2"/>
      <c r="C417" s="2"/>
      <c r="D417" s="2"/>
    </row>
    <row r="418" ht="15.75" customHeight="1">
      <c r="B418" s="2"/>
      <c r="C418" s="2"/>
      <c r="D418" s="2"/>
    </row>
    <row r="419" ht="15.75" customHeight="1">
      <c r="B419" s="2"/>
      <c r="C419" s="2"/>
      <c r="D419" s="2"/>
    </row>
    <row r="420" ht="15.75" customHeight="1">
      <c r="B420" s="2"/>
      <c r="C420" s="2"/>
      <c r="D420" s="2"/>
    </row>
    <row r="421" ht="15.75" customHeight="1">
      <c r="B421" s="2"/>
      <c r="C421" s="2"/>
      <c r="D421" s="2"/>
    </row>
    <row r="422" ht="15.75" customHeight="1">
      <c r="B422" s="2"/>
      <c r="C422" s="2"/>
      <c r="D422" s="2"/>
    </row>
    <row r="423" ht="15.75" customHeight="1">
      <c r="B423" s="2"/>
      <c r="C423" s="2"/>
      <c r="D423" s="2"/>
    </row>
    <row r="424" ht="15.75" customHeight="1">
      <c r="B424" s="2"/>
      <c r="C424" s="2"/>
      <c r="D424" s="2"/>
    </row>
    <row r="425" ht="15.75" customHeight="1">
      <c r="B425" s="2"/>
      <c r="C425" s="2"/>
      <c r="D425" s="2"/>
    </row>
    <row r="426" ht="15.75" customHeight="1">
      <c r="B426" s="2"/>
      <c r="C426" s="2"/>
      <c r="D426" s="2"/>
    </row>
    <row r="427" ht="15.75" customHeight="1">
      <c r="B427" s="2"/>
      <c r="C427" s="2"/>
      <c r="D427" s="2"/>
    </row>
    <row r="428" ht="15.75" customHeight="1">
      <c r="B428" s="2"/>
      <c r="C428" s="2"/>
      <c r="D428" s="2"/>
    </row>
    <row r="429" ht="15.75" customHeight="1">
      <c r="B429" s="2"/>
      <c r="C429" s="2"/>
      <c r="D429" s="2"/>
    </row>
    <row r="430" ht="15.75" customHeight="1">
      <c r="B430" s="2"/>
      <c r="C430" s="2"/>
      <c r="D430" s="2"/>
    </row>
    <row r="431" ht="15.75" customHeight="1">
      <c r="B431" s="2"/>
      <c r="C431" s="2"/>
      <c r="D431" s="2"/>
    </row>
    <row r="432" ht="15.75" customHeight="1">
      <c r="B432" s="2"/>
      <c r="C432" s="2"/>
      <c r="D432" s="2"/>
    </row>
    <row r="433" ht="15.75" customHeight="1">
      <c r="B433" s="2"/>
      <c r="C433" s="2"/>
      <c r="D433" s="2"/>
    </row>
    <row r="434" ht="15.75" customHeight="1">
      <c r="B434" s="2"/>
      <c r="C434" s="2"/>
      <c r="D434" s="2"/>
    </row>
    <row r="435" ht="15.75" customHeight="1">
      <c r="B435" s="2"/>
      <c r="C435" s="2"/>
      <c r="D435" s="2"/>
    </row>
    <row r="436" ht="15.75" customHeight="1">
      <c r="B436" s="2"/>
      <c r="C436" s="2"/>
      <c r="D436" s="2"/>
    </row>
    <row r="437" ht="15.75" customHeight="1">
      <c r="B437" s="2"/>
      <c r="C437" s="2"/>
      <c r="D437" s="2"/>
    </row>
    <row r="438" ht="15.75" customHeight="1">
      <c r="B438" s="2"/>
      <c r="C438" s="2"/>
      <c r="D438" s="2"/>
    </row>
    <row r="439" ht="15.75" customHeight="1">
      <c r="B439" s="2"/>
      <c r="C439" s="2"/>
      <c r="D439" s="2"/>
    </row>
    <row r="440" ht="15.75" customHeight="1">
      <c r="B440" s="2"/>
      <c r="C440" s="2"/>
      <c r="D440" s="2"/>
    </row>
    <row r="441" ht="15.75" customHeight="1">
      <c r="B441" s="2"/>
      <c r="C441" s="2"/>
      <c r="D441" s="2"/>
    </row>
    <row r="442" ht="15.75" customHeight="1">
      <c r="B442" s="2"/>
      <c r="C442" s="2"/>
      <c r="D442" s="2"/>
    </row>
    <row r="443" ht="15.75" customHeight="1">
      <c r="B443" s="2"/>
      <c r="C443" s="2"/>
      <c r="D443" s="2"/>
    </row>
    <row r="444" ht="15.75" customHeight="1">
      <c r="B444" s="2"/>
      <c r="C444" s="2"/>
      <c r="D444" s="2"/>
    </row>
    <row r="445" ht="15.75" customHeight="1">
      <c r="B445" s="2"/>
      <c r="C445" s="2"/>
      <c r="D445" s="2"/>
    </row>
    <row r="446" ht="15.75" customHeight="1">
      <c r="B446" s="2"/>
      <c r="C446" s="2"/>
      <c r="D446" s="2"/>
    </row>
    <row r="447" ht="15.75" customHeight="1">
      <c r="B447" s="2"/>
      <c r="C447" s="2"/>
      <c r="D447" s="2"/>
    </row>
    <row r="448" ht="15.75" customHeight="1">
      <c r="B448" s="2"/>
      <c r="C448" s="2"/>
      <c r="D448" s="2"/>
    </row>
    <row r="449" ht="15.75" customHeight="1">
      <c r="B449" s="2"/>
      <c r="C449" s="2"/>
      <c r="D449" s="2"/>
    </row>
    <row r="450" ht="15.75" customHeight="1">
      <c r="B450" s="2"/>
      <c r="C450" s="2"/>
      <c r="D450" s="2"/>
    </row>
    <row r="451" ht="15.75" customHeight="1">
      <c r="B451" s="2"/>
      <c r="C451" s="2"/>
      <c r="D451" s="2"/>
    </row>
    <row r="452" ht="15.75" customHeight="1">
      <c r="B452" s="2"/>
      <c r="C452" s="2"/>
      <c r="D452" s="2"/>
    </row>
    <row r="453" ht="15.75" customHeight="1">
      <c r="B453" s="2"/>
      <c r="C453" s="2"/>
      <c r="D453" s="2"/>
    </row>
    <row r="454" ht="15.75" customHeight="1">
      <c r="B454" s="2"/>
      <c r="C454" s="2"/>
      <c r="D454" s="2"/>
    </row>
    <row r="455" ht="15.75" customHeight="1">
      <c r="B455" s="2"/>
      <c r="C455" s="2"/>
      <c r="D455" s="2"/>
    </row>
    <row r="456" ht="15.75" customHeight="1">
      <c r="B456" s="2"/>
      <c r="C456" s="2"/>
      <c r="D456" s="2"/>
    </row>
    <row r="457" ht="15.75" customHeight="1">
      <c r="B457" s="2"/>
      <c r="C457" s="2"/>
      <c r="D457" s="2"/>
    </row>
    <row r="458" ht="15.75" customHeight="1">
      <c r="B458" s="2"/>
      <c r="C458" s="2"/>
      <c r="D458" s="2"/>
    </row>
    <row r="459" ht="15.75" customHeight="1">
      <c r="B459" s="2"/>
      <c r="C459" s="2"/>
      <c r="D459" s="2"/>
    </row>
    <row r="460" ht="15.75" customHeight="1">
      <c r="B460" s="2"/>
      <c r="C460" s="2"/>
      <c r="D460" s="2"/>
    </row>
    <row r="461" ht="15.75" customHeight="1">
      <c r="B461" s="2"/>
      <c r="C461" s="2"/>
      <c r="D461" s="2"/>
    </row>
    <row r="462" ht="15.75" customHeight="1">
      <c r="B462" s="2"/>
      <c r="C462" s="2"/>
      <c r="D462" s="2"/>
    </row>
    <row r="463" ht="15.75" customHeight="1">
      <c r="B463" s="2"/>
      <c r="C463" s="2"/>
      <c r="D463" s="2"/>
    </row>
    <row r="464" ht="15.75" customHeight="1">
      <c r="B464" s="2"/>
      <c r="C464" s="2"/>
      <c r="D464" s="2"/>
    </row>
    <row r="465" ht="15.75" customHeight="1">
      <c r="B465" s="2"/>
      <c r="C465" s="2"/>
      <c r="D465" s="2"/>
    </row>
    <row r="466" ht="15.75" customHeight="1">
      <c r="B466" s="2"/>
      <c r="C466" s="2"/>
      <c r="D466" s="2"/>
    </row>
    <row r="467" ht="15.75" customHeight="1">
      <c r="B467" s="2"/>
      <c r="C467" s="2"/>
      <c r="D467" s="2"/>
    </row>
    <row r="468" ht="15.75" customHeight="1">
      <c r="B468" s="2"/>
      <c r="C468" s="2"/>
      <c r="D468" s="2"/>
    </row>
    <row r="469" ht="15.75" customHeight="1">
      <c r="B469" s="2"/>
      <c r="C469" s="2"/>
      <c r="D469" s="2"/>
    </row>
    <row r="470" ht="15.75" customHeight="1">
      <c r="B470" s="2"/>
      <c r="C470" s="2"/>
      <c r="D470" s="2"/>
    </row>
    <row r="471" ht="15.75" customHeight="1">
      <c r="B471" s="2"/>
      <c r="C471" s="2"/>
      <c r="D471" s="2"/>
    </row>
    <row r="472" ht="15.75" customHeight="1">
      <c r="B472" s="2"/>
      <c r="C472" s="2"/>
      <c r="D472" s="2"/>
    </row>
    <row r="473" ht="15.75" customHeight="1">
      <c r="B473" s="2"/>
      <c r="C473" s="2"/>
      <c r="D473" s="2"/>
    </row>
    <row r="474" ht="15.75" customHeight="1">
      <c r="B474" s="2"/>
      <c r="C474" s="2"/>
      <c r="D474" s="2"/>
    </row>
    <row r="475" ht="15.75" customHeight="1">
      <c r="B475" s="2"/>
      <c r="C475" s="2"/>
      <c r="D475" s="2"/>
    </row>
    <row r="476" ht="15.75" customHeight="1">
      <c r="B476" s="2"/>
      <c r="C476" s="2"/>
      <c r="D476" s="2"/>
    </row>
    <row r="477" ht="15.75" customHeight="1">
      <c r="B477" s="2"/>
      <c r="C477" s="2"/>
      <c r="D477" s="2"/>
    </row>
    <row r="478" ht="15.75" customHeight="1">
      <c r="B478" s="2"/>
      <c r="C478" s="2"/>
      <c r="D478" s="2"/>
    </row>
    <row r="479" ht="15.75" customHeight="1">
      <c r="B479" s="2"/>
      <c r="C479" s="2"/>
      <c r="D479" s="2"/>
    </row>
    <row r="480" ht="15.75" customHeight="1">
      <c r="B480" s="2"/>
      <c r="C480" s="2"/>
      <c r="D480" s="2"/>
    </row>
    <row r="481" ht="15.75" customHeight="1">
      <c r="B481" s="2"/>
      <c r="C481" s="2"/>
      <c r="D481" s="2"/>
    </row>
    <row r="482" ht="15.75" customHeight="1">
      <c r="B482" s="2"/>
      <c r="C482" s="2"/>
      <c r="D482" s="2"/>
    </row>
    <row r="483" ht="15.75" customHeight="1">
      <c r="B483" s="2"/>
      <c r="C483" s="2"/>
      <c r="D483" s="2"/>
    </row>
    <row r="484" ht="15.75" customHeight="1">
      <c r="B484" s="2"/>
      <c r="C484" s="2"/>
      <c r="D484" s="2"/>
    </row>
    <row r="485" ht="15.75" customHeight="1">
      <c r="B485" s="2"/>
      <c r="C485" s="2"/>
      <c r="D485" s="2"/>
    </row>
    <row r="486" ht="15.75" customHeight="1">
      <c r="B486" s="2"/>
      <c r="C486" s="2"/>
      <c r="D486" s="2"/>
    </row>
    <row r="487" ht="15.75" customHeight="1">
      <c r="B487" s="2"/>
      <c r="C487" s="2"/>
      <c r="D487" s="2"/>
    </row>
    <row r="488" ht="15.75" customHeight="1">
      <c r="B488" s="2"/>
      <c r="C488" s="2"/>
      <c r="D488" s="2"/>
    </row>
    <row r="489" ht="15.75" customHeight="1">
      <c r="B489" s="2"/>
      <c r="C489" s="2"/>
      <c r="D489" s="2"/>
    </row>
    <row r="490" ht="15.75" customHeight="1">
      <c r="B490" s="2"/>
      <c r="C490" s="2"/>
      <c r="D490" s="2"/>
    </row>
    <row r="491" ht="15.75" customHeight="1">
      <c r="B491" s="2"/>
      <c r="C491" s="2"/>
      <c r="D491" s="2"/>
    </row>
    <row r="492" ht="15.75" customHeight="1">
      <c r="B492" s="2"/>
      <c r="C492" s="2"/>
      <c r="D492" s="2"/>
    </row>
    <row r="493" ht="15.75" customHeight="1">
      <c r="B493" s="2"/>
      <c r="C493" s="2"/>
      <c r="D493" s="2"/>
    </row>
    <row r="494" ht="15.75" customHeight="1">
      <c r="B494" s="2"/>
      <c r="C494" s="2"/>
      <c r="D494" s="2"/>
    </row>
    <row r="495" ht="15.75" customHeight="1">
      <c r="B495" s="2"/>
      <c r="C495" s="2"/>
      <c r="D495" s="2"/>
    </row>
    <row r="496" ht="15.75" customHeight="1">
      <c r="B496" s="2"/>
      <c r="C496" s="2"/>
      <c r="D496" s="2"/>
    </row>
    <row r="497" ht="15.75" customHeight="1">
      <c r="B497" s="2"/>
      <c r="C497" s="2"/>
      <c r="D497" s="2"/>
    </row>
    <row r="498" ht="15.75" customHeight="1">
      <c r="B498" s="2"/>
      <c r="C498" s="2"/>
      <c r="D498" s="2"/>
    </row>
    <row r="499" ht="15.75" customHeight="1">
      <c r="B499" s="2"/>
      <c r="C499" s="2"/>
      <c r="D499" s="2"/>
    </row>
    <row r="500" ht="15.75" customHeight="1">
      <c r="B500" s="2"/>
      <c r="C500" s="2"/>
      <c r="D500" s="2"/>
    </row>
    <row r="501" ht="15.75" customHeight="1">
      <c r="B501" s="2"/>
      <c r="C501" s="2"/>
      <c r="D501" s="2"/>
    </row>
    <row r="502" ht="15.75" customHeight="1">
      <c r="B502" s="2"/>
      <c r="C502" s="2"/>
      <c r="D502" s="2"/>
    </row>
    <row r="503" ht="15.75" customHeight="1">
      <c r="B503" s="2"/>
      <c r="C503" s="2"/>
      <c r="D503" s="2"/>
    </row>
    <row r="504" ht="15.75" customHeight="1">
      <c r="B504" s="2"/>
      <c r="C504" s="2"/>
      <c r="D504" s="2"/>
    </row>
    <row r="505" ht="15.75" customHeight="1">
      <c r="B505" s="2"/>
      <c r="C505" s="2"/>
      <c r="D505" s="2"/>
    </row>
    <row r="506" ht="15.75" customHeight="1">
      <c r="B506" s="2"/>
      <c r="C506" s="2"/>
      <c r="D506" s="2"/>
    </row>
    <row r="507" ht="15.75" customHeight="1">
      <c r="B507" s="2"/>
      <c r="C507" s="2"/>
      <c r="D507" s="2"/>
    </row>
    <row r="508" ht="15.75" customHeight="1">
      <c r="B508" s="2"/>
      <c r="C508" s="2"/>
      <c r="D508" s="2"/>
    </row>
    <row r="509" ht="15.75" customHeight="1">
      <c r="B509" s="2"/>
      <c r="C509" s="2"/>
      <c r="D509" s="2"/>
    </row>
    <row r="510" ht="15.75" customHeight="1">
      <c r="B510" s="2"/>
      <c r="C510" s="2"/>
      <c r="D510" s="2"/>
    </row>
    <row r="511" ht="15.75" customHeight="1">
      <c r="B511" s="2"/>
      <c r="C511" s="2"/>
      <c r="D511" s="2"/>
    </row>
    <row r="512" ht="15.75" customHeight="1">
      <c r="B512" s="2"/>
      <c r="C512" s="2"/>
      <c r="D512" s="2"/>
    </row>
    <row r="513" ht="15.75" customHeight="1">
      <c r="B513" s="2"/>
      <c r="C513" s="2"/>
      <c r="D513" s="2"/>
    </row>
    <row r="514" ht="15.75" customHeight="1">
      <c r="B514" s="2"/>
      <c r="C514" s="2"/>
      <c r="D514" s="2"/>
    </row>
    <row r="515" ht="15.75" customHeight="1">
      <c r="B515" s="2"/>
      <c r="C515" s="2"/>
      <c r="D515" s="2"/>
    </row>
    <row r="516" ht="15.75" customHeight="1">
      <c r="B516" s="2"/>
      <c r="C516" s="2"/>
      <c r="D516" s="2"/>
    </row>
    <row r="517" ht="15.75" customHeight="1">
      <c r="B517" s="2"/>
      <c r="C517" s="2"/>
      <c r="D517" s="2"/>
    </row>
    <row r="518" ht="15.75" customHeight="1">
      <c r="B518" s="2"/>
      <c r="C518" s="2"/>
      <c r="D518" s="2"/>
    </row>
    <row r="519" ht="15.75" customHeight="1">
      <c r="B519" s="2"/>
      <c r="C519" s="2"/>
      <c r="D519" s="2"/>
    </row>
    <row r="520" ht="15.75" customHeight="1">
      <c r="B520" s="2"/>
      <c r="C520" s="2"/>
      <c r="D520" s="2"/>
    </row>
    <row r="521" ht="15.75" customHeight="1">
      <c r="B521" s="2"/>
      <c r="C521" s="2"/>
      <c r="D521" s="2"/>
    </row>
    <row r="522" ht="15.75" customHeight="1">
      <c r="B522" s="2"/>
      <c r="C522" s="2"/>
      <c r="D522" s="2"/>
    </row>
    <row r="523" ht="15.75" customHeight="1">
      <c r="B523" s="2"/>
      <c r="C523" s="2"/>
      <c r="D523" s="2"/>
    </row>
    <row r="524" ht="15.75" customHeight="1">
      <c r="B524" s="2"/>
      <c r="C524" s="2"/>
      <c r="D524" s="2"/>
    </row>
    <row r="525" ht="15.75" customHeight="1">
      <c r="B525" s="2"/>
      <c r="C525" s="2"/>
      <c r="D525" s="2"/>
    </row>
    <row r="526" ht="15.75" customHeight="1">
      <c r="B526" s="2"/>
      <c r="C526" s="2"/>
      <c r="D526" s="2"/>
    </row>
    <row r="527" ht="15.75" customHeight="1">
      <c r="B527" s="2"/>
      <c r="C527" s="2"/>
      <c r="D527" s="2"/>
    </row>
    <row r="528" ht="15.75" customHeight="1">
      <c r="B528" s="2"/>
      <c r="C528" s="2"/>
      <c r="D528" s="2"/>
    </row>
    <row r="529" ht="15.75" customHeight="1">
      <c r="B529" s="2"/>
      <c r="C529" s="2"/>
      <c r="D529" s="2"/>
    </row>
    <row r="530" ht="15.75" customHeight="1">
      <c r="B530" s="2"/>
      <c r="C530" s="2"/>
      <c r="D530" s="2"/>
    </row>
    <row r="531" ht="15.75" customHeight="1">
      <c r="B531" s="2"/>
      <c r="C531" s="2"/>
      <c r="D531" s="2"/>
    </row>
    <row r="532" ht="15.75" customHeight="1">
      <c r="B532" s="2"/>
      <c r="C532" s="2"/>
      <c r="D532" s="2"/>
    </row>
    <row r="533" ht="15.75" customHeight="1">
      <c r="B533" s="2"/>
      <c r="C533" s="2"/>
      <c r="D533" s="2"/>
    </row>
    <row r="534" ht="15.75" customHeight="1">
      <c r="B534" s="2"/>
      <c r="C534" s="2"/>
      <c r="D534" s="2"/>
    </row>
    <row r="535" ht="15.75" customHeight="1">
      <c r="B535" s="2"/>
      <c r="C535" s="2"/>
      <c r="D535" s="2"/>
    </row>
    <row r="536" ht="15.75" customHeight="1">
      <c r="B536" s="2"/>
      <c r="C536" s="2"/>
      <c r="D536" s="2"/>
    </row>
    <row r="537" ht="15.75" customHeight="1">
      <c r="B537" s="2"/>
      <c r="C537" s="2"/>
      <c r="D537" s="2"/>
    </row>
    <row r="538" ht="15.75" customHeight="1">
      <c r="B538" s="2"/>
      <c r="C538" s="2"/>
      <c r="D538" s="2"/>
    </row>
    <row r="539" ht="15.75" customHeight="1">
      <c r="B539" s="2"/>
      <c r="C539" s="2"/>
      <c r="D539" s="2"/>
    </row>
    <row r="540" ht="15.75" customHeight="1">
      <c r="B540" s="2"/>
      <c r="C540" s="2"/>
      <c r="D540" s="2"/>
    </row>
    <row r="541" ht="15.75" customHeight="1">
      <c r="B541" s="2"/>
      <c r="C541" s="2"/>
      <c r="D541" s="2"/>
    </row>
    <row r="542" ht="15.75" customHeight="1">
      <c r="B542" s="2"/>
      <c r="C542" s="2"/>
      <c r="D542" s="2"/>
    </row>
    <row r="543" ht="15.75" customHeight="1">
      <c r="B543" s="2"/>
      <c r="C543" s="2"/>
      <c r="D543" s="2"/>
    </row>
    <row r="544" ht="15.75" customHeight="1">
      <c r="B544" s="2"/>
      <c r="C544" s="2"/>
      <c r="D544" s="2"/>
    </row>
    <row r="545" ht="15.75" customHeight="1">
      <c r="B545" s="2"/>
      <c r="C545" s="2"/>
      <c r="D545" s="2"/>
    </row>
    <row r="546" ht="15.75" customHeight="1">
      <c r="B546" s="2"/>
      <c r="C546" s="2"/>
      <c r="D546" s="2"/>
    </row>
    <row r="547" ht="15.75" customHeight="1">
      <c r="B547" s="2"/>
      <c r="C547" s="2"/>
      <c r="D547" s="2"/>
    </row>
    <row r="548" ht="15.75" customHeight="1">
      <c r="B548" s="2"/>
      <c r="C548" s="2"/>
      <c r="D548" s="2"/>
    </row>
    <row r="549" ht="15.75" customHeight="1">
      <c r="B549" s="2"/>
      <c r="C549" s="2"/>
      <c r="D549" s="2"/>
    </row>
    <row r="550" ht="15.75" customHeight="1">
      <c r="B550" s="2"/>
      <c r="C550" s="2"/>
      <c r="D550" s="2"/>
    </row>
    <row r="551" ht="15.75" customHeight="1">
      <c r="B551" s="2"/>
      <c r="C551" s="2"/>
      <c r="D551" s="2"/>
    </row>
    <row r="552" ht="15.75" customHeight="1">
      <c r="B552" s="2"/>
      <c r="C552" s="2"/>
      <c r="D552" s="2"/>
    </row>
    <row r="553" ht="15.75" customHeight="1">
      <c r="B553" s="2"/>
      <c r="C553" s="2"/>
      <c r="D553" s="2"/>
    </row>
    <row r="554" ht="15.75" customHeight="1">
      <c r="B554" s="2"/>
      <c r="C554" s="2"/>
      <c r="D554" s="2"/>
    </row>
    <row r="555" ht="15.75" customHeight="1">
      <c r="B555" s="2"/>
      <c r="C555" s="2"/>
      <c r="D555" s="2"/>
    </row>
    <row r="556" ht="15.75" customHeight="1">
      <c r="B556" s="2"/>
      <c r="C556" s="2"/>
      <c r="D556" s="2"/>
    </row>
    <row r="557" ht="15.75" customHeight="1">
      <c r="B557" s="2"/>
      <c r="C557" s="2"/>
      <c r="D557" s="2"/>
    </row>
    <row r="558" ht="15.75" customHeight="1">
      <c r="B558" s="2"/>
      <c r="C558" s="2"/>
      <c r="D558" s="2"/>
    </row>
    <row r="559" ht="15.75" customHeight="1">
      <c r="B559" s="2"/>
      <c r="C559" s="2"/>
      <c r="D559" s="2"/>
    </row>
    <row r="560" ht="15.75" customHeight="1">
      <c r="B560" s="2"/>
      <c r="C560" s="2"/>
      <c r="D560" s="2"/>
    </row>
    <row r="561" ht="15.75" customHeight="1">
      <c r="B561" s="2"/>
      <c r="C561" s="2"/>
      <c r="D561" s="2"/>
    </row>
    <row r="562" ht="15.75" customHeight="1">
      <c r="B562" s="2"/>
      <c r="C562" s="2"/>
      <c r="D562" s="2"/>
    </row>
    <row r="563" ht="15.75" customHeight="1">
      <c r="B563" s="2"/>
      <c r="C563" s="2"/>
      <c r="D563" s="2"/>
    </row>
    <row r="564" ht="15.75" customHeight="1">
      <c r="B564" s="2"/>
      <c r="C564" s="2"/>
      <c r="D564" s="2"/>
    </row>
    <row r="565" ht="15.75" customHeight="1">
      <c r="B565" s="2"/>
      <c r="C565" s="2"/>
      <c r="D565" s="2"/>
    </row>
    <row r="566" ht="15.75" customHeight="1">
      <c r="B566" s="2"/>
      <c r="C566" s="2"/>
      <c r="D566" s="2"/>
    </row>
    <row r="567" ht="15.75" customHeight="1">
      <c r="B567" s="2"/>
      <c r="C567" s="2"/>
      <c r="D567" s="2"/>
    </row>
    <row r="568" ht="15.75" customHeight="1">
      <c r="B568" s="2"/>
      <c r="C568" s="2"/>
      <c r="D568" s="2"/>
    </row>
    <row r="569" ht="15.75" customHeight="1">
      <c r="B569" s="2"/>
      <c r="C569" s="2"/>
      <c r="D569" s="2"/>
    </row>
    <row r="570" ht="15.75" customHeight="1">
      <c r="B570" s="2"/>
      <c r="C570" s="2"/>
      <c r="D570" s="2"/>
    </row>
    <row r="571" ht="15.75" customHeight="1">
      <c r="B571" s="2"/>
      <c r="C571" s="2"/>
      <c r="D571" s="2"/>
    </row>
    <row r="572" ht="15.75" customHeight="1">
      <c r="B572" s="2"/>
      <c r="C572" s="2"/>
      <c r="D572" s="2"/>
    </row>
    <row r="573" ht="15.75" customHeight="1">
      <c r="B573" s="2"/>
      <c r="C573" s="2"/>
      <c r="D573" s="2"/>
    </row>
    <row r="574" ht="15.75" customHeight="1">
      <c r="B574" s="2"/>
      <c r="C574" s="2"/>
      <c r="D574" s="2"/>
    </row>
    <row r="575" ht="15.75" customHeight="1">
      <c r="B575" s="2"/>
      <c r="C575" s="2"/>
      <c r="D575" s="2"/>
    </row>
    <row r="576" ht="15.75" customHeight="1">
      <c r="B576" s="2"/>
      <c r="C576" s="2"/>
      <c r="D576" s="2"/>
    </row>
    <row r="577" ht="15.75" customHeight="1">
      <c r="B577" s="2"/>
      <c r="C577" s="2"/>
      <c r="D577" s="2"/>
    </row>
    <row r="578" ht="15.75" customHeight="1">
      <c r="B578" s="2"/>
      <c r="C578" s="2"/>
      <c r="D578" s="2"/>
    </row>
    <row r="579" ht="15.75" customHeight="1">
      <c r="B579" s="2"/>
      <c r="C579" s="2"/>
      <c r="D579" s="2"/>
    </row>
    <row r="580" ht="15.75" customHeight="1">
      <c r="B580" s="2"/>
      <c r="C580" s="2"/>
      <c r="D580" s="2"/>
    </row>
    <row r="581" ht="15.75" customHeight="1">
      <c r="B581" s="2"/>
      <c r="C581" s="2"/>
      <c r="D581" s="2"/>
    </row>
    <row r="582" ht="15.75" customHeight="1">
      <c r="B582" s="2"/>
      <c r="C582" s="2"/>
      <c r="D582" s="2"/>
    </row>
    <row r="583" ht="15.75" customHeight="1">
      <c r="B583" s="2"/>
      <c r="C583" s="2"/>
      <c r="D583" s="2"/>
    </row>
    <row r="584" ht="15.75" customHeight="1">
      <c r="B584" s="2"/>
      <c r="C584" s="2"/>
      <c r="D584" s="2"/>
    </row>
    <row r="585" ht="15.75" customHeight="1">
      <c r="B585" s="2"/>
      <c r="C585" s="2"/>
      <c r="D585" s="2"/>
    </row>
    <row r="586" ht="15.75" customHeight="1">
      <c r="B586" s="2"/>
      <c r="C586" s="2"/>
      <c r="D586" s="2"/>
    </row>
    <row r="587" ht="15.75" customHeight="1">
      <c r="B587" s="2"/>
      <c r="C587" s="2"/>
      <c r="D587" s="2"/>
    </row>
    <row r="588" ht="15.75" customHeight="1">
      <c r="B588" s="2"/>
      <c r="C588" s="2"/>
      <c r="D588" s="2"/>
    </row>
    <row r="589" ht="15.75" customHeight="1">
      <c r="B589" s="2"/>
      <c r="C589" s="2"/>
      <c r="D589" s="2"/>
    </row>
    <row r="590" ht="15.75" customHeight="1">
      <c r="B590" s="2"/>
      <c r="C590" s="2"/>
      <c r="D590" s="2"/>
    </row>
    <row r="591" ht="15.75" customHeight="1">
      <c r="B591" s="2"/>
      <c r="C591" s="2"/>
      <c r="D591" s="2"/>
    </row>
    <row r="592" ht="15.75" customHeight="1">
      <c r="B592" s="2"/>
      <c r="C592" s="2"/>
      <c r="D592" s="2"/>
    </row>
    <row r="593" ht="15.75" customHeight="1">
      <c r="B593" s="2"/>
      <c r="C593" s="2"/>
      <c r="D593" s="2"/>
    </row>
    <row r="594" ht="15.75" customHeight="1">
      <c r="B594" s="2"/>
      <c r="C594" s="2"/>
      <c r="D594" s="2"/>
    </row>
    <row r="595" ht="15.75" customHeight="1">
      <c r="B595" s="2"/>
      <c r="C595" s="2"/>
      <c r="D595" s="2"/>
    </row>
    <row r="596" ht="15.75" customHeight="1">
      <c r="B596" s="2"/>
      <c r="C596" s="2"/>
      <c r="D596" s="2"/>
    </row>
    <row r="597" ht="15.75" customHeight="1">
      <c r="B597" s="2"/>
      <c r="C597" s="2"/>
      <c r="D597" s="2"/>
    </row>
    <row r="598" ht="15.75" customHeight="1">
      <c r="B598" s="2"/>
      <c r="C598" s="2"/>
      <c r="D598" s="2"/>
    </row>
    <row r="599" ht="15.75" customHeight="1">
      <c r="B599" s="2"/>
      <c r="C599" s="2"/>
      <c r="D599" s="2"/>
    </row>
    <row r="600" ht="15.75" customHeight="1">
      <c r="B600" s="2"/>
      <c r="C600" s="2"/>
      <c r="D600" s="2"/>
    </row>
    <row r="601" ht="15.75" customHeight="1">
      <c r="B601" s="2"/>
      <c r="C601" s="2"/>
      <c r="D601" s="2"/>
    </row>
    <row r="602" ht="15.75" customHeight="1">
      <c r="B602" s="2"/>
      <c r="C602" s="2"/>
      <c r="D602" s="2"/>
    </row>
    <row r="603" ht="15.75" customHeight="1">
      <c r="B603" s="2"/>
      <c r="C603" s="2"/>
      <c r="D603" s="2"/>
    </row>
    <row r="604" ht="15.75" customHeight="1">
      <c r="B604" s="2"/>
      <c r="C604" s="2"/>
      <c r="D604" s="2"/>
    </row>
    <row r="605" ht="15.75" customHeight="1">
      <c r="B605" s="2"/>
      <c r="C605" s="2"/>
      <c r="D605" s="2"/>
    </row>
    <row r="606" ht="15.75" customHeight="1">
      <c r="B606" s="2"/>
      <c r="C606" s="2"/>
      <c r="D606" s="2"/>
    </row>
    <row r="607" ht="15.75" customHeight="1">
      <c r="B607" s="2"/>
      <c r="C607" s="2"/>
      <c r="D607" s="2"/>
    </row>
    <row r="608" ht="15.75" customHeight="1">
      <c r="B608" s="2"/>
      <c r="C608" s="2"/>
      <c r="D608" s="2"/>
    </row>
    <row r="609" ht="15.75" customHeight="1">
      <c r="B609" s="2"/>
      <c r="C609" s="2"/>
      <c r="D609" s="2"/>
    </row>
    <row r="610" ht="15.75" customHeight="1">
      <c r="B610" s="2"/>
      <c r="C610" s="2"/>
      <c r="D610" s="2"/>
    </row>
    <row r="611" ht="15.75" customHeight="1">
      <c r="B611" s="2"/>
      <c r="C611" s="2"/>
      <c r="D611" s="2"/>
    </row>
    <row r="612" ht="15.75" customHeight="1">
      <c r="B612" s="2"/>
      <c r="C612" s="2"/>
      <c r="D612" s="2"/>
    </row>
    <row r="613" ht="15.75" customHeight="1">
      <c r="B613" s="2"/>
      <c r="C613" s="2"/>
      <c r="D613" s="2"/>
    </row>
    <row r="614" ht="15.75" customHeight="1">
      <c r="B614" s="2"/>
      <c r="C614" s="2"/>
      <c r="D614" s="2"/>
    </row>
    <row r="615" ht="15.75" customHeight="1">
      <c r="B615" s="2"/>
      <c r="C615" s="2"/>
      <c r="D615" s="2"/>
    </row>
    <row r="616" ht="15.75" customHeight="1">
      <c r="B616" s="2"/>
      <c r="C616" s="2"/>
      <c r="D616" s="2"/>
    </row>
    <row r="617" ht="15.75" customHeight="1">
      <c r="B617" s="2"/>
      <c r="C617" s="2"/>
      <c r="D617" s="2"/>
    </row>
    <row r="618" ht="15.75" customHeight="1">
      <c r="B618" s="2"/>
      <c r="C618" s="2"/>
      <c r="D618" s="2"/>
    </row>
    <row r="619" ht="15.75" customHeight="1">
      <c r="B619" s="2"/>
      <c r="C619" s="2"/>
      <c r="D619" s="2"/>
    </row>
    <row r="620" ht="15.75" customHeight="1">
      <c r="B620" s="2"/>
      <c r="C620" s="2"/>
      <c r="D620" s="2"/>
    </row>
    <row r="621" ht="15.75" customHeight="1">
      <c r="B621" s="2"/>
      <c r="C621" s="2"/>
      <c r="D621" s="2"/>
    </row>
    <row r="622" ht="15.75" customHeight="1">
      <c r="B622" s="2"/>
      <c r="C622" s="2"/>
      <c r="D622" s="2"/>
    </row>
    <row r="623" ht="15.75" customHeight="1">
      <c r="B623" s="2"/>
      <c r="C623" s="2"/>
      <c r="D623" s="2"/>
    </row>
    <row r="624" ht="15.75" customHeight="1">
      <c r="B624" s="2"/>
      <c r="C624" s="2"/>
      <c r="D624" s="2"/>
    </row>
    <row r="625" ht="15.75" customHeight="1">
      <c r="B625" s="2"/>
      <c r="C625" s="2"/>
      <c r="D625" s="2"/>
    </row>
    <row r="626" ht="15.75" customHeight="1">
      <c r="B626" s="2"/>
      <c r="C626" s="2"/>
      <c r="D626" s="2"/>
    </row>
    <row r="627" ht="15.75" customHeight="1">
      <c r="B627" s="2"/>
      <c r="C627" s="2"/>
      <c r="D627" s="2"/>
    </row>
    <row r="628" ht="15.75" customHeight="1">
      <c r="B628" s="2"/>
      <c r="C628" s="2"/>
      <c r="D628" s="2"/>
    </row>
    <row r="629" ht="15.75" customHeight="1">
      <c r="B629" s="2"/>
      <c r="C629" s="2"/>
      <c r="D629" s="2"/>
    </row>
    <row r="630" ht="15.75" customHeight="1">
      <c r="B630" s="2"/>
      <c r="C630" s="2"/>
      <c r="D630" s="2"/>
    </row>
    <row r="631" ht="15.75" customHeight="1">
      <c r="B631" s="2"/>
      <c r="C631" s="2"/>
      <c r="D631" s="2"/>
    </row>
    <row r="632" ht="15.75" customHeight="1">
      <c r="B632" s="2"/>
      <c r="C632" s="2"/>
      <c r="D632" s="2"/>
    </row>
    <row r="633" ht="15.75" customHeight="1">
      <c r="B633" s="2"/>
      <c r="C633" s="2"/>
      <c r="D633" s="2"/>
    </row>
    <row r="634" ht="15.75" customHeight="1">
      <c r="B634" s="2"/>
      <c r="C634" s="2"/>
      <c r="D634" s="2"/>
    </row>
    <row r="635" ht="15.75" customHeight="1">
      <c r="B635" s="2"/>
      <c r="C635" s="2"/>
      <c r="D635" s="2"/>
    </row>
    <row r="636" ht="15.75" customHeight="1">
      <c r="B636" s="2"/>
      <c r="C636" s="2"/>
      <c r="D636" s="2"/>
    </row>
    <row r="637" ht="15.75" customHeight="1">
      <c r="B637" s="2"/>
      <c r="C637" s="2"/>
      <c r="D637" s="2"/>
    </row>
    <row r="638" ht="15.75" customHeight="1">
      <c r="B638" s="2"/>
      <c r="C638" s="2"/>
      <c r="D638" s="2"/>
    </row>
    <row r="639" ht="15.75" customHeight="1">
      <c r="B639" s="2"/>
      <c r="C639" s="2"/>
      <c r="D639" s="2"/>
    </row>
    <row r="640" ht="15.75" customHeight="1">
      <c r="B640" s="2"/>
      <c r="C640" s="2"/>
      <c r="D640" s="2"/>
    </row>
    <row r="641" ht="15.75" customHeight="1">
      <c r="B641" s="2"/>
      <c r="C641" s="2"/>
      <c r="D641" s="2"/>
    </row>
    <row r="642" ht="15.75" customHeight="1">
      <c r="B642" s="2"/>
      <c r="C642" s="2"/>
      <c r="D642" s="2"/>
    </row>
    <row r="643" ht="15.75" customHeight="1">
      <c r="B643" s="2"/>
      <c r="C643" s="2"/>
      <c r="D643" s="2"/>
    </row>
    <row r="644" ht="15.75" customHeight="1">
      <c r="B644" s="2"/>
      <c r="C644" s="2"/>
      <c r="D644" s="2"/>
    </row>
    <row r="645" ht="15.75" customHeight="1">
      <c r="B645" s="2"/>
      <c r="C645" s="2"/>
      <c r="D645" s="2"/>
    </row>
    <row r="646" ht="15.75" customHeight="1">
      <c r="B646" s="2"/>
      <c r="C646" s="2"/>
      <c r="D646" s="2"/>
    </row>
    <row r="647" ht="15.75" customHeight="1">
      <c r="B647" s="2"/>
      <c r="C647" s="2"/>
      <c r="D647" s="2"/>
    </row>
    <row r="648" ht="15.75" customHeight="1">
      <c r="B648" s="2"/>
      <c r="C648" s="2"/>
      <c r="D648" s="2"/>
    </row>
    <row r="649" ht="15.75" customHeight="1">
      <c r="B649" s="2"/>
      <c r="C649" s="2"/>
      <c r="D649" s="2"/>
    </row>
    <row r="650" ht="15.75" customHeight="1">
      <c r="B650" s="2"/>
      <c r="C650" s="2"/>
      <c r="D650" s="2"/>
    </row>
    <row r="651" ht="15.75" customHeight="1">
      <c r="B651" s="2"/>
      <c r="C651" s="2"/>
      <c r="D651" s="2"/>
    </row>
    <row r="652" ht="15.75" customHeight="1">
      <c r="B652" s="2"/>
      <c r="C652" s="2"/>
      <c r="D652" s="2"/>
    </row>
    <row r="653" ht="15.75" customHeight="1">
      <c r="B653" s="2"/>
      <c r="C653" s="2"/>
      <c r="D653" s="2"/>
    </row>
    <row r="654" ht="15.75" customHeight="1">
      <c r="B654" s="2"/>
      <c r="C654" s="2"/>
      <c r="D654" s="2"/>
    </row>
    <row r="655" ht="15.75" customHeight="1">
      <c r="B655" s="2"/>
      <c r="C655" s="2"/>
      <c r="D655" s="2"/>
    </row>
    <row r="656" ht="15.75" customHeight="1">
      <c r="B656" s="2"/>
      <c r="C656" s="2"/>
      <c r="D656" s="2"/>
    </row>
    <row r="657" ht="15.75" customHeight="1">
      <c r="B657" s="2"/>
      <c r="C657" s="2"/>
      <c r="D657" s="2"/>
    </row>
    <row r="658" ht="15.75" customHeight="1">
      <c r="B658" s="2"/>
      <c r="C658" s="2"/>
      <c r="D658" s="2"/>
    </row>
    <row r="659" ht="15.75" customHeight="1">
      <c r="B659" s="2"/>
      <c r="C659" s="2"/>
      <c r="D659" s="2"/>
    </row>
    <row r="660" ht="15.75" customHeight="1">
      <c r="B660" s="2"/>
      <c r="C660" s="2"/>
      <c r="D660" s="2"/>
    </row>
    <row r="661" ht="15.75" customHeight="1">
      <c r="B661" s="2"/>
      <c r="C661" s="2"/>
      <c r="D661" s="2"/>
    </row>
    <row r="662" ht="15.75" customHeight="1">
      <c r="B662" s="2"/>
      <c r="C662" s="2"/>
      <c r="D662" s="2"/>
    </row>
    <row r="663" ht="15.75" customHeight="1">
      <c r="B663" s="2"/>
      <c r="C663" s="2"/>
      <c r="D663" s="2"/>
    </row>
    <row r="664" ht="15.75" customHeight="1">
      <c r="B664" s="2"/>
      <c r="C664" s="2"/>
      <c r="D664" s="2"/>
    </row>
    <row r="665" ht="15.75" customHeight="1">
      <c r="B665" s="2"/>
      <c r="C665" s="2"/>
      <c r="D665" s="2"/>
    </row>
    <row r="666" ht="15.75" customHeight="1">
      <c r="B666" s="2"/>
      <c r="C666" s="2"/>
      <c r="D666" s="2"/>
    </row>
    <row r="667" ht="15.75" customHeight="1">
      <c r="B667" s="2"/>
      <c r="C667" s="2"/>
      <c r="D667" s="2"/>
    </row>
    <row r="668" ht="15.75" customHeight="1">
      <c r="B668" s="2"/>
      <c r="C668" s="2"/>
      <c r="D668" s="2"/>
    </row>
    <row r="669" ht="15.75" customHeight="1">
      <c r="B669" s="2"/>
      <c r="C669" s="2"/>
      <c r="D669" s="2"/>
    </row>
    <row r="670" ht="15.75" customHeight="1">
      <c r="B670" s="2"/>
      <c r="C670" s="2"/>
      <c r="D670" s="2"/>
    </row>
    <row r="671" ht="15.75" customHeight="1">
      <c r="B671" s="2"/>
      <c r="C671" s="2"/>
      <c r="D671" s="2"/>
    </row>
    <row r="672" ht="15.75" customHeight="1">
      <c r="B672" s="2"/>
      <c r="C672" s="2"/>
      <c r="D672" s="2"/>
    </row>
    <row r="673" ht="15.75" customHeight="1">
      <c r="B673" s="2"/>
      <c r="C673" s="2"/>
      <c r="D673" s="2"/>
    </row>
    <row r="674" ht="15.75" customHeight="1">
      <c r="B674" s="2"/>
      <c r="C674" s="2"/>
      <c r="D674" s="2"/>
    </row>
    <row r="675" ht="15.75" customHeight="1">
      <c r="B675" s="2"/>
      <c r="C675" s="2"/>
      <c r="D675" s="2"/>
    </row>
    <row r="676" ht="15.75" customHeight="1">
      <c r="B676" s="2"/>
      <c r="C676" s="2"/>
      <c r="D676" s="2"/>
    </row>
    <row r="677" ht="15.75" customHeight="1">
      <c r="B677" s="2"/>
      <c r="C677" s="2"/>
      <c r="D677" s="2"/>
    </row>
    <row r="678" ht="15.75" customHeight="1">
      <c r="B678" s="2"/>
      <c r="C678" s="2"/>
      <c r="D678" s="2"/>
    </row>
    <row r="679" ht="15.75" customHeight="1">
      <c r="B679" s="2"/>
      <c r="C679" s="2"/>
      <c r="D679" s="2"/>
    </row>
    <row r="680" ht="15.75" customHeight="1">
      <c r="B680" s="2"/>
      <c r="C680" s="2"/>
      <c r="D680" s="2"/>
    </row>
    <row r="681" ht="15.75" customHeight="1">
      <c r="B681" s="2"/>
      <c r="C681" s="2"/>
      <c r="D681" s="2"/>
    </row>
    <row r="682" ht="15.75" customHeight="1">
      <c r="B682" s="2"/>
      <c r="C682" s="2"/>
      <c r="D682" s="2"/>
    </row>
    <row r="683" ht="15.75" customHeight="1">
      <c r="B683" s="2"/>
      <c r="C683" s="2"/>
      <c r="D683" s="2"/>
    </row>
    <row r="684" ht="15.75" customHeight="1">
      <c r="B684" s="2"/>
      <c r="C684" s="2"/>
      <c r="D684" s="2"/>
    </row>
    <row r="685" ht="15.75" customHeight="1">
      <c r="B685" s="2"/>
      <c r="C685" s="2"/>
      <c r="D685" s="2"/>
    </row>
    <row r="686" ht="15.75" customHeight="1">
      <c r="B686" s="2"/>
      <c r="C686" s="2"/>
      <c r="D686" s="2"/>
    </row>
    <row r="687" ht="15.75" customHeight="1">
      <c r="B687" s="2"/>
      <c r="C687" s="2"/>
      <c r="D687" s="2"/>
    </row>
    <row r="688" ht="15.75" customHeight="1">
      <c r="B688" s="2"/>
      <c r="C688" s="2"/>
      <c r="D688" s="2"/>
    </row>
    <row r="689" ht="15.75" customHeight="1">
      <c r="B689" s="2"/>
      <c r="C689" s="2"/>
      <c r="D689" s="2"/>
    </row>
    <row r="690" ht="15.75" customHeight="1">
      <c r="B690" s="2"/>
      <c r="C690" s="2"/>
      <c r="D690" s="2"/>
    </row>
    <row r="691" ht="15.75" customHeight="1">
      <c r="B691" s="2"/>
      <c r="C691" s="2"/>
      <c r="D691" s="2"/>
    </row>
    <row r="692" ht="15.75" customHeight="1">
      <c r="B692" s="2"/>
      <c r="C692" s="2"/>
      <c r="D692" s="2"/>
    </row>
    <row r="693" ht="15.75" customHeight="1">
      <c r="B693" s="2"/>
      <c r="C693" s="2"/>
      <c r="D693" s="2"/>
    </row>
    <row r="694" ht="15.75" customHeight="1">
      <c r="B694" s="2"/>
      <c r="C694" s="2"/>
      <c r="D694" s="2"/>
    </row>
    <row r="695" ht="15.75" customHeight="1">
      <c r="B695" s="2"/>
      <c r="C695" s="2"/>
      <c r="D695" s="2"/>
    </row>
    <row r="696" ht="15.75" customHeight="1">
      <c r="B696" s="2"/>
      <c r="C696" s="2"/>
      <c r="D696" s="2"/>
    </row>
    <row r="697" ht="15.75" customHeight="1">
      <c r="B697" s="2"/>
      <c r="C697" s="2"/>
      <c r="D697" s="2"/>
    </row>
    <row r="698" ht="15.75" customHeight="1">
      <c r="B698" s="2"/>
      <c r="C698" s="2"/>
      <c r="D698" s="2"/>
    </row>
    <row r="699" ht="15.75" customHeight="1">
      <c r="B699" s="2"/>
      <c r="C699" s="2"/>
      <c r="D699" s="2"/>
    </row>
    <row r="700" ht="15.75" customHeight="1">
      <c r="B700" s="2"/>
      <c r="C700" s="2"/>
      <c r="D700" s="2"/>
    </row>
    <row r="701" ht="15.75" customHeight="1">
      <c r="B701" s="2"/>
      <c r="C701" s="2"/>
      <c r="D701" s="2"/>
    </row>
    <row r="702" ht="15.75" customHeight="1">
      <c r="B702" s="2"/>
      <c r="C702" s="2"/>
      <c r="D702" s="2"/>
    </row>
    <row r="703" ht="15.75" customHeight="1">
      <c r="B703" s="2"/>
      <c r="C703" s="2"/>
      <c r="D703" s="2"/>
    </row>
    <row r="704" ht="15.75" customHeight="1">
      <c r="B704" s="2"/>
      <c r="C704" s="2"/>
      <c r="D704" s="2"/>
    </row>
    <row r="705" ht="15.75" customHeight="1">
      <c r="B705" s="2"/>
      <c r="C705" s="2"/>
      <c r="D705" s="2"/>
    </row>
    <row r="706" ht="15.75" customHeight="1">
      <c r="B706" s="2"/>
      <c r="C706" s="2"/>
      <c r="D706" s="2"/>
    </row>
    <row r="707" ht="15.75" customHeight="1">
      <c r="B707" s="2"/>
      <c r="C707" s="2"/>
      <c r="D707" s="2"/>
    </row>
    <row r="708" ht="15.75" customHeight="1">
      <c r="B708" s="2"/>
      <c r="C708" s="2"/>
      <c r="D708" s="2"/>
    </row>
    <row r="709" ht="15.75" customHeight="1">
      <c r="B709" s="2"/>
      <c r="C709" s="2"/>
      <c r="D709" s="2"/>
    </row>
    <row r="710" ht="15.75" customHeight="1">
      <c r="B710" s="2"/>
      <c r="C710" s="2"/>
      <c r="D710" s="2"/>
    </row>
    <row r="711" ht="15.75" customHeight="1">
      <c r="B711" s="2"/>
      <c r="C711" s="2"/>
      <c r="D711" s="2"/>
    </row>
    <row r="712" ht="15.75" customHeight="1">
      <c r="B712" s="2"/>
      <c r="C712" s="2"/>
      <c r="D712" s="2"/>
    </row>
    <row r="713" ht="15.75" customHeight="1">
      <c r="B713" s="2"/>
      <c r="C713" s="2"/>
      <c r="D713" s="2"/>
    </row>
    <row r="714" ht="15.75" customHeight="1">
      <c r="B714" s="2"/>
      <c r="C714" s="2"/>
      <c r="D714" s="2"/>
    </row>
    <row r="715" ht="15.75" customHeight="1">
      <c r="B715" s="2"/>
      <c r="C715" s="2"/>
      <c r="D715" s="2"/>
    </row>
    <row r="716" ht="15.75" customHeight="1">
      <c r="B716" s="2"/>
      <c r="C716" s="2"/>
      <c r="D716" s="2"/>
    </row>
    <row r="717" ht="15.75" customHeight="1">
      <c r="B717" s="2"/>
      <c r="C717" s="2"/>
      <c r="D717" s="2"/>
    </row>
    <row r="718" ht="15.75" customHeight="1">
      <c r="B718" s="2"/>
      <c r="C718" s="2"/>
      <c r="D718" s="2"/>
    </row>
    <row r="719" ht="15.75" customHeight="1">
      <c r="B719" s="2"/>
      <c r="C719" s="2"/>
      <c r="D719" s="2"/>
    </row>
    <row r="720" ht="15.75" customHeight="1">
      <c r="B720" s="2"/>
      <c r="C720" s="2"/>
      <c r="D720" s="2"/>
    </row>
    <row r="721" ht="15.75" customHeight="1">
      <c r="B721" s="2"/>
      <c r="C721" s="2"/>
      <c r="D721" s="2"/>
    </row>
    <row r="722" ht="15.75" customHeight="1">
      <c r="B722" s="2"/>
      <c r="C722" s="2"/>
      <c r="D722" s="2"/>
    </row>
    <row r="723" ht="15.75" customHeight="1">
      <c r="B723" s="2"/>
      <c r="C723" s="2"/>
      <c r="D723" s="2"/>
    </row>
    <row r="724" ht="15.75" customHeight="1">
      <c r="B724" s="2"/>
      <c r="C724" s="2"/>
      <c r="D724" s="2"/>
    </row>
    <row r="725" ht="15.75" customHeight="1">
      <c r="B725" s="2"/>
      <c r="C725" s="2"/>
      <c r="D725" s="2"/>
    </row>
    <row r="726" ht="15.75" customHeight="1">
      <c r="B726" s="2"/>
      <c r="C726" s="2"/>
      <c r="D726" s="2"/>
    </row>
    <row r="727" ht="15.75" customHeight="1">
      <c r="B727" s="2"/>
      <c r="C727" s="2"/>
      <c r="D727" s="2"/>
    </row>
    <row r="728" ht="15.75" customHeight="1">
      <c r="B728" s="2"/>
      <c r="C728" s="2"/>
      <c r="D728" s="2"/>
    </row>
    <row r="729" ht="15.75" customHeight="1">
      <c r="B729" s="2"/>
      <c r="C729" s="2"/>
      <c r="D729" s="2"/>
    </row>
    <row r="730" ht="15.75" customHeight="1">
      <c r="B730" s="2"/>
      <c r="C730" s="2"/>
      <c r="D730" s="2"/>
    </row>
    <row r="731" ht="15.75" customHeight="1">
      <c r="B731" s="2"/>
      <c r="C731" s="2"/>
      <c r="D731" s="2"/>
    </row>
    <row r="732" ht="15.75" customHeight="1">
      <c r="B732" s="2"/>
      <c r="C732" s="2"/>
      <c r="D732" s="2"/>
    </row>
    <row r="733" ht="15.75" customHeight="1">
      <c r="B733" s="2"/>
      <c r="C733" s="2"/>
      <c r="D733" s="2"/>
    </row>
    <row r="734" ht="15.75" customHeight="1">
      <c r="B734" s="2"/>
      <c r="C734" s="2"/>
      <c r="D734" s="2"/>
    </row>
    <row r="735" ht="15.75" customHeight="1">
      <c r="B735" s="2"/>
      <c r="C735" s="2"/>
      <c r="D735" s="2"/>
    </row>
    <row r="736" ht="15.75" customHeight="1">
      <c r="B736" s="2"/>
      <c r="C736" s="2"/>
      <c r="D736" s="2"/>
    </row>
    <row r="737" ht="15.75" customHeight="1">
      <c r="B737" s="2"/>
      <c r="C737" s="2"/>
      <c r="D737" s="2"/>
    </row>
    <row r="738" ht="15.75" customHeight="1">
      <c r="B738" s="2"/>
      <c r="C738" s="2"/>
      <c r="D738" s="2"/>
    </row>
    <row r="739" ht="15.75" customHeight="1">
      <c r="B739" s="2"/>
      <c r="C739" s="2"/>
      <c r="D739" s="2"/>
    </row>
    <row r="740" ht="15.75" customHeight="1">
      <c r="B740" s="2"/>
      <c r="C740" s="2"/>
      <c r="D740" s="2"/>
    </row>
    <row r="741" ht="15.75" customHeight="1">
      <c r="B741" s="2"/>
      <c r="C741" s="2"/>
      <c r="D741" s="2"/>
    </row>
    <row r="742" ht="15.75" customHeight="1">
      <c r="B742" s="2"/>
      <c r="C742" s="2"/>
      <c r="D742" s="2"/>
    </row>
    <row r="743" ht="15.75" customHeight="1">
      <c r="B743" s="2"/>
      <c r="C743" s="2"/>
      <c r="D743" s="2"/>
    </row>
    <row r="744" ht="15.75" customHeight="1">
      <c r="B744" s="2"/>
      <c r="C744" s="2"/>
      <c r="D744" s="2"/>
    </row>
    <row r="745" ht="15.75" customHeight="1">
      <c r="B745" s="2"/>
      <c r="C745" s="2"/>
      <c r="D745" s="2"/>
    </row>
    <row r="746" ht="15.75" customHeight="1">
      <c r="B746" s="2"/>
      <c r="C746" s="2"/>
      <c r="D746" s="2"/>
    </row>
    <row r="747" ht="15.75" customHeight="1">
      <c r="B747" s="2"/>
      <c r="C747" s="2"/>
      <c r="D747" s="2"/>
    </row>
    <row r="748" ht="15.75" customHeight="1">
      <c r="B748" s="2"/>
      <c r="C748" s="2"/>
      <c r="D748" s="2"/>
    </row>
    <row r="749" ht="15.75" customHeight="1">
      <c r="B749" s="2"/>
      <c r="C749" s="2"/>
      <c r="D749" s="2"/>
    </row>
    <row r="750" ht="15.75" customHeight="1">
      <c r="B750" s="2"/>
      <c r="C750" s="2"/>
      <c r="D750" s="2"/>
    </row>
    <row r="751" ht="15.75" customHeight="1">
      <c r="B751" s="2"/>
      <c r="C751" s="2"/>
      <c r="D751" s="2"/>
    </row>
    <row r="752" ht="15.75" customHeight="1">
      <c r="B752" s="2"/>
      <c r="C752" s="2"/>
      <c r="D752" s="2"/>
    </row>
    <row r="753" ht="15.75" customHeight="1">
      <c r="B753" s="2"/>
      <c r="C753" s="2"/>
      <c r="D753" s="2"/>
    </row>
    <row r="754" ht="15.75" customHeight="1">
      <c r="B754" s="2"/>
      <c r="C754" s="2"/>
      <c r="D754" s="2"/>
    </row>
    <row r="755" ht="15.75" customHeight="1">
      <c r="B755" s="2"/>
      <c r="C755" s="2"/>
      <c r="D755" s="2"/>
    </row>
    <row r="756" ht="15.75" customHeight="1">
      <c r="B756" s="2"/>
      <c r="C756" s="2"/>
      <c r="D756" s="2"/>
    </row>
    <row r="757" ht="15.75" customHeight="1">
      <c r="B757" s="2"/>
      <c r="C757" s="2"/>
      <c r="D757" s="2"/>
    </row>
    <row r="758" ht="15.75" customHeight="1">
      <c r="B758" s="2"/>
      <c r="C758" s="2"/>
      <c r="D758" s="2"/>
    </row>
    <row r="759" ht="15.75" customHeight="1">
      <c r="B759" s="2"/>
      <c r="C759" s="2"/>
      <c r="D759" s="2"/>
    </row>
    <row r="760" ht="15.75" customHeight="1">
      <c r="B760" s="2"/>
      <c r="C760" s="2"/>
      <c r="D760" s="2"/>
    </row>
    <row r="761" ht="15.75" customHeight="1">
      <c r="B761" s="2"/>
      <c r="C761" s="2"/>
      <c r="D761" s="2"/>
    </row>
    <row r="762" ht="15.75" customHeight="1">
      <c r="B762" s="2"/>
      <c r="C762" s="2"/>
      <c r="D762" s="2"/>
    </row>
    <row r="763" ht="15.75" customHeight="1">
      <c r="B763" s="2"/>
      <c r="C763" s="2"/>
      <c r="D763" s="2"/>
    </row>
    <row r="764" ht="15.75" customHeight="1">
      <c r="B764" s="2"/>
      <c r="C764" s="2"/>
      <c r="D764" s="2"/>
    </row>
    <row r="765" ht="15.75" customHeight="1">
      <c r="B765" s="2"/>
      <c r="C765" s="2"/>
      <c r="D765" s="2"/>
    </row>
    <row r="766" ht="15.75" customHeight="1">
      <c r="B766" s="2"/>
      <c r="C766" s="2"/>
      <c r="D766" s="2"/>
    </row>
    <row r="767" ht="15.75" customHeight="1">
      <c r="B767" s="2"/>
      <c r="C767" s="2"/>
      <c r="D767" s="2"/>
    </row>
    <row r="768" ht="15.75" customHeight="1">
      <c r="B768" s="2"/>
      <c r="C768" s="2"/>
      <c r="D768" s="2"/>
    </row>
    <row r="769" ht="15.75" customHeight="1">
      <c r="B769" s="2"/>
      <c r="C769" s="2"/>
      <c r="D769" s="2"/>
    </row>
    <row r="770" ht="15.75" customHeight="1">
      <c r="B770" s="2"/>
      <c r="C770" s="2"/>
      <c r="D770" s="2"/>
    </row>
    <row r="771" ht="15.75" customHeight="1">
      <c r="B771" s="2"/>
      <c r="C771" s="2"/>
      <c r="D771" s="2"/>
    </row>
    <row r="772" ht="15.75" customHeight="1">
      <c r="B772" s="2"/>
      <c r="C772" s="2"/>
      <c r="D772" s="2"/>
    </row>
    <row r="773" ht="15.75" customHeight="1">
      <c r="B773" s="2"/>
      <c r="C773" s="2"/>
      <c r="D773" s="2"/>
    </row>
    <row r="774" ht="15.75" customHeight="1">
      <c r="B774" s="2"/>
      <c r="C774" s="2"/>
      <c r="D774" s="2"/>
    </row>
    <row r="775" ht="15.75" customHeight="1">
      <c r="B775" s="2"/>
      <c r="C775" s="2"/>
      <c r="D775" s="2"/>
    </row>
    <row r="776" ht="15.75" customHeight="1">
      <c r="B776" s="2"/>
      <c r="C776" s="2"/>
      <c r="D776" s="2"/>
    </row>
    <row r="777" ht="15.75" customHeight="1">
      <c r="B777" s="2"/>
      <c r="C777" s="2"/>
      <c r="D777" s="2"/>
    </row>
    <row r="778" ht="15.75" customHeight="1">
      <c r="B778" s="2"/>
      <c r="C778" s="2"/>
      <c r="D778" s="2"/>
    </row>
    <row r="779" ht="15.75" customHeight="1">
      <c r="B779" s="2"/>
      <c r="C779" s="2"/>
      <c r="D779" s="2"/>
    </row>
    <row r="780" ht="15.75" customHeight="1">
      <c r="B780" s="2"/>
      <c r="C780" s="2"/>
      <c r="D780" s="2"/>
    </row>
    <row r="781" ht="15.75" customHeight="1">
      <c r="B781" s="2"/>
      <c r="C781" s="2"/>
      <c r="D781" s="2"/>
    </row>
    <row r="782" ht="15.75" customHeight="1">
      <c r="B782" s="2"/>
      <c r="C782" s="2"/>
      <c r="D782" s="2"/>
    </row>
    <row r="783" ht="15.75" customHeight="1">
      <c r="B783" s="2"/>
      <c r="C783" s="2"/>
      <c r="D783" s="2"/>
    </row>
    <row r="784" ht="15.75" customHeight="1">
      <c r="B784" s="2"/>
      <c r="C784" s="2"/>
      <c r="D784" s="2"/>
    </row>
    <row r="785" ht="15.75" customHeight="1">
      <c r="B785" s="2"/>
      <c r="C785" s="2"/>
      <c r="D785" s="2"/>
    </row>
    <row r="786" ht="15.75" customHeight="1">
      <c r="B786" s="2"/>
      <c r="C786" s="2"/>
      <c r="D786" s="2"/>
    </row>
    <row r="787" ht="15.75" customHeight="1">
      <c r="B787" s="2"/>
      <c r="C787" s="2"/>
      <c r="D787" s="2"/>
    </row>
    <row r="788" ht="15.75" customHeight="1">
      <c r="B788" s="2"/>
      <c r="C788" s="2"/>
      <c r="D788" s="2"/>
    </row>
    <row r="789" ht="15.75" customHeight="1">
      <c r="B789" s="2"/>
      <c r="C789" s="2"/>
      <c r="D789" s="2"/>
    </row>
    <row r="790" ht="15.75" customHeight="1">
      <c r="B790" s="2"/>
      <c r="C790" s="2"/>
      <c r="D790" s="2"/>
    </row>
    <row r="791" ht="15.75" customHeight="1">
      <c r="B791" s="2"/>
      <c r="C791" s="2"/>
      <c r="D791" s="2"/>
    </row>
    <row r="792" ht="15.75" customHeight="1">
      <c r="B792" s="2"/>
      <c r="C792" s="2"/>
      <c r="D792" s="2"/>
    </row>
    <row r="793" ht="15.75" customHeight="1">
      <c r="B793" s="2"/>
      <c r="C793" s="2"/>
      <c r="D793" s="2"/>
    </row>
    <row r="794" ht="15.75" customHeight="1">
      <c r="B794" s="2"/>
      <c r="C794" s="2"/>
      <c r="D794" s="2"/>
    </row>
    <row r="795" ht="15.75" customHeight="1">
      <c r="B795" s="2"/>
      <c r="C795" s="2"/>
      <c r="D795" s="2"/>
    </row>
    <row r="796" ht="15.75" customHeight="1">
      <c r="B796" s="2"/>
      <c r="C796" s="2"/>
      <c r="D796" s="2"/>
    </row>
    <row r="797" ht="15.75" customHeight="1">
      <c r="B797" s="2"/>
      <c r="C797" s="2"/>
      <c r="D797" s="2"/>
    </row>
    <row r="798" ht="15.75" customHeight="1">
      <c r="B798" s="2"/>
      <c r="C798" s="2"/>
      <c r="D798" s="2"/>
    </row>
    <row r="799" ht="15.75" customHeight="1">
      <c r="B799" s="2"/>
      <c r="C799" s="2"/>
      <c r="D799" s="2"/>
    </row>
    <row r="800" ht="15.75" customHeight="1">
      <c r="B800" s="2"/>
      <c r="C800" s="2"/>
      <c r="D800" s="2"/>
    </row>
    <row r="801" ht="15.75" customHeight="1">
      <c r="B801" s="2"/>
      <c r="C801" s="2"/>
      <c r="D801" s="2"/>
    </row>
    <row r="802" ht="15.75" customHeight="1">
      <c r="B802" s="2"/>
      <c r="C802" s="2"/>
      <c r="D802" s="2"/>
    </row>
    <row r="803" ht="15.75" customHeight="1">
      <c r="B803" s="2"/>
      <c r="C803" s="2"/>
      <c r="D803" s="2"/>
    </row>
    <row r="804" ht="15.75" customHeight="1">
      <c r="B804" s="2"/>
      <c r="C804" s="2"/>
      <c r="D804" s="2"/>
    </row>
    <row r="805" ht="15.75" customHeight="1">
      <c r="B805" s="2"/>
      <c r="C805" s="2"/>
      <c r="D805" s="2"/>
    </row>
    <row r="806" ht="15.75" customHeight="1">
      <c r="B806" s="2"/>
      <c r="C806" s="2"/>
      <c r="D806" s="2"/>
    </row>
    <row r="807" ht="15.75" customHeight="1">
      <c r="B807" s="2"/>
      <c r="C807" s="2"/>
      <c r="D807" s="2"/>
    </row>
    <row r="808" ht="15.75" customHeight="1">
      <c r="B808" s="2"/>
      <c r="C808" s="2"/>
      <c r="D808" s="2"/>
    </row>
    <row r="809" ht="15.75" customHeight="1">
      <c r="B809" s="2"/>
      <c r="C809" s="2"/>
      <c r="D809" s="2"/>
    </row>
    <row r="810" ht="15.75" customHeight="1">
      <c r="B810" s="2"/>
      <c r="C810" s="2"/>
      <c r="D810" s="2"/>
    </row>
    <row r="811" ht="15.75" customHeight="1">
      <c r="B811" s="2"/>
      <c r="C811" s="2"/>
      <c r="D811" s="2"/>
    </row>
    <row r="812" ht="15.75" customHeight="1">
      <c r="B812" s="2"/>
      <c r="C812" s="2"/>
      <c r="D812" s="2"/>
    </row>
    <row r="813" ht="15.75" customHeight="1">
      <c r="B813" s="2"/>
      <c r="C813" s="2"/>
      <c r="D813" s="2"/>
    </row>
    <row r="814" ht="15.75" customHeight="1">
      <c r="B814" s="2"/>
      <c r="C814" s="2"/>
      <c r="D814" s="2"/>
    </row>
    <row r="815" ht="15.75" customHeight="1">
      <c r="B815" s="2"/>
      <c r="C815" s="2"/>
      <c r="D815" s="2"/>
    </row>
    <row r="816" ht="15.75" customHeight="1">
      <c r="B816" s="2"/>
      <c r="C816" s="2"/>
      <c r="D816" s="2"/>
    </row>
    <row r="817" ht="15.75" customHeight="1">
      <c r="B817" s="2"/>
      <c r="C817" s="2"/>
      <c r="D817" s="2"/>
    </row>
    <row r="818" ht="15.75" customHeight="1">
      <c r="B818" s="2"/>
      <c r="C818" s="2"/>
      <c r="D818" s="2"/>
    </row>
    <row r="819" ht="15.75" customHeight="1">
      <c r="B819" s="2"/>
      <c r="C819" s="2"/>
      <c r="D819" s="2"/>
    </row>
    <row r="820" ht="15.75" customHeight="1">
      <c r="B820" s="2"/>
      <c r="C820" s="2"/>
      <c r="D820" s="2"/>
    </row>
    <row r="821" ht="15.75" customHeight="1">
      <c r="B821" s="2"/>
      <c r="C821" s="2"/>
      <c r="D821" s="2"/>
    </row>
    <row r="822" ht="15.75" customHeight="1">
      <c r="B822" s="2"/>
      <c r="C822" s="2"/>
      <c r="D822" s="2"/>
    </row>
    <row r="823" ht="15.75" customHeight="1">
      <c r="B823" s="2"/>
      <c r="C823" s="2"/>
      <c r="D823" s="2"/>
    </row>
    <row r="824" ht="15.75" customHeight="1">
      <c r="B824" s="2"/>
      <c r="C824" s="2"/>
      <c r="D824" s="2"/>
    </row>
    <row r="825" ht="15.75" customHeight="1">
      <c r="B825" s="2"/>
      <c r="C825" s="2"/>
      <c r="D825" s="2"/>
    </row>
    <row r="826" ht="15.75" customHeight="1">
      <c r="B826" s="2"/>
      <c r="C826" s="2"/>
      <c r="D826" s="2"/>
    </row>
    <row r="827" ht="15.75" customHeight="1">
      <c r="B827" s="2"/>
      <c r="C827" s="2"/>
      <c r="D827" s="2"/>
    </row>
    <row r="828" ht="15.75" customHeight="1">
      <c r="B828" s="2"/>
      <c r="C828" s="2"/>
      <c r="D828" s="2"/>
    </row>
    <row r="829" ht="15.75" customHeight="1">
      <c r="B829" s="2"/>
      <c r="C829" s="2"/>
      <c r="D829" s="2"/>
    </row>
    <row r="830" ht="15.75" customHeight="1">
      <c r="B830" s="2"/>
      <c r="C830" s="2"/>
      <c r="D830" s="2"/>
    </row>
    <row r="831" ht="15.75" customHeight="1">
      <c r="B831" s="2"/>
      <c r="C831" s="2"/>
      <c r="D831" s="2"/>
    </row>
    <row r="832" ht="15.75" customHeight="1">
      <c r="B832" s="2"/>
      <c r="C832" s="2"/>
      <c r="D832" s="2"/>
    </row>
    <row r="833" ht="15.75" customHeight="1">
      <c r="B833" s="2"/>
      <c r="C833" s="2"/>
      <c r="D833" s="2"/>
    </row>
    <row r="834" ht="15.75" customHeight="1">
      <c r="B834" s="2"/>
      <c r="C834" s="2"/>
      <c r="D834" s="2"/>
    </row>
    <row r="835" ht="15.75" customHeight="1">
      <c r="B835" s="2"/>
      <c r="C835" s="2"/>
      <c r="D835" s="2"/>
    </row>
    <row r="836" ht="15.75" customHeight="1">
      <c r="B836" s="2"/>
      <c r="C836" s="2"/>
      <c r="D836" s="2"/>
    </row>
    <row r="837" ht="15.75" customHeight="1">
      <c r="B837" s="2"/>
      <c r="C837" s="2"/>
      <c r="D837" s="2"/>
    </row>
    <row r="838" ht="15.75" customHeight="1">
      <c r="B838" s="2"/>
      <c r="C838" s="2"/>
      <c r="D838" s="2"/>
    </row>
    <row r="839" ht="15.75" customHeight="1">
      <c r="B839" s="2"/>
      <c r="C839" s="2"/>
      <c r="D839" s="2"/>
    </row>
    <row r="840" ht="15.75" customHeight="1">
      <c r="B840" s="2"/>
      <c r="C840" s="2"/>
      <c r="D840" s="2"/>
    </row>
    <row r="841" ht="15.75" customHeight="1">
      <c r="B841" s="2"/>
      <c r="C841" s="2"/>
      <c r="D841" s="2"/>
    </row>
    <row r="842" ht="15.75" customHeight="1">
      <c r="B842" s="2"/>
      <c r="C842" s="2"/>
      <c r="D842" s="2"/>
    </row>
    <row r="843" ht="15.75" customHeight="1">
      <c r="B843" s="2"/>
      <c r="C843" s="2"/>
      <c r="D843" s="2"/>
    </row>
    <row r="844" ht="15.75" customHeight="1">
      <c r="B844" s="2"/>
      <c r="C844" s="2"/>
      <c r="D844" s="2"/>
    </row>
    <row r="845" ht="15.75" customHeight="1">
      <c r="B845" s="2"/>
      <c r="C845" s="2"/>
      <c r="D845" s="2"/>
    </row>
    <row r="846" ht="15.75" customHeight="1">
      <c r="B846" s="2"/>
      <c r="C846" s="2"/>
      <c r="D846" s="2"/>
    </row>
    <row r="847" ht="15.75" customHeight="1">
      <c r="B847" s="2"/>
      <c r="C847" s="2"/>
      <c r="D847" s="2"/>
    </row>
    <row r="848" ht="15.75" customHeight="1">
      <c r="B848" s="2"/>
      <c r="C848" s="2"/>
      <c r="D848" s="2"/>
    </row>
    <row r="849" ht="15.75" customHeight="1">
      <c r="B849" s="2"/>
      <c r="C849" s="2"/>
      <c r="D849" s="2"/>
    </row>
    <row r="850" ht="15.75" customHeight="1">
      <c r="B850" s="2"/>
      <c r="C850" s="2"/>
      <c r="D850" s="2"/>
    </row>
    <row r="851" ht="15.75" customHeight="1">
      <c r="B851" s="2"/>
      <c r="C851" s="2"/>
      <c r="D851" s="2"/>
    </row>
    <row r="852" ht="15.75" customHeight="1">
      <c r="B852" s="2"/>
      <c r="C852" s="2"/>
      <c r="D852" s="2"/>
    </row>
    <row r="853" ht="15.75" customHeight="1">
      <c r="B853" s="2"/>
      <c r="C853" s="2"/>
      <c r="D853" s="2"/>
    </row>
    <row r="854" ht="15.75" customHeight="1">
      <c r="B854" s="2"/>
      <c r="C854" s="2"/>
      <c r="D854" s="2"/>
    </row>
    <row r="855" ht="15.75" customHeight="1">
      <c r="B855" s="2"/>
      <c r="C855" s="2"/>
      <c r="D855" s="2"/>
    </row>
    <row r="856" ht="15.75" customHeight="1">
      <c r="B856" s="2"/>
      <c r="C856" s="2"/>
      <c r="D856" s="2"/>
    </row>
    <row r="857" ht="15.75" customHeight="1">
      <c r="B857" s="2"/>
      <c r="C857" s="2"/>
      <c r="D857" s="2"/>
    </row>
    <row r="858" ht="15.75" customHeight="1">
      <c r="B858" s="2"/>
      <c r="C858" s="2"/>
      <c r="D858" s="2"/>
    </row>
    <row r="859" ht="15.75" customHeight="1">
      <c r="B859" s="2"/>
      <c r="C859" s="2"/>
      <c r="D859" s="2"/>
    </row>
    <row r="860" ht="15.75" customHeight="1">
      <c r="B860" s="2"/>
      <c r="C860" s="2"/>
      <c r="D860" s="2"/>
    </row>
    <row r="861" ht="15.75" customHeight="1">
      <c r="B861" s="2"/>
      <c r="C861" s="2"/>
      <c r="D861" s="2"/>
    </row>
    <row r="862" ht="15.75" customHeight="1">
      <c r="B862" s="2"/>
      <c r="C862" s="2"/>
      <c r="D862" s="2"/>
    </row>
    <row r="863" ht="15.75" customHeight="1">
      <c r="B863" s="2"/>
      <c r="C863" s="2"/>
      <c r="D863" s="2"/>
    </row>
    <row r="864" ht="15.75" customHeight="1">
      <c r="B864" s="2"/>
      <c r="C864" s="2"/>
      <c r="D864" s="2"/>
    </row>
    <row r="865" ht="15.75" customHeight="1">
      <c r="B865" s="2"/>
      <c r="C865" s="2"/>
      <c r="D865" s="2"/>
    </row>
    <row r="866" ht="15.75" customHeight="1">
      <c r="B866" s="2"/>
      <c r="C866" s="2"/>
      <c r="D866" s="2"/>
    </row>
    <row r="867" ht="15.75" customHeight="1">
      <c r="B867" s="2"/>
      <c r="C867" s="2"/>
      <c r="D867" s="2"/>
    </row>
    <row r="868" ht="15.75" customHeight="1">
      <c r="B868" s="2"/>
      <c r="C868" s="2"/>
      <c r="D868" s="2"/>
    </row>
    <row r="869" ht="15.75" customHeight="1">
      <c r="B869" s="2"/>
      <c r="C869" s="2"/>
      <c r="D869" s="2"/>
    </row>
    <row r="870" ht="15.75" customHeight="1">
      <c r="B870" s="2"/>
      <c r="C870" s="2"/>
      <c r="D870" s="2"/>
    </row>
    <row r="871" ht="15.75" customHeight="1">
      <c r="B871" s="2"/>
      <c r="C871" s="2"/>
      <c r="D871" s="2"/>
    </row>
    <row r="872" ht="15.75" customHeight="1">
      <c r="B872" s="2"/>
      <c r="C872" s="2"/>
      <c r="D872" s="2"/>
    </row>
    <row r="873" ht="15.75" customHeight="1">
      <c r="B873" s="2"/>
      <c r="C873" s="2"/>
      <c r="D873" s="2"/>
    </row>
    <row r="874" ht="15.75" customHeight="1">
      <c r="B874" s="2"/>
      <c r="C874" s="2"/>
      <c r="D874" s="2"/>
    </row>
    <row r="875" ht="15.75" customHeight="1">
      <c r="B875" s="2"/>
      <c r="C875" s="2"/>
      <c r="D875" s="2"/>
    </row>
    <row r="876" ht="15.75" customHeight="1">
      <c r="B876" s="2"/>
      <c r="C876" s="2"/>
      <c r="D876" s="2"/>
    </row>
    <row r="877" ht="15.75" customHeight="1">
      <c r="B877" s="2"/>
      <c r="C877" s="2"/>
      <c r="D877" s="2"/>
    </row>
    <row r="878" ht="15.75" customHeight="1">
      <c r="B878" s="2"/>
      <c r="C878" s="2"/>
      <c r="D878" s="2"/>
    </row>
    <row r="879" ht="15.75" customHeight="1">
      <c r="B879" s="2"/>
      <c r="C879" s="2"/>
      <c r="D879" s="2"/>
    </row>
    <row r="880" ht="15.75" customHeight="1">
      <c r="B880" s="2"/>
      <c r="C880" s="2"/>
      <c r="D880" s="2"/>
    </row>
    <row r="881" ht="15.75" customHeight="1">
      <c r="B881" s="2"/>
      <c r="C881" s="2"/>
      <c r="D881" s="2"/>
    </row>
    <row r="882" ht="15.75" customHeight="1">
      <c r="B882" s="2"/>
      <c r="C882" s="2"/>
      <c r="D882" s="2"/>
    </row>
    <row r="883" ht="15.75" customHeight="1">
      <c r="B883" s="2"/>
      <c r="C883" s="2"/>
      <c r="D883" s="2"/>
    </row>
    <row r="884" ht="15.75" customHeight="1">
      <c r="B884" s="2"/>
      <c r="C884" s="2"/>
      <c r="D884" s="2"/>
    </row>
    <row r="885" ht="15.75" customHeight="1">
      <c r="B885" s="2"/>
      <c r="C885" s="2"/>
      <c r="D885" s="2"/>
    </row>
    <row r="886" ht="15.75" customHeight="1">
      <c r="B886" s="2"/>
      <c r="C886" s="2"/>
      <c r="D886" s="2"/>
    </row>
    <row r="887" ht="15.75" customHeight="1">
      <c r="B887" s="2"/>
      <c r="C887" s="2"/>
      <c r="D887" s="2"/>
    </row>
    <row r="888" ht="15.75" customHeight="1">
      <c r="B888" s="2"/>
      <c r="C888" s="2"/>
      <c r="D888" s="2"/>
    </row>
    <row r="889" ht="15.75" customHeight="1">
      <c r="B889" s="2"/>
      <c r="C889" s="2"/>
      <c r="D889" s="2"/>
    </row>
    <row r="890" ht="15.75" customHeight="1">
      <c r="B890" s="2"/>
      <c r="C890" s="2"/>
      <c r="D890" s="2"/>
    </row>
    <row r="891" ht="15.75" customHeight="1">
      <c r="B891" s="2"/>
      <c r="C891" s="2"/>
      <c r="D891" s="2"/>
    </row>
    <row r="892" ht="15.75" customHeight="1">
      <c r="B892" s="2"/>
      <c r="C892" s="2"/>
      <c r="D892" s="2"/>
    </row>
    <row r="893" ht="15.75" customHeight="1">
      <c r="B893" s="2"/>
      <c r="C893" s="2"/>
      <c r="D893" s="2"/>
    </row>
    <row r="894" ht="15.75" customHeight="1">
      <c r="B894" s="2"/>
      <c r="C894" s="2"/>
      <c r="D894" s="2"/>
    </row>
    <row r="895" ht="15.75" customHeight="1">
      <c r="B895" s="2"/>
      <c r="C895" s="2"/>
      <c r="D895" s="2"/>
    </row>
    <row r="896" ht="15.75" customHeight="1">
      <c r="B896" s="2"/>
      <c r="C896" s="2"/>
      <c r="D896" s="2"/>
    </row>
    <row r="897" ht="15.75" customHeight="1">
      <c r="B897" s="2"/>
      <c r="C897" s="2"/>
      <c r="D897" s="2"/>
    </row>
    <row r="898" ht="15.75" customHeight="1">
      <c r="B898" s="2"/>
      <c r="C898" s="2"/>
      <c r="D898" s="2"/>
    </row>
    <row r="899" ht="15.75" customHeight="1">
      <c r="B899" s="2"/>
      <c r="C899" s="2"/>
      <c r="D899" s="2"/>
    </row>
    <row r="900" ht="15.75" customHeight="1">
      <c r="B900" s="2"/>
      <c r="C900" s="2"/>
      <c r="D900" s="2"/>
    </row>
    <row r="901" ht="15.75" customHeight="1">
      <c r="B901" s="2"/>
      <c r="C901" s="2"/>
      <c r="D901" s="2"/>
    </row>
    <row r="902" ht="15.75" customHeight="1">
      <c r="B902" s="2"/>
      <c r="C902" s="2"/>
      <c r="D902" s="2"/>
    </row>
    <row r="903" ht="15.75" customHeight="1">
      <c r="B903" s="2"/>
      <c r="C903" s="2"/>
      <c r="D903" s="2"/>
    </row>
    <row r="904" ht="15.75" customHeight="1">
      <c r="B904" s="2"/>
      <c r="C904" s="2"/>
      <c r="D904" s="2"/>
    </row>
    <row r="905" ht="15.75" customHeight="1">
      <c r="B905" s="2"/>
      <c r="C905" s="2"/>
      <c r="D905" s="2"/>
    </row>
    <row r="906" ht="15.75" customHeight="1">
      <c r="B906" s="2"/>
      <c r="C906" s="2"/>
      <c r="D906" s="2"/>
    </row>
    <row r="907" ht="15.75" customHeight="1">
      <c r="B907" s="2"/>
      <c r="C907" s="2"/>
      <c r="D907" s="2"/>
    </row>
    <row r="908" ht="15.75" customHeight="1">
      <c r="B908" s="2"/>
      <c r="C908" s="2"/>
      <c r="D908" s="2"/>
    </row>
    <row r="909" ht="15.75" customHeight="1">
      <c r="B909" s="2"/>
      <c r="C909" s="2"/>
      <c r="D909" s="2"/>
    </row>
    <row r="910" ht="15.75" customHeight="1">
      <c r="B910" s="2"/>
      <c r="C910" s="2"/>
      <c r="D910" s="2"/>
    </row>
    <row r="911" ht="15.75" customHeight="1">
      <c r="B911" s="2"/>
      <c r="C911" s="2"/>
      <c r="D911" s="2"/>
    </row>
    <row r="912" ht="15.75" customHeight="1">
      <c r="B912" s="2"/>
      <c r="C912" s="2"/>
      <c r="D912" s="2"/>
    </row>
    <row r="913" ht="15.75" customHeight="1">
      <c r="B913" s="2"/>
      <c r="C913" s="2"/>
      <c r="D913" s="2"/>
    </row>
    <row r="914" ht="15.75" customHeight="1">
      <c r="B914" s="2"/>
      <c r="C914" s="2"/>
      <c r="D914" s="2"/>
    </row>
    <row r="915" ht="15.75" customHeight="1">
      <c r="B915" s="2"/>
      <c r="C915" s="2"/>
      <c r="D915" s="2"/>
    </row>
    <row r="916" ht="15.75" customHeight="1">
      <c r="B916" s="2"/>
      <c r="C916" s="2"/>
      <c r="D916" s="2"/>
    </row>
    <row r="917" ht="15.75" customHeight="1">
      <c r="B917" s="2"/>
      <c r="C917" s="2"/>
      <c r="D917" s="2"/>
    </row>
    <row r="918" ht="15.75" customHeight="1">
      <c r="B918" s="2"/>
      <c r="C918" s="2"/>
      <c r="D918" s="2"/>
    </row>
    <row r="919" ht="15.75" customHeight="1">
      <c r="B919" s="2"/>
      <c r="C919" s="2"/>
      <c r="D919" s="2"/>
    </row>
    <row r="920" ht="15.75" customHeight="1">
      <c r="B920" s="2"/>
      <c r="C920" s="2"/>
      <c r="D920" s="2"/>
    </row>
    <row r="921" ht="15.75" customHeight="1">
      <c r="B921" s="2"/>
      <c r="C921" s="2"/>
      <c r="D921" s="2"/>
    </row>
    <row r="922" ht="15.75" customHeight="1">
      <c r="B922" s="2"/>
      <c r="C922" s="2"/>
      <c r="D922" s="2"/>
    </row>
    <row r="923" ht="15.75" customHeight="1">
      <c r="B923" s="2"/>
      <c r="C923" s="2"/>
      <c r="D923" s="2"/>
    </row>
    <row r="924" ht="15.75" customHeight="1">
      <c r="B924" s="2"/>
      <c r="C924" s="2"/>
      <c r="D924" s="2"/>
    </row>
    <row r="925" ht="15.75" customHeight="1">
      <c r="B925" s="2"/>
      <c r="C925" s="2"/>
      <c r="D925" s="2"/>
    </row>
    <row r="926" ht="15.75" customHeight="1">
      <c r="B926" s="2"/>
      <c r="C926" s="2"/>
      <c r="D926" s="2"/>
    </row>
    <row r="927" ht="15.75" customHeight="1">
      <c r="B927" s="2"/>
      <c r="C927" s="2"/>
      <c r="D927" s="2"/>
    </row>
    <row r="928" ht="15.75" customHeight="1">
      <c r="B928" s="2"/>
      <c r="C928" s="2"/>
      <c r="D928" s="2"/>
    </row>
    <row r="929" ht="15.75" customHeight="1">
      <c r="B929" s="2"/>
      <c r="C929" s="2"/>
      <c r="D929" s="2"/>
    </row>
    <row r="930" ht="15.75" customHeight="1">
      <c r="B930" s="2"/>
      <c r="C930" s="2"/>
      <c r="D930" s="2"/>
    </row>
    <row r="931" ht="15.75" customHeight="1">
      <c r="B931" s="2"/>
      <c r="C931" s="2"/>
      <c r="D931" s="2"/>
    </row>
    <row r="932" ht="15.75" customHeight="1">
      <c r="B932" s="2"/>
      <c r="C932" s="2"/>
      <c r="D932" s="2"/>
    </row>
    <row r="933" ht="15.75" customHeight="1">
      <c r="B933" s="2"/>
      <c r="C933" s="2"/>
      <c r="D933" s="2"/>
    </row>
    <row r="934" ht="15.75" customHeight="1">
      <c r="B934" s="2"/>
      <c r="C934" s="2"/>
      <c r="D934" s="2"/>
    </row>
    <row r="935" ht="15.75" customHeight="1">
      <c r="B935" s="2"/>
      <c r="C935" s="2"/>
      <c r="D935" s="2"/>
    </row>
    <row r="936" ht="15.75" customHeight="1">
      <c r="B936" s="2"/>
      <c r="C936" s="2"/>
      <c r="D936" s="2"/>
    </row>
    <row r="937" ht="15.75" customHeight="1">
      <c r="B937" s="2"/>
      <c r="C937" s="2"/>
      <c r="D937" s="2"/>
    </row>
    <row r="938" ht="15.75" customHeight="1">
      <c r="B938" s="2"/>
      <c r="C938" s="2"/>
      <c r="D938" s="2"/>
    </row>
    <row r="939" ht="15.75" customHeight="1">
      <c r="B939" s="2"/>
      <c r="C939" s="2"/>
      <c r="D939" s="2"/>
    </row>
    <row r="940" ht="15.75" customHeight="1">
      <c r="B940" s="2"/>
      <c r="C940" s="2"/>
      <c r="D940" s="2"/>
    </row>
    <row r="941" ht="15.75" customHeight="1">
      <c r="B941" s="2"/>
      <c r="C941" s="2"/>
      <c r="D941" s="2"/>
    </row>
    <row r="942" ht="15.75" customHeight="1">
      <c r="B942" s="2"/>
      <c r="C942" s="2"/>
      <c r="D942" s="2"/>
    </row>
    <row r="943" ht="15.75" customHeight="1">
      <c r="B943" s="2"/>
      <c r="C943" s="2"/>
      <c r="D943" s="2"/>
    </row>
    <row r="944" ht="15.75" customHeight="1">
      <c r="B944" s="2"/>
      <c r="C944" s="2"/>
      <c r="D944" s="2"/>
    </row>
    <row r="945" ht="15.75" customHeight="1">
      <c r="B945" s="2"/>
      <c r="C945" s="2"/>
      <c r="D945" s="2"/>
    </row>
    <row r="946" ht="15.75" customHeight="1">
      <c r="B946" s="2"/>
      <c r="C946" s="2"/>
      <c r="D946" s="2"/>
    </row>
    <row r="947" ht="15.75" customHeight="1">
      <c r="B947" s="2"/>
      <c r="C947" s="2"/>
      <c r="D947" s="2"/>
    </row>
    <row r="948" ht="15.75" customHeight="1">
      <c r="B948" s="2"/>
      <c r="C948" s="2"/>
      <c r="D948" s="2"/>
    </row>
    <row r="949" ht="15.75" customHeight="1">
      <c r="B949" s="2"/>
      <c r="C949" s="2"/>
      <c r="D949" s="2"/>
    </row>
    <row r="950" ht="15.75" customHeight="1">
      <c r="B950" s="2"/>
      <c r="C950" s="2"/>
      <c r="D950" s="2"/>
    </row>
    <row r="951" ht="15.75" customHeight="1">
      <c r="B951" s="2"/>
      <c r="C951" s="2"/>
      <c r="D951" s="2"/>
    </row>
    <row r="952" ht="15.75" customHeight="1">
      <c r="B952" s="2"/>
      <c r="C952" s="2"/>
      <c r="D952" s="2"/>
    </row>
    <row r="953" ht="15.75" customHeight="1">
      <c r="B953" s="2"/>
      <c r="C953" s="2"/>
      <c r="D953" s="2"/>
    </row>
    <row r="954" ht="15.75" customHeight="1">
      <c r="B954" s="2"/>
      <c r="C954" s="2"/>
      <c r="D954" s="2"/>
    </row>
    <row r="955" ht="15.75" customHeight="1">
      <c r="B955" s="2"/>
      <c r="C955" s="2"/>
      <c r="D955" s="2"/>
    </row>
    <row r="956" ht="15.75" customHeight="1">
      <c r="B956" s="2"/>
      <c r="C956" s="2"/>
      <c r="D956" s="2"/>
    </row>
    <row r="957" ht="15.75" customHeight="1">
      <c r="B957" s="2"/>
      <c r="C957" s="2"/>
      <c r="D957" s="2"/>
    </row>
    <row r="958" ht="15.75" customHeight="1">
      <c r="B958" s="2"/>
      <c r="C958" s="2"/>
      <c r="D958" s="2"/>
    </row>
    <row r="959" ht="15.75" customHeight="1">
      <c r="B959" s="2"/>
      <c r="C959" s="2"/>
      <c r="D959" s="2"/>
    </row>
    <row r="960" ht="15.75" customHeight="1">
      <c r="B960" s="2"/>
      <c r="C960" s="2"/>
      <c r="D960" s="2"/>
    </row>
    <row r="961" ht="15.75" customHeight="1">
      <c r="B961" s="2"/>
      <c r="C961" s="2"/>
      <c r="D961" s="2"/>
    </row>
    <row r="962" ht="15.75" customHeight="1">
      <c r="B962" s="2"/>
      <c r="C962" s="2"/>
      <c r="D962" s="2"/>
    </row>
    <row r="963" ht="15.75" customHeight="1">
      <c r="B963" s="2"/>
      <c r="C963" s="2"/>
      <c r="D963" s="2"/>
    </row>
    <row r="964" ht="15.75" customHeight="1">
      <c r="B964" s="2"/>
      <c r="C964" s="2"/>
      <c r="D964" s="2"/>
    </row>
    <row r="965" ht="15.75" customHeight="1">
      <c r="B965" s="2"/>
      <c r="C965" s="2"/>
      <c r="D965" s="2"/>
    </row>
    <row r="966" ht="15.75" customHeight="1">
      <c r="B966" s="2"/>
      <c r="C966" s="2"/>
      <c r="D966" s="2"/>
    </row>
    <row r="967" ht="15.75" customHeight="1">
      <c r="B967" s="2"/>
      <c r="C967" s="2"/>
      <c r="D967" s="2"/>
    </row>
    <row r="968" ht="15.75" customHeight="1">
      <c r="B968" s="2"/>
      <c r="C968" s="2"/>
      <c r="D968" s="2"/>
    </row>
    <row r="969" ht="15.75" customHeight="1">
      <c r="B969" s="2"/>
      <c r="C969" s="2"/>
      <c r="D969" s="2"/>
    </row>
    <row r="970" ht="15.75" customHeight="1">
      <c r="B970" s="2"/>
      <c r="C970" s="2"/>
      <c r="D970" s="2"/>
    </row>
    <row r="971" ht="15.75" customHeight="1">
      <c r="B971" s="2"/>
      <c r="C971" s="2"/>
      <c r="D971" s="2"/>
    </row>
    <row r="972" ht="15.75" customHeight="1">
      <c r="B972" s="2"/>
      <c r="C972" s="2"/>
      <c r="D972" s="2"/>
    </row>
    <row r="973" ht="15.75" customHeight="1">
      <c r="B973" s="2"/>
      <c r="C973" s="2"/>
      <c r="D973" s="2"/>
    </row>
    <row r="974" ht="15.75" customHeight="1">
      <c r="B974" s="2"/>
      <c r="C974" s="2"/>
      <c r="D974" s="2"/>
    </row>
    <row r="975" ht="15.75" customHeight="1">
      <c r="B975" s="2"/>
      <c r="C975" s="2"/>
      <c r="D975" s="2"/>
    </row>
    <row r="976" ht="15.75" customHeight="1">
      <c r="B976" s="2"/>
      <c r="C976" s="2"/>
      <c r="D976" s="2"/>
    </row>
    <row r="977" ht="15.75" customHeight="1">
      <c r="B977" s="2"/>
      <c r="C977" s="2"/>
      <c r="D977" s="2"/>
    </row>
    <row r="978" ht="15.75" customHeight="1">
      <c r="B978" s="2"/>
      <c r="C978" s="2"/>
      <c r="D978" s="2"/>
    </row>
    <row r="979" ht="15.75" customHeight="1">
      <c r="B979" s="2"/>
      <c r="C979" s="2"/>
      <c r="D979" s="2"/>
    </row>
    <row r="980" ht="15.75" customHeight="1">
      <c r="B980" s="2"/>
      <c r="C980" s="2"/>
      <c r="D980" s="2"/>
    </row>
    <row r="981" ht="15.75" customHeight="1">
      <c r="B981" s="2"/>
      <c r="C981" s="2"/>
      <c r="D981" s="2"/>
    </row>
    <row r="982" ht="15.75" customHeight="1">
      <c r="B982" s="2"/>
      <c r="C982" s="2"/>
      <c r="D982" s="2"/>
    </row>
    <row r="983" ht="15.75" customHeight="1">
      <c r="B983" s="2"/>
      <c r="C983" s="2"/>
      <c r="D983" s="2"/>
    </row>
    <row r="984" ht="15.75" customHeight="1">
      <c r="B984" s="2"/>
      <c r="C984" s="2"/>
      <c r="D984" s="2"/>
    </row>
    <row r="985" ht="15.75" customHeight="1">
      <c r="B985" s="2"/>
      <c r="C985" s="2"/>
      <c r="D985" s="2"/>
    </row>
    <row r="986" ht="15.75" customHeight="1">
      <c r="B986" s="2"/>
      <c r="C986" s="2"/>
      <c r="D986" s="2"/>
    </row>
    <row r="987" ht="15.75" customHeight="1">
      <c r="B987" s="2"/>
      <c r="C987" s="2"/>
      <c r="D987" s="2"/>
    </row>
    <row r="988" ht="15.75" customHeight="1">
      <c r="B988" s="2"/>
      <c r="C988" s="2"/>
      <c r="D988" s="2"/>
    </row>
    <row r="989" ht="15.75" customHeight="1">
      <c r="B989" s="2"/>
      <c r="C989" s="2"/>
      <c r="D989" s="2"/>
    </row>
    <row r="990" ht="15.75" customHeight="1">
      <c r="B990" s="2"/>
      <c r="C990" s="2"/>
      <c r="D990" s="2"/>
    </row>
    <row r="991" ht="15.75" customHeight="1">
      <c r="B991" s="2"/>
      <c r="C991" s="2"/>
      <c r="D991" s="2"/>
    </row>
    <row r="992" ht="15.75" customHeight="1">
      <c r="B992" s="2"/>
      <c r="C992" s="2"/>
      <c r="D992" s="2"/>
    </row>
    <row r="993" ht="15.75" customHeight="1">
      <c r="B993" s="2"/>
      <c r="C993" s="2"/>
      <c r="D993" s="2"/>
    </row>
    <row r="994" ht="15.75" customHeight="1">
      <c r="B994" s="2"/>
      <c r="C994" s="2"/>
      <c r="D994" s="2"/>
    </row>
    <row r="995" ht="15.75" customHeight="1">
      <c r="B995" s="2"/>
      <c r="C995" s="2"/>
      <c r="D995" s="2"/>
    </row>
    <row r="996" ht="15.75" customHeight="1">
      <c r="B996" s="2"/>
      <c r="C996" s="2"/>
      <c r="D996" s="2"/>
    </row>
    <row r="997" ht="15.75" customHeight="1">
      <c r="B997" s="2"/>
      <c r="C997" s="2"/>
      <c r="D997" s="2"/>
    </row>
    <row r="998" ht="15.75" customHeight="1">
      <c r="B998" s="2"/>
      <c r="C998" s="2"/>
      <c r="D998" s="2"/>
    </row>
    <row r="999" ht="15.75" customHeight="1">
      <c r="B999" s="2"/>
      <c r="C999" s="2"/>
      <c r="D999" s="2"/>
    </row>
    <row r="1000" ht="15.75" customHeight="1">
      <c r="B1000" s="2"/>
      <c r="C1000" s="2"/>
      <c r="D1000" s="2"/>
    </row>
  </sheetData>
  <mergeCells count="1">
    <mergeCell ref="B3:D3"/>
  </mergeCells>
  <printOptions/>
  <pageMargins bottom="0.75" footer="0.0" header="0.0" left="0.7" right="0.7" top="0.75"/>
  <pageSetup orientation="portrait"/>
  <drawing r:id="rId1"/>
</worksheet>
</file>