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ie\Desktop\"/>
    </mc:Choice>
  </mc:AlternateContent>
  <bookViews>
    <workbookView xWindow="0" yWindow="0" windowWidth="28800" windowHeight="12435"/>
  </bookViews>
  <sheets>
    <sheet name="MYP-Multisite" sheetId="1" r:id="rId1"/>
  </sheets>
  <externalReferences>
    <externalReference r:id="rId2"/>
    <externalReference r:id="rId3"/>
    <externalReference r:id="rId4"/>
  </externalReferences>
  <definedNames>
    <definedName name="_xlnm._FilterDatabase" hidden="1">#N/A</definedName>
    <definedName name="_Order1" hidden="1">255</definedName>
    <definedName name="_Order2" hidden="1">255</definedName>
    <definedName name="_vena_CharterCashFlow_P_1_431662135136747520" localSheetId="0">'[1]Cash Flow'!#REF!</definedName>
    <definedName name="_vena_CharterCashFlow_P_1_431662135191273473" localSheetId="0">'[1]Cash Flow'!#REF!</definedName>
    <definedName name="_vena_CharterCashFlow_P_1_431662135233216513" localSheetId="0">'[1]Cash Flow'!#REF!</definedName>
    <definedName name="_vena_CharterCashFlow_P_1_431662135279353857" localSheetId="0">'[1]Cash Flow'!#REF!</definedName>
    <definedName name="_vena_CharterCashFlow_P_1_431662135354851329" localSheetId="0">'[1]Cash Flow'!#REF!</definedName>
    <definedName name="_vena_CharterCashFlow_P_1_431662135388405760" localSheetId="0">'[1]Cash Flow'!#REF!</definedName>
    <definedName name="_vena_CharterCashFlow_P_1_431662135392600065" localSheetId="0">'[1]Cash Flow'!#REF!</definedName>
    <definedName name="_vena_CharterCashFlow_P_1_431662135958831104" localSheetId="0">'[1]Cash Flow'!#REF!</definedName>
    <definedName name="_vena_CharterCashFlow_P_1_431662135963025409" localSheetId="0">'[1]Cash Flow'!#REF!</definedName>
    <definedName name="_vena_CharterCashFlow_P_1_431662135971414017" localSheetId="0">'[1]Cash Flow'!#REF!</definedName>
    <definedName name="_vena_CharterCashFlow_P_1_431662135975608321" localSheetId="0">'[1]Cash Flow'!#REF!</definedName>
    <definedName name="_vena_CharterCashFlow_P_1_431662136021745665" localSheetId="0">'[1]Cash Flow'!#REF!</definedName>
    <definedName name="_vena_CharterCashFlow_P_1_431662136046911489" localSheetId="0">'[1]Cash Flow'!#REF!</definedName>
    <definedName name="_vena_CharterCashFlow_P_1_431662136067883009" localSheetId="0">'[1]Cash Flow'!#REF!</definedName>
    <definedName name="_vena_CharterCashFlow_P_1_431662136134991873" localSheetId="0">'[1]Cash Flow'!#REF!</definedName>
    <definedName name="_vena_CharterCashFlow_P_1_431662136155963393" localSheetId="0">'[1]Cash Flow'!#REF!</definedName>
    <definedName name="_vena_CharterCashFlow_P_1_431662136176934913" localSheetId="0">'[1]Cash Flow'!#REF!</definedName>
    <definedName name="_vena_CharterCashFlow_P_1_431662136193712129" localSheetId="0">'[1]Cash Flow'!#REF!</definedName>
    <definedName name="_vena_CharterCashFlow_P_1_431662136235655169" localSheetId="0">'[1]Cash Flow'!#REF!</definedName>
    <definedName name="_vena_CharterCashFlow_P_1_431662136252432385" localSheetId="0">'[1]Cash Flow'!#REF!</definedName>
    <definedName name="_vena_CharterCashFlow_P_1_431662136269209601" localSheetId="0">'[1]Cash Flow'!#REF!</definedName>
    <definedName name="_vena_CharterCashFlow_P_1_431662136285986816" localSheetId="0">'[1]Cash Flow'!#REF!</definedName>
    <definedName name="_vena_CharterCashFlow_P_1_431662136290181121" localSheetId="0">'[1]Cash Flow'!#REF!</definedName>
    <definedName name="_vena_CharterCashFlow_P_1_431662136306958336" localSheetId="0">'[1]Cash Flow'!#REF!</definedName>
    <definedName name="_vena_CharterCashFlow_P_1_431662136311152641" localSheetId="0">'[1]Cash Flow'!#REF!</definedName>
    <definedName name="_vena_CharterCashFlow_P_1_431662136365678593" localSheetId="0">'[1]Cash Flow'!#REF!</definedName>
    <definedName name="_vena_CharterCashFlow_P_1_431662136416010241" localSheetId="0">'[1]Cash Flow'!#REF!</definedName>
    <definedName name="_vena_CharterCashFlow_P_1_431662136436981760" localSheetId="0">'[1]Cash Flow'!#REF!</definedName>
    <definedName name="_vena_CharterCashFlow_P_1_431662136470536193" localSheetId="0">'[1]Cash Flow'!#REF!</definedName>
    <definedName name="_vena_CharterCashFlow_P_1_431662136495702017" localSheetId="0">'[1]Cash Flow'!#REF!</definedName>
    <definedName name="_vena_CharterCashFlow_P_1_431662136525062145" localSheetId="0">'[1]Cash Flow'!#REF!</definedName>
    <definedName name="_vena_CharterCashFlow_P_1_431662136533450753" localSheetId="0">'[1]Cash Flow'!#REF!</definedName>
    <definedName name="_vena_CharterCashFlow_P_1_431662136546033664" localSheetId="0">'[1]Cash Flow'!#REF!</definedName>
    <definedName name="_vena_CharterCashFlow_P_1_431662136562810881" localSheetId="0">'[1]Cash Flow'!#REF!</definedName>
    <definedName name="_vena_CharterCashFlow_P_1_431662136600559616" localSheetId="0">'[1]Cash Flow'!#REF!</definedName>
    <definedName name="_vena_CharterCashFlow_P_1_431662136604753921" localSheetId="0">'[1]Cash Flow'!#REF!</definedName>
    <definedName name="_vena_CharterCashFlow_P_1_431662136617336832" localSheetId="0">'[1]Cash Flow'!#REF!</definedName>
    <definedName name="_vena_CharterCashFlow_P_1_431662136625725441" localSheetId="0">'[1]Cash Flow'!#REF!</definedName>
    <definedName name="_vena_CharterCashFlow_P_1_431662136629919745" localSheetId="0">'[1]Cash Flow'!#REF!</definedName>
    <definedName name="_vena_CharterCashFlow_P_1_431662136634114049" localSheetId="0">'[1]Cash Flow'!#REF!</definedName>
    <definedName name="_vena_CharterCashFlow_P_1_431662136638308353" localSheetId="0">'[1]Cash Flow'!#REF!</definedName>
    <definedName name="_vena_CharterCashFlow_P_1_431662136650891265" localSheetId="0">'[1]Cash Flow'!#REF!</definedName>
    <definedName name="_vena_CharterCashFlow_P_1_431662136655085569" localSheetId="0">'[1]Cash Flow'!#REF!</definedName>
    <definedName name="_vena_CharterCashFlow_P_1_431662136671862784" localSheetId="0">'[1]Cash Flow'!#REF!</definedName>
    <definedName name="_vena_CharterCashFlow_P_1_431662136676057089" localSheetId="0">'[1]Cash Flow'!#REF!</definedName>
    <definedName name="_vena_CharterCashFlow_P_1_431662136680251393" localSheetId="0">'[1]Cash Flow'!#REF!</definedName>
    <definedName name="_vena_CharterCashFlow_P_1_431662136684445697" localSheetId="0">'[1]Cash Flow'!#REF!</definedName>
    <definedName name="_vena_CharterCashFlow_P_1_431662136718000129" localSheetId="0">'[1]Cash Flow'!#REF!</definedName>
    <definedName name="_vena_CharterCashFlow_P_1_431662136734777344" localSheetId="0">'[1]Cash Flow'!#REF!</definedName>
    <definedName name="_vena_CharterCashFlow_P_1_431662136738971649" localSheetId="0">'[1]Cash Flow'!#REF!</definedName>
    <definedName name="_vena_CharterCashFlow_P_1_431662136751554560" localSheetId="0">'[1]Cash Flow'!#REF!</definedName>
    <definedName name="_vena_CharterCashFlow_P_1_431662136755748865" localSheetId="0">'[1]Cash Flow'!#REF!</definedName>
    <definedName name="_vena_CharterCashFlow_P_1_431662136764137473" localSheetId="0">'[1]Cash Flow'!#REF!</definedName>
    <definedName name="_vena_CharterCashFlow_P_1_431662136780914689" localSheetId="0">'[1]Cash Flow'!#REF!</definedName>
    <definedName name="_vena_CharterCashFlow_P_1_431662136827052033" localSheetId="0">'[1]Cash Flow'!#REF!</definedName>
    <definedName name="_vena_CharterCashFlow_P_1_431662136856412161" localSheetId="0">'[1]Cash Flow'!#REF!</definedName>
    <definedName name="_vena_CharterCashFlow_P_1_431662136889966593" localSheetId="0">'[1]Cash Flow'!#REF!</definedName>
    <definedName name="_vena_CharterCashFlow_P_1_431662140979412993" localSheetId="0">'[1]Cash Flow'!#REF!</definedName>
    <definedName name="_vena_CharterCashFlow_P_1_431662141021356033" localSheetId="0">'[1]Cash Flow'!#REF!</definedName>
    <definedName name="_vena_CharterCashFlow_P_1_431662141113630724" localSheetId="0">'[1]Cash Flow'!#REF!</definedName>
    <definedName name="_vena_CharterCashFlow_P_1_431662141134602244" localSheetId="0">'[1]Cash Flow'!#REF!</definedName>
    <definedName name="_vena_CharterCashFlow_P_1_431662141235265543" localSheetId="0">'[1]Cash Flow'!#REF!</definedName>
    <definedName name="_vena_CharterCashFlow_P_1_431662141260431362" localSheetId="0">'[1]Cash Flow'!#REF!</definedName>
    <definedName name="_vena_CharterCashFlow_P_1_431662141277208577" localSheetId="0">'[1]Cash Flow'!#REF!</definedName>
    <definedName name="_vena_CharterCashFlow_P_1_431662141310763008" localSheetId="0">'[1]Cash Flow'!#REF!</definedName>
    <definedName name="_vena_CharterCashFlow_P_1_431662141323345928" localSheetId="0">'[1]Cash Flow'!#REF!</definedName>
    <definedName name="_vena_CharterCashFlow_P_1_431662141335928838" localSheetId="0">'[1]Cash Flow'!#REF!</definedName>
    <definedName name="_vena_CharterCashFlow_P_1_431662141440786435" localSheetId="0">'[1]Cash Flow'!#REF!</definedName>
    <definedName name="_vena_CharterCashFlow_P_1_431662141507895298" localSheetId="0">'[1]Cash Flow'!#REF!</definedName>
    <definedName name="_vena_CharterCashFlow_P_1_431662141541449731" localSheetId="0">'[1]Cash Flow'!#REF!</definedName>
    <definedName name="_vena_CharterCashFlow_P_1_431662141545644037" localSheetId="0">'[1]Cash Flow'!#REF!</definedName>
    <definedName name="_vena_CharterCashFlow_P_1_431662141558226944" comment="*" localSheetId="0">'[1]Cash Flow'!#REF!</definedName>
    <definedName name="_vena_CharterCashFlow_P_1_431662141650501638" localSheetId="0">'[1]Cash Flow'!#REF!</definedName>
    <definedName name="_vena_CharterCashFlow_P_1_431662141671473155" localSheetId="0">'[1]Cash Flow'!#REF!</definedName>
    <definedName name="_vena_CharterCashFlow_P_1_431662141692444675" localSheetId="0">'[1]Cash Flow'!#REF!</definedName>
    <definedName name="_vena_CharterCashFlow_P_1_431662141713416192" localSheetId="0">'[1]Cash Flow'!#REF!</definedName>
    <definedName name="_vena_CharterCashFlow_P_1_431662141746970624" localSheetId="0">'[1]Cash Flow'!#REF!</definedName>
    <definedName name="_vena_CharterCashFlow_P_1_431662141780525056" localSheetId="0">'[1]Cash Flow'!#REF!</definedName>
    <definedName name="_vena_CharterCashFlow_P_1_431662141801496590" localSheetId="0">'[1]Cash Flow'!#REF!</definedName>
    <definedName name="_vena_CharterCashFlow_P_1_431662141835051008" localSheetId="0">'[1]Cash Flow'!#REF!</definedName>
    <definedName name="_vena_CharterCashFlow_P_1_431662141856022528" localSheetId="0">'[1]Cash Flow'!#REF!</definedName>
    <definedName name="_vena_CharterCashFlow_P_1_431662141897965568" localSheetId="0">'[1]Cash Flow'!#REF!</definedName>
    <definedName name="_vena_CharterCashFlow_P_1_431662141973463040" localSheetId="0">'[1]Cash Flow'!#REF!</definedName>
    <definedName name="_vena_CharterCashFlow_P_1_431662142002823168" localSheetId="0">'[1]Cash Flow'!#REF!</definedName>
    <definedName name="_vena_CharterCashFlow_P_1_431662142065737728" localSheetId="0">'[1]Cash Flow'!#REF!</definedName>
    <definedName name="_vena_CharterCashFlow_P_1_431662142069932033" localSheetId="0">'[1]Cash Flow'!#REF!</definedName>
    <definedName name="_vena_CharterCashFlow_P_1_431662142086709248" localSheetId="0">'[1]Cash Flow'!#REF!</definedName>
    <definedName name="_vena_CharterCashFlow_P_1_431662142103486467" localSheetId="0">'[1]Cash Flow'!#REF!</definedName>
    <definedName name="_vena_CharterCashFlow_P_1_431662142120263683" localSheetId="0">'[1]Cash Flow'!#REF!</definedName>
    <definedName name="_vena_CharterCashFlow_P_1_431662142141235201" localSheetId="0">'[1]Cash Flow'!#REF!</definedName>
    <definedName name="_vena_CharterCashFlow_P_1_431662142158012418" localSheetId="0">'[1]Cash Flow'!#REF!</definedName>
    <definedName name="_vena_CharterCashFlow_P_1_431662142174789632" localSheetId="0">'[1]Cash Flow'!#REF!</definedName>
    <definedName name="_vena_CharterCashFlow_P_1_431662142187372544" localSheetId="0">'[1]Cash Flow'!#REF!</definedName>
    <definedName name="_vena_CharterCashFlow_P_1_431662142191566849" localSheetId="0">'[1]Cash Flow'!#REF!</definedName>
    <definedName name="_vena_CharterCashFlow_P_1_431662142195761158" localSheetId="0">'[1]Cash Flow'!#REF!</definedName>
    <definedName name="_vena_CharterCashFlow_P_1_431662142199955458" localSheetId="0">'[1]Cash Flow'!#REF!</definedName>
    <definedName name="_vena_CharterCashFlow_P_1_431662142208344066" localSheetId="0">'[1]Cash Flow'!#REF!</definedName>
    <definedName name="_vena_CharterCashFlow_P_1_431662142212538369" localSheetId="0">'[1]Cash Flow'!#REF!</definedName>
    <definedName name="_vena_CharterCashFlow_P_1_431662142271258625" localSheetId="0">'[1]Cash Flow'!#REF!</definedName>
    <definedName name="_vena_CharterCashFlow_P_1_431662142292230145" localSheetId="0">'[1]Cash Flow'!#REF!</definedName>
    <definedName name="_vena_CharterCashFlow_P_1_431662142304813056" localSheetId="0">'[1]Cash Flow'!#REF!</definedName>
    <definedName name="_vena_CharterCashFlow_P_1_431662142309007361" localSheetId="0">'[1]Cash Flow'!#REF!</definedName>
    <definedName name="_vena_CharterCashFlow_P_1_431662142321590272" localSheetId="0">'[1]Cash Flow'!#REF!</definedName>
    <definedName name="_vena_CharterCashFlow_P_1_431662142329978881" localSheetId="0">'[1]Cash Flow'!#REF!</definedName>
    <definedName name="_vena_CharterCashFlow_P_1_431662142397087745" localSheetId="0">'[1]Cash Flow'!#REF!</definedName>
    <definedName name="_vena_CharterCashFlow_P_1_431662142405476353" localSheetId="0">'[1]Cash Flow'!#REF!</definedName>
    <definedName name="_vena_CharterCashFlow_P_1_431662142468390913" localSheetId="0">'[1]Cash Flow'!#REF!</definedName>
    <definedName name="_vena_CharterCashFlow_P_1_431662142472585217" localSheetId="0">'[1]Cash Flow'!#REF!</definedName>
    <definedName name="_vena_CharterCashFlow_P_1_431662142485168128" localSheetId="0">'[1]Cash Flow'!#REF!</definedName>
    <definedName name="_vena_CharterCashFlow_P_1_431662142489362433" localSheetId="0">'[1]Cash Flow'!#REF!</definedName>
    <definedName name="_vena_CharterCashFlow_P_1_431662142506139649" localSheetId="0">'[1]Cash Flow'!#REF!</definedName>
    <definedName name="_vena_CharterCashFlow_P_1_431662142535499776" localSheetId="0">'[1]Cash Flow'!#REF!</definedName>
    <definedName name="_vena_CharterCashFlow_P_1_431662142539694081" localSheetId="0">'[1]Cash Flow'!#REF!</definedName>
    <definedName name="_vena_CharterCashFlow_P_1_431662142556471296" localSheetId="0">'[1]Cash Flow'!#REF!</definedName>
    <definedName name="_vena_CharterCashFlow_P_1_431662142560665601" localSheetId="0">'[1]Cash Flow'!#REF!</definedName>
    <definedName name="_vena_CharterCashFlow_P_1_431662142564859905" localSheetId="0">'[1]Cash Flow'!#REF!</definedName>
    <definedName name="_vena_CharterCashFlow_P_1_431662142577442817" localSheetId="0">'[1]Cash Flow'!#REF!</definedName>
    <definedName name="_vena_CharterCashFlow_P_1_431662142619385857" localSheetId="0">'[1]Cash Flow'!#REF!</definedName>
    <definedName name="_vena_CharterCashFlow_P_1_431662142665523201" localSheetId="0">'[1]Cash Flow'!#REF!</definedName>
    <definedName name="_vena_CharterCashFlow_P_1_431662142669717505" localSheetId="0">'[1]Cash Flow'!#REF!</definedName>
    <definedName name="_vena_CharterCashFlow_P_1_431662142686494720" localSheetId="0">'[1]Cash Flow'!#REF!</definedName>
    <definedName name="_vena_CharterCashFlow_P_1_431662142720049154" localSheetId="0">'[1]Cash Flow'!#REF!</definedName>
    <definedName name="_vena_CharterCashFlow_P_1_431662142866849792" localSheetId="0">'[1]Cash Flow'!#REF!</definedName>
    <definedName name="_vena_CharterCashFlow_P_1_431662142887821312" localSheetId="0">'[1]Cash Flow'!#REF!</definedName>
    <definedName name="_vena_CharterCashFlow_P_1_431662142900404225" localSheetId="0">'[1]Cash Flow'!#REF!</definedName>
    <definedName name="_vena_CharterCashFlow_P_1_431662142904598529" localSheetId="0">'[1]Cash Flow'!#REF!</definedName>
    <definedName name="_vena_CharterCashFlow_P_1_431662142921375744" localSheetId="0">'[1]Cash Flow'!#REF!</definedName>
    <definedName name="_vena_CharterCashFlow_P_1_431662142925570049" localSheetId="0">'[1]Cash Flow'!#REF!</definedName>
    <definedName name="_vena_CharterCashFlow_P_1_431662142929764353" localSheetId="0">'[1]Cash Flow'!#REF!</definedName>
    <definedName name="_vena_CharterCashFlow_P_1_431662143139479553" localSheetId="0">'[1]Cash Flow'!#REF!</definedName>
    <definedName name="_vena_CharterCashFlow_P_1_431662143177228289" localSheetId="0">'[1]Cash Flow'!#REF!</definedName>
    <definedName name="_vena_CharterCashFlow_P_1_431662143189811200" localSheetId="0">'[1]Cash Flow'!#REF!</definedName>
    <definedName name="_vena_CharterCashFlow_P_1_431662143231754241" localSheetId="0">'[1]Cash Flow'!#REF!</definedName>
    <definedName name="_vena_CharterCashFlow_P_1_431662143269502977" localSheetId="0">'[1]Cash Flow'!#REF!</definedName>
    <definedName name="_vena_CharterCashFlow_P_1_431662143286280193" localSheetId="0">'[1]Cash Flow'!#REF!</definedName>
    <definedName name="_vena_CharterCashFlow_P_1_431662143324028929" localSheetId="0">'[1]Cash Flow'!#REF!</definedName>
    <definedName name="_vena_CharterCashFlow_P_1_453691236776148992" localSheetId="0">'[1]Cash Flow'!#REF!</definedName>
    <definedName name="_vena_CharterCashFlow_P_1_453694968021385216" localSheetId="0">'[1]Cash Flow'!#REF!</definedName>
    <definedName name="_vena_CharterCashFlow_P_1_467159741639163904" localSheetId="0">'[1]Cash Flow'!#REF!</definedName>
    <definedName name="_vena_CharterCashFlow_P_1_470020033687322624" localSheetId="0">'[1]Cash Flow'!#REF!</definedName>
    <definedName name="_vena_CharterCashFlow_P_1_492897271836049408" localSheetId="0">'[1]Cash Flow'!#REF!</definedName>
    <definedName name="_vena_CharterCashFlow_P_1_492897346498592768" localSheetId="0">'[1]Cash Flow'!#REF!</definedName>
    <definedName name="_vena_CharterCashFlow_P_1_493942572524240896" localSheetId="0">'[1]Cash Flow'!#REF!</definedName>
    <definedName name="_vena_CharterCashFlow_P_1_493942862094794752" localSheetId="0">'[1]Cash Flow'!#REF!</definedName>
    <definedName name="_vena_CharterCashFlow_P_1_495050934528638976" localSheetId="0">'[1]Cash Flow'!#REF!</definedName>
    <definedName name="_vena_CharterCashFlow_P_1_500130517581430784" localSheetId="0">'[1]Cash Flow'!#REF!</definedName>
    <definedName name="_vena_CharterCashFlow_P_1_504861036735234048" localSheetId="0">'[1]Cash Flow'!#REF!</definedName>
    <definedName name="_vena_CharterCashFlow_P_1_518248758627401728" localSheetId="0">'[1]Cash Flow'!#REF!</definedName>
    <definedName name="_vena_CharterCashFlow_P_1_519712496828416002" localSheetId="0">'[1]Cash Flow'!#REF!</definedName>
    <definedName name="_vena_CharterCashFlow_P_1_533804922894942218" localSheetId="0">'[1]Cash Flow'!#REF!</definedName>
    <definedName name="_vena_CharterCashFlow_P_1_535590418382061569" localSheetId="0">'[1]Cash Flow'!#REF!</definedName>
    <definedName name="_vena_CharterCashFlow_P_1_535590595100672000" localSheetId="0">'[1]Cash Flow'!#REF!</definedName>
    <definedName name="_vena_CharterCashFlow_P_1_535590650901692417" localSheetId="0">'[1]Cash Flow'!#REF!</definedName>
    <definedName name="_vena_CharterCashFlow_P_1_535590693700370433" localSheetId="0">'[1]Cash Flow'!#REF!</definedName>
    <definedName name="_vena_CharterCashFlow_P_1_535590761496969216" localSheetId="0">'[1]Cash Flow'!#REF!</definedName>
    <definedName name="_vena_CharterCashFlow_P_1_535590812872867840" localSheetId="0">'[1]Cash Flow'!#REF!</definedName>
    <definedName name="_vena_CharterCashFlow_P_1_535590876185886720" localSheetId="0">'[1]Cash Flow'!#REF!</definedName>
    <definedName name="_vena_CharterCashFlow_P_1_551209808318562304" localSheetId="0">'[1]Cash Flow'!#REF!</definedName>
    <definedName name="_vena_CharterCashFlow_P_1_551210370715877376" localSheetId="0">'[1]Cash Flow'!#REF!</definedName>
    <definedName name="_vena_CharterCashFlow_P_1_551278219405426688" localSheetId="0">'[1]Cash Flow'!#REF!</definedName>
    <definedName name="_vena_CharterCashFlow_P_1_551279453213818880" localSheetId="0">'[1]Cash Flow'!#REF!</definedName>
    <definedName name="_vena_CharterCashFlow_P_1_551644553481027584" localSheetId="0">'[1]Cash Flow'!#REF!</definedName>
    <definedName name="_vena_CharterCashFlow_P_1_569419079208402944" localSheetId="0">'[1]Cash Flow'!#REF!</definedName>
    <definedName name="_vena_CharterCashFlow_P_1_570729679678341120" localSheetId="0">'[1]Cash Flow'!#REF!</definedName>
    <definedName name="_vena_CharterCashFlow_P_1_570729819038547968" localSheetId="0">'[1]Cash Flow'!#REF!</definedName>
    <definedName name="_vena_CharterCashFlow_P_1_571156011067899904" localSheetId="0">'[1]Cash Flow'!#REF!</definedName>
    <definedName name="_vena_CharterCashFlow_P_1_571419021648592896" localSheetId="0">'[1]Cash Flow'!#REF!</definedName>
    <definedName name="_vena_CharterCashFlow_P_1_572948597911191552" localSheetId="0">'[1]Cash Flow'!#REF!</definedName>
    <definedName name="_vena_CharterCashFlow_P_1_572949004803899392" localSheetId="0">'[1]Cash Flow'!#REF!</definedName>
    <definedName name="_vena_CharterCashFlow_P_1_574467150631534592" localSheetId="0">'[1]Cash Flow'!#REF!</definedName>
    <definedName name="_vena_CharterCashFlow_P_1_574467476067188736" localSheetId="0">'[1]Cash Flow'!#REF!</definedName>
    <definedName name="_vena_CharterCashFlow_P_1_579169137830789120" localSheetId="0">'[1]Cash Flow'!#REF!</definedName>
    <definedName name="_vena_CharterCashFlow_P_1_579169656083185664" localSheetId="0">'[1]Cash Flow'!#REF!</definedName>
    <definedName name="_vena_CharterCashFlow_P_1_581718722391572480" localSheetId="0">'[1]Cash Flow'!#REF!</definedName>
    <definedName name="_vena_CharterCashFlow_P_1_581718851756883968" localSheetId="0">'[1]Cash Flow'!#REF!</definedName>
    <definedName name="_vena_CharterCashFlow_P_1_583847956316553216" localSheetId="0">'[1]Cash Flow'!#REF!</definedName>
    <definedName name="_vena_CharterCashFlow_P_1_583848002608431105" localSheetId="0">'[1]Cash Flow'!#REF!</definedName>
    <definedName name="_vena_CharterCashFlow_P_1_583848043125407744" localSheetId="0">'[1]Cash Flow'!#REF!</definedName>
    <definedName name="_vena_CharterCashFlow_P_1_583848178664996864" localSheetId="0">'[1]Cash Flow'!#REF!</definedName>
    <definedName name="_vena_CharterCashFlow_P_1_583848238748008448" localSheetId="0">'[1]Cash Flow'!#REF!</definedName>
    <definedName name="_vena_CharterCashFlow_P_1_583848296730329088" localSheetId="0">'[1]Cash Flow'!#REF!</definedName>
    <definedName name="_vena_CharterCashFlow_P_1_583894609274077184" localSheetId="0">'[1]Cash Flow'!#REF!</definedName>
    <definedName name="_vena_CharterCashFlow_P_1_583894775809179648" localSheetId="0">'[1]Cash Flow'!#REF!</definedName>
    <definedName name="_vena_CharterCashFlow_P_1_583895203594502144" localSheetId="0">'[1]Cash Flow'!#REF!</definedName>
    <definedName name="_vena_CharterCashFlow_P_1_583895247588687872" localSheetId="0">'[1]Cash Flow'!#REF!</definedName>
    <definedName name="_vena_CharterCashFlow_P_1_583895498231906304" localSheetId="0">'[1]Cash Flow'!#REF!</definedName>
    <definedName name="_vena_CharterCashFlow_P_1_583895588350853125" localSheetId="0">'[1]Cash Flow'!#REF!</definedName>
    <definedName name="_vena_CharterCashFlow_P_1_583895741312532480" localSheetId="0">'[1]Cash Flow'!#REF!</definedName>
    <definedName name="_vena_CharterCashFlow_P_1_583895804780740608" localSheetId="0">'[1]Cash Flow'!#REF!</definedName>
    <definedName name="_vena_CharterCashFlow_P_1_583895939250651136" localSheetId="0">'[1]Cash Flow'!#REF!</definedName>
    <definedName name="_vena_CharterCashFlow_P_1_583895982967619584" localSheetId="0">'[1]Cash Flow'!#REF!</definedName>
    <definedName name="_vena_CharterCashFlow2_CashFlowB3_C_3_467904352599670784" localSheetId="0">'[1]Cash Flow'!#REF!</definedName>
    <definedName name="_vena_CharterCashFlow2_CashFlowB3_C_FV_56493ffece784c5db4cd0fd3b40a250d" localSheetId="0">'[1]Cash Flow'!#REF!</definedName>
    <definedName name="_vena_CharterCashFlow2_CashFlowB3_R_5_453691236339941376" localSheetId="0">'[1]Cash Flow'!#REF!</definedName>
    <definedName name="_vena_CharterCashFlow2_P_2_431662182159089665" comment="*" localSheetId="0">'[1]Cash Flow'!#REF!</definedName>
    <definedName name="_vena_CharterCashFlow2_P_6_431662179294380035" comment="*" localSheetId="0">'[1]Cash Flow'!#REF!</definedName>
    <definedName name="_vena_CharterCashFlow2_P_7_431662176576471041" comment="*" localSheetId="0">'[1]Cash Flow'!#REF!</definedName>
    <definedName name="_vena_CharterCashFlow2_P_8_467161758927421440" comment="*" localSheetId="0">'[1]Cash Flow'!#REF!</definedName>
    <definedName name="_vena_CharterCashFlow2_P_FV_e1c3a244dc3d4f149ecdf7d748811086" comment="*" localSheetId="0">'[1]Cash Flow'!#REF!</definedName>
    <definedName name="_vena_CharterCashFlow3_CashFlowB1_C_3_431662182406553601" localSheetId="0">'[1]Cash Flow'!#REF!</definedName>
    <definedName name="_vena_CharterCashFlow3_CashFlowB1_C_3_431662182406553601_1" localSheetId="0">'[1]Cash Flow'!#REF!</definedName>
    <definedName name="_vena_CharterCashFlow3_CashFlowB1_C_3_431662182406553601_2" localSheetId="0">'[1]Cash Flow'!#REF!</definedName>
    <definedName name="_vena_CharterCashFlow3_CashFlowB1_C_3_431662182406553601_3" localSheetId="0">'[1]Cash Flow'!#REF!</definedName>
    <definedName name="_vena_CharterCashFlow3_CashFlowB1_C_3_431662182406553601_4" localSheetId="0">'[1]Cash Flow'!#REF!</definedName>
    <definedName name="_vena_CharterCashFlow3_CashFlowB1_C_3_431662182406553601_5" localSheetId="0">'[1]Cash Flow'!#REF!</definedName>
    <definedName name="_vena_CharterCashFlow3_CashFlowB1_C_8_431662182280724481" localSheetId="0">'[1]Cash Flow'!#REF!</definedName>
    <definedName name="_vena_CharterCashFlow3_CashFlowB1_C_8_431662182280724481_1" localSheetId="0">'[1]Cash Flow'!#REF!</definedName>
    <definedName name="_vena_CharterCashFlow3_CashFlowB1_C_8_431662182280724481_10" localSheetId="0">'[1]Cash Flow'!#REF!</definedName>
    <definedName name="_vena_CharterCashFlow3_CashFlowB1_C_8_431662182280724481_11" localSheetId="0">'[1]Cash Flow'!#REF!</definedName>
    <definedName name="_vena_CharterCashFlow3_CashFlowB1_C_8_431662182280724481_12" localSheetId="0">'[1]Cash Flow'!#REF!</definedName>
    <definedName name="_vena_CharterCashFlow3_CashFlowB1_C_8_431662182280724481_13" localSheetId="0">'[1]Cash Flow'!#REF!</definedName>
    <definedName name="_vena_CharterCashFlow3_CashFlowB1_C_8_431662182280724481_14" localSheetId="0">'[1]Cash Flow'!#REF!</definedName>
    <definedName name="_vena_CharterCashFlow3_CashFlowB1_C_8_431662182280724481_15" localSheetId="0">'[1]Cash Flow'!#REF!</definedName>
    <definedName name="_vena_CharterCashFlow3_CashFlowB1_C_8_431662182280724481_16" localSheetId="0">'[1]Cash Flow'!#REF!</definedName>
    <definedName name="_vena_CharterCashFlow3_CashFlowB1_C_8_431662182280724481_17" localSheetId="0">'[1]Cash Flow'!#REF!</definedName>
    <definedName name="_vena_CharterCashFlow3_CashFlowB1_C_8_431662182280724481_18" localSheetId="0">'[1]Cash Flow'!#REF!</definedName>
    <definedName name="_vena_CharterCashFlow3_CashFlowB1_C_8_431662182280724481_19" localSheetId="0">'[1]Cash Flow'!#REF!</definedName>
    <definedName name="_vena_CharterCashFlow3_CashFlowB1_C_8_431662182280724481_2" localSheetId="0">'[1]Cash Flow'!#REF!</definedName>
    <definedName name="_vena_CharterCashFlow3_CashFlowB1_C_8_431662182280724481_20" localSheetId="0">'[1]Cash Flow'!#REF!</definedName>
    <definedName name="_vena_CharterCashFlow3_CashFlowB1_C_8_431662182280724481_21" localSheetId="0">'[1]Cash Flow'!#REF!</definedName>
    <definedName name="_vena_CharterCashFlow3_CashFlowB1_C_8_431662182280724481_22" localSheetId="0">'[1]Cash Flow'!#REF!</definedName>
    <definedName name="_vena_CharterCashFlow3_CashFlowB1_C_8_431662182280724481_23" localSheetId="0">'[1]Cash Flow'!#REF!</definedName>
    <definedName name="_vena_CharterCashFlow3_CashFlowB1_C_8_431662182280724481_24" localSheetId="0">'[1]Cash Flow'!#REF!</definedName>
    <definedName name="_vena_CharterCashFlow3_CashFlowB1_C_8_431662182280724481_25" localSheetId="0">'[1]Cash Flow'!#REF!</definedName>
    <definedName name="_vena_CharterCashFlow3_CashFlowB1_C_8_431662182280724481_26" localSheetId="0">'[1]Cash Flow'!#REF!</definedName>
    <definedName name="_vena_CharterCashFlow3_CashFlowB1_C_8_431662182280724481_27" localSheetId="0">'[1]Cash Flow'!#REF!</definedName>
    <definedName name="_vena_CharterCashFlow3_CashFlowB1_C_8_431662182280724481_28" localSheetId="0">'[1]Cash Flow'!#REF!</definedName>
    <definedName name="_vena_CharterCashFlow3_CashFlowB1_C_8_431662182280724481_29" localSheetId="0">'[1]Cash Flow'!#REF!</definedName>
    <definedName name="_vena_CharterCashFlow3_CashFlowB1_C_8_431662182280724481_3" localSheetId="0">'[1]Cash Flow'!#REF!</definedName>
    <definedName name="_vena_CharterCashFlow3_CashFlowB1_C_8_431662182280724481_30" localSheetId="0">'[1]Cash Flow'!#REF!</definedName>
    <definedName name="_vena_CharterCashFlow3_CashFlowB1_C_8_431662182280724481_31" localSheetId="0">'[1]Cash Flow'!#REF!</definedName>
    <definedName name="_vena_CharterCashFlow3_CashFlowB1_C_8_431662182280724481_32" localSheetId="0">'[1]Cash Flow'!#REF!</definedName>
    <definedName name="_vena_CharterCashFlow3_CashFlowB1_C_8_431662182280724481_33" localSheetId="0">'[1]Cash Flow'!#REF!</definedName>
    <definedName name="_vena_CharterCashFlow3_CashFlowB1_C_8_431662182280724481_34" localSheetId="0">'[1]Cash Flow'!#REF!</definedName>
    <definedName name="_vena_CharterCashFlow3_CashFlowB1_C_8_431662182280724481_35" localSheetId="0">'[1]Cash Flow'!#REF!</definedName>
    <definedName name="_vena_CharterCashFlow3_CashFlowB1_C_8_431662182280724481_36" localSheetId="0">'[1]Cash Flow'!#REF!</definedName>
    <definedName name="_vena_CharterCashFlow3_CashFlowB1_C_8_431662182280724481_37" localSheetId="0">'[1]Cash Flow'!#REF!</definedName>
    <definedName name="_vena_CharterCashFlow3_CashFlowB1_C_8_431662182280724481_38" localSheetId="0">'[1]Cash Flow'!#REF!</definedName>
    <definedName name="_vena_CharterCashFlow3_CashFlowB1_C_8_431662182280724481_39" localSheetId="0">'[1]Cash Flow'!#REF!</definedName>
    <definedName name="_vena_CharterCashFlow3_CashFlowB1_C_8_431662182280724481_4" localSheetId="0">'[1]Cash Flow'!#REF!</definedName>
    <definedName name="_vena_CharterCashFlow3_CashFlowB1_C_8_431662182280724481_40" localSheetId="0">'[1]Cash Flow'!#REF!</definedName>
    <definedName name="_vena_CharterCashFlow3_CashFlowB1_C_8_431662182280724481_41" localSheetId="0">'[1]Cash Flow'!#REF!</definedName>
    <definedName name="_vena_CharterCashFlow3_CashFlowB1_C_8_431662182280724481_42" localSheetId="0">'[1]Cash Flow'!#REF!</definedName>
    <definedName name="_vena_CharterCashFlow3_CashFlowB1_C_8_431662182280724481_43" localSheetId="0">'[1]Cash Flow'!#REF!</definedName>
    <definedName name="_vena_CharterCashFlow3_CashFlowB1_C_8_431662182280724481_44" localSheetId="0">'[1]Cash Flow'!#REF!</definedName>
    <definedName name="_vena_CharterCashFlow3_CashFlowB1_C_8_431662182280724481_45" localSheetId="0">'[1]Cash Flow'!#REF!</definedName>
    <definedName name="_vena_CharterCashFlow3_CashFlowB1_C_8_431662182280724481_46" localSheetId="0">'[1]Cash Flow'!#REF!</definedName>
    <definedName name="_vena_CharterCashFlow3_CashFlowB1_C_8_431662182280724481_47" localSheetId="0">'[1]Cash Flow'!#REF!</definedName>
    <definedName name="_vena_CharterCashFlow3_CashFlowB1_C_8_431662182280724481_48" localSheetId="0">'[1]Cash Flow'!#REF!</definedName>
    <definedName name="_vena_CharterCashFlow3_CashFlowB1_C_8_431662182280724481_49" localSheetId="0">'[1]Cash Flow'!#REF!</definedName>
    <definedName name="_vena_CharterCashFlow3_CashFlowB1_C_8_431662182280724481_5" localSheetId="0">'[1]Cash Flow'!#REF!</definedName>
    <definedName name="_vena_CharterCashFlow3_CashFlowB1_C_8_431662182280724481_50" localSheetId="0">'[1]Cash Flow'!#REF!</definedName>
    <definedName name="_vena_CharterCashFlow3_CashFlowB1_C_8_431662182280724481_51" localSheetId="0">'[1]Cash Flow'!#REF!</definedName>
    <definedName name="_vena_CharterCashFlow3_CashFlowB1_C_8_431662182280724481_52" localSheetId="0">'[1]Cash Flow'!#REF!</definedName>
    <definedName name="_vena_CharterCashFlow3_CashFlowB1_C_8_431662182280724481_53" localSheetId="0">'[1]Cash Flow'!#REF!</definedName>
    <definedName name="_vena_CharterCashFlow3_CashFlowB1_C_8_431662182280724481_54" localSheetId="0">'[1]Cash Flow'!#REF!</definedName>
    <definedName name="_vena_CharterCashFlow3_CashFlowB1_C_8_431662182280724481_55" localSheetId="0">'[1]Cash Flow'!#REF!</definedName>
    <definedName name="_vena_CharterCashFlow3_CashFlowB1_C_8_431662182280724481_56" localSheetId="0">'[1]Cash Flow'!#REF!</definedName>
    <definedName name="_vena_CharterCashFlow3_CashFlowB1_C_8_431662182280724481_57" localSheetId="0">'[1]Cash Flow'!#REF!</definedName>
    <definedName name="_vena_CharterCashFlow3_CashFlowB1_C_8_431662182280724481_58" localSheetId="0">'[1]Cash Flow'!#REF!</definedName>
    <definedName name="_vena_CharterCashFlow3_CashFlowB1_C_8_431662182280724481_59" localSheetId="0">'[1]Cash Flow'!#REF!</definedName>
    <definedName name="_vena_CharterCashFlow3_CashFlowB1_C_8_431662182280724481_6" localSheetId="0">'[1]Cash Flow'!#REF!</definedName>
    <definedName name="_vena_CharterCashFlow3_CashFlowB1_C_8_431662182280724481_60" localSheetId="0">'[1]Cash Flow'!#REF!</definedName>
    <definedName name="_vena_CharterCashFlow3_CashFlowB1_C_8_431662182280724481_61" localSheetId="0">'[1]Cash Flow'!#REF!</definedName>
    <definedName name="_vena_CharterCashFlow3_CashFlowB1_C_8_431662182280724481_62" localSheetId="0">'[1]Cash Flow'!#REF!</definedName>
    <definedName name="_vena_CharterCashFlow3_CashFlowB1_C_8_431662182280724481_63" localSheetId="0">'[1]Cash Flow'!#REF!</definedName>
    <definedName name="_vena_CharterCashFlow3_CashFlowB1_C_8_431662182280724481_64" localSheetId="0">'[1]Cash Flow'!#REF!</definedName>
    <definedName name="_vena_CharterCashFlow3_CashFlowB1_C_8_431662182280724481_65" localSheetId="0">'[1]Cash Flow'!#REF!</definedName>
    <definedName name="_vena_CharterCashFlow3_CashFlowB1_C_8_431662182280724481_66" localSheetId="0">'[1]Cash Flow'!#REF!</definedName>
    <definedName name="_vena_CharterCashFlow3_CashFlowB1_C_8_431662182280724481_67" localSheetId="0">'[1]Cash Flow'!#REF!</definedName>
    <definedName name="_vena_CharterCashFlow3_CashFlowB1_C_8_431662182280724481_68" localSheetId="0">'[1]Cash Flow'!#REF!</definedName>
    <definedName name="_vena_CharterCashFlow3_CashFlowB1_C_8_431662182280724481_69" localSheetId="0">'[1]Cash Flow'!#REF!</definedName>
    <definedName name="_vena_CharterCashFlow3_CashFlowB1_C_8_431662182280724481_7" localSheetId="0">'[1]Cash Flow'!#REF!</definedName>
    <definedName name="_vena_CharterCashFlow3_CashFlowB1_C_8_431662182280724481_70" localSheetId="0">'[1]Cash Flow'!#REF!</definedName>
    <definedName name="_vena_CharterCashFlow3_CashFlowB1_C_8_431662182280724481_71" localSheetId="0">'[1]Cash Flow'!#REF!</definedName>
    <definedName name="_vena_CharterCashFlow3_CashFlowB1_C_8_431662182280724481_72" localSheetId="0">'[1]Cash Flow'!#REF!</definedName>
    <definedName name="_vena_CharterCashFlow3_CashFlowB1_C_8_431662182280724481_73" localSheetId="0">'[1]Cash Flow'!#REF!</definedName>
    <definedName name="_vena_CharterCashFlow3_CashFlowB1_C_8_431662182280724481_74" localSheetId="0">'[1]Cash Flow'!#REF!</definedName>
    <definedName name="_vena_CharterCashFlow3_CashFlowB1_C_8_431662182280724481_75" localSheetId="0">'[1]Cash Flow'!#REF!</definedName>
    <definedName name="_vena_CharterCashFlow3_CashFlowB1_C_8_431662182280724481_76" localSheetId="0">'[1]Cash Flow'!#REF!</definedName>
    <definedName name="_vena_CharterCashFlow3_CashFlowB1_C_8_431662182280724481_77" localSheetId="0">'[1]Cash Flow'!#REF!</definedName>
    <definedName name="_vena_CharterCashFlow3_CashFlowB1_C_8_431662182280724481_8" localSheetId="0">'[1]Cash Flow'!#REF!</definedName>
    <definedName name="_vena_CharterCashFlow3_CashFlowB1_C_8_431662182280724481_9" localSheetId="0">'[1]Cash Flow'!#REF!</definedName>
    <definedName name="_vena_CharterCashFlow3_CashFlowB1_C_FV_56493ffece784c5db4cd0fd3b40a250d_13" localSheetId="0">'[1]Cash Flow'!#REF!</definedName>
    <definedName name="_vena_CharterCashFlow3_CashFlowB1_C_FV_56493ffece784c5db4cd0fd3b40a250d_14" localSheetId="0">'[1]Cash Flow'!#REF!</definedName>
    <definedName name="_vena_CharterCashFlow3_CashFlowB1_C_FV_56493ffece784c5db4cd0fd3b40a250d_15" localSheetId="0">'[1]Cash Flow'!#REF!</definedName>
    <definedName name="_vena_CharterCashFlow3_CashFlowB1_C_FV_56493ffece784c5db4cd0fd3b40a250d_16" localSheetId="0">'[1]Cash Flow'!#REF!</definedName>
    <definedName name="_vena_CharterCashFlow3_CashFlowB1_C_FV_56493ffece784c5db4cd0fd3b40a250d_17" localSheetId="0">'[1]Cash Flow'!#REF!</definedName>
    <definedName name="_vena_CharterCashFlow3_CashFlowB1_C_FV_56493ffece784c5db4cd0fd3b40a250d_18" localSheetId="0">'[1]Cash Flow'!#REF!</definedName>
    <definedName name="_vena_CharterCashFlow3_CashFlowB1_C_FV_56493ffece784c5db4cd0fd3b40a250d_19" localSheetId="0">'[1]Cash Flow'!#REF!</definedName>
    <definedName name="_vena_CharterCashFlow3_CashFlowB1_C_FV_56493ffece784c5db4cd0fd3b40a250d_20" localSheetId="0">'[1]Cash Flow'!#REF!</definedName>
    <definedName name="_vena_CharterCashFlow3_CashFlowB1_C_FV_56493ffece784c5db4cd0fd3b40a250d_21" localSheetId="0">'[1]Cash Flow'!#REF!</definedName>
    <definedName name="_vena_CharterCashFlow3_CashFlowB1_C_FV_56493ffece784c5db4cd0fd3b40a250d_22" localSheetId="0">'[1]Cash Flow'!#REF!</definedName>
    <definedName name="_vena_CharterCashFlow3_CashFlowB1_C_FV_56493ffece784c5db4cd0fd3b40a250d_23" localSheetId="0">'[1]Cash Flow'!#REF!</definedName>
    <definedName name="_vena_CharterCashFlow3_CashFlowB1_C_FV_56493ffece784c5db4cd0fd3b40a250d_24" localSheetId="0">'[1]Cash Flow'!#REF!</definedName>
    <definedName name="_vena_CharterCashFlow3_CashFlowB1_C_FV_56493ffece784c5db4cd0fd3b40a250d_25" localSheetId="0">'[1]Cash Flow'!#REF!</definedName>
    <definedName name="_vena_CharterCashFlow3_CashFlowB1_C_FV_56493ffece784c5db4cd0fd3b40a250d_26" localSheetId="0">'[1]Cash Flow'!#REF!</definedName>
    <definedName name="_vena_CharterCashFlow3_CashFlowB1_C_FV_56493ffece784c5db4cd0fd3b40a250d_27" localSheetId="0">'[1]Cash Flow'!#REF!</definedName>
    <definedName name="_vena_CharterCashFlow3_CashFlowB1_C_FV_56493ffece784c5db4cd0fd3b40a250d_28" localSheetId="0">'[1]Cash Flow'!#REF!</definedName>
    <definedName name="_vena_CharterCashFlow3_CashFlowB1_C_FV_56493ffece784c5db4cd0fd3b40a250d_29" localSheetId="0">'[1]Cash Flow'!#REF!</definedName>
    <definedName name="_vena_CharterCashFlow3_CashFlowB1_C_FV_56493ffece784c5db4cd0fd3b40a250d_30" localSheetId="0">'[1]Cash Flow'!#REF!</definedName>
    <definedName name="_vena_CharterCashFlow3_CashFlowB1_C_FV_56493ffece784c5db4cd0fd3b40a250d_31" localSheetId="0">'[1]Cash Flow'!#REF!</definedName>
    <definedName name="_vena_CharterCashFlow3_CashFlowB1_C_FV_56493ffece784c5db4cd0fd3b40a250d_32" localSheetId="0">'[1]Cash Flow'!#REF!</definedName>
    <definedName name="_vena_CharterCashFlow3_CashFlowB1_C_FV_56493ffece784c5db4cd0fd3b40a250d_33" localSheetId="0">'[1]Cash Flow'!#REF!</definedName>
    <definedName name="_vena_CharterCashFlow3_CashFlowB1_C_FV_56493ffece784c5db4cd0fd3b40a250d_34" localSheetId="0">'[1]Cash Flow'!#REF!</definedName>
    <definedName name="_vena_CharterCashFlow3_CashFlowB1_C_FV_56493ffece784c5db4cd0fd3b40a250d_35" localSheetId="0">'[1]Cash Flow'!#REF!</definedName>
    <definedName name="_vena_CharterCashFlow3_CashFlowB1_C_FV_56493ffece784c5db4cd0fd3b40a250d_36" localSheetId="0">'[1]Cash Flow'!#REF!</definedName>
    <definedName name="_vena_CharterCashFlow3_CashFlowB1_C_FV_56493ffece784c5db4cd0fd3b40a250d_37" localSheetId="0">'[1]Cash Flow'!#REF!</definedName>
    <definedName name="_vena_CharterCashFlow3_CashFlowB1_C_FV_56493ffece784c5db4cd0fd3b40a250d_38" localSheetId="0">'[1]Cash Flow'!#REF!</definedName>
    <definedName name="_vena_CharterCashFlow3_CashFlowB1_C_FV_56493ffece784c5db4cd0fd3b40a250d_39" localSheetId="0">'[1]Cash Flow'!#REF!</definedName>
    <definedName name="_vena_CharterCashFlow3_CashFlowB1_C_FV_56493ffece784c5db4cd0fd3b40a250d_40" localSheetId="0">'[1]Cash Flow'!#REF!</definedName>
    <definedName name="_vena_CharterCashFlow3_CashFlowB1_C_FV_56493ffece784c5db4cd0fd3b40a250d_41" localSheetId="0">'[1]Cash Flow'!#REF!</definedName>
    <definedName name="_vena_CharterCashFlow3_CashFlowB1_C_FV_56493ffece784c5db4cd0fd3b40a250d_42" localSheetId="0">'[1]Cash Flow'!#REF!</definedName>
    <definedName name="_vena_CharterCashFlow3_CashFlowB1_C_FV_56493ffece784c5db4cd0fd3b40a250d_43" localSheetId="0">'[1]Cash Flow'!#REF!</definedName>
    <definedName name="_vena_CharterCashFlow3_CashFlowB1_C_FV_56493ffece784c5db4cd0fd3b40a250d_44" localSheetId="0">'[1]Cash Flow'!#REF!</definedName>
    <definedName name="_vena_CharterCashFlow3_CashFlowB1_C_FV_56493ffece784c5db4cd0fd3b40a250d_45" localSheetId="0">'[1]Cash Flow'!#REF!</definedName>
    <definedName name="_vena_CharterCashFlow3_CashFlowB1_C_FV_56493ffece784c5db4cd0fd3b40a250d_46" localSheetId="0">'[1]Cash Flow'!#REF!</definedName>
    <definedName name="_vena_CharterCashFlow3_CashFlowB1_C_FV_56493ffece784c5db4cd0fd3b40a250d_47" localSheetId="0">'[1]Cash Flow'!#REF!</definedName>
    <definedName name="_vena_CharterCashFlow3_CashFlowB1_C_FV_56493ffece784c5db4cd0fd3b40a250d_48" localSheetId="0">'[1]Cash Flow'!#REF!</definedName>
    <definedName name="_vena_CharterCashFlow3_CashFlowB1_C_FV_56493ffece784c5db4cd0fd3b40a250d_49" localSheetId="0">'[1]Cash Flow'!#REF!</definedName>
    <definedName name="_vena_CharterCashFlow3_CashFlowB1_C_FV_56493ffece784c5db4cd0fd3b40a250d_50" localSheetId="0">'[1]Cash Flow'!#REF!</definedName>
    <definedName name="_vena_CharterCashFlow3_CashFlowB1_C_FV_56493ffece784c5db4cd0fd3b40a250d_51" localSheetId="0">'[1]Cash Flow'!#REF!</definedName>
    <definedName name="_vena_CharterCashFlow3_CashFlowB1_C_FV_56493ffece784c5db4cd0fd3b40a250d_52" localSheetId="0">'[1]Cash Flow'!#REF!</definedName>
    <definedName name="_vena_CharterCashFlow3_CashFlowB1_C_FV_56493ffece784c5db4cd0fd3b40a250d_53" localSheetId="0">'[1]Cash Flow'!#REF!</definedName>
    <definedName name="_vena_CharterCashFlow3_CashFlowB1_C_FV_56493ffece784c5db4cd0fd3b40a250d_54" localSheetId="0">'[1]Cash Flow'!#REF!</definedName>
    <definedName name="_vena_CharterCashFlow3_CashFlowB1_C_FV_56493ffece784c5db4cd0fd3b40a250d_55" localSheetId="0">'[1]Cash Flow'!#REF!</definedName>
    <definedName name="_vena_CharterCashFlow3_CashFlowB1_C_FV_56493ffece784c5db4cd0fd3b40a250d_56" localSheetId="0">'[1]Cash Flow'!#REF!</definedName>
    <definedName name="_vena_CharterCashFlow3_CashFlowB1_C_FV_56493ffece784c5db4cd0fd3b40a250d_57" localSheetId="0">'[1]Cash Flow'!#REF!</definedName>
    <definedName name="_vena_CharterCashFlow3_CashFlowB1_C_FV_56493ffece784c5db4cd0fd3b40a250d_58" localSheetId="0">'[1]Cash Flow'!#REF!</definedName>
    <definedName name="_vena_CharterCashFlow3_CashFlowB1_C_FV_56493ffece784c5db4cd0fd3b40a250d_59" localSheetId="0">'[1]Cash Flow'!#REF!</definedName>
    <definedName name="_vena_CharterCashFlow3_CashFlowB1_C_FV_56493ffece784c5db4cd0fd3b40a250d_60" localSheetId="0">'[1]Cash Flow'!#REF!</definedName>
    <definedName name="_vena_CharterCashFlow3_CashFlowB1_C_FV_56493ffece784c5db4cd0fd3b40a250d_61" localSheetId="0">'[1]Cash Flow'!#REF!</definedName>
    <definedName name="_vena_CharterCashFlow3_CashFlowB1_C_FV_56493ffece784c5db4cd0fd3b40a250d_62" localSheetId="0">'[1]Cash Flow'!#REF!</definedName>
    <definedName name="_vena_CharterCashFlow3_CashFlowB1_C_FV_56493ffece784c5db4cd0fd3b40a250d_63" localSheetId="0">'[1]Cash Flow'!#REF!</definedName>
    <definedName name="_vena_CharterCashFlow3_CashFlowB1_C_FV_56493ffece784c5db4cd0fd3b40a250d_64" localSheetId="0">'[1]Cash Flow'!#REF!</definedName>
    <definedName name="_vena_CharterCashFlow3_CashFlowB1_C_FV_56493ffece784c5db4cd0fd3b40a250d_65" localSheetId="0">'[1]Cash Flow'!#REF!</definedName>
    <definedName name="_vena_CharterCashFlow3_CashFlowB1_C_FV_56493ffece784c5db4cd0fd3b40a250d_66" localSheetId="0">'[1]Cash Flow'!#REF!</definedName>
    <definedName name="_vena_CharterCashFlow3_CashFlowB1_C_FV_56493ffece784c5db4cd0fd3b40a250d_67" localSheetId="0">'[1]Cash Flow'!#REF!</definedName>
    <definedName name="_vena_CharterCashFlow3_CashFlowB1_C_FV_56493ffece784c5db4cd0fd3b40a250d_68" localSheetId="0">'[1]Cash Flow'!#REF!</definedName>
    <definedName name="_vena_CharterCashFlow3_CashFlowB1_C_FV_56493ffece784c5db4cd0fd3b40a250d_69" localSheetId="0">'[1]Cash Flow'!#REF!</definedName>
    <definedName name="_vena_CharterCashFlow3_CashFlowB1_C_FV_56493ffece784c5db4cd0fd3b40a250d_70" localSheetId="0">'[1]Cash Flow'!#REF!</definedName>
    <definedName name="_vena_CharterCashFlow3_CashFlowB1_C_FV_56493ffece784c5db4cd0fd3b40a250d_71" localSheetId="0">'[1]Cash Flow'!#REF!</definedName>
    <definedName name="_vena_CharterCashFlow3_CashFlowB1_C_FV_56493ffece784c5db4cd0fd3b40a250d_72" localSheetId="0">'[1]Cash Flow'!#REF!</definedName>
    <definedName name="_vena_CharterCashFlow3_CashFlowB1_C_FV_56493ffece784c5db4cd0fd3b40a250d_73" localSheetId="0">'[1]Cash Flow'!#REF!</definedName>
    <definedName name="_vena_CharterCashFlow3_CashFlowB1_C_FV_56493ffece784c5db4cd0fd3b40a250d_74" localSheetId="0">'[1]Cash Flow'!#REF!</definedName>
    <definedName name="_vena_CharterCashFlow3_CashFlowB1_C_FV_56493ffece784c5db4cd0fd3b40a250d_75" localSheetId="0">'[1]Cash Flow'!#REF!</definedName>
    <definedName name="_vena_CharterCashFlow3_CashFlowB1_C_FV_56493ffece784c5db4cd0fd3b40a250d_76" localSheetId="0">'[1]Cash Flow'!#REF!</definedName>
    <definedName name="_vena_CharterCashFlow3_CashFlowB1_C_FV_56493ffece784c5db4cd0fd3b40a250d_77" localSheetId="0">'[1]Cash Flow'!#REF!</definedName>
    <definedName name="_vena_CharterCashFlow3_CashFlowB1_C_FV_56493ffece784c5db4cd0fd3b40a250d_78" localSheetId="0">'[1]Cash Flow'!#REF!</definedName>
    <definedName name="_vena_CharterCashFlow3_CashFlowB1_C_FV_56493ffece784c5db4cd0fd3b40a250d_79" localSheetId="0">'[1]Cash Flow'!#REF!</definedName>
    <definedName name="_vena_CharterCashFlow3_CashFlowB1_C_FV_56493ffece784c5db4cd0fd3b40a250d_80" localSheetId="0">'[1]Cash Flow'!#REF!</definedName>
    <definedName name="_vena_CharterCashFlow3_CashFlowB1_C_FV_56493ffece784c5db4cd0fd3b40a250d_81" localSheetId="0">'[1]Cash Flow'!#REF!</definedName>
    <definedName name="_vena_CharterCashFlow3_CashFlowB1_C_FV_56493ffece784c5db4cd0fd3b40a250d_82" localSheetId="0">'[1]Cash Flow'!#REF!</definedName>
    <definedName name="_vena_CharterCashFlow3_CashFlowB1_C_FV_56493ffece784c5db4cd0fd3b40a250d_83" localSheetId="0">'[1]Cash Flow'!#REF!</definedName>
    <definedName name="_vena_CharterCashFlow3_CashFlowB1_C_FV_56493ffece784c5db4cd0fd3b40a250d_84" localSheetId="0">'[1]Cash Flow'!#REF!</definedName>
    <definedName name="_vena_CharterCashFlow3_CashFlowB1_C_FV_56493ffece784c5db4cd0fd3b40a250d_85" localSheetId="0">'[1]Cash Flow'!#REF!</definedName>
    <definedName name="_vena_CharterCashFlow3_CashFlowB1_C_FV_56493ffece784c5db4cd0fd3b40a250d_86" localSheetId="0">'[1]Cash Flow'!#REF!</definedName>
    <definedName name="_vena_CharterCashFlow3_CashFlowB1_C_FV_56493ffece784c5db4cd0fd3b40a250d_87" localSheetId="0">'[1]Cash Flow'!#REF!</definedName>
    <definedName name="_vena_CharterCashFlow3_CashFlowB1_C_FV_56493ffece784c5db4cd0fd3b40a250d_88" localSheetId="0">'[1]Cash Flow'!#REF!</definedName>
    <definedName name="_vena_CharterCashFlow3_CashFlowB1_C_FV_56493ffece784c5db4cd0fd3b40a250d_89" localSheetId="0">'[1]Cash Flow'!#REF!</definedName>
    <definedName name="_vena_CharterCashFlow3_CashFlowB1_C_FV_56493ffece784c5db4cd0fd3b40a250d_90" localSheetId="0">'[1]Cash Flow'!#REF!</definedName>
    <definedName name="_vena_CharterCashFlow3_CashFlowB1_C_FV_a398e917565c475b8f0c5e9ebb5e002d_12" localSheetId="0">'[1]Cash Flow'!#REF!</definedName>
    <definedName name="_vena_CharterCashFlow3_CashFlowB1_C_FV_a398e917565c475b8f0c5e9ebb5e002d_13" localSheetId="0">'[1]Cash Flow'!#REF!</definedName>
    <definedName name="_vena_CharterCashFlow3_CashFlowB1_C_FV_a398e917565c475b8f0c5e9ebb5e002d_14" localSheetId="0">'[1]Cash Flow'!#REF!</definedName>
    <definedName name="_vena_CharterCashFlow3_CashFlowB1_C_FV_a398e917565c475b8f0c5e9ebb5e002d_15" localSheetId="0">'[1]Cash Flow'!#REF!</definedName>
    <definedName name="_vena_CharterCashFlow3_CashFlowB1_C_FV_a398e917565c475b8f0c5e9ebb5e002d_16" localSheetId="0">'[1]Cash Flow'!#REF!</definedName>
    <definedName name="_vena_CharterCashFlow3_CashFlowB1_C_FV_a398e917565c475b8f0c5e9ebb5e002d_17" localSheetId="0">'[1]Cash Flow'!#REF!</definedName>
    <definedName name="_vena_CharterCashFlow3_CashFlowB1_C_FV_a398e917565c475b8f0c5e9ebb5e002d_18" localSheetId="0">'[1]Cash Flow'!#REF!</definedName>
    <definedName name="_vena_CharterCashFlow3_CashFlowB1_C_FV_a398e917565c475b8f0c5e9ebb5e002d_19" localSheetId="0">'[1]Cash Flow'!#REF!</definedName>
    <definedName name="_vena_CharterCashFlow3_CashFlowB1_C_FV_a398e917565c475b8f0c5e9ebb5e002d_20" localSheetId="0">'[1]Cash Flow'!#REF!</definedName>
    <definedName name="_vena_CharterCashFlow3_CashFlowB1_C_FV_a398e917565c475b8f0c5e9ebb5e002d_21" localSheetId="0">'[1]Cash Flow'!#REF!</definedName>
    <definedName name="_vena_CharterCashFlow3_CashFlowB1_C_FV_a398e917565c475b8f0c5e9ebb5e002d_22" localSheetId="0">'[1]Cash Flow'!#REF!</definedName>
    <definedName name="_vena_CharterCashFlow3_CashFlowB1_C_FV_a398e917565c475b8f0c5e9ebb5e002d_23" localSheetId="0">'[1]Cash Flow'!#REF!</definedName>
    <definedName name="_vena_CharterCashFlow3_CashFlowB1_C_FV_a398e917565c475b8f0c5e9ebb5e002d_24" localSheetId="0">'[1]Cash Flow'!#REF!</definedName>
    <definedName name="_vena_CharterCashFlow3_CashFlowB1_C_FV_a398e917565c475b8f0c5e9ebb5e002d_25" localSheetId="0">'[1]Cash Flow'!#REF!</definedName>
    <definedName name="_vena_CharterCashFlow3_CashFlowB1_C_FV_a398e917565c475b8f0c5e9ebb5e002d_26" localSheetId="0">'[1]Cash Flow'!#REF!</definedName>
    <definedName name="_vena_CharterCashFlow3_CashFlowB1_C_FV_a398e917565c475b8f0c5e9ebb5e002d_27" localSheetId="0">'[1]Cash Flow'!#REF!</definedName>
    <definedName name="_vena_CharterCashFlow3_CashFlowB1_C_FV_a398e917565c475b8f0c5e9ebb5e002d_28" localSheetId="0">'[1]Cash Flow'!#REF!</definedName>
    <definedName name="_vena_CharterCashFlow3_CashFlowB1_C_FV_a398e917565c475b8f0c5e9ebb5e002d_29" localSheetId="0">'[1]Cash Flow'!#REF!</definedName>
    <definedName name="_vena_CharterCashFlow3_CashFlowB1_C_FV_a398e917565c475b8f0c5e9ebb5e002d_30" localSheetId="0">'[1]Cash Flow'!#REF!</definedName>
    <definedName name="_vena_CharterCashFlow3_CashFlowB1_C_FV_a398e917565c475b8f0c5e9ebb5e002d_31" localSheetId="0">'[1]Cash Flow'!#REF!</definedName>
    <definedName name="_vena_CharterCashFlow3_CashFlowB1_C_FV_a398e917565c475b8f0c5e9ebb5e002d_32" localSheetId="0">'[1]Cash Flow'!#REF!</definedName>
    <definedName name="_vena_CharterCashFlow3_CashFlowB1_C_FV_a398e917565c475b8f0c5e9ebb5e002d_33" localSheetId="0">'[1]Cash Flow'!#REF!</definedName>
    <definedName name="_vena_CharterCashFlow3_CashFlowB1_C_FV_a398e917565c475b8f0c5e9ebb5e002d_34" localSheetId="0">'[1]Cash Flow'!#REF!</definedName>
    <definedName name="_vena_CharterCashFlow3_CashFlowB1_C_FV_a398e917565c475b8f0c5e9ebb5e002d_35" localSheetId="0">'[1]Cash Flow'!#REF!</definedName>
    <definedName name="_vena_CharterCashFlow3_CashFlowB1_C_FV_a398e917565c475b8f0c5e9ebb5e002d_36" localSheetId="0">'[1]Cash Flow'!#REF!</definedName>
    <definedName name="_vena_CharterCashFlow3_CashFlowB1_C_FV_a398e917565c475b8f0c5e9ebb5e002d_37" localSheetId="0">'[1]Cash Flow'!#REF!</definedName>
    <definedName name="_vena_CharterCashFlow3_CashFlowB1_C_FV_a398e917565c475b8f0c5e9ebb5e002d_38" localSheetId="0">'[1]Cash Flow'!#REF!</definedName>
    <definedName name="_vena_CharterCashFlow3_CashFlowB1_C_FV_a398e917565c475b8f0c5e9ebb5e002d_39" localSheetId="0">'[1]Cash Flow'!#REF!</definedName>
    <definedName name="_vena_CharterCashFlow3_CashFlowB1_C_FV_a398e917565c475b8f0c5e9ebb5e002d_40" localSheetId="0">'[1]Cash Flow'!#REF!</definedName>
    <definedName name="_vena_CharterCashFlow3_CashFlowB1_C_FV_a398e917565c475b8f0c5e9ebb5e002d_41" localSheetId="0">'[1]Cash Flow'!#REF!</definedName>
    <definedName name="_vena_CharterCashFlow3_CashFlowB1_C_FV_a398e917565c475b8f0c5e9ebb5e002d_42" localSheetId="0">'[1]Cash Flow'!#REF!</definedName>
    <definedName name="_vena_CharterCashFlow3_CashFlowB1_C_FV_a398e917565c475b8f0c5e9ebb5e002d_43" localSheetId="0">'[1]Cash Flow'!#REF!</definedName>
    <definedName name="_vena_CharterCashFlow3_CashFlowB1_C_FV_a398e917565c475b8f0c5e9ebb5e002d_44" localSheetId="0">'[1]Cash Flow'!#REF!</definedName>
    <definedName name="_vena_CharterCashFlow3_CashFlowB1_C_FV_a398e917565c475b8f0c5e9ebb5e002d_45" localSheetId="0">'[1]Cash Flow'!#REF!</definedName>
    <definedName name="_vena_CharterCashFlow3_CashFlowB1_C_FV_a398e917565c475b8f0c5e9ebb5e002d_46" localSheetId="0">'[1]Cash Flow'!#REF!</definedName>
    <definedName name="_vena_CharterCashFlow3_CashFlowB1_C_FV_a398e917565c475b8f0c5e9ebb5e002d_47" localSheetId="0">'[1]Cash Flow'!#REF!</definedName>
    <definedName name="_vena_CharterCashFlow3_CashFlowB1_C_FV_a398e917565c475b8f0c5e9ebb5e002d_48" localSheetId="0">'[1]Cash Flow'!#REF!</definedName>
    <definedName name="_vena_CharterCashFlow3_CashFlowB1_C_FV_a398e917565c475b8f0c5e9ebb5e002d_49" localSheetId="0">'[1]Cash Flow'!#REF!</definedName>
    <definedName name="_vena_CharterCashFlow3_CashFlowB1_C_FV_a398e917565c475b8f0c5e9ebb5e002d_50" localSheetId="0">'[1]Cash Flow'!#REF!</definedName>
    <definedName name="_vena_CharterCashFlow3_CashFlowB1_C_FV_a398e917565c475b8f0c5e9ebb5e002d_51" localSheetId="0">'[1]Cash Flow'!#REF!</definedName>
    <definedName name="_vena_CharterCashFlow3_CashFlowB1_C_FV_a398e917565c475b8f0c5e9ebb5e002d_52" localSheetId="0">'[1]Cash Flow'!#REF!</definedName>
    <definedName name="_vena_CharterCashFlow3_CashFlowB1_C_FV_a398e917565c475b8f0c5e9ebb5e002d_53" localSheetId="0">'[1]Cash Flow'!#REF!</definedName>
    <definedName name="_vena_CharterCashFlow3_CashFlowB1_C_FV_a398e917565c475b8f0c5e9ebb5e002d_54" localSheetId="0">'[1]Cash Flow'!#REF!</definedName>
    <definedName name="_vena_CharterCashFlow3_CashFlowB1_C_FV_a398e917565c475b8f0c5e9ebb5e002d_55" localSheetId="0">'[1]Cash Flow'!#REF!</definedName>
    <definedName name="_vena_CharterCashFlow3_CashFlowB1_C_FV_a398e917565c475b8f0c5e9ebb5e002d_56" localSheetId="0">'[1]Cash Flow'!#REF!</definedName>
    <definedName name="_vena_CharterCashFlow3_CashFlowB1_C_FV_a398e917565c475b8f0c5e9ebb5e002d_57" localSheetId="0">'[1]Cash Flow'!#REF!</definedName>
    <definedName name="_vena_CharterCashFlow3_CashFlowB1_C_FV_a398e917565c475b8f0c5e9ebb5e002d_58" localSheetId="0">'[1]Cash Flow'!#REF!</definedName>
    <definedName name="_vena_CharterCashFlow3_CashFlowB1_C_FV_a398e917565c475b8f0c5e9ebb5e002d_59" localSheetId="0">'[1]Cash Flow'!#REF!</definedName>
    <definedName name="_vena_CharterCashFlow3_CashFlowB1_C_FV_a398e917565c475b8f0c5e9ebb5e002d_60" localSheetId="0">'[1]Cash Flow'!#REF!</definedName>
    <definedName name="_vena_CharterCashFlow3_CashFlowB1_C_FV_a398e917565c475b8f0c5e9ebb5e002d_61" localSheetId="0">'[1]Cash Flow'!#REF!</definedName>
    <definedName name="_vena_CharterCashFlow3_CashFlowB1_C_FV_a398e917565c475b8f0c5e9ebb5e002d_62" localSheetId="0">'[1]Cash Flow'!#REF!</definedName>
    <definedName name="_vena_CharterCashFlow3_CashFlowB1_C_FV_a398e917565c475b8f0c5e9ebb5e002d_63" localSheetId="0">'[1]Cash Flow'!#REF!</definedName>
    <definedName name="_vena_CharterCashFlow3_CashFlowB1_C_FV_a398e917565c475b8f0c5e9ebb5e002d_64" localSheetId="0">'[1]Cash Flow'!#REF!</definedName>
    <definedName name="_vena_CharterCashFlow3_CashFlowB1_C_FV_a398e917565c475b8f0c5e9ebb5e002d_65" localSheetId="0">'[1]Cash Flow'!#REF!</definedName>
    <definedName name="_vena_CharterCashFlow3_CashFlowB1_C_FV_a398e917565c475b8f0c5e9ebb5e002d_66" localSheetId="0">'[1]Cash Flow'!#REF!</definedName>
    <definedName name="_vena_CharterCashFlow3_CashFlowB1_C_FV_a398e917565c475b8f0c5e9ebb5e002d_67" localSheetId="0">'[1]Cash Flow'!#REF!</definedName>
    <definedName name="_vena_CharterCashFlow3_CashFlowB1_C_FV_a398e917565c475b8f0c5e9ebb5e002d_68" localSheetId="0">'[1]Cash Flow'!#REF!</definedName>
    <definedName name="_vena_CharterCashFlow3_CashFlowB1_C_FV_a398e917565c475b8f0c5e9ebb5e002d_69" localSheetId="0">'[1]Cash Flow'!#REF!</definedName>
    <definedName name="_vena_CharterCashFlow3_CashFlowB1_C_FV_a398e917565c475b8f0c5e9ebb5e002d_70" localSheetId="0">'[1]Cash Flow'!#REF!</definedName>
    <definedName name="_vena_CharterCashFlow3_CashFlowB1_C_FV_a398e917565c475b8f0c5e9ebb5e002d_71" localSheetId="0">'[1]Cash Flow'!#REF!</definedName>
    <definedName name="_vena_CharterCashFlow3_CashFlowB1_C_FV_a398e917565c475b8f0c5e9ebb5e002d_72" localSheetId="0">'[1]Cash Flow'!#REF!</definedName>
    <definedName name="_vena_CharterCashFlow3_CashFlowB1_C_FV_a398e917565c475b8f0c5e9ebb5e002d_73" localSheetId="0">'[1]Cash Flow'!#REF!</definedName>
    <definedName name="_vena_CharterCashFlow3_CashFlowB1_C_FV_a398e917565c475b8f0c5e9ebb5e002d_74" localSheetId="0">'[1]Cash Flow'!#REF!</definedName>
    <definedName name="_vena_CharterCashFlow3_CashFlowB1_C_FV_a398e917565c475b8f0c5e9ebb5e002d_75" localSheetId="0">'[1]Cash Flow'!#REF!</definedName>
    <definedName name="_vena_CharterCashFlow3_CashFlowB1_C_FV_a398e917565c475b8f0c5e9ebb5e002d_76" localSheetId="0">'[1]Cash Flow'!#REF!</definedName>
    <definedName name="_vena_CharterCashFlow3_CashFlowB1_C_FV_a398e917565c475b8f0c5e9ebb5e002d_77" localSheetId="0">'[1]Cash Flow'!#REF!</definedName>
    <definedName name="_vena_CharterCashFlow3_CashFlowB1_C_FV_a398e917565c475b8f0c5e9ebb5e002d_78" localSheetId="0">'[1]Cash Flow'!#REF!</definedName>
    <definedName name="_vena_CharterCashFlow3_CashFlowB1_C_FV_a398e917565c475b8f0c5e9ebb5e002d_79" localSheetId="0">'[1]Cash Flow'!#REF!</definedName>
    <definedName name="_vena_CharterCashFlow3_CashFlowB1_C_FV_a398e917565c475b8f0c5e9ebb5e002d_80" localSheetId="0">'[1]Cash Flow'!#REF!</definedName>
    <definedName name="_vena_CharterCashFlow3_CashFlowB1_C_FV_a398e917565c475b8f0c5e9ebb5e002d_81" localSheetId="0">'[1]Cash Flow'!#REF!</definedName>
    <definedName name="_vena_CharterCashFlow3_CashFlowB1_C_FV_a398e917565c475b8f0c5e9ebb5e002d_82" localSheetId="0">'[1]Cash Flow'!#REF!</definedName>
    <definedName name="_vena_CharterCashFlow3_CashFlowB1_C_FV_a398e917565c475b8f0c5e9ebb5e002d_83" localSheetId="0">'[1]Cash Flow'!#REF!</definedName>
    <definedName name="_vena_CharterCashFlow3_CashFlowB1_C_FV_e1c3a244dc3d4f149ecdf7d748811086" localSheetId="0">'[1]Cash Flow'!#REF!</definedName>
    <definedName name="_vena_CharterCashFlow3_CashFlowB1_C_FV_e1c3a244dc3d4f149ecdf7d748811086_1" localSheetId="0">'[1]Cash Flow'!#REF!</definedName>
    <definedName name="_vena_CharterCashFlow3_CashFlowB1_C_FV_e1c3a244dc3d4f149ecdf7d748811086_10" localSheetId="0">'[1]Cash Flow'!#REF!</definedName>
    <definedName name="_vena_CharterCashFlow3_CashFlowB1_C_FV_e1c3a244dc3d4f149ecdf7d748811086_11" localSheetId="0">'[1]Cash Flow'!#REF!</definedName>
    <definedName name="_vena_CharterCashFlow3_CashFlowB1_C_FV_e1c3a244dc3d4f149ecdf7d748811086_12" localSheetId="0">'[1]Cash Flow'!#REF!</definedName>
    <definedName name="_vena_CharterCashFlow3_CashFlowB1_C_FV_e1c3a244dc3d4f149ecdf7d748811086_13" localSheetId="0">'[1]Cash Flow'!#REF!</definedName>
    <definedName name="_vena_CharterCashFlow3_CashFlowB1_C_FV_e1c3a244dc3d4f149ecdf7d748811086_14" localSheetId="0">'[1]Cash Flow'!#REF!</definedName>
    <definedName name="_vena_CharterCashFlow3_CashFlowB1_C_FV_e1c3a244dc3d4f149ecdf7d748811086_15" localSheetId="0">'[1]Cash Flow'!#REF!</definedName>
    <definedName name="_vena_CharterCashFlow3_CashFlowB1_C_FV_e1c3a244dc3d4f149ecdf7d748811086_16" localSheetId="0">'[1]Cash Flow'!#REF!</definedName>
    <definedName name="_vena_CharterCashFlow3_CashFlowB1_C_FV_e1c3a244dc3d4f149ecdf7d748811086_17" localSheetId="0">'[1]Cash Flow'!#REF!</definedName>
    <definedName name="_vena_CharterCashFlow3_CashFlowB1_C_FV_e1c3a244dc3d4f149ecdf7d748811086_18" localSheetId="0">'[1]Cash Flow'!#REF!</definedName>
    <definedName name="_vena_CharterCashFlow3_CashFlowB1_C_FV_e1c3a244dc3d4f149ecdf7d748811086_19" localSheetId="0">'[1]Cash Flow'!#REF!</definedName>
    <definedName name="_vena_CharterCashFlow3_CashFlowB1_C_FV_e1c3a244dc3d4f149ecdf7d748811086_2" localSheetId="0">'[1]Cash Flow'!#REF!</definedName>
    <definedName name="_vena_CharterCashFlow3_CashFlowB1_C_FV_e1c3a244dc3d4f149ecdf7d748811086_20" localSheetId="0">'[1]Cash Flow'!#REF!</definedName>
    <definedName name="_vena_CharterCashFlow3_CashFlowB1_C_FV_e1c3a244dc3d4f149ecdf7d748811086_21" localSheetId="0">'[1]Cash Flow'!#REF!</definedName>
    <definedName name="_vena_CharterCashFlow3_CashFlowB1_C_FV_e1c3a244dc3d4f149ecdf7d748811086_22" localSheetId="0">'[1]Cash Flow'!#REF!</definedName>
    <definedName name="_vena_CharterCashFlow3_CashFlowB1_C_FV_e1c3a244dc3d4f149ecdf7d748811086_23" localSheetId="0">'[1]Cash Flow'!#REF!</definedName>
    <definedName name="_vena_CharterCashFlow3_CashFlowB1_C_FV_e1c3a244dc3d4f149ecdf7d748811086_24" localSheetId="0">'[1]Cash Flow'!#REF!</definedName>
    <definedName name="_vena_CharterCashFlow3_CashFlowB1_C_FV_e1c3a244dc3d4f149ecdf7d748811086_25" localSheetId="0">'[1]Cash Flow'!#REF!</definedName>
    <definedName name="_vena_CharterCashFlow3_CashFlowB1_C_FV_e1c3a244dc3d4f149ecdf7d748811086_26" localSheetId="0">'[1]Cash Flow'!#REF!</definedName>
    <definedName name="_vena_CharterCashFlow3_CashFlowB1_C_FV_e1c3a244dc3d4f149ecdf7d748811086_27" localSheetId="0">'[1]Cash Flow'!#REF!</definedName>
    <definedName name="_vena_CharterCashFlow3_CashFlowB1_C_FV_e1c3a244dc3d4f149ecdf7d748811086_28" localSheetId="0">'[1]Cash Flow'!#REF!</definedName>
    <definedName name="_vena_CharterCashFlow3_CashFlowB1_C_FV_e1c3a244dc3d4f149ecdf7d748811086_29" localSheetId="0">'[1]Cash Flow'!#REF!</definedName>
    <definedName name="_vena_CharterCashFlow3_CashFlowB1_C_FV_e1c3a244dc3d4f149ecdf7d748811086_3" localSheetId="0">'[1]Cash Flow'!#REF!</definedName>
    <definedName name="_vena_CharterCashFlow3_CashFlowB1_C_FV_e1c3a244dc3d4f149ecdf7d748811086_30" localSheetId="0">'[1]Cash Flow'!#REF!</definedName>
    <definedName name="_vena_CharterCashFlow3_CashFlowB1_C_FV_e1c3a244dc3d4f149ecdf7d748811086_31" localSheetId="0">'[1]Cash Flow'!#REF!</definedName>
    <definedName name="_vena_CharterCashFlow3_CashFlowB1_C_FV_e1c3a244dc3d4f149ecdf7d748811086_32" localSheetId="0">'[1]Cash Flow'!#REF!</definedName>
    <definedName name="_vena_CharterCashFlow3_CashFlowB1_C_FV_e1c3a244dc3d4f149ecdf7d748811086_33" localSheetId="0">'[1]Cash Flow'!#REF!</definedName>
    <definedName name="_vena_CharterCashFlow3_CashFlowB1_C_FV_e1c3a244dc3d4f149ecdf7d748811086_34" localSheetId="0">'[1]Cash Flow'!#REF!</definedName>
    <definedName name="_vena_CharterCashFlow3_CashFlowB1_C_FV_e1c3a244dc3d4f149ecdf7d748811086_35" localSheetId="0">'[1]Cash Flow'!#REF!</definedName>
    <definedName name="_vena_CharterCashFlow3_CashFlowB1_C_FV_e1c3a244dc3d4f149ecdf7d748811086_36" localSheetId="0">'[1]Cash Flow'!#REF!</definedName>
    <definedName name="_vena_CharterCashFlow3_CashFlowB1_C_FV_e1c3a244dc3d4f149ecdf7d748811086_37" localSheetId="0">'[1]Cash Flow'!#REF!</definedName>
    <definedName name="_vena_CharterCashFlow3_CashFlowB1_C_FV_e1c3a244dc3d4f149ecdf7d748811086_38" localSheetId="0">'[1]Cash Flow'!#REF!</definedName>
    <definedName name="_vena_CharterCashFlow3_CashFlowB1_C_FV_e1c3a244dc3d4f149ecdf7d748811086_39" localSheetId="0">'[1]Cash Flow'!#REF!</definedName>
    <definedName name="_vena_CharterCashFlow3_CashFlowB1_C_FV_e1c3a244dc3d4f149ecdf7d748811086_4" localSheetId="0">'[1]Cash Flow'!#REF!</definedName>
    <definedName name="_vena_CharterCashFlow3_CashFlowB1_C_FV_e1c3a244dc3d4f149ecdf7d748811086_40" localSheetId="0">'[1]Cash Flow'!#REF!</definedName>
    <definedName name="_vena_CharterCashFlow3_CashFlowB1_C_FV_e1c3a244dc3d4f149ecdf7d748811086_41" localSheetId="0">'[1]Cash Flow'!#REF!</definedName>
    <definedName name="_vena_CharterCashFlow3_CashFlowB1_C_FV_e1c3a244dc3d4f149ecdf7d748811086_42" localSheetId="0">'[1]Cash Flow'!#REF!</definedName>
    <definedName name="_vena_CharterCashFlow3_CashFlowB1_C_FV_e1c3a244dc3d4f149ecdf7d748811086_43" localSheetId="0">'[1]Cash Flow'!#REF!</definedName>
    <definedName name="_vena_CharterCashFlow3_CashFlowB1_C_FV_e1c3a244dc3d4f149ecdf7d748811086_44" localSheetId="0">'[1]Cash Flow'!#REF!</definedName>
    <definedName name="_vena_CharterCashFlow3_CashFlowB1_C_FV_e1c3a244dc3d4f149ecdf7d748811086_45" localSheetId="0">'[1]Cash Flow'!#REF!</definedName>
    <definedName name="_vena_CharterCashFlow3_CashFlowB1_C_FV_e1c3a244dc3d4f149ecdf7d748811086_46" localSheetId="0">'[1]Cash Flow'!#REF!</definedName>
    <definedName name="_vena_CharterCashFlow3_CashFlowB1_C_FV_e1c3a244dc3d4f149ecdf7d748811086_47" localSheetId="0">'[1]Cash Flow'!#REF!</definedName>
    <definedName name="_vena_CharterCashFlow3_CashFlowB1_C_FV_e1c3a244dc3d4f149ecdf7d748811086_48" localSheetId="0">'[1]Cash Flow'!#REF!</definedName>
    <definedName name="_vena_CharterCashFlow3_CashFlowB1_C_FV_e1c3a244dc3d4f149ecdf7d748811086_49" localSheetId="0">'[1]Cash Flow'!#REF!</definedName>
    <definedName name="_vena_CharterCashFlow3_CashFlowB1_C_FV_e1c3a244dc3d4f149ecdf7d748811086_5" localSheetId="0">'[1]Cash Flow'!#REF!</definedName>
    <definedName name="_vena_CharterCashFlow3_CashFlowB1_C_FV_e1c3a244dc3d4f149ecdf7d748811086_50" localSheetId="0">'[1]Cash Flow'!#REF!</definedName>
    <definedName name="_vena_CharterCashFlow3_CashFlowB1_C_FV_e1c3a244dc3d4f149ecdf7d748811086_51" localSheetId="0">'[1]Cash Flow'!#REF!</definedName>
    <definedName name="_vena_CharterCashFlow3_CashFlowB1_C_FV_e1c3a244dc3d4f149ecdf7d748811086_52" localSheetId="0">'[1]Cash Flow'!#REF!</definedName>
    <definedName name="_vena_CharterCashFlow3_CashFlowB1_C_FV_e1c3a244dc3d4f149ecdf7d748811086_53" localSheetId="0">'[1]Cash Flow'!#REF!</definedName>
    <definedName name="_vena_CharterCashFlow3_CashFlowB1_C_FV_e1c3a244dc3d4f149ecdf7d748811086_54" localSheetId="0">'[1]Cash Flow'!#REF!</definedName>
    <definedName name="_vena_CharterCashFlow3_CashFlowB1_C_FV_e1c3a244dc3d4f149ecdf7d748811086_55" localSheetId="0">'[1]Cash Flow'!#REF!</definedName>
    <definedName name="_vena_CharterCashFlow3_CashFlowB1_C_FV_e1c3a244dc3d4f149ecdf7d748811086_56" localSheetId="0">'[1]Cash Flow'!#REF!</definedName>
    <definedName name="_vena_CharterCashFlow3_CashFlowB1_C_FV_e1c3a244dc3d4f149ecdf7d748811086_57" localSheetId="0">'[1]Cash Flow'!#REF!</definedName>
    <definedName name="_vena_CharterCashFlow3_CashFlowB1_C_FV_e1c3a244dc3d4f149ecdf7d748811086_58" localSheetId="0">'[1]Cash Flow'!#REF!</definedName>
    <definedName name="_vena_CharterCashFlow3_CashFlowB1_C_FV_e1c3a244dc3d4f149ecdf7d748811086_59" localSheetId="0">'[1]Cash Flow'!#REF!</definedName>
    <definedName name="_vena_CharterCashFlow3_CashFlowB1_C_FV_e1c3a244dc3d4f149ecdf7d748811086_6" localSheetId="0">'[1]Cash Flow'!#REF!</definedName>
    <definedName name="_vena_CharterCashFlow3_CashFlowB1_C_FV_e1c3a244dc3d4f149ecdf7d748811086_60" localSheetId="0">'[1]Cash Flow'!#REF!</definedName>
    <definedName name="_vena_CharterCashFlow3_CashFlowB1_C_FV_e1c3a244dc3d4f149ecdf7d748811086_61" localSheetId="0">'[1]Cash Flow'!#REF!</definedName>
    <definedName name="_vena_CharterCashFlow3_CashFlowB1_C_FV_e1c3a244dc3d4f149ecdf7d748811086_62" localSheetId="0">'[1]Cash Flow'!#REF!</definedName>
    <definedName name="_vena_CharterCashFlow3_CashFlowB1_C_FV_e1c3a244dc3d4f149ecdf7d748811086_63" localSheetId="0">'[1]Cash Flow'!#REF!</definedName>
    <definedName name="_vena_CharterCashFlow3_CashFlowB1_C_FV_e1c3a244dc3d4f149ecdf7d748811086_64" localSheetId="0">'[1]Cash Flow'!#REF!</definedName>
    <definedName name="_vena_CharterCashFlow3_CashFlowB1_C_FV_e1c3a244dc3d4f149ecdf7d748811086_65" localSheetId="0">'[1]Cash Flow'!#REF!</definedName>
    <definedName name="_vena_CharterCashFlow3_CashFlowB1_C_FV_e1c3a244dc3d4f149ecdf7d748811086_66" localSheetId="0">'[1]Cash Flow'!#REF!</definedName>
    <definedName name="_vena_CharterCashFlow3_CashFlowB1_C_FV_e1c3a244dc3d4f149ecdf7d748811086_67" localSheetId="0">'[1]Cash Flow'!#REF!</definedName>
    <definedName name="_vena_CharterCashFlow3_CashFlowB1_C_FV_e1c3a244dc3d4f149ecdf7d748811086_68" localSheetId="0">'[1]Cash Flow'!#REF!</definedName>
    <definedName name="_vena_CharterCashFlow3_CashFlowB1_C_FV_e1c3a244dc3d4f149ecdf7d748811086_69" localSheetId="0">'[1]Cash Flow'!#REF!</definedName>
    <definedName name="_vena_CharterCashFlow3_CashFlowB1_C_FV_e1c3a244dc3d4f149ecdf7d748811086_7" localSheetId="0">'[1]Cash Flow'!#REF!</definedName>
    <definedName name="_vena_CharterCashFlow3_CashFlowB1_C_FV_e1c3a244dc3d4f149ecdf7d748811086_70" localSheetId="0">'[1]Cash Flow'!#REF!</definedName>
    <definedName name="_vena_CharterCashFlow3_CashFlowB1_C_FV_e1c3a244dc3d4f149ecdf7d748811086_71" localSheetId="0">'[1]Cash Flow'!#REF!</definedName>
    <definedName name="_vena_CharterCashFlow3_CashFlowB1_C_FV_e1c3a244dc3d4f149ecdf7d748811086_72" localSheetId="0">'[1]Cash Flow'!#REF!</definedName>
    <definedName name="_vena_CharterCashFlow3_CashFlowB1_C_FV_e1c3a244dc3d4f149ecdf7d748811086_73" localSheetId="0">'[1]Cash Flow'!#REF!</definedName>
    <definedName name="_vena_CharterCashFlow3_CashFlowB1_C_FV_e1c3a244dc3d4f149ecdf7d748811086_74" localSheetId="0">'[1]Cash Flow'!#REF!</definedName>
    <definedName name="_vena_CharterCashFlow3_CashFlowB1_C_FV_e1c3a244dc3d4f149ecdf7d748811086_75" localSheetId="0">'[1]Cash Flow'!#REF!</definedName>
    <definedName name="_vena_CharterCashFlow3_CashFlowB1_C_FV_e1c3a244dc3d4f149ecdf7d748811086_76" localSheetId="0">'[1]Cash Flow'!#REF!</definedName>
    <definedName name="_vena_CharterCashFlow3_CashFlowB1_C_FV_e1c3a244dc3d4f149ecdf7d748811086_77" localSheetId="0">'[1]Cash Flow'!#REF!</definedName>
    <definedName name="_vena_CharterCashFlow3_CashFlowB1_C_FV_e1c3a244dc3d4f149ecdf7d748811086_8" localSheetId="0">'[1]Cash Flow'!#REF!</definedName>
    <definedName name="_vena_CharterCashFlow3_CashFlowB1_C_FV_e1c3a244dc3d4f149ecdf7d748811086_9" localSheetId="0">'[1]Cash Flow'!#REF!</definedName>
    <definedName name="_vena_CharterCashFlow3_CashFlowB1_R_5_431662131277987840" localSheetId="0">'[1]Cash Flow'!#REF!</definedName>
    <definedName name="_vena_CharterCashFlow3_CashFlowB1_R_5_431662131290570752" localSheetId="0">'[1]Cash Flow'!#REF!</definedName>
    <definedName name="_vena_CharterCashFlow3_CashFlowB1_R_5_431662131294765057" localSheetId="0">'[1]Cash Flow'!#REF!</definedName>
    <definedName name="_vena_CharterCashFlow3_CashFlowB1_R_5_431662131298959361" localSheetId="0">'[1]Cash Flow'!#REF!</definedName>
    <definedName name="_vena_CharterCashFlow3_CashFlowB1_R_5_431662131303153665" localSheetId="0">'[1]Cash Flow'!#REF!</definedName>
    <definedName name="_vena_CharterCashFlow3_CashFlowB1_R_5_431662131311542273" localSheetId="0">'[1]Cash Flow'!#REF!</definedName>
    <definedName name="_vena_CharterCashFlow3_CashFlowB1_R_5_431662131315736577" localSheetId="0">'[1]Cash Flow'!#REF!</definedName>
    <definedName name="_vena_CharterCashFlow3_CashFlowB1_R_5_431662131324125185" localSheetId="0">'[1]Cash Flow'!#REF!</definedName>
    <definedName name="_vena_CharterCashFlow3_CashFlowB1_R_5_431662131328319489" localSheetId="0">'[1]Cash Flow'!#REF!</definedName>
    <definedName name="_vena_CharterCashFlow3_CashFlowB1_R_5_431662131332513793" localSheetId="0">'[1]Cash Flow'!#REF!</definedName>
    <definedName name="_vena_CharterCashFlow3_CashFlowB1_R_5_431662131336708097" localSheetId="0">'[1]Cash Flow'!#REF!</definedName>
    <definedName name="_vena_CharterCashFlow3_CashFlowB1_R_5_431662131340902401" localSheetId="0">'[1]Cash Flow'!#REF!</definedName>
    <definedName name="_vena_CharterCashFlow3_CashFlowB1_R_5_431662131345096705" localSheetId="0">'[1]Cash Flow'!#REF!</definedName>
    <definedName name="_vena_CharterCashFlow3_CashFlowB1_R_5_431662131353485313" localSheetId="0">'[1]Cash Flow'!#REF!</definedName>
    <definedName name="_vena_CharterCashFlow3_CashFlowB1_R_5_431662131378651136" localSheetId="0">'[1]Cash Flow'!#REF!</definedName>
    <definedName name="_vena_CharterCashFlow3_CashFlowB1_R_5_431662131387039744" localSheetId="0">'[1]Cash Flow'!#REF!</definedName>
    <definedName name="_vena_CharterCashFlow3_CashFlowB1_R_5_431662131395428353" localSheetId="0">'[1]Cash Flow'!#REF!</definedName>
    <definedName name="_vena_CharterCashFlow3_CashFlowB1_R_5_431662131399622657" localSheetId="0">'[1]Cash Flow'!#REF!</definedName>
    <definedName name="_vena_CharterCashFlow3_CashFlowB1_R_5_431662131408011265" localSheetId="0">'[1]Cash Flow'!#REF!</definedName>
    <definedName name="_vena_CharterCashFlow3_CashFlowB1_R_5_431662131412205569" localSheetId="0">'[1]Cash Flow'!#REF!</definedName>
    <definedName name="_vena_CharterCashFlow3_CashFlowB1_R_5_431662131420594177" localSheetId="0">'[1]Cash Flow'!#REF!</definedName>
    <definedName name="_vena_CharterCashFlow3_CashFlowB1_R_5_431662131424788481" localSheetId="0">'[1]Cash Flow'!#REF!</definedName>
    <definedName name="_vena_CharterCashFlow3_CashFlowB1_R_5_431662131433177088" localSheetId="0">'[1]Cash Flow'!#REF!</definedName>
    <definedName name="_vena_CharterCashFlow3_CashFlowB1_R_5_431662131437371393" localSheetId="0">'[1]Cash Flow'!#REF!</definedName>
    <definedName name="_vena_CharterCashFlow3_CashFlowB1_R_5_431662131449954305" localSheetId="0">'[1]Cash Flow'!#REF!</definedName>
    <definedName name="_vena_CharterCashFlow3_CashFlowB1_R_5_431662131458342913" localSheetId="0">'[1]Cash Flow'!#REF!</definedName>
    <definedName name="_vena_CharterCashFlow3_CashFlowB1_R_5_431662131462537217" localSheetId="0">'[1]Cash Flow'!#REF!</definedName>
    <definedName name="_vena_CharterCashFlow3_CashFlowB1_R_5_431662131466731521" localSheetId="0">'[1]Cash Flow'!#REF!</definedName>
    <definedName name="_vena_CharterCashFlow3_CashFlowB1_R_5_431662131475120129" localSheetId="0">'[1]Cash Flow'!#REF!</definedName>
    <definedName name="_vena_CharterCashFlow3_CashFlowB1_R_5_431662131487703041" localSheetId="0">'[1]Cash Flow'!#REF!</definedName>
    <definedName name="_vena_CharterCashFlow3_CashFlowB1_R_5_431662131496091649" localSheetId="0">'[1]Cash Flow'!#REF!</definedName>
    <definedName name="_vena_CharterCashFlow3_CashFlowB1_R_5_431662131500285953" localSheetId="0">'[1]Cash Flow'!#REF!</definedName>
    <definedName name="_vena_CharterCashFlow3_CashFlowB1_R_5_431662131504480257" localSheetId="0">'[1]Cash Flow'!#REF!</definedName>
    <definedName name="_vena_CharterCashFlow3_CashFlowB1_R_5_431662131508674561" localSheetId="0">'[1]Cash Flow'!#REF!</definedName>
    <definedName name="_vena_CharterCashFlow3_CashFlowB1_R_5_431662131512868865" localSheetId="0">'[1]Cash Flow'!#REF!</definedName>
    <definedName name="_vena_CharterCashFlow3_CashFlowB1_R_5_431662131517063169" localSheetId="0">'[1]Cash Flow'!#REF!</definedName>
    <definedName name="_vena_CharterCashFlow3_CashFlowB1_R_5_431662131529646081" localSheetId="0">'[1]Cash Flow'!#REF!</definedName>
    <definedName name="_vena_CharterCashFlow3_CashFlowB1_R_5_431662131546423296" localSheetId="0">'[1]Cash Flow'!#REF!</definedName>
    <definedName name="_vena_CharterCashFlow3_CashFlowB1_R_5_431662131550617601" localSheetId="0">'[1]Cash Flow'!#REF!</definedName>
    <definedName name="_vena_CharterCashFlow3_CashFlowB1_R_5_431662131554811905" localSheetId="0">'[1]Cash Flow'!#REF!</definedName>
    <definedName name="_vena_CharterCashFlow3_CashFlowB1_R_5_431662131559006209" localSheetId="0">'[1]Cash Flow'!#REF!</definedName>
    <definedName name="_vena_CharterCashFlow3_CashFlowB1_R_5_431662131567394816" localSheetId="0">'[1]Cash Flow'!#REF!</definedName>
    <definedName name="_vena_CharterCashFlow3_CashFlowB1_R_5_431662131571589121" localSheetId="0">'[1]Cash Flow'!#REF!</definedName>
    <definedName name="_vena_CharterCashFlow3_CashFlowB1_R_5_431662131575783425" localSheetId="0">'[1]Cash Flow'!#REF!</definedName>
    <definedName name="_vena_CharterCashFlow3_CashFlowB1_R_5_431662131579977729" localSheetId="0">'[1]Cash Flow'!#REF!</definedName>
    <definedName name="_vena_CharterCashFlow3_CashFlowB1_R_5_431662131588366337" localSheetId="0">'[1]Cash Flow'!#REF!</definedName>
    <definedName name="_vena_CharterCashFlow3_CashFlowB1_R_5_431662131592560641" localSheetId="0">'[1]Cash Flow'!#REF!</definedName>
    <definedName name="_vena_CharterCashFlow3_CashFlowB1_R_5_431662131596754945" localSheetId="0">'[1]Cash Flow'!#REF!</definedName>
    <definedName name="_vena_CharterCashFlow3_CashFlowB1_R_5_431662131600949249" localSheetId="0">'[1]Cash Flow'!#REF!</definedName>
    <definedName name="_vena_CharterCashFlow3_CashFlowB1_R_5_431662131609337857" localSheetId="0">'[1]Cash Flow'!#REF!</definedName>
    <definedName name="_vena_CharterCashFlow3_CashFlowB1_R_5_431662131613532161" localSheetId="0">'[1]Cash Flow'!#REF!</definedName>
    <definedName name="_vena_CharterCashFlow3_CashFlowB1_R_5_431662131621920769" localSheetId="0">'[1]Cash Flow'!#REF!</definedName>
    <definedName name="_vena_CharterCashFlow3_CashFlowB1_R_5_431662131626115073" localSheetId="0">'[1]Cash Flow'!#REF!</definedName>
    <definedName name="_vena_CharterCashFlow3_CashFlowB1_R_5_431662131630309377" localSheetId="0">'[1]Cash Flow'!#REF!</definedName>
    <definedName name="_vena_CharterCashFlow3_CashFlowB1_R_5_431662131638697985" localSheetId="0">'[1]Cash Flow'!#REF!</definedName>
    <definedName name="_vena_CharterCashFlow3_CashFlowB1_R_5_431662131642892289" localSheetId="0">'[1]Cash Flow'!#REF!</definedName>
    <definedName name="_vena_CharterCashFlow3_CashFlowB1_R_5_431662131647086593" localSheetId="0">'[1]Cash Flow'!#REF!</definedName>
    <definedName name="_vena_CharterCashFlow3_CashFlowB1_R_5_431662131655475200" localSheetId="0">'[1]Cash Flow'!#REF!</definedName>
    <definedName name="_vena_CharterCashFlow3_CashFlowB1_R_5_431662131659669505" localSheetId="0">'[1]Cash Flow'!#REF!</definedName>
    <definedName name="_vena_CharterCashFlow3_CashFlowB1_R_5_431662131663863809" localSheetId="0">'[1]Cash Flow'!#REF!</definedName>
    <definedName name="_vena_CharterCashFlow3_CashFlowB1_R_5_431662131668058116" localSheetId="0">'[1]Cash Flow'!#REF!</definedName>
    <definedName name="_vena_CharterCashFlow3_CashFlowB1_R_5_431662131676446721" localSheetId="0">'[1]Cash Flow'!#REF!</definedName>
    <definedName name="_vena_CharterCashFlow3_CashFlowB1_R_5_431662131680641025" localSheetId="0">'[1]Cash Flow'!#REF!</definedName>
    <definedName name="_vena_CharterCashFlow3_CashFlowB1_R_5_431662131689029634" localSheetId="0">'[1]Cash Flow'!#REF!</definedName>
    <definedName name="_vena_CharterCashFlow3_CashFlowB1_R_5_431662131693223939" localSheetId="0">'[1]Cash Flow'!#REF!</definedName>
    <definedName name="_vena_CharterCashFlow3_CashFlowB1_R_5_431662131697418241" localSheetId="0">'[1]Cash Flow'!#REF!</definedName>
    <definedName name="_vena_CharterCashFlow3_CashFlowB1_R_5_431662131701612545" localSheetId="0">'[1]Cash Flow'!#REF!</definedName>
    <definedName name="_vena_CharterCashFlow3_CashFlowB1_R_5_431662131710001152" localSheetId="0">'[1]Cash Flow'!#REF!</definedName>
    <definedName name="_vena_CharterCashFlow3_CashFlowB1_R_5_431662131714195457" localSheetId="0">'[1]Cash Flow'!#REF!</definedName>
    <definedName name="_vena_CharterCashFlow3_CashFlowB1_R_5_431662131718389761" localSheetId="0">'[1]Cash Flow'!#REF!</definedName>
    <definedName name="_vena_CharterCashFlow3_CashFlowB1_R_5_431662131722584065" localSheetId="0">'[1]Cash Flow'!#REF!</definedName>
    <definedName name="_vena_CharterCashFlow3_CashFlowB1_R_5_431662131726778369" localSheetId="0">'[1]Cash Flow'!#REF!</definedName>
    <definedName name="_vena_CharterCashFlow3_CashFlowB1_R_5_431662131730972673" localSheetId="0">'[1]Cash Flow'!#REF!</definedName>
    <definedName name="_vena_CharterCashFlow3_CashFlowB1_R_5_431662131735166977" localSheetId="0">'[1]Cash Flow'!#REF!</definedName>
    <definedName name="_vena_CharterCashFlow3_CashFlowB1_R_5_431662131743555585" localSheetId="0">'[1]Cash Flow'!#REF!</definedName>
    <definedName name="_vena_CharterCashFlow3_CashFlowB1_R_5_431662131747749889" localSheetId="0">'[1]Cash Flow'!#REF!</definedName>
    <definedName name="_vena_CharterCashFlow3_CashFlowB1_R_5_431662131751944193" localSheetId="0">'[1]Cash Flow'!#REF!</definedName>
    <definedName name="_vena_CharterCashFlow3_CashFlowB1_R_5_431662131756138497" localSheetId="0">'[1]Cash Flow'!#REF!</definedName>
    <definedName name="_vena_CharterCashFlow3_CashFlowB1_R_5_431662131760332801" localSheetId="0">'[1]Cash Flow'!#REF!</definedName>
    <definedName name="_vena_CharterCashFlow3_CashFlowB1_R_5_431662131764527105" localSheetId="0">'[1]Cash Flow'!#REF!</definedName>
    <definedName name="_vena_CharterCashFlow3_CashFlowB1_R_5_431662131768721409" localSheetId="0">'[1]Cash Flow'!#REF!</definedName>
    <definedName name="_vena_CharterCashFlow3_CashFlowB1_R_5_431662131777110017" localSheetId="0">'[1]Cash Flow'!#REF!</definedName>
    <definedName name="_vena_CharterCashFlow3_CashFlowB1_R_5_431662131781304321" localSheetId="0">'[1]Cash Flow'!#REF!</definedName>
    <definedName name="_vena_CharterCashFlow3_CashFlowB1_R_5_431662131785498625" localSheetId="0">'[1]Cash Flow'!#REF!</definedName>
    <definedName name="_vena_CharterCashFlow3_CashFlowB1_R_5_431662131789692929" localSheetId="0">'[1]Cash Flow'!#REF!</definedName>
    <definedName name="_vena_CharterCashFlow3_CashFlowB1_R_5_431662131793887233" localSheetId="0">'[1]Cash Flow'!#REF!</definedName>
    <definedName name="_vena_CharterCashFlow3_CashFlowB1_R_5_431662131802275840" localSheetId="0">'[1]Cash Flow'!#REF!</definedName>
    <definedName name="_vena_CharterCashFlow3_CashFlowB1_R_5_431662131810664449" localSheetId="0">'[1]Cash Flow'!#REF!</definedName>
    <definedName name="_vena_CharterCashFlow3_CashFlowB1_R_5_431662131823247360" localSheetId="0">'[1]Cash Flow'!#REF!</definedName>
    <definedName name="_vena_CharterCashFlow3_CashFlowB1_R_5_431662131831635968" localSheetId="0">'[1]Cash Flow'!#REF!</definedName>
    <definedName name="_vena_CharterCashFlow3_CashFlowB1_R_5_431662131835830273" localSheetId="0">'[1]Cash Flow'!#REF!</definedName>
    <definedName name="_vena_CharterCashFlow3_CashFlowB1_R_5_431662131840024577" localSheetId="0">'[1]Cash Flow'!#REF!</definedName>
    <definedName name="_vena_CharterCashFlow3_CashFlowB1_R_5_431662131848413185" localSheetId="0">'[1]Cash Flow'!#REF!</definedName>
    <definedName name="_vena_CharterCashFlow3_CashFlowB1_R_5_431662131852607489" localSheetId="0">'[1]Cash Flow'!#REF!</definedName>
    <definedName name="_vena_CharterCashFlow3_CashFlowB1_R_5_431662131856801793" localSheetId="0">'[1]Cash Flow'!#REF!</definedName>
    <definedName name="_vena_CharterCashFlow3_CashFlowB1_R_5_431662131860996097" localSheetId="0">'[1]Cash Flow'!#REF!</definedName>
    <definedName name="_vena_CharterCashFlow3_CashFlowB1_R_5_431662131865190401" localSheetId="0">'[1]Cash Flow'!#REF!</definedName>
    <definedName name="_vena_CharterCashFlow3_CashFlowB1_R_5_431662131869384705" localSheetId="0">'[1]Cash Flow'!#REF!</definedName>
    <definedName name="_vena_CharterCashFlow3_CashFlowB1_R_5_431662131877773313" localSheetId="0">'[1]Cash Flow'!#REF!</definedName>
    <definedName name="_vena_CharterCashFlow3_CashFlowB1_R_5_431662131881967617" localSheetId="0">'[1]Cash Flow'!#REF!</definedName>
    <definedName name="_vena_CharterCashFlow3_CashFlowB1_R_5_431662131886161921" localSheetId="0">'[1]Cash Flow'!#REF!</definedName>
    <definedName name="_vena_CharterCashFlow3_CashFlowB1_R_5_431662131890356226" localSheetId="0">'[1]Cash Flow'!#REF!</definedName>
    <definedName name="_vena_CharterCashFlow3_CashFlowB1_R_5_431662131898744835" localSheetId="0">'[1]Cash Flow'!#REF!</definedName>
    <definedName name="_vena_CharterCashFlow3_CashFlowB1_R_5_431662131915522048" localSheetId="0">'[1]Cash Flow'!#REF!</definedName>
    <definedName name="_vena_CharterCashFlow3_CashFlowB1_R_5_431662131919716368" localSheetId="0">'[1]Cash Flow'!#REF!</definedName>
    <definedName name="_vena_CharterCashFlow3_CashFlowB1_R_5_431662131928104961" localSheetId="0">'[1]Cash Flow'!#REF!</definedName>
    <definedName name="_vena_CharterCashFlow3_CashFlowB1_R_5_431662131932299265" localSheetId="0">'[1]Cash Flow'!#REF!</definedName>
    <definedName name="_vena_CharterCashFlow3_CashFlowB1_R_5_431662131978436608" localSheetId="0">'[1]Cash Flow'!#REF!</definedName>
    <definedName name="_vena_CharterCashFlow3_CashFlowB1_R_5_431662131995213824" localSheetId="0">'[1]Cash Flow'!#REF!</definedName>
    <definedName name="_vena_CharterCashFlow3_CashFlowB1_R_5_431662131999408129" localSheetId="0">'[1]Cash Flow'!#REF!</definedName>
    <definedName name="_vena_CharterCashFlow3_CashFlowB1_R_5_431662132007796737" localSheetId="0">'[1]Cash Flow'!#REF!</definedName>
    <definedName name="_vena_CharterCashFlow3_CashFlowB1_R_5_431662132011991041" localSheetId="0">'[1]Cash Flow'!#REF!</definedName>
    <definedName name="_vena_CharterCashFlow3_CashFlowB1_R_5_431662132016185345" localSheetId="0">'[1]Cash Flow'!#REF!</definedName>
    <definedName name="_vena_CharterCashFlow3_CashFlowB1_R_5_431662132020379649" localSheetId="0">'[1]Cash Flow'!#REF!</definedName>
    <definedName name="_vena_CharterCashFlow3_CashFlowB1_R_5_431662132037156865" localSheetId="0">'[1]Cash Flow'!#REF!</definedName>
    <definedName name="_vena_CharterCashFlow3_CashFlowB1_R_5_431662132041351169" localSheetId="0">'[1]Cash Flow'!#REF!</definedName>
    <definedName name="_vena_CharterCashFlow3_CashFlowB1_R_5_431662132049739777" localSheetId="0">'[1]Cash Flow'!#REF!</definedName>
    <definedName name="_vena_CharterCashFlow3_CashFlowB1_R_5_431662132053934081" localSheetId="0">'[1]Cash Flow'!#REF!</definedName>
    <definedName name="_vena_CharterCashFlow3_CashFlowB1_R_5_431662132058128385" localSheetId="0">'[1]Cash Flow'!#REF!</definedName>
    <definedName name="_vena_CharterCashFlow3_CashFlowB1_R_5_431662132066516992" localSheetId="0">'[1]Cash Flow'!#REF!</definedName>
    <definedName name="_vena_CharterCashFlow3_CashFlowB1_R_5_431662132070711297" localSheetId="0">'[1]Cash Flow'!#REF!</definedName>
    <definedName name="_vena_CharterCashFlow3_CashFlowB1_R_5_431662132074905601" localSheetId="0">'[1]Cash Flow'!#REF!</definedName>
    <definedName name="_vena_CharterCashFlow3_CashFlowB1_R_5_431662132079099905" localSheetId="0">'[1]Cash Flow'!#REF!</definedName>
    <definedName name="_vena_CharterCashFlow3_CashFlowB1_R_5_431662132087488513" localSheetId="0">'[1]Cash Flow'!#REF!</definedName>
    <definedName name="_vena_CharterCashFlow3_CashFlowB1_R_5_431662132091682817" localSheetId="0">'[1]Cash Flow'!#REF!</definedName>
    <definedName name="_vena_CharterCashFlow3_CashFlowB1_R_5_431662132095877121" localSheetId="0">'[1]Cash Flow'!#REF!</definedName>
    <definedName name="_vena_CharterCashFlow3_CashFlowB1_R_5_431662132104265728" localSheetId="0">'[1]Cash Flow'!#REF!</definedName>
    <definedName name="_vena_CharterCashFlow3_CashFlowB1_R_5_431662132108460033" localSheetId="0">'[1]Cash Flow'!#REF!</definedName>
    <definedName name="_vena_CharterCashFlow3_CashFlowB1_R_5_431662132112654337" localSheetId="0">'[1]Cash Flow'!#REF!</definedName>
    <definedName name="_vena_CharterCashFlow3_CashFlowB1_R_5_431662132121042945" localSheetId="0">'[1]Cash Flow'!#REF!</definedName>
    <definedName name="_vena_CharterCashFlow3_CashFlowB1_R_5_431662132125237249" localSheetId="0">'[1]Cash Flow'!#REF!</definedName>
    <definedName name="_vena_CharterCashFlow3_CashFlowB1_R_5_431662132133625857" localSheetId="0">'[1]Cash Flow'!#REF!</definedName>
    <definedName name="_vena_CharterCashFlow3_CashFlowB1_R_5_431662132137820161" localSheetId="0">'[1]Cash Flow'!#REF!</definedName>
    <definedName name="_vena_CharterCashFlow3_CashFlowB1_R_5_431662132142014465" localSheetId="0">'[1]Cash Flow'!#REF!</definedName>
    <definedName name="_vena_CharterCashFlow3_CashFlowB1_R_5_431662132150403073" localSheetId="0">'[1]Cash Flow'!#REF!</definedName>
    <definedName name="_vena_CharterCashFlow3_CashFlowB1_R_5_431662132154597377" localSheetId="0">'[1]Cash Flow'!#REF!</definedName>
    <definedName name="_vena_CharterCashFlow3_CashFlowB1_R_5_431662132158791681" localSheetId="0">'[1]Cash Flow'!#REF!</definedName>
    <definedName name="_vena_CharterCashFlow3_CashFlowB1_R_5_431662132175568897" localSheetId="0">'[1]Cash Flow'!#REF!</definedName>
    <definedName name="_vena_CharterCashFlow3_CashFlowB1_R_5_431662132188151809" localSheetId="0">'[1]Cash Flow'!#REF!</definedName>
    <definedName name="_vena_CharterCashFlow3_CashFlowB1_R_5_431662132192346113" localSheetId="0">'[1]Cash Flow'!#REF!</definedName>
    <definedName name="_vena_CharterCashFlow3_CashFlowB1_R_5_431662132200734721" localSheetId="0">'[1]Cash Flow'!#REF!</definedName>
    <definedName name="_vena_CharterCashFlow3_CashFlowB1_R_5_431662132204929025" localSheetId="0">'[1]Cash Flow'!#REF!</definedName>
    <definedName name="_vena_CharterCashFlow3_CashFlowB1_R_5_431662132209123329" localSheetId="0">'[1]Cash Flow'!#REF!</definedName>
    <definedName name="_vena_CharterCashFlow3_CashFlowB1_R_5_431662132217511937" localSheetId="0">'[1]Cash Flow'!#REF!</definedName>
    <definedName name="_vena_CharterCashFlow3_CashFlowB1_R_5_431662132221706241" localSheetId="0">'[1]Cash Flow'!#REF!</definedName>
    <definedName name="_vena_CharterCashFlow3_CashFlowB1_R_5_431662132225900545" localSheetId="0">'[1]Cash Flow'!#REF!</definedName>
    <definedName name="_vena_CharterCashFlow3_CashFlowB1_R_5_431662132234289153" localSheetId="0">'[1]Cash Flow'!#REF!</definedName>
    <definedName name="_vena_CharterCashFlow3_CashFlowB1_R_5_431662132242677761" localSheetId="0">'[1]Cash Flow'!#REF!</definedName>
    <definedName name="_vena_CharterCashFlow3_CashFlowB1_R_5_431662132259454976" localSheetId="0">'[1]Cash Flow'!#REF!</definedName>
    <definedName name="_vena_CharterCashFlow3_CashFlowB1_R_5_431662132267843585" localSheetId="0">'[1]Cash Flow'!#REF!</definedName>
    <definedName name="_vena_CharterCashFlow3_CashFlowB1_R_5_431662132272037889" localSheetId="0">'[1]Cash Flow'!#REF!</definedName>
    <definedName name="_vena_CharterCashFlow3_CashFlowB1_R_5_431662132276232193" localSheetId="0">'[1]Cash Flow'!#REF!</definedName>
    <definedName name="_vena_CharterCashFlow3_CashFlowB1_R_5_431662132284620801" localSheetId="0">'[1]Cash Flow'!#REF!</definedName>
    <definedName name="_vena_CharterCashFlow3_CashFlowB1_R_5_431662132288815105" localSheetId="0">'[1]Cash Flow'!#REF!</definedName>
    <definedName name="_vena_CharterCashFlow3_CashFlowB1_R_5_431662132297203713" localSheetId="0">'[1]Cash Flow'!#REF!</definedName>
    <definedName name="_vena_CharterCashFlow3_CashFlowB1_R_5_431662132301398017" localSheetId="0">'[1]Cash Flow'!#REF!</definedName>
    <definedName name="_vena_CharterCashFlow3_CashFlowB1_R_5_431662132305592321" localSheetId="0">'[1]Cash Flow'!#REF!</definedName>
    <definedName name="_vena_CharterCashFlow3_CashFlowB1_R_5_431662132309786625" localSheetId="0">'[1]Cash Flow'!#REF!</definedName>
    <definedName name="_vena_CharterCashFlow3_CashFlowB1_R_5_431662132318175233" localSheetId="0">'[1]Cash Flow'!#REF!</definedName>
    <definedName name="_vena_CharterCashFlow3_CashFlowB1_R_5_431662132322369537" localSheetId="0">'[1]Cash Flow'!#REF!</definedName>
    <definedName name="_vena_CharterCashFlow3_CashFlowB1_R_5_431662132326563841" localSheetId="0">'[1]Cash Flow'!#REF!</definedName>
    <definedName name="_vena_CharterCashFlow3_CashFlowB1_R_5_431662132334952449" localSheetId="0">'[1]Cash Flow'!#REF!</definedName>
    <definedName name="_vena_CharterCashFlow3_CashFlowB1_R_5_431662132339146753" localSheetId="0">'[1]Cash Flow'!#REF!</definedName>
    <definedName name="_vena_CharterCashFlow3_CashFlowB1_R_5_431662132347535361" localSheetId="0">'[1]Cash Flow'!#REF!</definedName>
    <definedName name="_vena_CharterCashFlow3_CashFlowB1_R_5_431662132351729665" localSheetId="0">'[1]Cash Flow'!#REF!</definedName>
    <definedName name="_vena_CharterCashFlow3_CashFlowB1_R_5_431662132355923969" localSheetId="0">'[1]Cash Flow'!#REF!</definedName>
    <definedName name="_vena_CharterCashFlow3_CashFlowB1_R_5_431662132364312576" localSheetId="0">'[1]Cash Flow'!#REF!</definedName>
    <definedName name="_vena_CharterCashFlow3_CashFlowB1_R_5_431662132368506881" localSheetId="0">'[1]Cash Flow'!#REF!</definedName>
    <definedName name="_vena_CharterCashFlow3_CashFlowB1_R_5_431662132372701185" localSheetId="0">'[1]Cash Flow'!#REF!</definedName>
    <definedName name="_vena_CharterCashFlow3_CashFlowB1_R_5_431662132376895489" localSheetId="0">'[1]Cash Flow'!#REF!</definedName>
    <definedName name="_vena_CharterCashFlow3_CashFlowB1_R_5_431662132385284097" localSheetId="0">'[1]Cash Flow'!#REF!</definedName>
    <definedName name="_vena_CharterCashFlow3_CashFlowB1_R_5_431662132389478401" localSheetId="0">'[1]Cash Flow'!#REF!</definedName>
    <definedName name="_vena_CharterCashFlow3_CashFlowB1_R_5_431662132393672705" localSheetId="0">'[1]Cash Flow'!#REF!</definedName>
    <definedName name="_vena_CharterCashFlow3_CashFlowB1_R_5_431662132397867009" localSheetId="0">'[1]Cash Flow'!#REF!</definedName>
    <definedName name="_vena_CharterCashFlow3_CashFlowB1_R_5_431662132406255617" localSheetId="0">'[1]Cash Flow'!#REF!</definedName>
    <definedName name="_vena_CharterCashFlow3_CashFlowB1_R_5_431662132410449921" localSheetId="0">'[1]Cash Flow'!#REF!</definedName>
    <definedName name="_vena_CharterCashFlow3_CashFlowB1_R_5_431662132414644225" localSheetId="0">'[1]Cash Flow'!#REF!</definedName>
    <definedName name="_vena_CharterCashFlow3_CashFlowB1_R_5_431662132423032833" localSheetId="0">'[1]Cash Flow'!#REF!</definedName>
    <definedName name="_vena_CharterCashFlow3_CashFlowB1_R_5_431662132427227137" localSheetId="0">'[1]Cash Flow'!#REF!</definedName>
    <definedName name="_vena_CharterCashFlow3_CashFlowB1_R_5_431662132431421441" localSheetId="0">'[1]Cash Flow'!#REF!</definedName>
    <definedName name="_vena_CharterCashFlow3_CashFlowB1_R_5_431662132435615745" localSheetId="0">'[1]Cash Flow'!#REF!</definedName>
    <definedName name="_vena_CharterCashFlow3_CashFlowB1_R_5_431662132444004353" localSheetId="0">'[1]Cash Flow'!#REF!</definedName>
    <definedName name="_vena_CharterCashFlow3_CashFlowB1_R_5_431662132448198657" localSheetId="0">'[1]Cash Flow'!#REF!</definedName>
    <definedName name="_vena_CharterCashFlow3_CashFlowB1_R_5_431662132452392961" localSheetId="0">'[1]Cash Flow'!#REF!</definedName>
    <definedName name="_vena_CharterCashFlow3_CashFlowB1_R_5_431662132460781568" localSheetId="0">'[1]Cash Flow'!#REF!</definedName>
    <definedName name="_vena_CharterCashFlow3_CashFlowB1_R_5_431662132464975873" localSheetId="0">'[1]Cash Flow'!#REF!</definedName>
    <definedName name="_vena_CharterCashFlow3_CashFlowB1_R_5_431662132469170177" localSheetId="0">'[1]Cash Flow'!#REF!</definedName>
    <definedName name="_vena_CharterCashFlow3_CashFlowB1_R_5_431662132477558784" localSheetId="0">'[1]Cash Flow'!#REF!</definedName>
    <definedName name="_vena_CharterCashFlow3_CashFlowB1_R_5_431662132481753089" localSheetId="0">'[1]Cash Flow'!#REF!</definedName>
    <definedName name="_vena_CharterCashFlow3_CashFlowB1_R_5_431662132485947393" localSheetId="0">'[1]Cash Flow'!#REF!</definedName>
    <definedName name="_vena_CharterCashFlow3_CashFlowB1_R_5_431662132494336001" localSheetId="0">'[1]Cash Flow'!#REF!</definedName>
    <definedName name="_vena_CharterCashFlow3_CashFlowB1_R_5_431662132498530305" localSheetId="0">'[1]Cash Flow'!#REF!</definedName>
    <definedName name="_vena_CharterCashFlow3_CashFlowB1_R_5_431662132502724609" localSheetId="0">'[1]Cash Flow'!#REF!</definedName>
    <definedName name="_vena_CharterCashFlow3_CashFlowB1_R_5_431662132506918913" localSheetId="0">'[1]Cash Flow'!#REF!</definedName>
    <definedName name="_vena_CharterCashFlow3_CashFlowB1_R_5_431662132511113217" localSheetId="0">'[1]Cash Flow'!#REF!</definedName>
    <definedName name="_vena_CharterCashFlow3_CashFlowB1_R_5_431662132515307521" localSheetId="0">'[1]Cash Flow'!#REF!</definedName>
    <definedName name="_vena_CharterCashFlow3_CashFlowB1_R_5_431662132527890433" localSheetId="0">'[1]Cash Flow'!#REF!</definedName>
    <definedName name="_vena_CharterCashFlow3_CashFlowB1_R_5_431662132544667648" localSheetId="0">'[1]Cash Flow'!#REF!</definedName>
    <definedName name="_vena_CharterCashFlow3_CashFlowB1_R_5_431662132548861953" localSheetId="0">'[1]Cash Flow'!#REF!</definedName>
    <definedName name="_vena_CharterCashFlow3_CashFlowB1_R_5_431662132553056257" localSheetId="0">'[1]Cash Flow'!#REF!</definedName>
    <definedName name="_vena_CharterCashFlow3_CashFlowB1_R_5_431662132557250561" localSheetId="0">'[1]Cash Flow'!#REF!</definedName>
    <definedName name="_vena_CharterCashFlow3_CashFlowB1_R_5_431662132561444865" localSheetId="0">'[1]Cash Flow'!#REF!</definedName>
    <definedName name="_vena_CharterCashFlow3_CashFlowB1_R_5_431662132565639169" localSheetId="0">'[1]Cash Flow'!#REF!</definedName>
    <definedName name="_vena_CharterCashFlow3_CashFlowB1_R_5_431662132574027777" localSheetId="0">'[1]Cash Flow'!#REF!</definedName>
    <definedName name="_vena_CharterCashFlow3_CashFlowB1_R_5_431662132578222081" localSheetId="0">'[1]Cash Flow'!#REF!</definedName>
    <definedName name="_vena_CharterCashFlow3_CashFlowB1_R_5_431662132582416385" localSheetId="0">'[1]Cash Flow'!#REF!</definedName>
    <definedName name="_vena_CharterCashFlow3_CashFlowB1_R_5_431662132590804992" localSheetId="0">'[1]Cash Flow'!#REF!</definedName>
    <definedName name="_vena_CharterCashFlow3_CashFlowB1_R_5_431662132594999297" localSheetId="0">'[1]Cash Flow'!#REF!</definedName>
    <definedName name="_vena_CharterCashFlow3_CashFlowB1_R_5_431662132599193601" localSheetId="0">'[1]Cash Flow'!#REF!</definedName>
    <definedName name="_vena_CharterCashFlow3_CashFlowB1_R_5_431662132603387905" localSheetId="0">'[1]Cash Flow'!#REF!</definedName>
    <definedName name="_vena_CharterCashFlow3_CashFlowB1_R_5_431662132607582211" localSheetId="0">'[1]Cash Flow'!#REF!</definedName>
    <definedName name="_vena_CharterCashFlow3_CashFlowB1_R_5_431662132615970817" localSheetId="0">'[1]Cash Flow'!#REF!</definedName>
    <definedName name="_vena_CharterCashFlow3_CashFlowB1_R_5_431662132620165121" localSheetId="0">'[1]Cash Flow'!#REF!</definedName>
    <definedName name="_vena_CharterCashFlow3_CashFlowB1_R_5_431662132624359425" localSheetId="0">'[1]Cash Flow'!#REF!</definedName>
    <definedName name="_vena_CharterCashFlow3_CashFlowB1_R_5_431662132628553729" localSheetId="0">'[1]Cash Flow'!#REF!</definedName>
    <definedName name="_vena_CharterCashFlow3_CashFlowB1_R_5_431662132632748035" localSheetId="0">'[1]Cash Flow'!#REF!</definedName>
    <definedName name="_vena_CharterCashFlow3_CashFlowB1_R_5_431662132641136641" localSheetId="0">'[1]Cash Flow'!#REF!</definedName>
    <definedName name="_vena_CharterCashFlow3_CashFlowB1_R_5_431662132645330945" localSheetId="0">'[1]Cash Flow'!#REF!</definedName>
    <definedName name="_vena_CharterCashFlow3_CashFlowB1_R_5_431662132649525249" localSheetId="0">'[1]Cash Flow'!#REF!</definedName>
    <definedName name="_vena_CharterCashFlow3_CashFlowB1_R_5_431662132653719553" localSheetId="0">'[1]Cash Flow'!#REF!</definedName>
    <definedName name="_vena_CharterCashFlow3_CashFlowB1_R_5_431662132657913857" localSheetId="0">'[1]Cash Flow'!#REF!</definedName>
    <definedName name="_vena_CharterCashFlow3_CashFlowB1_R_5_431662132662108163" localSheetId="0">'[1]Cash Flow'!#REF!</definedName>
    <definedName name="_vena_CharterCashFlow3_CashFlowB1_R_5_431662132666302467" localSheetId="0">'[1]Cash Flow'!#REF!</definedName>
    <definedName name="_vena_CharterCashFlow3_CashFlowB1_R_5_431662132674691073" localSheetId="0">'[1]Cash Flow'!#REF!</definedName>
    <definedName name="_vena_CharterCashFlow3_CashFlowB1_R_5_431662132678885377" localSheetId="0">'[1]Cash Flow'!#REF!</definedName>
    <definedName name="_vena_CharterCashFlow3_CashFlowB1_R_5_431662132683079681" localSheetId="0">'[1]Cash Flow'!#REF!</definedName>
    <definedName name="_vena_CharterCashFlow3_CashFlowB1_R_5_431662132687273985" localSheetId="0">'[1]Cash Flow'!#REF!</definedName>
    <definedName name="_vena_CharterCashFlow3_CashFlowB1_R_5_431662132691468289" localSheetId="0">'[1]Cash Flow'!#REF!</definedName>
    <definedName name="_vena_CharterCashFlow3_CashFlowB1_R_5_431662132695662593" localSheetId="0">'[1]Cash Flow'!#REF!</definedName>
    <definedName name="_vena_CharterCashFlow3_CashFlowB1_R_5_431662132708245505" localSheetId="0">'[1]Cash Flow'!#REF!</definedName>
    <definedName name="_vena_CharterCashFlow3_CashFlowB1_R_5_431662132720828416" localSheetId="0">'[1]Cash Flow'!#REF!</definedName>
    <definedName name="_vena_CharterCashFlow3_CashFlowB1_R_5_431662132725022721" localSheetId="0">'[1]Cash Flow'!#REF!</definedName>
    <definedName name="_vena_CharterCashFlow3_CashFlowB1_R_5_431662132729217025" localSheetId="0">'[1]Cash Flow'!#REF!</definedName>
    <definedName name="_vena_CharterCashFlow3_CashFlowB1_R_5_431662132737605633" localSheetId="0">'[1]Cash Flow'!#REF!</definedName>
    <definedName name="_vena_CharterCashFlow3_CashFlowB1_R_5_431662132741799937" localSheetId="0">'[1]Cash Flow'!#REF!</definedName>
    <definedName name="_vena_CharterCashFlow3_CashFlowB1_R_5_431662132745994241" localSheetId="0">'[1]Cash Flow'!#REF!</definedName>
    <definedName name="_vena_CharterCashFlow3_CashFlowB1_R_5_431662132754382849" localSheetId="0">'[1]Cash Flow'!#REF!</definedName>
    <definedName name="_vena_CharterCashFlow3_CashFlowB1_R_5_431662132758577153" localSheetId="0">'[1]Cash Flow'!#REF!</definedName>
    <definedName name="_vena_CharterCashFlow3_CashFlowB1_R_5_431662132762771457" localSheetId="0">'[1]Cash Flow'!#REF!</definedName>
    <definedName name="_vena_CharterCashFlow3_CashFlowB1_R_5_431662132766965761" localSheetId="0">'[1]Cash Flow'!#REF!</definedName>
    <definedName name="_vena_CharterCashFlow3_CashFlowB1_R_5_431662132771160065" localSheetId="0">'[1]Cash Flow'!#REF!</definedName>
    <definedName name="_vena_CharterCashFlow3_CashFlowB1_R_5_431662132775354369" localSheetId="0">'[1]Cash Flow'!#REF!</definedName>
    <definedName name="_vena_CharterCashFlow3_CashFlowB1_R_5_431662132783742977" localSheetId="0">'[1]Cash Flow'!#REF!</definedName>
    <definedName name="_vena_CharterCashFlow3_CashFlowB1_R_5_431662132787937281" localSheetId="0">'[1]Cash Flow'!#REF!</definedName>
    <definedName name="_vena_CharterCashFlow3_CashFlowB1_R_5_431662132792131585" localSheetId="0">'[1]Cash Flow'!#REF!</definedName>
    <definedName name="_vena_CharterCashFlow3_CashFlowB1_R_5_431662132796325889" localSheetId="0">'[1]Cash Flow'!#REF!</definedName>
    <definedName name="_vena_CharterCashFlow3_CashFlowB1_R_5_431662132800520193" localSheetId="0">'[1]Cash Flow'!#REF!</definedName>
    <definedName name="_vena_CharterCashFlow3_CashFlowB1_R_5_431662132804714497" localSheetId="0">'[1]Cash Flow'!#REF!</definedName>
    <definedName name="_vena_CharterCashFlow3_CashFlowB1_R_5_431662132813103104" localSheetId="0">'[1]Cash Flow'!#REF!</definedName>
    <definedName name="_vena_CharterCashFlow3_CashFlowB1_R_5_431662132817297409" localSheetId="0">'[1]Cash Flow'!#REF!</definedName>
    <definedName name="_vena_CharterCashFlow3_CashFlowB1_R_5_431662132821491713" localSheetId="0">'[1]Cash Flow'!#REF!</definedName>
    <definedName name="_vena_CharterCashFlow3_CashFlowB1_R_5_431662132825686017" localSheetId="0">'[1]Cash Flow'!#REF!</definedName>
    <definedName name="_vena_CharterCashFlow3_CashFlowB1_R_5_431662132829880321" localSheetId="0">'[1]Cash Flow'!#REF!</definedName>
    <definedName name="_vena_CharterCashFlow3_CashFlowB1_R_5_431662132834074625" localSheetId="0">'[1]Cash Flow'!#REF!</definedName>
    <definedName name="_vena_CharterCashFlow3_CashFlowB1_R_5_431662132838268929" localSheetId="0">'[1]Cash Flow'!#REF!</definedName>
    <definedName name="_vena_CharterCashFlow3_CashFlowB1_R_5_431662132846657537" localSheetId="0">'[1]Cash Flow'!#REF!</definedName>
    <definedName name="_vena_CharterCashFlow3_CashFlowB1_R_5_431662132850851841" localSheetId="0">'[1]Cash Flow'!#REF!</definedName>
    <definedName name="_vena_CharterCashFlow3_CashFlowB1_R_5_431662132855046145" localSheetId="0">'[1]Cash Flow'!#REF!</definedName>
    <definedName name="_vena_CharterCashFlow3_CashFlowB1_R_5_431662132859240449" localSheetId="0">'[1]Cash Flow'!#REF!</definedName>
    <definedName name="_vena_CharterCashFlow3_CashFlowB1_R_5_431662132863434753" localSheetId="0">'[1]Cash Flow'!#REF!</definedName>
    <definedName name="_vena_CharterCashFlow3_CashFlowB1_R_5_431662132871823361" localSheetId="0">'[1]Cash Flow'!#REF!</definedName>
    <definedName name="_vena_CharterCashFlow3_CashFlowB1_R_5_431662132876017665" localSheetId="0">'[1]Cash Flow'!#REF!</definedName>
    <definedName name="_vena_CharterCashFlow3_CashFlowB1_R_5_431662132880211969" localSheetId="0">'[1]Cash Flow'!#REF!</definedName>
    <definedName name="_vena_CharterCashFlow3_CashFlowB1_R_5_431662132884406273" localSheetId="0">'[1]Cash Flow'!#REF!</definedName>
    <definedName name="_vena_CharterCashFlow3_CashFlowB1_R_5_431662132888600577" localSheetId="0">'[1]Cash Flow'!#REF!</definedName>
    <definedName name="_vena_CharterCashFlow3_CashFlowB1_R_5_431662132892794881" localSheetId="0">'[1]Cash Flow'!#REF!</definedName>
    <definedName name="_vena_CharterCashFlow3_CashFlowB1_R_5_431662132901183489" localSheetId="0">'[1]Cash Flow'!#REF!</definedName>
    <definedName name="_vena_CharterCashFlow3_CashFlowB1_R_5_431662132905377793" localSheetId="0">'[1]Cash Flow'!#REF!</definedName>
    <definedName name="_vena_CharterCashFlow3_CashFlowB1_R_5_431662132909572097" localSheetId="0">'[1]Cash Flow'!#REF!</definedName>
    <definedName name="_vena_CharterCashFlow3_CashFlowB1_R_5_431662132913766401" localSheetId="0">'[1]Cash Flow'!#REF!</definedName>
    <definedName name="_vena_CharterCashFlow3_CashFlowB1_R_5_431662132922155008" localSheetId="0">'[1]Cash Flow'!#REF!</definedName>
    <definedName name="_vena_CharterCashFlow3_CashFlowB1_R_5_431662132926349313" localSheetId="0">'[1]Cash Flow'!#REF!</definedName>
    <definedName name="_vena_CharterCashFlow3_CashFlowB1_R_5_431662132930543617" localSheetId="0">'[1]Cash Flow'!#REF!</definedName>
    <definedName name="_vena_CharterCashFlow3_CashFlowB1_R_5_431662132934737921" localSheetId="0">'[1]Cash Flow'!#REF!</definedName>
    <definedName name="_vena_CharterCashFlow3_CashFlowB1_R_5_431662132938932225" localSheetId="0">'[1]Cash Flow'!#REF!</definedName>
    <definedName name="_vena_CharterCashFlow3_CashFlowB1_R_5_431662132947320833" localSheetId="0">'[1]Cash Flow'!#REF!</definedName>
    <definedName name="_vena_CharterCashFlow3_CashFlowB1_R_5_431662132951515137" localSheetId="0">'[1]Cash Flow'!#REF!</definedName>
    <definedName name="_vena_CharterCashFlow3_CashFlowB1_R_5_431662132955709441" localSheetId="0">'[1]Cash Flow'!#REF!</definedName>
    <definedName name="_vena_CharterCashFlow3_CashFlowB1_R_5_431662132959903745" localSheetId="0">'[1]Cash Flow'!#REF!</definedName>
    <definedName name="_vena_CharterCashFlow3_CashFlowB1_R_5_431662132968292353" localSheetId="0">'[1]Cash Flow'!#REF!</definedName>
    <definedName name="_vena_CharterCashFlow3_CashFlowB1_R_5_431662132976680961" localSheetId="0">'[1]Cash Flow'!#REF!</definedName>
    <definedName name="_vena_CharterCashFlow3_CashFlowB1_R_5_431662132985069569" localSheetId="0">'[1]Cash Flow'!#REF!</definedName>
    <definedName name="_vena_CharterCashFlow3_CashFlowB1_R_5_431662133001846784" localSheetId="0">'[1]Cash Flow'!#REF!</definedName>
    <definedName name="_vena_CharterCashFlow3_CashFlowB1_R_5_431662133006041089" localSheetId="0">'[1]Cash Flow'!#REF!</definedName>
    <definedName name="_vena_CharterCashFlow3_CashFlowB1_R_5_431662133014429697" localSheetId="0">'[1]Cash Flow'!#REF!</definedName>
    <definedName name="_vena_CharterCashFlow3_CashFlowB1_R_5_431662133018624001" localSheetId="0">'[1]Cash Flow'!#REF!</definedName>
    <definedName name="_vena_CharterCashFlow3_CashFlowB1_R_5_431662133022818305" localSheetId="0">'[1]Cash Flow'!#REF!</definedName>
    <definedName name="_vena_CharterCashFlow3_CashFlowB1_R_5_431662133031206913" localSheetId="0">'[1]Cash Flow'!#REF!</definedName>
    <definedName name="_vena_CharterCashFlow3_CashFlowB1_R_5_431662133035401217" localSheetId="0">'[1]Cash Flow'!#REF!</definedName>
    <definedName name="_vena_CharterCashFlow3_CashFlowB1_R_5_431662133039595521" localSheetId="0">'[1]Cash Flow'!#REF!</definedName>
    <definedName name="_vena_CharterCashFlow3_CashFlowB1_R_5_431662133043789825" localSheetId="0">'[1]Cash Flow'!#REF!</definedName>
    <definedName name="_vena_CharterCashFlow3_CashFlowB1_R_5_431662133047984129" localSheetId="0">'[1]Cash Flow'!#REF!</definedName>
    <definedName name="_vena_CharterCashFlow3_CashFlowB1_R_5_431662133052178433" localSheetId="0">'[1]Cash Flow'!#REF!</definedName>
    <definedName name="_vena_CharterCashFlow3_CashFlowB1_R_5_431662133056372737" localSheetId="0">'[1]Cash Flow'!#REF!</definedName>
    <definedName name="_vena_CharterCashFlow3_CashFlowB1_R_5_431662133064761344" localSheetId="0">'[1]Cash Flow'!#REF!</definedName>
    <definedName name="_vena_CharterCashFlow3_CashFlowB1_R_5_431662133068955649" localSheetId="0">'[1]Cash Flow'!#REF!</definedName>
    <definedName name="_vena_CharterCashFlow3_CashFlowB1_R_5_431662133073149953" localSheetId="0">'[1]Cash Flow'!#REF!</definedName>
    <definedName name="_vena_CharterCashFlow3_CashFlowB1_R_5_431662133077344257" localSheetId="0">'[1]Cash Flow'!#REF!</definedName>
    <definedName name="_vena_CharterCashFlow3_CashFlowB1_R_5_431662133081538561" localSheetId="0">'[1]Cash Flow'!#REF!</definedName>
    <definedName name="_vena_CharterCashFlow3_CashFlowB1_R_5_431662133085732865" localSheetId="0">'[1]Cash Flow'!#REF!</definedName>
    <definedName name="_vena_CharterCashFlow3_CashFlowB1_R_5_431662133089927169" localSheetId="0">'[1]Cash Flow'!#REF!</definedName>
    <definedName name="_vena_CharterCashFlow3_CashFlowB1_R_5_431662133098315777" localSheetId="0">'[1]Cash Flow'!#REF!</definedName>
    <definedName name="_vena_CharterCashFlow3_CashFlowB1_R_5_431662133102510081" localSheetId="0">'[1]Cash Flow'!#REF!</definedName>
    <definedName name="_vena_CharterCashFlow3_CashFlowB1_R_5_431662133106704385" localSheetId="0">'[1]Cash Flow'!#REF!</definedName>
    <definedName name="_vena_CharterCashFlow3_CashFlowB1_R_5_431662133110898689" localSheetId="0">'[1]Cash Flow'!#REF!</definedName>
    <definedName name="_vena_CharterCashFlow3_CashFlowB1_R_5_431662133115092993" localSheetId="0">'[1]Cash Flow'!#REF!</definedName>
    <definedName name="_vena_CharterCashFlow3_CashFlowB1_R_5_431662133119287297" localSheetId="0">'[1]Cash Flow'!#REF!</definedName>
    <definedName name="_vena_CharterCashFlow3_CashFlowB1_R_5_431662133123481601" localSheetId="0">'[1]Cash Flow'!#REF!</definedName>
    <definedName name="_vena_CharterCashFlow3_CashFlowB1_R_5_431662133131870208" localSheetId="0">'[1]Cash Flow'!#REF!</definedName>
    <definedName name="_vena_CharterCashFlow3_CashFlowB1_R_5_431662133136064513" localSheetId="0">'[1]Cash Flow'!#REF!</definedName>
    <definedName name="_vena_CharterCashFlow3_CashFlowB1_R_5_431662133140258817" localSheetId="0">'[1]Cash Flow'!#REF!</definedName>
    <definedName name="_vena_CharterCashFlow3_CashFlowB1_R_5_431662133144453121" localSheetId="0">'[1]Cash Flow'!#REF!</definedName>
    <definedName name="_vena_CharterCashFlow3_CashFlowB1_R_5_431662133148647425" localSheetId="0">'[1]Cash Flow'!#REF!</definedName>
    <definedName name="_vena_CharterCashFlow3_CashFlowB1_R_5_431662133152841729" localSheetId="0">'[1]Cash Flow'!#REF!</definedName>
    <definedName name="_vena_CharterCashFlow3_CashFlowB1_R_5_431662133157036033" localSheetId="0">'[1]Cash Flow'!#REF!</definedName>
    <definedName name="_vena_CharterCashFlow3_CashFlowB1_R_5_431662133165424641" localSheetId="0">'[1]Cash Flow'!#REF!</definedName>
    <definedName name="_vena_CharterCashFlow3_CashFlowB1_R_5_431662133169618945" localSheetId="0">'[1]Cash Flow'!#REF!</definedName>
    <definedName name="_vena_CharterCashFlow3_CashFlowB1_R_5_431662133173813249" localSheetId="0">'[1]Cash Flow'!#REF!</definedName>
    <definedName name="_vena_CharterCashFlow3_CashFlowB1_R_5_431662133178007553" localSheetId="0">'[1]Cash Flow'!#REF!</definedName>
    <definedName name="_vena_CharterCashFlow3_CashFlowB1_R_5_431662133182201857" localSheetId="0">'[1]Cash Flow'!#REF!</definedName>
    <definedName name="_vena_CharterCashFlow3_CashFlowB1_R_5_431662133186396161" localSheetId="0">'[1]Cash Flow'!#REF!</definedName>
    <definedName name="_vena_CharterCashFlow3_CashFlowB1_R_5_431662133194784769" localSheetId="0">'[1]Cash Flow'!#REF!</definedName>
    <definedName name="_vena_CharterCashFlow3_CashFlowB1_R_5_431662133198979073" localSheetId="0">'[1]Cash Flow'!#REF!</definedName>
    <definedName name="_vena_CharterCashFlow3_CashFlowB1_R_5_431662133203173377" localSheetId="0">'[1]Cash Flow'!#REF!</definedName>
    <definedName name="_vena_CharterCashFlow3_CashFlowB1_R_5_431662133207367681" localSheetId="0">'[1]Cash Flow'!#REF!</definedName>
    <definedName name="_vena_CharterCashFlow3_CashFlowB1_R_5_431662133211561985" localSheetId="0">'[1]Cash Flow'!#REF!</definedName>
    <definedName name="_vena_CharterCashFlow3_CashFlowB1_R_5_431662133219950592" localSheetId="0">'[1]Cash Flow'!#REF!</definedName>
    <definedName name="_vena_CharterCashFlow3_CashFlowB1_R_5_431662133224144897" localSheetId="0">'[1]Cash Flow'!#REF!</definedName>
    <definedName name="_vena_CharterCashFlow3_CashFlowB1_R_5_431662133228339201" localSheetId="0">'[1]Cash Flow'!#REF!</definedName>
    <definedName name="_vena_CharterCashFlow3_CashFlowB1_R_5_431662133232533505" localSheetId="0">'[1]Cash Flow'!#REF!</definedName>
    <definedName name="_vena_CharterCashFlow3_CashFlowB1_R_5_431662133236727809" localSheetId="0">'[1]Cash Flow'!#REF!</definedName>
    <definedName name="_vena_CharterCashFlow3_CashFlowB1_R_5_431662133240922113" localSheetId="0">'[1]Cash Flow'!#REF!</definedName>
    <definedName name="_vena_CharterCashFlow3_CashFlowB1_R_5_431662133245116417" localSheetId="0">'[1]Cash Flow'!#REF!</definedName>
    <definedName name="_vena_CharterCashFlow3_CashFlowB1_R_5_431662133249310721" localSheetId="0">'[1]Cash Flow'!#REF!</definedName>
    <definedName name="_vena_CharterCashFlow3_CashFlowB1_R_5_431662133257699328" localSheetId="0">'[1]Cash Flow'!#REF!</definedName>
    <definedName name="_vena_CharterCashFlow3_CashFlowB1_R_5_431662133261893633" localSheetId="0">'[1]Cash Flow'!#REF!</definedName>
    <definedName name="_vena_CharterCashFlow3_CashFlowB1_R_5_431662133266087937" localSheetId="0">'[1]Cash Flow'!#REF!</definedName>
    <definedName name="_vena_CharterCashFlow3_CashFlowB1_R_5_431662133270282241" localSheetId="0">'[1]Cash Flow'!#REF!</definedName>
    <definedName name="_vena_CharterCashFlow3_CashFlowB1_R_5_431662133274476545" localSheetId="0">'[1]Cash Flow'!#REF!</definedName>
    <definedName name="_vena_CharterCashFlow3_CashFlowB1_R_5_431662133282865153" localSheetId="0">'[1]Cash Flow'!#REF!</definedName>
    <definedName name="_vena_CharterCashFlow3_CashFlowB1_R_5_431662133291253761" localSheetId="0">'[1]Cash Flow'!#REF!</definedName>
    <definedName name="_vena_CharterCashFlow3_CashFlowB1_R_5_431662133299642369" localSheetId="0">'[1]Cash Flow'!#REF!</definedName>
    <definedName name="_vena_CharterCashFlow3_CashFlowB1_R_5_431662133308030977" localSheetId="0">'[1]Cash Flow'!#REF!</definedName>
    <definedName name="_vena_CharterCashFlow3_CashFlowB1_R_5_431662133312225281" localSheetId="0">'[1]Cash Flow'!#REF!</definedName>
    <definedName name="_vena_CharterCashFlow3_CashFlowB1_R_5_431662133316419585" localSheetId="0">'[1]Cash Flow'!#REF!</definedName>
    <definedName name="_vena_CharterCashFlow3_CashFlowB1_R_5_431662133320613889" localSheetId="0">'[1]Cash Flow'!#REF!</definedName>
    <definedName name="_vena_CharterCashFlow3_CashFlowB1_R_5_431662133329002497" localSheetId="0">'[1]Cash Flow'!#REF!</definedName>
    <definedName name="_vena_CharterCashFlow3_CashFlowB1_R_5_431662133333196801" localSheetId="0">'[1]Cash Flow'!#REF!</definedName>
    <definedName name="_vena_CharterCashFlow3_CashFlowB1_R_5_431662133337391105" localSheetId="0">'[1]Cash Flow'!#REF!</definedName>
    <definedName name="_vena_CharterCashFlow3_CashFlowB1_R_5_431662133341585409" localSheetId="0">'[1]Cash Flow'!#REF!</definedName>
    <definedName name="_vena_CharterCashFlow3_CashFlowB1_R_5_431662133345779713" localSheetId="0">'[1]Cash Flow'!#REF!</definedName>
    <definedName name="_vena_CharterCashFlow3_CashFlowB1_R_5_431662133349974017" localSheetId="0">'[1]Cash Flow'!#REF!</definedName>
    <definedName name="_vena_CharterCashFlow3_CashFlowB1_R_5_431662133358362624" localSheetId="0">'[1]Cash Flow'!#REF!</definedName>
    <definedName name="_vena_CharterCashFlow3_CashFlowB1_R_5_431662133362556929" localSheetId="0">'[1]Cash Flow'!#REF!</definedName>
    <definedName name="_vena_CharterCashFlow3_CashFlowB1_R_5_431662133366751233" localSheetId="0">'[1]Cash Flow'!#REF!</definedName>
    <definedName name="_vena_CharterCashFlow3_CashFlowB1_R_5_431662133370945537" localSheetId="0">'[1]Cash Flow'!#REF!</definedName>
    <definedName name="_vena_CharterCashFlow3_CashFlowB1_R_5_431662133375139841" localSheetId="0">'[1]Cash Flow'!#REF!</definedName>
    <definedName name="_vena_CharterCashFlow3_CashFlowB1_R_5_431662133383528449" localSheetId="0">'[1]Cash Flow'!#REF!</definedName>
    <definedName name="_vena_CharterCashFlow3_CashFlowB1_R_5_431662133387722753" localSheetId="0">'[1]Cash Flow'!#REF!</definedName>
    <definedName name="_vena_CharterCashFlow3_CashFlowB1_R_5_431662133391917057" localSheetId="0">'[1]Cash Flow'!#REF!</definedName>
    <definedName name="_vena_CharterCashFlow3_CashFlowB1_R_5_431662133396111361" localSheetId="0">'[1]Cash Flow'!#REF!</definedName>
    <definedName name="_vena_CharterCashFlow3_CashFlowB1_R_5_431662133400305665" localSheetId="0">'[1]Cash Flow'!#REF!</definedName>
    <definedName name="_vena_CharterCashFlow3_CashFlowB1_R_5_431662133404499969" localSheetId="0">'[1]Cash Flow'!#REF!</definedName>
    <definedName name="_vena_CharterCashFlow3_CashFlowB1_R_5_431662133408694273" localSheetId="0">'[1]Cash Flow'!#REF!</definedName>
    <definedName name="_vena_CharterCashFlow3_CashFlowB1_R_5_431662133417082881" localSheetId="0">'[1]Cash Flow'!#REF!</definedName>
    <definedName name="_vena_CharterCashFlow3_CashFlowB1_R_5_431662133421277185" localSheetId="0">'[1]Cash Flow'!#REF!</definedName>
    <definedName name="_vena_CharterCashFlow3_CashFlowB1_R_5_431662133425471489" localSheetId="0">'[1]Cash Flow'!#REF!</definedName>
    <definedName name="_vena_CharterCashFlow3_CashFlowB1_R_5_431662133429665793" localSheetId="0">'[1]Cash Flow'!#REF!</definedName>
    <definedName name="_vena_CharterCashFlow3_CashFlowB1_R_5_431662133433860097" localSheetId="0">'[1]Cash Flow'!#REF!</definedName>
    <definedName name="_vena_CharterCashFlow3_CashFlowB1_R_5_431662133438054401" localSheetId="0">'[1]Cash Flow'!#REF!</definedName>
    <definedName name="_vena_CharterCashFlow3_CashFlowB1_R_5_431662133442248705" localSheetId="0">'[1]Cash Flow'!#REF!</definedName>
    <definedName name="_vena_CharterCashFlow3_CashFlowB1_R_5_431662133450637313" localSheetId="0">'[1]Cash Flow'!#REF!</definedName>
    <definedName name="_vena_CharterCashFlow3_CashFlowB1_R_5_431662133454831617" localSheetId="0">'[1]Cash Flow'!#REF!</definedName>
    <definedName name="_vena_CharterCashFlow3_CashFlowB1_R_5_431662133459025921" localSheetId="0">'[1]Cash Flow'!#REF!</definedName>
    <definedName name="_vena_CharterCashFlow3_CashFlowB1_R_5_431662133463220225" localSheetId="0">'[1]Cash Flow'!#REF!</definedName>
    <definedName name="_vena_CharterCashFlow3_CashFlowB1_R_5_431662133467414529" localSheetId="0">'[1]Cash Flow'!#REF!</definedName>
    <definedName name="_vena_CharterCashFlow3_CashFlowB1_R_5_431662133479997441" localSheetId="0">'[1]Cash Flow'!#REF!</definedName>
    <definedName name="_vena_CharterCashFlow3_CashFlowB1_R_5_431662133484191745" localSheetId="0">'[1]Cash Flow'!#REF!</definedName>
    <definedName name="_vena_CharterCashFlow3_CashFlowB1_R_5_431662133488386049" localSheetId="0">'[1]Cash Flow'!#REF!</definedName>
    <definedName name="_vena_CharterCashFlow3_CashFlowB1_R_5_431662133492580353" localSheetId="0">'[1]Cash Flow'!#REF!</definedName>
    <definedName name="_vena_CharterCashFlow3_CashFlowB1_R_5_431662133500968961" localSheetId="0">'[1]Cash Flow'!#REF!</definedName>
    <definedName name="_vena_CharterCashFlow3_CashFlowB1_R_5_431662133505163265" localSheetId="0">'[1]Cash Flow'!#REF!</definedName>
    <definedName name="_vena_CharterCashFlow3_CashFlowB1_R_5_431662133509357569" localSheetId="0">'[1]Cash Flow'!#REF!</definedName>
    <definedName name="_vena_CharterCashFlow3_CashFlowB1_R_5_431662133513551873" localSheetId="0">'[1]Cash Flow'!#REF!</definedName>
    <definedName name="_vena_CharterCashFlow3_CashFlowB1_R_5_431662133517746177" localSheetId="0">'[1]Cash Flow'!#REF!</definedName>
    <definedName name="_vena_CharterCashFlow3_CashFlowB1_R_5_431662133521940481" localSheetId="0">'[1]Cash Flow'!#REF!</definedName>
    <definedName name="_vena_CharterCashFlow3_CashFlowB1_R_5_431662133530329089" localSheetId="0">'[1]Cash Flow'!#REF!</definedName>
    <definedName name="_vena_CharterCashFlow3_CashFlowB1_R_5_431662133534523393" localSheetId="0">'[1]Cash Flow'!#REF!</definedName>
    <definedName name="_vena_CharterCashFlow3_CashFlowB1_R_5_431662133538717697" localSheetId="0">'[1]Cash Flow'!#REF!</definedName>
    <definedName name="_vena_CharterCashFlow3_CashFlowB1_R_5_431662133547106305" localSheetId="0">'[1]Cash Flow'!#REF!</definedName>
    <definedName name="_vena_CharterCashFlow3_CashFlowB1_R_5_431662133551300609" localSheetId="0">'[1]Cash Flow'!#REF!</definedName>
    <definedName name="_vena_CharterCashFlow3_CashFlowB1_R_5_431662133555494913" localSheetId="0">'[1]Cash Flow'!#REF!</definedName>
    <definedName name="_vena_CharterCashFlow3_CashFlowB1_R_5_431662133559689217" localSheetId="0">'[1]Cash Flow'!#REF!</definedName>
    <definedName name="_vena_CharterCashFlow3_CashFlowB1_R_5_431662133568077825" localSheetId="0">'[1]Cash Flow'!#REF!</definedName>
    <definedName name="_vena_CharterCashFlow3_CashFlowB1_R_5_431662133572272129" localSheetId="0">'[1]Cash Flow'!#REF!</definedName>
    <definedName name="_vena_CharterCashFlow3_CashFlowB1_R_5_431662133580660736" localSheetId="0">'[1]Cash Flow'!#REF!</definedName>
    <definedName name="_vena_CharterCashFlow3_CashFlowB1_R_5_431662133584855041" localSheetId="0">'[1]Cash Flow'!#REF!</definedName>
    <definedName name="_vena_CharterCashFlow3_CashFlowB1_R_5_431662133589049345" localSheetId="0">'[1]Cash Flow'!#REF!</definedName>
    <definedName name="_vena_CharterCashFlow3_CashFlowB1_R_5_431662133593243649" localSheetId="0">'[1]Cash Flow'!#REF!</definedName>
    <definedName name="_vena_CharterCashFlow3_CashFlowB1_R_5_431662133605826561" localSheetId="0">'[1]Cash Flow'!#REF!</definedName>
    <definedName name="_vena_CharterCashFlow3_CashFlowB1_R_5_431662133622603776" localSheetId="0">'[1]Cash Flow'!#REF!</definedName>
    <definedName name="_vena_CharterCashFlow3_CashFlowB1_R_5_431662133626798081" localSheetId="0">'[1]Cash Flow'!#REF!</definedName>
    <definedName name="_vena_CharterCashFlow3_CashFlowB1_R_5_431662133635186689" localSheetId="0">'[1]Cash Flow'!#REF!</definedName>
    <definedName name="_vena_CharterCashFlow3_CashFlowB1_R_5_431662133643575297" localSheetId="0">'[1]Cash Flow'!#REF!</definedName>
    <definedName name="_vena_CharterCashFlow3_CashFlowB1_R_5_431662133647769601" localSheetId="0">'[1]Cash Flow'!#REF!</definedName>
    <definedName name="_vena_CharterCashFlow3_CashFlowB1_R_5_431662133651963905" localSheetId="0">'[1]Cash Flow'!#REF!</definedName>
    <definedName name="_vena_CharterCashFlow3_CashFlowB1_R_5_431662133656158209" localSheetId="0">'[1]Cash Flow'!#REF!</definedName>
    <definedName name="_vena_CharterCashFlow3_CashFlowB1_R_5_431662133660352513" localSheetId="0">'[1]Cash Flow'!#REF!</definedName>
    <definedName name="_vena_CharterCashFlow3_CashFlowB1_R_5_431662133664546817" localSheetId="0">'[1]Cash Flow'!#REF!</definedName>
    <definedName name="_vena_CharterCashFlow3_CashFlowB1_R_5_431662133677129729" localSheetId="0">'[1]Cash Flow'!#REF!</definedName>
    <definedName name="_vena_CharterCashFlow3_CashFlowB1_R_5_431662133693906944" localSheetId="0">'[1]Cash Flow'!#REF!</definedName>
    <definedName name="_vena_CharterCashFlow3_CashFlowB1_R_5_431662133698101249" localSheetId="0">'[1]Cash Flow'!#REF!</definedName>
    <definedName name="_vena_CharterCashFlow3_CashFlowB1_R_5_431662133706489857" localSheetId="0">'[1]Cash Flow'!#REF!</definedName>
    <definedName name="_vena_CharterCashFlow3_CashFlowB1_R_5_431662133710684161" localSheetId="0">'[1]Cash Flow'!#REF!</definedName>
    <definedName name="_vena_CharterCashFlow3_CashFlowB1_R_5_431662133714878465" localSheetId="0">'[1]Cash Flow'!#REF!</definedName>
    <definedName name="_vena_CharterCashFlow3_CashFlowB1_R_5_431662133723267073" localSheetId="0">'[1]Cash Flow'!#REF!</definedName>
    <definedName name="_vena_CharterCashFlow3_CashFlowB1_R_5_431662133727461377" localSheetId="0">'[1]Cash Flow'!#REF!</definedName>
    <definedName name="_vena_CharterCashFlow3_CashFlowB1_R_5_431662133731655681" localSheetId="0">'[1]Cash Flow'!#REF!</definedName>
    <definedName name="_vena_CharterCashFlow3_CashFlowB1_R_5_431662133735849985" localSheetId="0">'[1]Cash Flow'!#REF!</definedName>
    <definedName name="_vena_CharterCashFlow3_CashFlowB1_R_5_431662133740044289" localSheetId="0">'[1]Cash Flow'!#REF!</definedName>
    <definedName name="_vena_CharterCashFlow3_CashFlowB1_R_5_463496996411277312" localSheetId="0">'[1]Cash Flow'!#REF!</definedName>
    <definedName name="_vena_CharterCashFlow3_CashFlowB1_R_5_463655054341046272" localSheetId="0">'[1]Cash Flow'!#REF!</definedName>
    <definedName name="_vena_CharterCashFlow3_CashFlowB1_R_5_463655972880908288" localSheetId="0">'[1]Cash Flow'!#REF!</definedName>
    <definedName name="_vena_CharterCashFlow3_CashFlowB1_R_5_463656071409303552" localSheetId="0">'[1]Cash Flow'!#REF!</definedName>
    <definedName name="_vena_CharterCashFlow3_CashFlowB1_R_5_463656270143684608" localSheetId="0">'[1]Cash Flow'!#REF!</definedName>
    <definedName name="_vena_CharterCashFlow3_CashFlowB1_R_5_464657397114470400" localSheetId="0">'[1]Cash Flow'!#REF!</definedName>
    <definedName name="_vena_CharterCashFlow3_CashFlowB1_R_5_464751028991033344" localSheetId="0">'[1]Cash Flow'!#REF!</definedName>
    <definedName name="_vena_CharterCashFlow3_CashFlowB1_R_5_464751063678189568" localSheetId="0">'[1]Cash Flow'!#REF!</definedName>
    <definedName name="_vena_CharterCashFlow3_CashFlowB1_R_5_465834870527885312" localSheetId="0">'[1]Cash Flow'!#REF!</definedName>
    <definedName name="_vena_CharterCashFlow3_CashFlowB1_R_5_480282866560532480" localSheetId="0">'[1]Cash Flow'!#REF!</definedName>
    <definedName name="_vena_CharterCashFlow3_CashFlowB1_R_5_484175100812591104" localSheetId="0">'[1]Cash Flow'!#REF!</definedName>
    <definedName name="_vena_CharterCashFlow3_CashFlowB1_R_5_484175225560367104" localSheetId="0">'[1]Cash Flow'!#REF!</definedName>
    <definedName name="_vena_CharterCashFlow3_CashFlowB1_R_5_495736496901324800" localSheetId="0">'[1]Cash Flow'!#REF!</definedName>
    <definedName name="_vena_CharterCashFlow3_CashFlowB1_R_5_495736637918674944" localSheetId="0">'[1]Cash Flow'!#REF!</definedName>
    <definedName name="_vena_CharterCashFlow3_CashFlowB1_R_5_495736795930689536" localSheetId="0">'[1]Cash Flow'!#REF!</definedName>
    <definedName name="_vena_CharterCashFlow3_CashFlowB1_R_5_495736973987151921" localSheetId="0">'[1]Cash Flow'!#REF!</definedName>
    <definedName name="_vena_CharterCashFlow3_CashFlowB1_R_5_495737043323191296" localSheetId="0">'[1]Cash Flow'!#REF!</definedName>
    <definedName name="_vena_CharterCashFlow3_CashFlowB1_R_5_495737181823827968" localSheetId="0">'[1]Cash Flow'!#REF!</definedName>
    <definedName name="_vena_CharterCashFlow3_CashFlowB2_C_8_431662182280724481" localSheetId="0">'[1]Cash Flow'!#REF!</definedName>
    <definedName name="_vena_CharterCashFlow3_CashFlowB2_C_8_431662182280724481_1" localSheetId="0">'[1]Cash Flow'!#REF!</definedName>
    <definedName name="_vena_CharterCashFlow3_CashFlowB2_C_8_431662182280724481_10" localSheetId="0">'[1]Cash Flow'!#REF!</definedName>
    <definedName name="_vena_CharterCashFlow3_CashFlowB2_C_8_431662182280724481_11" localSheetId="0">'[1]Cash Flow'!#REF!</definedName>
    <definedName name="_vena_CharterCashFlow3_CashFlowB2_C_8_431662182280724481_12" localSheetId="0">'[1]Cash Flow'!#REF!</definedName>
    <definedName name="_vena_CharterCashFlow3_CashFlowB2_C_8_431662182280724481_13" localSheetId="0">'[1]Cash Flow'!#REF!</definedName>
    <definedName name="_vena_CharterCashFlow3_CashFlowB2_C_8_431662182280724481_14" localSheetId="0">'[1]Cash Flow'!#REF!</definedName>
    <definedName name="_vena_CharterCashFlow3_CashFlowB2_C_8_431662182280724481_15" localSheetId="0">'[1]Cash Flow'!#REF!</definedName>
    <definedName name="_vena_CharterCashFlow3_CashFlowB2_C_8_431662182280724481_16" localSheetId="0">'[1]Cash Flow'!#REF!</definedName>
    <definedName name="_vena_CharterCashFlow3_CashFlowB2_C_8_431662182280724481_17" localSheetId="0">'[1]Cash Flow'!#REF!</definedName>
    <definedName name="_vena_CharterCashFlow3_CashFlowB2_C_8_431662182280724481_18" localSheetId="0">'[1]Cash Flow'!#REF!</definedName>
    <definedName name="_vena_CharterCashFlow3_CashFlowB2_C_8_431662182280724481_19" localSheetId="0">'[1]Cash Flow'!#REF!</definedName>
    <definedName name="_vena_CharterCashFlow3_CashFlowB2_C_8_431662182280724481_2" localSheetId="0">'[1]Cash Flow'!#REF!</definedName>
    <definedName name="_vena_CharterCashFlow3_CashFlowB2_C_8_431662182280724481_20" localSheetId="0">'[1]Cash Flow'!#REF!</definedName>
    <definedName name="_vena_CharterCashFlow3_CashFlowB2_C_8_431662182280724481_21" localSheetId="0">'[1]Cash Flow'!#REF!</definedName>
    <definedName name="_vena_CharterCashFlow3_CashFlowB2_C_8_431662182280724481_22" localSheetId="0">'[1]Cash Flow'!#REF!</definedName>
    <definedName name="_vena_CharterCashFlow3_CashFlowB2_C_8_431662182280724481_23" localSheetId="0">'[1]Cash Flow'!#REF!</definedName>
    <definedName name="_vena_CharterCashFlow3_CashFlowB2_C_8_431662182280724481_24" localSheetId="0">'[1]Cash Flow'!#REF!</definedName>
    <definedName name="_vena_CharterCashFlow3_CashFlowB2_C_8_431662182280724481_25" localSheetId="0">'[1]Cash Flow'!#REF!</definedName>
    <definedName name="_vena_CharterCashFlow3_CashFlowB2_C_8_431662182280724481_26" localSheetId="0">'[1]Cash Flow'!#REF!</definedName>
    <definedName name="_vena_CharterCashFlow3_CashFlowB2_C_8_431662182280724481_27" localSheetId="0">'[1]Cash Flow'!#REF!</definedName>
    <definedName name="_vena_CharterCashFlow3_CashFlowB2_C_8_431662182280724481_28" localSheetId="0">'[1]Cash Flow'!#REF!</definedName>
    <definedName name="_vena_CharterCashFlow3_CashFlowB2_C_8_431662182280724481_29" localSheetId="0">'[1]Cash Flow'!#REF!</definedName>
    <definedName name="_vena_CharterCashFlow3_CashFlowB2_C_8_431662182280724481_3" localSheetId="0">'[1]Cash Flow'!#REF!</definedName>
    <definedName name="_vena_CharterCashFlow3_CashFlowB2_C_8_431662182280724481_30" localSheetId="0">'[1]Cash Flow'!#REF!</definedName>
    <definedName name="_vena_CharterCashFlow3_CashFlowB2_C_8_431662182280724481_31" localSheetId="0">'[1]Cash Flow'!#REF!</definedName>
    <definedName name="_vena_CharterCashFlow3_CashFlowB2_C_8_431662182280724481_32" localSheetId="0">'[1]Cash Flow'!#REF!</definedName>
    <definedName name="_vena_CharterCashFlow3_CashFlowB2_C_8_431662182280724481_33" localSheetId="0">'[1]Cash Flow'!#REF!</definedName>
    <definedName name="_vena_CharterCashFlow3_CashFlowB2_C_8_431662182280724481_34" localSheetId="0">'[1]Cash Flow'!#REF!</definedName>
    <definedName name="_vena_CharterCashFlow3_CashFlowB2_C_8_431662182280724481_35" localSheetId="0">'[1]Cash Flow'!#REF!</definedName>
    <definedName name="_vena_CharterCashFlow3_CashFlowB2_C_8_431662182280724481_36" localSheetId="0">'[1]Cash Flow'!#REF!</definedName>
    <definedName name="_vena_CharterCashFlow3_CashFlowB2_C_8_431662182280724481_37" localSheetId="0">'[1]Cash Flow'!#REF!</definedName>
    <definedName name="_vena_CharterCashFlow3_CashFlowB2_C_8_431662182280724481_38" localSheetId="0">'[1]Cash Flow'!#REF!</definedName>
    <definedName name="_vena_CharterCashFlow3_CashFlowB2_C_8_431662182280724481_39" localSheetId="0">'[1]Cash Flow'!#REF!</definedName>
    <definedName name="_vena_CharterCashFlow3_CashFlowB2_C_8_431662182280724481_4" localSheetId="0">'[1]Cash Flow'!#REF!</definedName>
    <definedName name="_vena_CharterCashFlow3_CashFlowB2_C_8_431662182280724481_40" localSheetId="0">'[1]Cash Flow'!#REF!</definedName>
    <definedName name="_vena_CharterCashFlow3_CashFlowB2_C_8_431662182280724481_41" localSheetId="0">'[1]Cash Flow'!#REF!</definedName>
    <definedName name="_vena_CharterCashFlow3_CashFlowB2_C_8_431662182280724481_42" localSheetId="0">'[1]Cash Flow'!#REF!</definedName>
    <definedName name="_vena_CharterCashFlow3_CashFlowB2_C_8_431662182280724481_43" localSheetId="0">'[1]Cash Flow'!#REF!</definedName>
    <definedName name="_vena_CharterCashFlow3_CashFlowB2_C_8_431662182280724481_44" localSheetId="0">'[1]Cash Flow'!#REF!</definedName>
    <definedName name="_vena_CharterCashFlow3_CashFlowB2_C_8_431662182280724481_45" localSheetId="0">'[1]Cash Flow'!#REF!</definedName>
    <definedName name="_vena_CharterCashFlow3_CashFlowB2_C_8_431662182280724481_46" localSheetId="0">'[1]Cash Flow'!#REF!</definedName>
    <definedName name="_vena_CharterCashFlow3_CashFlowB2_C_8_431662182280724481_47" localSheetId="0">'[1]Cash Flow'!#REF!</definedName>
    <definedName name="_vena_CharterCashFlow3_CashFlowB2_C_8_431662182280724481_48" localSheetId="0">'[1]Cash Flow'!#REF!</definedName>
    <definedName name="_vena_CharterCashFlow3_CashFlowB2_C_8_431662182280724481_49" localSheetId="0">'[1]Cash Flow'!#REF!</definedName>
    <definedName name="_vena_CharterCashFlow3_CashFlowB2_C_8_431662182280724481_5" localSheetId="0">'[1]Cash Flow'!#REF!</definedName>
    <definedName name="_vena_CharterCashFlow3_CashFlowB2_C_8_431662182280724481_50" localSheetId="0">'[1]Cash Flow'!#REF!</definedName>
    <definedName name="_vena_CharterCashFlow3_CashFlowB2_C_8_431662182280724481_51" localSheetId="0">'[1]Cash Flow'!#REF!</definedName>
    <definedName name="_vena_CharterCashFlow3_CashFlowB2_C_8_431662182280724481_52" localSheetId="0">'[1]Cash Flow'!#REF!</definedName>
    <definedName name="_vena_CharterCashFlow3_CashFlowB2_C_8_431662182280724481_53" localSheetId="0">'[1]Cash Flow'!#REF!</definedName>
    <definedName name="_vena_CharterCashFlow3_CashFlowB2_C_8_431662182280724481_54" localSheetId="0">'[1]Cash Flow'!#REF!</definedName>
    <definedName name="_vena_CharterCashFlow3_CashFlowB2_C_8_431662182280724481_55" localSheetId="0">'[1]Cash Flow'!#REF!</definedName>
    <definedName name="_vena_CharterCashFlow3_CashFlowB2_C_8_431662182280724481_56" localSheetId="0">'[1]Cash Flow'!#REF!</definedName>
    <definedName name="_vena_CharterCashFlow3_CashFlowB2_C_8_431662182280724481_57" localSheetId="0">'[1]Cash Flow'!#REF!</definedName>
    <definedName name="_vena_CharterCashFlow3_CashFlowB2_C_8_431662182280724481_58" localSheetId="0">'[1]Cash Flow'!#REF!</definedName>
    <definedName name="_vena_CharterCashFlow3_CashFlowB2_C_8_431662182280724481_59" localSheetId="0">'[1]Cash Flow'!#REF!</definedName>
    <definedName name="_vena_CharterCashFlow3_CashFlowB2_C_8_431662182280724481_6" localSheetId="0">'[1]Cash Flow'!#REF!</definedName>
    <definedName name="_vena_CharterCashFlow3_CashFlowB2_C_8_431662182280724481_60" localSheetId="0">'[1]Cash Flow'!#REF!</definedName>
    <definedName name="_vena_CharterCashFlow3_CashFlowB2_C_8_431662182280724481_61" localSheetId="0">'[1]Cash Flow'!#REF!</definedName>
    <definedName name="_vena_CharterCashFlow3_CashFlowB2_C_8_431662182280724481_62" localSheetId="0">'[1]Cash Flow'!#REF!</definedName>
    <definedName name="_vena_CharterCashFlow3_CashFlowB2_C_8_431662182280724481_63" localSheetId="0">'[1]Cash Flow'!#REF!</definedName>
    <definedName name="_vena_CharterCashFlow3_CashFlowB2_C_8_431662182280724481_64" localSheetId="0">'[1]Cash Flow'!#REF!</definedName>
    <definedName name="_vena_CharterCashFlow3_CashFlowB2_C_8_431662182280724481_65" localSheetId="0">'[1]Cash Flow'!#REF!</definedName>
    <definedName name="_vena_CharterCashFlow3_CashFlowB2_C_8_431662182280724481_66" localSheetId="0">'[1]Cash Flow'!#REF!</definedName>
    <definedName name="_vena_CharterCashFlow3_CashFlowB2_C_8_431662182280724481_67" localSheetId="0">'[1]Cash Flow'!#REF!</definedName>
    <definedName name="_vena_CharterCashFlow3_CashFlowB2_C_8_431662182280724481_68" localSheetId="0">'[1]Cash Flow'!#REF!</definedName>
    <definedName name="_vena_CharterCashFlow3_CashFlowB2_C_8_431662182280724481_69" localSheetId="0">'[1]Cash Flow'!#REF!</definedName>
    <definedName name="_vena_CharterCashFlow3_CashFlowB2_C_8_431662182280724481_7" localSheetId="0">'[1]Cash Flow'!#REF!</definedName>
    <definedName name="_vena_CharterCashFlow3_CashFlowB2_C_8_431662182280724481_70" localSheetId="0">'[1]Cash Flow'!#REF!</definedName>
    <definedName name="_vena_CharterCashFlow3_CashFlowB2_C_8_431662182280724481_71" localSheetId="0">'[1]Cash Flow'!#REF!</definedName>
    <definedName name="_vena_CharterCashFlow3_CashFlowB2_C_8_431662182280724481_8" localSheetId="0">'[1]Cash Flow'!#REF!</definedName>
    <definedName name="_vena_CharterCashFlow3_CashFlowB2_C_8_431662182280724481_9" localSheetId="0">'[1]Cash Flow'!#REF!</definedName>
    <definedName name="_vena_CharterCashFlow3_CashFlowB2_C_FV_56493ffece784c5db4cd0fd3b40a250d_12" localSheetId="0">'[1]Cash Flow'!#REF!</definedName>
    <definedName name="_vena_CharterCashFlow3_CashFlowB2_C_FV_56493ffece784c5db4cd0fd3b40a250d_13" localSheetId="0">'[1]Cash Flow'!#REF!</definedName>
    <definedName name="_vena_CharterCashFlow3_CashFlowB2_C_FV_56493ffece784c5db4cd0fd3b40a250d_14" localSheetId="0">'[1]Cash Flow'!#REF!</definedName>
    <definedName name="_vena_CharterCashFlow3_CashFlowB2_C_FV_56493ffece784c5db4cd0fd3b40a250d_15" localSheetId="0">'[1]Cash Flow'!#REF!</definedName>
    <definedName name="_vena_CharterCashFlow3_CashFlowB2_C_FV_56493ffece784c5db4cd0fd3b40a250d_16" localSheetId="0">'[1]Cash Flow'!#REF!</definedName>
    <definedName name="_vena_CharterCashFlow3_CashFlowB2_C_FV_56493ffece784c5db4cd0fd3b40a250d_17" localSheetId="0">'[1]Cash Flow'!#REF!</definedName>
    <definedName name="_vena_CharterCashFlow3_CashFlowB2_C_FV_56493ffece784c5db4cd0fd3b40a250d_18" localSheetId="0">'[1]Cash Flow'!#REF!</definedName>
    <definedName name="_vena_CharterCashFlow3_CashFlowB2_C_FV_56493ffece784c5db4cd0fd3b40a250d_19" localSheetId="0">'[1]Cash Flow'!#REF!</definedName>
    <definedName name="_vena_CharterCashFlow3_CashFlowB2_C_FV_56493ffece784c5db4cd0fd3b40a250d_20" localSheetId="0">'[1]Cash Flow'!#REF!</definedName>
    <definedName name="_vena_CharterCashFlow3_CashFlowB2_C_FV_56493ffece784c5db4cd0fd3b40a250d_21" localSheetId="0">'[1]Cash Flow'!#REF!</definedName>
    <definedName name="_vena_CharterCashFlow3_CashFlowB2_C_FV_56493ffece784c5db4cd0fd3b40a250d_22" localSheetId="0">'[1]Cash Flow'!#REF!</definedName>
    <definedName name="_vena_CharterCashFlow3_CashFlowB2_C_FV_56493ffece784c5db4cd0fd3b40a250d_23" localSheetId="0">'[1]Cash Flow'!#REF!</definedName>
    <definedName name="_vena_CharterCashFlow3_CashFlowB2_C_FV_56493ffece784c5db4cd0fd3b40a250d_24" localSheetId="0">'[1]Cash Flow'!#REF!</definedName>
    <definedName name="_vena_CharterCashFlow3_CashFlowB2_C_FV_56493ffece784c5db4cd0fd3b40a250d_25" localSheetId="0">'[1]Cash Flow'!#REF!</definedName>
    <definedName name="_vena_CharterCashFlow3_CashFlowB2_C_FV_56493ffece784c5db4cd0fd3b40a250d_26" localSheetId="0">'[1]Cash Flow'!#REF!</definedName>
    <definedName name="_vena_CharterCashFlow3_CashFlowB2_C_FV_56493ffece784c5db4cd0fd3b40a250d_27" localSheetId="0">'[1]Cash Flow'!#REF!</definedName>
    <definedName name="_vena_CharterCashFlow3_CashFlowB2_C_FV_56493ffece784c5db4cd0fd3b40a250d_28" localSheetId="0">'[1]Cash Flow'!#REF!</definedName>
    <definedName name="_vena_CharterCashFlow3_CashFlowB2_C_FV_56493ffece784c5db4cd0fd3b40a250d_29" localSheetId="0">'[1]Cash Flow'!#REF!</definedName>
    <definedName name="_vena_CharterCashFlow3_CashFlowB2_C_FV_56493ffece784c5db4cd0fd3b40a250d_30" localSheetId="0">'[1]Cash Flow'!#REF!</definedName>
    <definedName name="_vena_CharterCashFlow3_CashFlowB2_C_FV_56493ffece784c5db4cd0fd3b40a250d_31" localSheetId="0">'[1]Cash Flow'!#REF!</definedName>
    <definedName name="_vena_CharterCashFlow3_CashFlowB2_C_FV_56493ffece784c5db4cd0fd3b40a250d_32" localSheetId="0">'[1]Cash Flow'!#REF!</definedName>
    <definedName name="_vena_CharterCashFlow3_CashFlowB2_C_FV_56493ffece784c5db4cd0fd3b40a250d_33" localSheetId="0">'[1]Cash Flow'!#REF!</definedName>
    <definedName name="_vena_CharterCashFlow3_CashFlowB2_C_FV_56493ffece784c5db4cd0fd3b40a250d_34" localSheetId="0">'[1]Cash Flow'!#REF!</definedName>
    <definedName name="_vena_CharterCashFlow3_CashFlowB2_C_FV_56493ffece784c5db4cd0fd3b40a250d_35" localSheetId="0">'[1]Cash Flow'!#REF!</definedName>
    <definedName name="_vena_CharterCashFlow3_CashFlowB2_C_FV_56493ffece784c5db4cd0fd3b40a250d_36" localSheetId="0">'[1]Cash Flow'!#REF!</definedName>
    <definedName name="_vena_CharterCashFlow3_CashFlowB2_C_FV_56493ffece784c5db4cd0fd3b40a250d_37" localSheetId="0">'[1]Cash Flow'!#REF!</definedName>
    <definedName name="_vena_CharterCashFlow3_CashFlowB2_C_FV_56493ffece784c5db4cd0fd3b40a250d_38" localSheetId="0">'[1]Cash Flow'!#REF!</definedName>
    <definedName name="_vena_CharterCashFlow3_CashFlowB2_C_FV_56493ffece784c5db4cd0fd3b40a250d_39" localSheetId="0">'[1]Cash Flow'!#REF!</definedName>
    <definedName name="_vena_CharterCashFlow3_CashFlowB2_C_FV_56493ffece784c5db4cd0fd3b40a250d_40" localSheetId="0">'[1]Cash Flow'!#REF!</definedName>
    <definedName name="_vena_CharterCashFlow3_CashFlowB2_C_FV_56493ffece784c5db4cd0fd3b40a250d_41" localSheetId="0">'[1]Cash Flow'!#REF!</definedName>
    <definedName name="_vena_CharterCashFlow3_CashFlowB2_C_FV_56493ffece784c5db4cd0fd3b40a250d_42" localSheetId="0">'[1]Cash Flow'!#REF!</definedName>
    <definedName name="_vena_CharterCashFlow3_CashFlowB2_C_FV_56493ffece784c5db4cd0fd3b40a250d_43" localSheetId="0">'[1]Cash Flow'!#REF!</definedName>
    <definedName name="_vena_CharterCashFlow3_CashFlowB2_C_FV_56493ffece784c5db4cd0fd3b40a250d_44" localSheetId="0">'[1]Cash Flow'!#REF!</definedName>
    <definedName name="_vena_CharterCashFlow3_CashFlowB2_C_FV_56493ffece784c5db4cd0fd3b40a250d_45" localSheetId="0">'[1]Cash Flow'!#REF!</definedName>
    <definedName name="_vena_CharterCashFlow3_CashFlowB2_C_FV_56493ffece784c5db4cd0fd3b40a250d_46" localSheetId="0">'[1]Cash Flow'!#REF!</definedName>
    <definedName name="_vena_CharterCashFlow3_CashFlowB2_C_FV_56493ffece784c5db4cd0fd3b40a250d_47" localSheetId="0">'[1]Cash Flow'!#REF!</definedName>
    <definedName name="_vena_CharterCashFlow3_CashFlowB2_C_FV_56493ffece784c5db4cd0fd3b40a250d_48" localSheetId="0">'[1]Cash Flow'!#REF!</definedName>
    <definedName name="_vena_CharterCashFlow3_CashFlowB2_C_FV_56493ffece784c5db4cd0fd3b40a250d_49" localSheetId="0">'[1]Cash Flow'!#REF!</definedName>
    <definedName name="_vena_CharterCashFlow3_CashFlowB2_C_FV_56493ffece784c5db4cd0fd3b40a250d_50" localSheetId="0">'[1]Cash Flow'!#REF!</definedName>
    <definedName name="_vena_CharterCashFlow3_CashFlowB2_C_FV_56493ffece784c5db4cd0fd3b40a250d_51" localSheetId="0">'[1]Cash Flow'!#REF!</definedName>
    <definedName name="_vena_CharterCashFlow3_CashFlowB2_C_FV_56493ffece784c5db4cd0fd3b40a250d_52" localSheetId="0">'[1]Cash Flow'!#REF!</definedName>
    <definedName name="_vena_CharterCashFlow3_CashFlowB2_C_FV_56493ffece784c5db4cd0fd3b40a250d_53" localSheetId="0">'[1]Cash Flow'!#REF!</definedName>
    <definedName name="_vena_CharterCashFlow3_CashFlowB2_C_FV_56493ffece784c5db4cd0fd3b40a250d_54" localSheetId="0">'[1]Cash Flow'!#REF!</definedName>
    <definedName name="_vena_CharterCashFlow3_CashFlowB2_C_FV_56493ffece784c5db4cd0fd3b40a250d_55" localSheetId="0">'[1]Cash Flow'!#REF!</definedName>
    <definedName name="_vena_CharterCashFlow3_CashFlowB2_C_FV_56493ffece784c5db4cd0fd3b40a250d_56" localSheetId="0">'[1]Cash Flow'!#REF!</definedName>
    <definedName name="_vena_CharterCashFlow3_CashFlowB2_C_FV_56493ffece784c5db4cd0fd3b40a250d_57" localSheetId="0">'[1]Cash Flow'!#REF!</definedName>
    <definedName name="_vena_CharterCashFlow3_CashFlowB2_C_FV_56493ffece784c5db4cd0fd3b40a250d_58" localSheetId="0">'[1]Cash Flow'!#REF!</definedName>
    <definedName name="_vena_CharterCashFlow3_CashFlowB2_C_FV_56493ffece784c5db4cd0fd3b40a250d_59" localSheetId="0">'[1]Cash Flow'!#REF!</definedName>
    <definedName name="_vena_CharterCashFlow3_CashFlowB2_C_FV_56493ffece784c5db4cd0fd3b40a250d_60" localSheetId="0">'[1]Cash Flow'!#REF!</definedName>
    <definedName name="_vena_CharterCashFlow3_CashFlowB2_C_FV_56493ffece784c5db4cd0fd3b40a250d_61" localSheetId="0">'[1]Cash Flow'!#REF!</definedName>
    <definedName name="_vena_CharterCashFlow3_CashFlowB2_C_FV_56493ffece784c5db4cd0fd3b40a250d_62" localSheetId="0">'[1]Cash Flow'!#REF!</definedName>
    <definedName name="_vena_CharterCashFlow3_CashFlowB2_C_FV_56493ffece784c5db4cd0fd3b40a250d_63" localSheetId="0">'[1]Cash Flow'!#REF!</definedName>
    <definedName name="_vena_CharterCashFlow3_CashFlowB2_C_FV_56493ffece784c5db4cd0fd3b40a250d_64" localSheetId="0">'[1]Cash Flow'!#REF!</definedName>
    <definedName name="_vena_CharterCashFlow3_CashFlowB2_C_FV_56493ffece784c5db4cd0fd3b40a250d_65" localSheetId="0">'[1]Cash Flow'!#REF!</definedName>
    <definedName name="_vena_CharterCashFlow3_CashFlowB2_C_FV_56493ffece784c5db4cd0fd3b40a250d_66" localSheetId="0">'[1]Cash Flow'!#REF!</definedName>
    <definedName name="_vena_CharterCashFlow3_CashFlowB2_C_FV_56493ffece784c5db4cd0fd3b40a250d_67" localSheetId="0">'[1]Cash Flow'!#REF!</definedName>
    <definedName name="_vena_CharterCashFlow3_CashFlowB2_C_FV_56493ffece784c5db4cd0fd3b40a250d_68" localSheetId="0">'[1]Cash Flow'!#REF!</definedName>
    <definedName name="_vena_CharterCashFlow3_CashFlowB2_C_FV_56493ffece784c5db4cd0fd3b40a250d_69" localSheetId="0">'[1]Cash Flow'!#REF!</definedName>
    <definedName name="_vena_CharterCashFlow3_CashFlowB2_C_FV_56493ffece784c5db4cd0fd3b40a250d_70" localSheetId="0">'[1]Cash Flow'!#REF!</definedName>
    <definedName name="_vena_CharterCashFlow3_CashFlowB2_C_FV_56493ffece784c5db4cd0fd3b40a250d_71" localSheetId="0">'[1]Cash Flow'!#REF!</definedName>
    <definedName name="_vena_CharterCashFlow3_CashFlowB2_C_FV_56493ffece784c5db4cd0fd3b40a250d_72" localSheetId="0">'[1]Cash Flow'!#REF!</definedName>
    <definedName name="_vena_CharterCashFlow3_CashFlowB2_C_FV_56493ffece784c5db4cd0fd3b40a250d_73" localSheetId="0">'[1]Cash Flow'!#REF!</definedName>
    <definedName name="_vena_CharterCashFlow3_CashFlowB2_C_FV_56493ffece784c5db4cd0fd3b40a250d_74" localSheetId="0">'[1]Cash Flow'!#REF!</definedName>
    <definedName name="_vena_CharterCashFlow3_CashFlowB2_C_FV_56493ffece784c5db4cd0fd3b40a250d_75" localSheetId="0">'[1]Cash Flow'!#REF!</definedName>
    <definedName name="_vena_CharterCashFlow3_CashFlowB2_C_FV_56493ffece784c5db4cd0fd3b40a250d_76" localSheetId="0">'[1]Cash Flow'!#REF!</definedName>
    <definedName name="_vena_CharterCashFlow3_CashFlowB2_C_FV_56493ffece784c5db4cd0fd3b40a250d_77" localSheetId="0">'[1]Cash Flow'!#REF!</definedName>
    <definedName name="_vena_CharterCashFlow3_CashFlowB2_C_FV_56493ffece784c5db4cd0fd3b40a250d_78" localSheetId="0">'[1]Cash Flow'!#REF!</definedName>
    <definedName name="_vena_CharterCashFlow3_CashFlowB2_C_FV_56493ffece784c5db4cd0fd3b40a250d_79" localSheetId="0">'[1]Cash Flow'!#REF!</definedName>
    <definedName name="_vena_CharterCashFlow3_CashFlowB2_C_FV_56493ffece784c5db4cd0fd3b40a250d_80" localSheetId="0">'[1]Cash Flow'!#REF!</definedName>
    <definedName name="_vena_CharterCashFlow3_CashFlowB2_C_FV_56493ffece784c5db4cd0fd3b40a250d_81" localSheetId="0">'[1]Cash Flow'!#REF!</definedName>
    <definedName name="_vena_CharterCashFlow3_CashFlowB2_C_FV_56493ffece784c5db4cd0fd3b40a250d_82" localSheetId="0">'[1]Cash Flow'!#REF!</definedName>
    <definedName name="_vena_CharterCashFlow3_CashFlowB2_C_FV_56493ffece784c5db4cd0fd3b40a250d_83" localSheetId="0">'[1]Cash Flow'!#REF!</definedName>
    <definedName name="_vena_CharterCashFlow3_CashFlowB2_C_FV_a398e917565c475b8f0c5e9ebb5e002d_12" localSheetId="0">'[1]Cash Flow'!#REF!</definedName>
    <definedName name="_vena_CharterCashFlow3_CashFlowB2_C_FV_a398e917565c475b8f0c5e9ebb5e002d_13" localSheetId="0">'[1]Cash Flow'!#REF!</definedName>
    <definedName name="_vena_CharterCashFlow3_CashFlowB2_C_FV_a398e917565c475b8f0c5e9ebb5e002d_14" localSheetId="0">'[1]Cash Flow'!#REF!</definedName>
    <definedName name="_vena_CharterCashFlow3_CashFlowB2_C_FV_a398e917565c475b8f0c5e9ebb5e002d_15" localSheetId="0">'[1]Cash Flow'!#REF!</definedName>
    <definedName name="_vena_CharterCashFlow3_CashFlowB2_C_FV_a398e917565c475b8f0c5e9ebb5e002d_16" localSheetId="0">'[1]Cash Flow'!#REF!</definedName>
    <definedName name="_vena_CharterCashFlow3_CashFlowB2_C_FV_a398e917565c475b8f0c5e9ebb5e002d_17" localSheetId="0">'[1]Cash Flow'!#REF!</definedName>
    <definedName name="_vena_CharterCashFlow3_CashFlowB2_C_FV_a398e917565c475b8f0c5e9ebb5e002d_18" localSheetId="0">'[1]Cash Flow'!#REF!</definedName>
    <definedName name="_vena_CharterCashFlow3_CashFlowB2_C_FV_a398e917565c475b8f0c5e9ebb5e002d_19" localSheetId="0">'[1]Cash Flow'!#REF!</definedName>
    <definedName name="_vena_CharterCashFlow3_CashFlowB2_C_FV_a398e917565c475b8f0c5e9ebb5e002d_20" localSheetId="0">'[1]Cash Flow'!#REF!</definedName>
    <definedName name="_vena_CharterCashFlow3_CashFlowB2_C_FV_a398e917565c475b8f0c5e9ebb5e002d_21" localSheetId="0">'[1]Cash Flow'!#REF!</definedName>
    <definedName name="_vena_CharterCashFlow3_CashFlowB2_C_FV_a398e917565c475b8f0c5e9ebb5e002d_22" localSheetId="0">'[1]Cash Flow'!#REF!</definedName>
    <definedName name="_vena_CharterCashFlow3_CashFlowB2_C_FV_a398e917565c475b8f0c5e9ebb5e002d_23" localSheetId="0">'[1]Cash Flow'!#REF!</definedName>
    <definedName name="_vena_CharterCashFlow3_CashFlowB2_C_FV_a398e917565c475b8f0c5e9ebb5e002d_24" localSheetId="0">'[1]Cash Flow'!#REF!</definedName>
    <definedName name="_vena_CharterCashFlow3_CashFlowB2_C_FV_a398e917565c475b8f0c5e9ebb5e002d_25" localSheetId="0">'[1]Cash Flow'!#REF!</definedName>
    <definedName name="_vena_CharterCashFlow3_CashFlowB2_C_FV_a398e917565c475b8f0c5e9ebb5e002d_26" localSheetId="0">'[1]Cash Flow'!#REF!</definedName>
    <definedName name="_vena_CharterCashFlow3_CashFlowB2_C_FV_a398e917565c475b8f0c5e9ebb5e002d_27" localSheetId="0">'[1]Cash Flow'!#REF!</definedName>
    <definedName name="_vena_CharterCashFlow3_CashFlowB2_C_FV_a398e917565c475b8f0c5e9ebb5e002d_28" localSheetId="0">'[1]Cash Flow'!#REF!</definedName>
    <definedName name="_vena_CharterCashFlow3_CashFlowB2_C_FV_a398e917565c475b8f0c5e9ebb5e002d_29" localSheetId="0">'[1]Cash Flow'!#REF!</definedName>
    <definedName name="_vena_CharterCashFlow3_CashFlowB2_C_FV_a398e917565c475b8f0c5e9ebb5e002d_30" localSheetId="0">'[1]Cash Flow'!#REF!</definedName>
    <definedName name="_vena_CharterCashFlow3_CashFlowB2_C_FV_a398e917565c475b8f0c5e9ebb5e002d_31" localSheetId="0">'[1]Cash Flow'!#REF!</definedName>
    <definedName name="_vena_CharterCashFlow3_CashFlowB2_C_FV_a398e917565c475b8f0c5e9ebb5e002d_32" localSheetId="0">'[1]Cash Flow'!#REF!</definedName>
    <definedName name="_vena_CharterCashFlow3_CashFlowB2_C_FV_a398e917565c475b8f0c5e9ebb5e002d_33" localSheetId="0">'[1]Cash Flow'!#REF!</definedName>
    <definedName name="_vena_CharterCashFlow3_CashFlowB2_C_FV_a398e917565c475b8f0c5e9ebb5e002d_34" localSheetId="0">'[1]Cash Flow'!#REF!</definedName>
    <definedName name="_vena_CharterCashFlow3_CashFlowB2_C_FV_a398e917565c475b8f0c5e9ebb5e002d_35" localSheetId="0">'[1]Cash Flow'!#REF!</definedName>
    <definedName name="_vena_CharterCashFlow3_CashFlowB2_C_FV_a398e917565c475b8f0c5e9ebb5e002d_36" localSheetId="0">'[1]Cash Flow'!#REF!</definedName>
    <definedName name="_vena_CharterCashFlow3_CashFlowB2_C_FV_a398e917565c475b8f0c5e9ebb5e002d_37" localSheetId="0">'[1]Cash Flow'!#REF!</definedName>
    <definedName name="_vena_CharterCashFlow3_CashFlowB2_C_FV_a398e917565c475b8f0c5e9ebb5e002d_38" localSheetId="0">'[1]Cash Flow'!#REF!</definedName>
    <definedName name="_vena_CharterCashFlow3_CashFlowB2_C_FV_a398e917565c475b8f0c5e9ebb5e002d_39" localSheetId="0">'[1]Cash Flow'!#REF!</definedName>
    <definedName name="_vena_CharterCashFlow3_CashFlowB2_C_FV_a398e917565c475b8f0c5e9ebb5e002d_40" localSheetId="0">'[1]Cash Flow'!#REF!</definedName>
    <definedName name="_vena_CharterCashFlow3_CashFlowB2_C_FV_a398e917565c475b8f0c5e9ebb5e002d_41" localSheetId="0">'[1]Cash Flow'!#REF!</definedName>
    <definedName name="_vena_CharterCashFlow3_CashFlowB2_C_FV_a398e917565c475b8f0c5e9ebb5e002d_42" localSheetId="0">'[1]Cash Flow'!#REF!</definedName>
    <definedName name="_vena_CharterCashFlow3_CashFlowB2_C_FV_a398e917565c475b8f0c5e9ebb5e002d_43" localSheetId="0">'[1]Cash Flow'!#REF!</definedName>
    <definedName name="_vena_CharterCashFlow3_CashFlowB2_C_FV_a398e917565c475b8f0c5e9ebb5e002d_44" localSheetId="0">'[1]Cash Flow'!#REF!</definedName>
    <definedName name="_vena_CharterCashFlow3_CashFlowB2_C_FV_a398e917565c475b8f0c5e9ebb5e002d_45" localSheetId="0">'[1]Cash Flow'!#REF!</definedName>
    <definedName name="_vena_CharterCashFlow3_CashFlowB2_C_FV_a398e917565c475b8f0c5e9ebb5e002d_46" localSheetId="0">'[1]Cash Flow'!#REF!</definedName>
    <definedName name="_vena_CharterCashFlow3_CashFlowB2_C_FV_a398e917565c475b8f0c5e9ebb5e002d_47" localSheetId="0">'[1]Cash Flow'!#REF!</definedName>
    <definedName name="_vena_CharterCashFlow3_CashFlowB2_C_FV_a398e917565c475b8f0c5e9ebb5e002d_48" localSheetId="0">'[1]Cash Flow'!#REF!</definedName>
    <definedName name="_vena_CharterCashFlow3_CashFlowB2_C_FV_a398e917565c475b8f0c5e9ebb5e002d_49" localSheetId="0">'[1]Cash Flow'!#REF!</definedName>
    <definedName name="_vena_CharterCashFlow3_CashFlowB2_C_FV_a398e917565c475b8f0c5e9ebb5e002d_50" localSheetId="0">'[1]Cash Flow'!#REF!</definedName>
    <definedName name="_vena_CharterCashFlow3_CashFlowB2_C_FV_a398e917565c475b8f0c5e9ebb5e002d_51" localSheetId="0">'[1]Cash Flow'!#REF!</definedName>
    <definedName name="_vena_CharterCashFlow3_CashFlowB2_C_FV_a398e917565c475b8f0c5e9ebb5e002d_52" localSheetId="0">'[1]Cash Flow'!#REF!</definedName>
    <definedName name="_vena_CharterCashFlow3_CashFlowB2_C_FV_a398e917565c475b8f0c5e9ebb5e002d_53" localSheetId="0">'[1]Cash Flow'!#REF!</definedName>
    <definedName name="_vena_CharterCashFlow3_CashFlowB2_C_FV_a398e917565c475b8f0c5e9ebb5e002d_54" localSheetId="0">'[1]Cash Flow'!#REF!</definedName>
    <definedName name="_vena_CharterCashFlow3_CashFlowB2_C_FV_a398e917565c475b8f0c5e9ebb5e002d_55" localSheetId="0">'[1]Cash Flow'!#REF!</definedName>
    <definedName name="_vena_CharterCashFlow3_CashFlowB2_C_FV_a398e917565c475b8f0c5e9ebb5e002d_56" localSheetId="0">'[1]Cash Flow'!#REF!</definedName>
    <definedName name="_vena_CharterCashFlow3_CashFlowB2_C_FV_a398e917565c475b8f0c5e9ebb5e002d_57" localSheetId="0">'[1]Cash Flow'!#REF!</definedName>
    <definedName name="_vena_CharterCashFlow3_CashFlowB2_C_FV_a398e917565c475b8f0c5e9ebb5e002d_58" localSheetId="0">'[1]Cash Flow'!#REF!</definedName>
    <definedName name="_vena_CharterCashFlow3_CashFlowB2_C_FV_a398e917565c475b8f0c5e9ebb5e002d_59" localSheetId="0">'[1]Cash Flow'!#REF!</definedName>
    <definedName name="_vena_CharterCashFlow3_CashFlowB2_C_FV_a398e917565c475b8f0c5e9ebb5e002d_60" localSheetId="0">'[1]Cash Flow'!#REF!</definedName>
    <definedName name="_vena_CharterCashFlow3_CashFlowB2_C_FV_a398e917565c475b8f0c5e9ebb5e002d_61" localSheetId="0">'[1]Cash Flow'!#REF!</definedName>
    <definedName name="_vena_CharterCashFlow3_CashFlowB2_C_FV_a398e917565c475b8f0c5e9ebb5e002d_62" localSheetId="0">'[1]Cash Flow'!#REF!</definedName>
    <definedName name="_vena_CharterCashFlow3_CashFlowB2_C_FV_a398e917565c475b8f0c5e9ebb5e002d_63" localSheetId="0">'[1]Cash Flow'!#REF!</definedName>
    <definedName name="_vena_CharterCashFlow3_CashFlowB2_C_FV_a398e917565c475b8f0c5e9ebb5e002d_64" localSheetId="0">'[1]Cash Flow'!#REF!</definedName>
    <definedName name="_vena_CharterCashFlow3_CashFlowB2_C_FV_a398e917565c475b8f0c5e9ebb5e002d_65" localSheetId="0">'[1]Cash Flow'!#REF!</definedName>
    <definedName name="_vena_CharterCashFlow3_CashFlowB2_C_FV_a398e917565c475b8f0c5e9ebb5e002d_66" localSheetId="0">'[1]Cash Flow'!#REF!</definedName>
    <definedName name="_vena_CharterCashFlow3_CashFlowB2_C_FV_a398e917565c475b8f0c5e9ebb5e002d_67" localSheetId="0">'[1]Cash Flow'!#REF!</definedName>
    <definedName name="_vena_CharterCashFlow3_CashFlowB2_C_FV_a398e917565c475b8f0c5e9ebb5e002d_68" localSheetId="0">'[1]Cash Flow'!#REF!</definedName>
    <definedName name="_vena_CharterCashFlow3_CashFlowB2_C_FV_a398e917565c475b8f0c5e9ebb5e002d_69" localSheetId="0">'[1]Cash Flow'!#REF!</definedName>
    <definedName name="_vena_CharterCashFlow3_CashFlowB2_C_FV_a398e917565c475b8f0c5e9ebb5e002d_70" localSheetId="0">'[1]Cash Flow'!#REF!</definedName>
    <definedName name="_vena_CharterCashFlow3_CashFlowB2_C_FV_a398e917565c475b8f0c5e9ebb5e002d_71" localSheetId="0">'[1]Cash Flow'!#REF!</definedName>
    <definedName name="_vena_CharterCashFlow3_CashFlowB2_C_FV_a398e917565c475b8f0c5e9ebb5e002d_72" localSheetId="0">'[1]Cash Flow'!#REF!</definedName>
    <definedName name="_vena_CharterCashFlow3_CashFlowB2_C_FV_a398e917565c475b8f0c5e9ebb5e002d_73" localSheetId="0">'[1]Cash Flow'!#REF!</definedName>
    <definedName name="_vena_CharterCashFlow3_CashFlowB2_C_FV_a398e917565c475b8f0c5e9ebb5e002d_74" localSheetId="0">'[1]Cash Flow'!#REF!</definedName>
    <definedName name="_vena_CharterCashFlow3_CashFlowB2_C_FV_a398e917565c475b8f0c5e9ebb5e002d_75" localSheetId="0">'[1]Cash Flow'!#REF!</definedName>
    <definedName name="_vena_CharterCashFlow3_CashFlowB2_C_FV_a398e917565c475b8f0c5e9ebb5e002d_76" localSheetId="0">'[1]Cash Flow'!#REF!</definedName>
    <definedName name="_vena_CharterCashFlow3_CashFlowB2_C_FV_a398e917565c475b8f0c5e9ebb5e002d_77" localSheetId="0">'[1]Cash Flow'!#REF!</definedName>
    <definedName name="_vena_CharterCashFlow3_CashFlowB2_C_FV_a398e917565c475b8f0c5e9ebb5e002d_78" localSheetId="0">'[1]Cash Flow'!#REF!</definedName>
    <definedName name="_vena_CharterCashFlow3_CashFlowB2_C_FV_a398e917565c475b8f0c5e9ebb5e002d_79" localSheetId="0">'[1]Cash Flow'!#REF!</definedName>
    <definedName name="_vena_CharterCashFlow3_CashFlowB2_C_FV_a398e917565c475b8f0c5e9ebb5e002d_80" localSheetId="0">'[1]Cash Flow'!#REF!</definedName>
    <definedName name="_vena_CharterCashFlow3_CashFlowB2_C_FV_a398e917565c475b8f0c5e9ebb5e002d_81" localSheetId="0">'[1]Cash Flow'!#REF!</definedName>
    <definedName name="_vena_CharterCashFlow3_CashFlowB2_C_FV_a398e917565c475b8f0c5e9ebb5e002d_82" localSheetId="0">'[1]Cash Flow'!#REF!</definedName>
    <definedName name="_vena_CharterCashFlow3_CashFlowB2_C_FV_a398e917565c475b8f0c5e9ebb5e002d_83" localSheetId="0">'[1]Cash Flow'!#REF!</definedName>
    <definedName name="_vena_CharterCashFlow3_CashFlowB2_C_FV_e1c3a244dc3d4f149ecdf7d748811086" localSheetId="0">'[1]Cash Flow'!#REF!</definedName>
    <definedName name="_vena_CharterCashFlow3_CashFlowB2_C_FV_e1c3a244dc3d4f149ecdf7d748811086_1" localSheetId="0">'[1]Cash Flow'!#REF!</definedName>
    <definedName name="_vena_CharterCashFlow3_CashFlowB2_C_FV_e1c3a244dc3d4f149ecdf7d748811086_10" localSheetId="0">'[1]Cash Flow'!#REF!</definedName>
    <definedName name="_vena_CharterCashFlow3_CashFlowB2_C_FV_e1c3a244dc3d4f149ecdf7d748811086_11" localSheetId="0">'[1]Cash Flow'!#REF!</definedName>
    <definedName name="_vena_CharterCashFlow3_CashFlowB2_C_FV_e1c3a244dc3d4f149ecdf7d748811086_12" localSheetId="0">'[1]Cash Flow'!#REF!</definedName>
    <definedName name="_vena_CharterCashFlow3_CashFlowB2_C_FV_e1c3a244dc3d4f149ecdf7d748811086_13" localSheetId="0">'[1]Cash Flow'!#REF!</definedName>
    <definedName name="_vena_CharterCashFlow3_CashFlowB2_C_FV_e1c3a244dc3d4f149ecdf7d748811086_14" localSheetId="0">'[1]Cash Flow'!#REF!</definedName>
    <definedName name="_vena_CharterCashFlow3_CashFlowB2_C_FV_e1c3a244dc3d4f149ecdf7d748811086_15" localSheetId="0">'[1]Cash Flow'!#REF!</definedName>
    <definedName name="_vena_CharterCashFlow3_CashFlowB2_C_FV_e1c3a244dc3d4f149ecdf7d748811086_16" localSheetId="0">'[1]Cash Flow'!#REF!</definedName>
    <definedName name="_vena_CharterCashFlow3_CashFlowB2_C_FV_e1c3a244dc3d4f149ecdf7d748811086_17" localSheetId="0">'[1]Cash Flow'!#REF!</definedName>
    <definedName name="_vena_CharterCashFlow3_CashFlowB2_C_FV_e1c3a244dc3d4f149ecdf7d748811086_18" localSheetId="0">'[1]Cash Flow'!#REF!</definedName>
    <definedName name="_vena_CharterCashFlow3_CashFlowB2_C_FV_e1c3a244dc3d4f149ecdf7d748811086_19" localSheetId="0">'[1]Cash Flow'!#REF!</definedName>
    <definedName name="_vena_CharterCashFlow3_CashFlowB2_C_FV_e1c3a244dc3d4f149ecdf7d748811086_2" localSheetId="0">'[1]Cash Flow'!#REF!</definedName>
    <definedName name="_vena_CharterCashFlow3_CashFlowB2_C_FV_e1c3a244dc3d4f149ecdf7d748811086_20" localSheetId="0">'[1]Cash Flow'!#REF!</definedName>
    <definedName name="_vena_CharterCashFlow3_CashFlowB2_C_FV_e1c3a244dc3d4f149ecdf7d748811086_21" localSheetId="0">'[1]Cash Flow'!#REF!</definedName>
    <definedName name="_vena_CharterCashFlow3_CashFlowB2_C_FV_e1c3a244dc3d4f149ecdf7d748811086_22" localSheetId="0">'[1]Cash Flow'!#REF!</definedName>
    <definedName name="_vena_CharterCashFlow3_CashFlowB2_C_FV_e1c3a244dc3d4f149ecdf7d748811086_23" localSheetId="0">'[1]Cash Flow'!#REF!</definedName>
    <definedName name="_vena_CharterCashFlow3_CashFlowB2_C_FV_e1c3a244dc3d4f149ecdf7d748811086_24" localSheetId="0">'[1]Cash Flow'!#REF!</definedName>
    <definedName name="_vena_CharterCashFlow3_CashFlowB2_C_FV_e1c3a244dc3d4f149ecdf7d748811086_25" localSheetId="0">'[1]Cash Flow'!#REF!</definedName>
    <definedName name="_vena_CharterCashFlow3_CashFlowB2_C_FV_e1c3a244dc3d4f149ecdf7d748811086_26" localSheetId="0">'[1]Cash Flow'!#REF!</definedName>
    <definedName name="_vena_CharterCashFlow3_CashFlowB2_C_FV_e1c3a244dc3d4f149ecdf7d748811086_27" localSheetId="0">'[1]Cash Flow'!#REF!</definedName>
    <definedName name="_vena_CharterCashFlow3_CashFlowB2_C_FV_e1c3a244dc3d4f149ecdf7d748811086_28" localSheetId="0">'[1]Cash Flow'!#REF!</definedName>
    <definedName name="_vena_CharterCashFlow3_CashFlowB2_C_FV_e1c3a244dc3d4f149ecdf7d748811086_29" localSheetId="0">'[1]Cash Flow'!#REF!</definedName>
    <definedName name="_vena_CharterCashFlow3_CashFlowB2_C_FV_e1c3a244dc3d4f149ecdf7d748811086_3" localSheetId="0">'[1]Cash Flow'!#REF!</definedName>
    <definedName name="_vena_CharterCashFlow3_CashFlowB2_C_FV_e1c3a244dc3d4f149ecdf7d748811086_30" localSheetId="0">'[1]Cash Flow'!#REF!</definedName>
    <definedName name="_vena_CharterCashFlow3_CashFlowB2_C_FV_e1c3a244dc3d4f149ecdf7d748811086_31" localSheetId="0">'[1]Cash Flow'!#REF!</definedName>
    <definedName name="_vena_CharterCashFlow3_CashFlowB2_C_FV_e1c3a244dc3d4f149ecdf7d748811086_32" localSheetId="0">'[1]Cash Flow'!#REF!</definedName>
    <definedName name="_vena_CharterCashFlow3_CashFlowB2_C_FV_e1c3a244dc3d4f149ecdf7d748811086_33" localSheetId="0">'[1]Cash Flow'!#REF!</definedName>
    <definedName name="_vena_CharterCashFlow3_CashFlowB2_C_FV_e1c3a244dc3d4f149ecdf7d748811086_34" localSheetId="0">'[1]Cash Flow'!#REF!</definedName>
    <definedName name="_vena_CharterCashFlow3_CashFlowB2_C_FV_e1c3a244dc3d4f149ecdf7d748811086_35" localSheetId="0">'[1]Cash Flow'!#REF!</definedName>
    <definedName name="_vena_CharterCashFlow3_CashFlowB2_C_FV_e1c3a244dc3d4f149ecdf7d748811086_36" localSheetId="0">'[1]Cash Flow'!#REF!</definedName>
    <definedName name="_vena_CharterCashFlow3_CashFlowB2_C_FV_e1c3a244dc3d4f149ecdf7d748811086_37" localSheetId="0">'[1]Cash Flow'!#REF!</definedName>
    <definedName name="_vena_CharterCashFlow3_CashFlowB2_C_FV_e1c3a244dc3d4f149ecdf7d748811086_38" localSheetId="0">'[1]Cash Flow'!#REF!</definedName>
    <definedName name="_vena_CharterCashFlow3_CashFlowB2_C_FV_e1c3a244dc3d4f149ecdf7d748811086_39" localSheetId="0">'[1]Cash Flow'!#REF!</definedName>
    <definedName name="_vena_CharterCashFlow3_CashFlowB2_C_FV_e1c3a244dc3d4f149ecdf7d748811086_4" localSheetId="0">'[1]Cash Flow'!#REF!</definedName>
    <definedName name="_vena_CharterCashFlow3_CashFlowB2_C_FV_e1c3a244dc3d4f149ecdf7d748811086_40" localSheetId="0">'[1]Cash Flow'!#REF!</definedName>
    <definedName name="_vena_CharterCashFlow3_CashFlowB2_C_FV_e1c3a244dc3d4f149ecdf7d748811086_41" localSheetId="0">'[1]Cash Flow'!#REF!</definedName>
    <definedName name="_vena_CharterCashFlow3_CashFlowB2_C_FV_e1c3a244dc3d4f149ecdf7d748811086_42" localSheetId="0">'[1]Cash Flow'!#REF!</definedName>
    <definedName name="_vena_CharterCashFlow3_CashFlowB2_C_FV_e1c3a244dc3d4f149ecdf7d748811086_43" localSheetId="0">'[1]Cash Flow'!#REF!</definedName>
    <definedName name="_vena_CharterCashFlow3_CashFlowB2_C_FV_e1c3a244dc3d4f149ecdf7d748811086_44" localSheetId="0">'[1]Cash Flow'!#REF!</definedName>
    <definedName name="_vena_CharterCashFlow3_CashFlowB2_C_FV_e1c3a244dc3d4f149ecdf7d748811086_45" localSheetId="0">'[1]Cash Flow'!#REF!</definedName>
    <definedName name="_vena_CharterCashFlow3_CashFlowB2_C_FV_e1c3a244dc3d4f149ecdf7d748811086_46" localSheetId="0">'[1]Cash Flow'!#REF!</definedName>
    <definedName name="_vena_CharterCashFlow3_CashFlowB2_C_FV_e1c3a244dc3d4f149ecdf7d748811086_47" localSheetId="0">'[1]Cash Flow'!#REF!</definedName>
    <definedName name="_vena_CharterCashFlow3_CashFlowB2_C_FV_e1c3a244dc3d4f149ecdf7d748811086_48" localSheetId="0">'[1]Cash Flow'!#REF!</definedName>
    <definedName name="_vena_CharterCashFlow3_CashFlowB2_C_FV_e1c3a244dc3d4f149ecdf7d748811086_49" localSheetId="0">'[1]Cash Flow'!#REF!</definedName>
    <definedName name="_vena_CharterCashFlow3_CashFlowB2_C_FV_e1c3a244dc3d4f149ecdf7d748811086_5" localSheetId="0">'[1]Cash Flow'!#REF!</definedName>
    <definedName name="_vena_CharterCashFlow3_CashFlowB2_C_FV_e1c3a244dc3d4f149ecdf7d748811086_50" localSheetId="0">'[1]Cash Flow'!#REF!</definedName>
    <definedName name="_vena_CharterCashFlow3_CashFlowB2_C_FV_e1c3a244dc3d4f149ecdf7d748811086_51" localSheetId="0">'[1]Cash Flow'!#REF!</definedName>
    <definedName name="_vena_CharterCashFlow3_CashFlowB2_C_FV_e1c3a244dc3d4f149ecdf7d748811086_52" localSheetId="0">'[1]Cash Flow'!#REF!</definedName>
    <definedName name="_vena_CharterCashFlow3_CashFlowB2_C_FV_e1c3a244dc3d4f149ecdf7d748811086_53" localSheetId="0">'[1]Cash Flow'!#REF!</definedName>
    <definedName name="_vena_CharterCashFlow3_CashFlowB2_C_FV_e1c3a244dc3d4f149ecdf7d748811086_54" localSheetId="0">'[1]Cash Flow'!#REF!</definedName>
    <definedName name="_vena_CharterCashFlow3_CashFlowB2_C_FV_e1c3a244dc3d4f149ecdf7d748811086_55" localSheetId="0">'[1]Cash Flow'!#REF!</definedName>
    <definedName name="_vena_CharterCashFlow3_CashFlowB2_C_FV_e1c3a244dc3d4f149ecdf7d748811086_56" localSheetId="0">'[1]Cash Flow'!#REF!</definedName>
    <definedName name="_vena_CharterCashFlow3_CashFlowB2_C_FV_e1c3a244dc3d4f149ecdf7d748811086_57" localSheetId="0">'[1]Cash Flow'!#REF!</definedName>
    <definedName name="_vena_CharterCashFlow3_CashFlowB2_C_FV_e1c3a244dc3d4f149ecdf7d748811086_58" localSheetId="0">'[1]Cash Flow'!#REF!</definedName>
    <definedName name="_vena_CharterCashFlow3_CashFlowB2_C_FV_e1c3a244dc3d4f149ecdf7d748811086_59" localSheetId="0">'[1]Cash Flow'!#REF!</definedName>
    <definedName name="_vena_CharterCashFlow3_CashFlowB2_C_FV_e1c3a244dc3d4f149ecdf7d748811086_6" localSheetId="0">'[1]Cash Flow'!#REF!</definedName>
    <definedName name="_vena_CharterCashFlow3_CashFlowB2_C_FV_e1c3a244dc3d4f149ecdf7d748811086_60" localSheetId="0">'[1]Cash Flow'!#REF!</definedName>
    <definedName name="_vena_CharterCashFlow3_CashFlowB2_C_FV_e1c3a244dc3d4f149ecdf7d748811086_61" localSheetId="0">'[1]Cash Flow'!#REF!</definedName>
    <definedName name="_vena_CharterCashFlow3_CashFlowB2_C_FV_e1c3a244dc3d4f149ecdf7d748811086_62" localSheetId="0">'[1]Cash Flow'!#REF!</definedName>
    <definedName name="_vena_CharterCashFlow3_CashFlowB2_C_FV_e1c3a244dc3d4f149ecdf7d748811086_63" localSheetId="0">'[1]Cash Flow'!#REF!</definedName>
    <definedName name="_vena_CharterCashFlow3_CashFlowB2_C_FV_e1c3a244dc3d4f149ecdf7d748811086_64" localSheetId="0">'[1]Cash Flow'!#REF!</definedName>
    <definedName name="_vena_CharterCashFlow3_CashFlowB2_C_FV_e1c3a244dc3d4f149ecdf7d748811086_65" localSheetId="0">'[1]Cash Flow'!#REF!</definedName>
    <definedName name="_vena_CharterCashFlow3_CashFlowB2_C_FV_e1c3a244dc3d4f149ecdf7d748811086_66" localSheetId="0">'[1]Cash Flow'!#REF!</definedName>
    <definedName name="_vena_CharterCashFlow3_CashFlowB2_C_FV_e1c3a244dc3d4f149ecdf7d748811086_67" localSheetId="0">'[1]Cash Flow'!#REF!</definedName>
    <definedName name="_vena_CharterCashFlow3_CashFlowB2_C_FV_e1c3a244dc3d4f149ecdf7d748811086_68" localSheetId="0">'[1]Cash Flow'!#REF!</definedName>
    <definedName name="_vena_CharterCashFlow3_CashFlowB2_C_FV_e1c3a244dc3d4f149ecdf7d748811086_69" localSheetId="0">'[1]Cash Flow'!#REF!</definedName>
    <definedName name="_vena_CharterCashFlow3_CashFlowB2_C_FV_e1c3a244dc3d4f149ecdf7d748811086_7" localSheetId="0">'[1]Cash Flow'!#REF!</definedName>
    <definedName name="_vena_CharterCashFlow3_CashFlowB2_C_FV_e1c3a244dc3d4f149ecdf7d748811086_70" localSheetId="0">'[1]Cash Flow'!#REF!</definedName>
    <definedName name="_vena_CharterCashFlow3_CashFlowB2_C_FV_e1c3a244dc3d4f149ecdf7d748811086_71" localSheetId="0">'[1]Cash Flow'!#REF!</definedName>
    <definedName name="_vena_CharterCashFlow3_CashFlowB2_C_FV_e1c3a244dc3d4f149ecdf7d748811086_8" localSheetId="0">'[1]Cash Flow'!#REF!</definedName>
    <definedName name="_vena_CharterCashFlow3_CashFlowB2_C_FV_e1c3a244dc3d4f149ecdf7d748811086_9" localSheetId="0">'[1]Cash Flow'!#REF!</definedName>
    <definedName name="_vena_CharterCashFlow3_CashFlowB2_R_5_463656169434644480" localSheetId="0">'[1]Cash Flow'!#REF!</definedName>
    <definedName name="_vena_CharterCashFlow3_CashFlowB5_C_8_431662182280724481" localSheetId="0">'[1]Cash Flow'!#REF!</definedName>
    <definedName name="_vena_CharterCashFlow3_CashFlowB5_C_8_431662182280724481_1" localSheetId="0">'[1]Cash Flow'!#REF!</definedName>
    <definedName name="_vena_CharterCashFlow3_CashFlowB5_C_8_431662182280724481_10" localSheetId="0">'[1]Cash Flow'!#REF!</definedName>
    <definedName name="_vena_CharterCashFlow3_CashFlowB5_C_8_431662182280724481_11" localSheetId="0">'[1]Cash Flow'!#REF!</definedName>
    <definedName name="_vena_CharterCashFlow3_CashFlowB5_C_8_431662182280724481_2" localSheetId="0">'[1]Cash Flow'!#REF!</definedName>
    <definedName name="_vena_CharterCashFlow3_CashFlowB5_C_8_431662182280724481_3" localSheetId="0">'[1]Cash Flow'!#REF!</definedName>
    <definedName name="_vena_CharterCashFlow3_CashFlowB5_C_8_431662182280724481_4" localSheetId="0">'[1]Cash Flow'!#REF!</definedName>
    <definedName name="_vena_CharterCashFlow3_CashFlowB5_C_8_431662182280724481_5" localSheetId="0">'[1]Cash Flow'!#REF!</definedName>
    <definedName name="_vena_CharterCashFlow3_CashFlowB5_C_8_431662182280724481_6" localSheetId="0">'[1]Cash Flow'!#REF!</definedName>
    <definedName name="_vena_CharterCashFlow3_CashFlowB5_C_8_431662182280724481_7" localSheetId="0">'[1]Cash Flow'!#REF!</definedName>
    <definedName name="_vena_CharterCashFlow3_CashFlowB5_C_8_431662182280724481_8" localSheetId="0">'[1]Cash Flow'!#REF!</definedName>
    <definedName name="_vena_CharterCashFlow3_CashFlowB5_C_8_431662182280724481_9" localSheetId="0">'[1]Cash Flow'!#REF!</definedName>
    <definedName name="_vena_CharterCashFlow3_CashFlowB5_C_FV_56493ffece784c5db4cd0fd3b40a250d" localSheetId="0">'[1]Cash Flow'!#REF!</definedName>
    <definedName name="_vena_CharterCashFlow3_CashFlowB5_C_FV_56493ffece784c5db4cd0fd3b40a250d_1" localSheetId="0">'[1]Cash Flow'!#REF!</definedName>
    <definedName name="_vena_CharterCashFlow3_CashFlowB5_C_FV_56493ffece784c5db4cd0fd3b40a250d_10" localSheetId="0">'[1]Cash Flow'!#REF!</definedName>
    <definedName name="_vena_CharterCashFlow3_CashFlowB5_C_FV_56493ffece784c5db4cd0fd3b40a250d_11" localSheetId="0">'[1]Cash Flow'!#REF!</definedName>
    <definedName name="_vena_CharterCashFlow3_CashFlowB5_C_FV_56493ffece784c5db4cd0fd3b40a250d_2" localSheetId="0">'[1]Cash Flow'!#REF!</definedName>
    <definedName name="_vena_CharterCashFlow3_CashFlowB5_C_FV_56493ffece784c5db4cd0fd3b40a250d_3" localSheetId="0">'[1]Cash Flow'!#REF!</definedName>
    <definedName name="_vena_CharterCashFlow3_CashFlowB5_C_FV_56493ffece784c5db4cd0fd3b40a250d_4" localSheetId="0">'[1]Cash Flow'!#REF!</definedName>
    <definedName name="_vena_CharterCashFlow3_CashFlowB5_C_FV_56493ffece784c5db4cd0fd3b40a250d_5" localSheetId="0">'[1]Cash Flow'!#REF!</definedName>
    <definedName name="_vena_CharterCashFlow3_CashFlowB5_C_FV_56493ffece784c5db4cd0fd3b40a250d_6" localSheetId="0">'[1]Cash Flow'!#REF!</definedName>
    <definedName name="_vena_CharterCashFlow3_CashFlowB5_C_FV_56493ffece784c5db4cd0fd3b40a250d_7" localSheetId="0">'[1]Cash Flow'!#REF!</definedName>
    <definedName name="_vena_CharterCashFlow3_CashFlowB5_C_FV_56493ffece784c5db4cd0fd3b40a250d_8" localSheetId="0">'[1]Cash Flow'!#REF!</definedName>
    <definedName name="_vena_CharterCashFlow3_CashFlowB5_C_FV_56493ffece784c5db4cd0fd3b40a250d_9" localSheetId="0">'[1]Cash Flow'!#REF!</definedName>
    <definedName name="_vena_CharterCashFlow3_CashFlowB5_C_FV_a398e917565c475b8f0c5e9ebb5e002d" localSheetId="0">'[1]Cash Flow'!#REF!</definedName>
    <definedName name="_vena_CharterCashFlow3_CashFlowB5_C_FV_a398e917565c475b8f0c5e9ebb5e002d_1" localSheetId="0">'[1]Cash Flow'!#REF!</definedName>
    <definedName name="_vena_CharterCashFlow3_CashFlowB5_C_FV_a398e917565c475b8f0c5e9ebb5e002d_10" localSheetId="0">'[1]Cash Flow'!#REF!</definedName>
    <definedName name="_vena_CharterCashFlow3_CashFlowB5_C_FV_a398e917565c475b8f0c5e9ebb5e002d_11" localSheetId="0">'[1]Cash Flow'!#REF!</definedName>
    <definedName name="_vena_CharterCashFlow3_CashFlowB5_C_FV_a398e917565c475b8f0c5e9ebb5e002d_2" localSheetId="0">'[1]Cash Flow'!#REF!</definedName>
    <definedName name="_vena_CharterCashFlow3_CashFlowB5_C_FV_a398e917565c475b8f0c5e9ebb5e002d_3" localSheetId="0">'[1]Cash Flow'!#REF!</definedName>
    <definedName name="_vena_CharterCashFlow3_CashFlowB5_C_FV_a398e917565c475b8f0c5e9ebb5e002d_4" localSheetId="0">'[1]Cash Flow'!#REF!</definedName>
    <definedName name="_vena_CharterCashFlow3_CashFlowB5_C_FV_a398e917565c475b8f0c5e9ebb5e002d_5" localSheetId="0">'[1]Cash Flow'!#REF!</definedName>
    <definedName name="_vena_CharterCashFlow3_CashFlowB5_C_FV_a398e917565c475b8f0c5e9ebb5e002d_6" localSheetId="0">'[1]Cash Flow'!#REF!</definedName>
    <definedName name="_vena_CharterCashFlow3_CashFlowB5_C_FV_a398e917565c475b8f0c5e9ebb5e002d_7" localSheetId="0">'[1]Cash Flow'!#REF!</definedName>
    <definedName name="_vena_CharterCashFlow3_CashFlowB5_C_FV_a398e917565c475b8f0c5e9ebb5e002d_8" localSheetId="0">'[1]Cash Flow'!#REF!</definedName>
    <definedName name="_vena_CharterCashFlow3_CashFlowB5_C_FV_a398e917565c475b8f0c5e9ebb5e002d_9" localSheetId="0">'[1]Cash Flow'!#REF!</definedName>
    <definedName name="_vena_CharterCashFlow3_CashFlowB5_C_FV_e1c3a244dc3d4f149ecdf7d748811086" localSheetId="0">'[1]Cash Flow'!#REF!</definedName>
    <definedName name="_vena_CharterCashFlow3_CashFlowB5_C_FV_e1c3a244dc3d4f149ecdf7d748811086_1" localSheetId="0">'[1]Cash Flow'!#REF!</definedName>
    <definedName name="_vena_CharterCashFlow3_CashFlowB5_C_FV_e1c3a244dc3d4f149ecdf7d748811086_10" localSheetId="0">'[1]Cash Flow'!#REF!</definedName>
    <definedName name="_vena_CharterCashFlow3_CashFlowB5_C_FV_e1c3a244dc3d4f149ecdf7d748811086_11" localSheetId="0">'[1]Cash Flow'!#REF!</definedName>
    <definedName name="_vena_CharterCashFlow3_CashFlowB5_C_FV_e1c3a244dc3d4f149ecdf7d748811086_2" localSheetId="0">'[1]Cash Flow'!#REF!</definedName>
    <definedName name="_vena_CharterCashFlow3_CashFlowB5_C_FV_e1c3a244dc3d4f149ecdf7d748811086_3" localSheetId="0">'[1]Cash Flow'!#REF!</definedName>
    <definedName name="_vena_CharterCashFlow3_CashFlowB5_C_FV_e1c3a244dc3d4f149ecdf7d748811086_4" localSheetId="0">'[1]Cash Flow'!#REF!</definedName>
    <definedName name="_vena_CharterCashFlow3_CashFlowB5_C_FV_e1c3a244dc3d4f149ecdf7d748811086_5" localSheetId="0">'[1]Cash Flow'!#REF!</definedName>
    <definedName name="_vena_CharterCashFlow3_CashFlowB5_C_FV_e1c3a244dc3d4f149ecdf7d748811086_6" localSheetId="0">'[1]Cash Flow'!#REF!</definedName>
    <definedName name="_vena_CharterCashFlow3_CashFlowB5_C_FV_e1c3a244dc3d4f149ecdf7d748811086_7" localSheetId="0">'[1]Cash Flow'!#REF!</definedName>
    <definedName name="_vena_CharterCashFlow3_CashFlowB5_C_FV_e1c3a244dc3d4f149ecdf7d748811086_8" localSheetId="0">'[1]Cash Flow'!#REF!</definedName>
    <definedName name="_vena_CharterCashFlow3_CashFlowB5_C_FV_e1c3a244dc3d4f149ecdf7d748811086_9" localSheetId="0">'[1]Cash Flow'!#REF!</definedName>
    <definedName name="_vena_CharterCashFlow3_CashFlowB5_R_5_507518001978146816" localSheetId="0">'[1]Cash Flow'!#REF!</definedName>
    <definedName name="_vena_CharterCashFlow3_CashFlowB6_C_8_431662182280724481" localSheetId="0">'[1]Cash Flow'!#REF!</definedName>
    <definedName name="_vena_CharterCashFlow3_CashFlowB6_C_8_431662182280724481_1" localSheetId="0">'[1]Cash Flow'!#REF!</definedName>
    <definedName name="_vena_CharterCashFlow3_CashFlowB6_C_8_431662182280724481_10" localSheetId="0">'[1]Cash Flow'!#REF!</definedName>
    <definedName name="_vena_CharterCashFlow3_CashFlowB6_C_8_431662182280724481_11" localSheetId="0">'[1]Cash Flow'!#REF!</definedName>
    <definedName name="_vena_CharterCashFlow3_CashFlowB6_C_8_431662182280724481_12" localSheetId="0">'[1]Cash Flow'!#REF!</definedName>
    <definedName name="_vena_CharterCashFlow3_CashFlowB6_C_8_431662182280724481_13" localSheetId="0">'[1]Cash Flow'!#REF!</definedName>
    <definedName name="_vena_CharterCashFlow3_CashFlowB6_C_8_431662182280724481_14" localSheetId="0">'[1]Cash Flow'!#REF!</definedName>
    <definedName name="_vena_CharterCashFlow3_CashFlowB6_C_8_431662182280724481_15" localSheetId="0">'[1]Cash Flow'!#REF!</definedName>
    <definedName name="_vena_CharterCashFlow3_CashFlowB6_C_8_431662182280724481_16" localSheetId="0">'[1]Cash Flow'!#REF!</definedName>
    <definedName name="_vena_CharterCashFlow3_CashFlowB6_C_8_431662182280724481_17" localSheetId="0">'[1]Cash Flow'!#REF!</definedName>
    <definedName name="_vena_CharterCashFlow3_CashFlowB6_C_8_431662182280724481_18" localSheetId="0">'[1]Cash Flow'!#REF!</definedName>
    <definedName name="_vena_CharterCashFlow3_CashFlowB6_C_8_431662182280724481_19" localSheetId="0">'[1]Cash Flow'!#REF!</definedName>
    <definedName name="_vena_CharterCashFlow3_CashFlowB6_C_8_431662182280724481_2" localSheetId="0">'[1]Cash Flow'!#REF!</definedName>
    <definedName name="_vena_CharterCashFlow3_CashFlowB6_C_8_431662182280724481_20" localSheetId="0">'[1]Cash Flow'!#REF!</definedName>
    <definedName name="_vena_CharterCashFlow3_CashFlowB6_C_8_431662182280724481_21" localSheetId="0">'[1]Cash Flow'!#REF!</definedName>
    <definedName name="_vena_CharterCashFlow3_CashFlowB6_C_8_431662182280724481_22" localSheetId="0">'[1]Cash Flow'!#REF!</definedName>
    <definedName name="_vena_CharterCashFlow3_CashFlowB6_C_8_431662182280724481_23" localSheetId="0">'[1]Cash Flow'!#REF!</definedName>
    <definedName name="_vena_CharterCashFlow3_CashFlowB6_C_8_431662182280724481_3" localSheetId="0">'[1]Cash Flow'!#REF!</definedName>
    <definedName name="_vena_CharterCashFlow3_CashFlowB6_C_8_431662182280724481_4" localSheetId="0">'[1]Cash Flow'!#REF!</definedName>
    <definedName name="_vena_CharterCashFlow3_CashFlowB6_C_8_431662182280724481_5" localSheetId="0">'[1]Cash Flow'!#REF!</definedName>
    <definedName name="_vena_CharterCashFlow3_CashFlowB6_C_8_431662182280724481_6" localSheetId="0">'[1]Cash Flow'!#REF!</definedName>
    <definedName name="_vena_CharterCashFlow3_CashFlowB6_C_8_431662182280724481_7" localSheetId="0">'[1]Cash Flow'!#REF!</definedName>
    <definedName name="_vena_CharterCashFlow3_CashFlowB6_C_8_431662182280724481_8" localSheetId="0">'[1]Cash Flow'!#REF!</definedName>
    <definedName name="_vena_CharterCashFlow3_CashFlowB6_C_8_431662182280724481_9" localSheetId="0">'[1]Cash Flow'!#REF!</definedName>
    <definedName name="_vena_CharterCashFlow3_CashFlowB6_C_8_443914069322235904" localSheetId="0">'[1]Cash Flow'!#REF!</definedName>
    <definedName name="_vena_CharterCashFlow3_CashFlowB6_C_8_443914069322235904_1" localSheetId="0">'[1]Cash Flow'!#REF!</definedName>
    <definedName name="_vena_CharterCashFlow3_CashFlowB6_C_8_443914069322235904_10" localSheetId="0">'[1]Cash Flow'!#REF!</definedName>
    <definedName name="_vena_CharterCashFlow3_CashFlowB6_C_8_443914069322235904_11" localSheetId="0">'[1]Cash Flow'!#REF!</definedName>
    <definedName name="_vena_CharterCashFlow3_CashFlowB6_C_8_443914069322235904_12" localSheetId="0">'[1]Cash Flow'!#REF!</definedName>
    <definedName name="_vena_CharterCashFlow3_CashFlowB6_C_8_443914069322235904_13" localSheetId="0">'[1]Cash Flow'!#REF!</definedName>
    <definedName name="_vena_CharterCashFlow3_CashFlowB6_C_8_443914069322235904_14" localSheetId="0">'[1]Cash Flow'!#REF!</definedName>
    <definedName name="_vena_CharterCashFlow3_CashFlowB6_C_8_443914069322235904_15" localSheetId="0">'[1]Cash Flow'!#REF!</definedName>
    <definedName name="_vena_CharterCashFlow3_CashFlowB6_C_8_443914069322235904_16" localSheetId="0">'[1]Cash Flow'!#REF!</definedName>
    <definedName name="_vena_CharterCashFlow3_CashFlowB6_C_8_443914069322235904_17" localSheetId="0">'[1]Cash Flow'!#REF!</definedName>
    <definedName name="_vena_CharterCashFlow3_CashFlowB6_C_8_443914069322235904_18" localSheetId="0">'[1]Cash Flow'!#REF!</definedName>
    <definedName name="_vena_CharterCashFlow3_CashFlowB6_C_8_443914069322235904_19" localSheetId="0">'[1]Cash Flow'!#REF!</definedName>
    <definedName name="_vena_CharterCashFlow3_CashFlowB6_C_8_443914069322235904_2" localSheetId="0">'[1]Cash Flow'!#REF!</definedName>
    <definedName name="_vena_CharterCashFlow3_CashFlowB6_C_8_443914069322235904_20" localSheetId="0">'[1]Cash Flow'!#REF!</definedName>
    <definedName name="_vena_CharterCashFlow3_CashFlowB6_C_8_443914069322235904_21" localSheetId="0">'[1]Cash Flow'!#REF!</definedName>
    <definedName name="_vena_CharterCashFlow3_CashFlowB6_C_8_443914069322235904_22" localSheetId="0">'[1]Cash Flow'!#REF!</definedName>
    <definedName name="_vena_CharterCashFlow3_CashFlowB6_C_8_443914069322235904_23" localSheetId="0">'[1]Cash Flow'!#REF!</definedName>
    <definedName name="_vena_CharterCashFlow3_CashFlowB6_C_8_443914069322235904_24" localSheetId="0">'[1]Cash Flow'!#REF!</definedName>
    <definedName name="_vena_CharterCashFlow3_CashFlowB6_C_8_443914069322235904_25" localSheetId="0">'[1]Cash Flow'!#REF!</definedName>
    <definedName name="_vena_CharterCashFlow3_CashFlowB6_C_8_443914069322235904_26" localSheetId="0">'[1]Cash Flow'!#REF!</definedName>
    <definedName name="_vena_CharterCashFlow3_CashFlowB6_C_8_443914069322235904_27" localSheetId="0">'[1]Cash Flow'!#REF!</definedName>
    <definedName name="_vena_CharterCashFlow3_CashFlowB6_C_8_443914069322235904_28" localSheetId="0">'[1]Cash Flow'!#REF!</definedName>
    <definedName name="_vena_CharterCashFlow3_CashFlowB6_C_8_443914069322235904_29" localSheetId="0">'[1]Cash Flow'!#REF!</definedName>
    <definedName name="_vena_CharterCashFlow3_CashFlowB6_C_8_443914069322235904_3" localSheetId="0">'[1]Cash Flow'!#REF!</definedName>
    <definedName name="_vena_CharterCashFlow3_CashFlowB6_C_8_443914069322235904_30" localSheetId="0">'[1]Cash Flow'!#REF!</definedName>
    <definedName name="_vena_CharterCashFlow3_CashFlowB6_C_8_443914069322235904_31" localSheetId="0">'[1]Cash Flow'!#REF!</definedName>
    <definedName name="_vena_CharterCashFlow3_CashFlowB6_C_8_443914069322235904_32" localSheetId="0">'[1]Cash Flow'!#REF!</definedName>
    <definedName name="_vena_CharterCashFlow3_CashFlowB6_C_8_443914069322235904_33" localSheetId="0">'[1]Cash Flow'!#REF!</definedName>
    <definedName name="_vena_CharterCashFlow3_CashFlowB6_C_8_443914069322235904_34" localSheetId="0">'[1]Cash Flow'!#REF!</definedName>
    <definedName name="_vena_CharterCashFlow3_CashFlowB6_C_8_443914069322235904_35" localSheetId="0">'[1]Cash Flow'!#REF!</definedName>
    <definedName name="_vena_CharterCashFlow3_CashFlowB6_C_8_443914069322235904_36" localSheetId="0">'[1]Cash Flow'!#REF!</definedName>
    <definedName name="_vena_CharterCashFlow3_CashFlowB6_C_8_443914069322235904_37" localSheetId="0">'[1]Cash Flow'!#REF!</definedName>
    <definedName name="_vena_CharterCashFlow3_CashFlowB6_C_8_443914069322235904_38" localSheetId="0">'[1]Cash Flow'!#REF!</definedName>
    <definedName name="_vena_CharterCashFlow3_CashFlowB6_C_8_443914069322235904_39" localSheetId="0">'[1]Cash Flow'!#REF!</definedName>
    <definedName name="_vena_CharterCashFlow3_CashFlowB6_C_8_443914069322235904_4" localSheetId="0">'[1]Cash Flow'!#REF!</definedName>
    <definedName name="_vena_CharterCashFlow3_CashFlowB6_C_8_443914069322235904_40" localSheetId="0">'[1]Cash Flow'!#REF!</definedName>
    <definedName name="_vena_CharterCashFlow3_CashFlowB6_C_8_443914069322235904_41" localSheetId="0">'[1]Cash Flow'!#REF!</definedName>
    <definedName name="_vena_CharterCashFlow3_CashFlowB6_C_8_443914069322235904_42" localSheetId="0">'[1]Cash Flow'!#REF!</definedName>
    <definedName name="_vena_CharterCashFlow3_CashFlowB6_C_8_443914069322235904_43" localSheetId="0">'[1]Cash Flow'!#REF!</definedName>
    <definedName name="_vena_CharterCashFlow3_CashFlowB6_C_8_443914069322235904_44" localSheetId="0">'[1]Cash Flow'!#REF!</definedName>
    <definedName name="_vena_CharterCashFlow3_CashFlowB6_C_8_443914069322235904_45" localSheetId="0">'[1]Cash Flow'!#REF!</definedName>
    <definedName name="_vena_CharterCashFlow3_CashFlowB6_C_8_443914069322235904_46" localSheetId="0">'[1]Cash Flow'!#REF!</definedName>
    <definedName name="_vena_CharterCashFlow3_CashFlowB6_C_8_443914069322235904_47" localSheetId="0">'[1]Cash Flow'!#REF!</definedName>
    <definedName name="_vena_CharterCashFlow3_CashFlowB6_C_8_443914069322235904_5" localSheetId="0">'[1]Cash Flow'!#REF!</definedName>
    <definedName name="_vena_CharterCashFlow3_CashFlowB6_C_8_443914069322235904_6" localSheetId="0">'[1]Cash Flow'!#REF!</definedName>
    <definedName name="_vena_CharterCashFlow3_CashFlowB6_C_8_443914069322235904_7" localSheetId="0">'[1]Cash Flow'!#REF!</definedName>
    <definedName name="_vena_CharterCashFlow3_CashFlowB6_C_8_443914069322235904_8" localSheetId="0">'[1]Cash Flow'!#REF!</definedName>
    <definedName name="_vena_CharterCashFlow3_CashFlowB6_C_8_443914069322235904_9" localSheetId="0">'[1]Cash Flow'!#REF!</definedName>
    <definedName name="_vena_CharterCashFlow3_CashFlowB6_C_FV_56493ffece784c5db4cd0fd3b40a250d" localSheetId="0">'[1]Cash Flow'!#REF!</definedName>
    <definedName name="_vena_CharterCashFlow3_CashFlowB6_C_FV_56493ffece784c5db4cd0fd3b40a250d_1" localSheetId="0">'[1]Cash Flow'!#REF!</definedName>
    <definedName name="_vena_CharterCashFlow3_CashFlowB6_C_FV_56493ffece784c5db4cd0fd3b40a250d_10" localSheetId="0">'[1]Cash Flow'!#REF!</definedName>
    <definedName name="_vena_CharterCashFlow3_CashFlowB6_C_FV_56493ffece784c5db4cd0fd3b40a250d_11" localSheetId="0">'[1]Cash Flow'!#REF!</definedName>
    <definedName name="_vena_CharterCashFlow3_CashFlowB6_C_FV_56493ffece784c5db4cd0fd3b40a250d_12" localSheetId="0">'[1]Cash Flow'!#REF!</definedName>
    <definedName name="_vena_CharterCashFlow3_CashFlowB6_C_FV_56493ffece784c5db4cd0fd3b40a250d_13" localSheetId="0">'[1]Cash Flow'!#REF!</definedName>
    <definedName name="_vena_CharterCashFlow3_CashFlowB6_C_FV_56493ffece784c5db4cd0fd3b40a250d_14" localSheetId="0">'[1]Cash Flow'!#REF!</definedName>
    <definedName name="_vena_CharterCashFlow3_CashFlowB6_C_FV_56493ffece784c5db4cd0fd3b40a250d_15" localSheetId="0">'[1]Cash Flow'!#REF!</definedName>
    <definedName name="_vena_CharterCashFlow3_CashFlowB6_C_FV_56493ffece784c5db4cd0fd3b40a250d_16" localSheetId="0">'[1]Cash Flow'!#REF!</definedName>
    <definedName name="_vena_CharterCashFlow3_CashFlowB6_C_FV_56493ffece784c5db4cd0fd3b40a250d_17" localSheetId="0">'[1]Cash Flow'!#REF!</definedName>
    <definedName name="_vena_CharterCashFlow3_CashFlowB6_C_FV_56493ffece784c5db4cd0fd3b40a250d_18" localSheetId="0">'[1]Cash Flow'!#REF!</definedName>
    <definedName name="_vena_CharterCashFlow3_CashFlowB6_C_FV_56493ffece784c5db4cd0fd3b40a250d_19" localSheetId="0">'[1]Cash Flow'!#REF!</definedName>
    <definedName name="_vena_CharterCashFlow3_CashFlowB6_C_FV_56493ffece784c5db4cd0fd3b40a250d_2" localSheetId="0">'[1]Cash Flow'!#REF!</definedName>
    <definedName name="_vena_CharterCashFlow3_CashFlowB6_C_FV_56493ffece784c5db4cd0fd3b40a250d_20" localSheetId="0">'[1]Cash Flow'!#REF!</definedName>
    <definedName name="_vena_CharterCashFlow3_CashFlowB6_C_FV_56493ffece784c5db4cd0fd3b40a250d_21" localSheetId="0">'[1]Cash Flow'!#REF!</definedName>
    <definedName name="_vena_CharterCashFlow3_CashFlowB6_C_FV_56493ffece784c5db4cd0fd3b40a250d_22" localSheetId="0">'[1]Cash Flow'!#REF!</definedName>
    <definedName name="_vena_CharterCashFlow3_CashFlowB6_C_FV_56493ffece784c5db4cd0fd3b40a250d_23" localSheetId="0">'[1]Cash Flow'!#REF!</definedName>
    <definedName name="_vena_CharterCashFlow3_CashFlowB6_C_FV_56493ffece784c5db4cd0fd3b40a250d_24" localSheetId="0">'[1]Cash Flow'!#REF!</definedName>
    <definedName name="_vena_CharterCashFlow3_CashFlowB6_C_FV_56493ffece784c5db4cd0fd3b40a250d_25" localSheetId="0">'[1]Cash Flow'!#REF!</definedName>
    <definedName name="_vena_CharterCashFlow3_CashFlowB6_C_FV_56493ffece784c5db4cd0fd3b40a250d_26" localSheetId="0">'[1]Cash Flow'!#REF!</definedName>
    <definedName name="_vena_CharterCashFlow3_CashFlowB6_C_FV_56493ffece784c5db4cd0fd3b40a250d_27" localSheetId="0">'[1]Cash Flow'!#REF!</definedName>
    <definedName name="_vena_CharterCashFlow3_CashFlowB6_C_FV_56493ffece784c5db4cd0fd3b40a250d_28" localSheetId="0">'[1]Cash Flow'!#REF!</definedName>
    <definedName name="_vena_CharterCashFlow3_CashFlowB6_C_FV_56493ffece784c5db4cd0fd3b40a250d_29" localSheetId="0">'[1]Cash Flow'!#REF!</definedName>
    <definedName name="_vena_CharterCashFlow3_CashFlowB6_C_FV_56493ffece784c5db4cd0fd3b40a250d_3" localSheetId="0">'[1]Cash Flow'!#REF!</definedName>
    <definedName name="_vena_CharterCashFlow3_CashFlowB6_C_FV_56493ffece784c5db4cd0fd3b40a250d_30" localSheetId="0">'[1]Cash Flow'!#REF!</definedName>
    <definedName name="_vena_CharterCashFlow3_CashFlowB6_C_FV_56493ffece784c5db4cd0fd3b40a250d_31" localSheetId="0">'[1]Cash Flow'!#REF!</definedName>
    <definedName name="_vena_CharterCashFlow3_CashFlowB6_C_FV_56493ffece784c5db4cd0fd3b40a250d_32" localSheetId="0">'[1]Cash Flow'!#REF!</definedName>
    <definedName name="_vena_CharterCashFlow3_CashFlowB6_C_FV_56493ffece784c5db4cd0fd3b40a250d_33" localSheetId="0">'[1]Cash Flow'!#REF!</definedName>
    <definedName name="_vena_CharterCashFlow3_CashFlowB6_C_FV_56493ffece784c5db4cd0fd3b40a250d_34" localSheetId="0">'[1]Cash Flow'!#REF!</definedName>
    <definedName name="_vena_CharterCashFlow3_CashFlowB6_C_FV_56493ffece784c5db4cd0fd3b40a250d_35" localSheetId="0">'[1]Cash Flow'!#REF!</definedName>
    <definedName name="_vena_CharterCashFlow3_CashFlowB6_C_FV_56493ffece784c5db4cd0fd3b40a250d_36" localSheetId="0">'[1]Cash Flow'!#REF!</definedName>
    <definedName name="_vena_CharterCashFlow3_CashFlowB6_C_FV_56493ffece784c5db4cd0fd3b40a250d_37" localSheetId="0">'[1]Cash Flow'!#REF!</definedName>
    <definedName name="_vena_CharterCashFlow3_CashFlowB6_C_FV_56493ffece784c5db4cd0fd3b40a250d_38" localSheetId="0">'[1]Cash Flow'!#REF!</definedName>
    <definedName name="_vena_CharterCashFlow3_CashFlowB6_C_FV_56493ffece784c5db4cd0fd3b40a250d_39" localSheetId="0">'[1]Cash Flow'!#REF!</definedName>
    <definedName name="_vena_CharterCashFlow3_CashFlowB6_C_FV_56493ffece784c5db4cd0fd3b40a250d_4" localSheetId="0">'[1]Cash Flow'!#REF!</definedName>
    <definedName name="_vena_CharterCashFlow3_CashFlowB6_C_FV_56493ffece784c5db4cd0fd3b40a250d_40" localSheetId="0">'[1]Cash Flow'!#REF!</definedName>
    <definedName name="_vena_CharterCashFlow3_CashFlowB6_C_FV_56493ffece784c5db4cd0fd3b40a250d_41" localSheetId="0">'[1]Cash Flow'!#REF!</definedName>
    <definedName name="_vena_CharterCashFlow3_CashFlowB6_C_FV_56493ffece784c5db4cd0fd3b40a250d_42" localSheetId="0">'[1]Cash Flow'!#REF!</definedName>
    <definedName name="_vena_CharterCashFlow3_CashFlowB6_C_FV_56493ffece784c5db4cd0fd3b40a250d_43" localSheetId="0">'[1]Cash Flow'!#REF!</definedName>
    <definedName name="_vena_CharterCashFlow3_CashFlowB6_C_FV_56493ffece784c5db4cd0fd3b40a250d_44" localSheetId="0">'[1]Cash Flow'!#REF!</definedName>
    <definedName name="_vena_CharterCashFlow3_CashFlowB6_C_FV_56493ffece784c5db4cd0fd3b40a250d_45" localSheetId="0">'[1]Cash Flow'!#REF!</definedName>
    <definedName name="_vena_CharterCashFlow3_CashFlowB6_C_FV_56493ffece784c5db4cd0fd3b40a250d_46" localSheetId="0">'[1]Cash Flow'!#REF!</definedName>
    <definedName name="_vena_CharterCashFlow3_CashFlowB6_C_FV_56493ffece784c5db4cd0fd3b40a250d_47" localSheetId="0">'[1]Cash Flow'!#REF!</definedName>
    <definedName name="_vena_CharterCashFlow3_CashFlowB6_C_FV_56493ffece784c5db4cd0fd3b40a250d_48" localSheetId="0">'[1]Cash Flow'!#REF!</definedName>
    <definedName name="_vena_CharterCashFlow3_CashFlowB6_C_FV_56493ffece784c5db4cd0fd3b40a250d_49" localSheetId="0">'[1]Cash Flow'!#REF!</definedName>
    <definedName name="_vena_CharterCashFlow3_CashFlowB6_C_FV_56493ffece784c5db4cd0fd3b40a250d_5" localSheetId="0">'[1]Cash Flow'!#REF!</definedName>
    <definedName name="_vena_CharterCashFlow3_CashFlowB6_C_FV_56493ffece784c5db4cd0fd3b40a250d_50" localSheetId="0">'[1]Cash Flow'!#REF!</definedName>
    <definedName name="_vena_CharterCashFlow3_CashFlowB6_C_FV_56493ffece784c5db4cd0fd3b40a250d_51" localSheetId="0">'[1]Cash Flow'!#REF!</definedName>
    <definedName name="_vena_CharterCashFlow3_CashFlowB6_C_FV_56493ffece784c5db4cd0fd3b40a250d_52" localSheetId="0">'[1]Cash Flow'!#REF!</definedName>
    <definedName name="_vena_CharterCashFlow3_CashFlowB6_C_FV_56493ffece784c5db4cd0fd3b40a250d_53" localSheetId="0">'[1]Cash Flow'!#REF!</definedName>
    <definedName name="_vena_CharterCashFlow3_CashFlowB6_C_FV_56493ffece784c5db4cd0fd3b40a250d_54" localSheetId="0">'[1]Cash Flow'!#REF!</definedName>
    <definedName name="_vena_CharterCashFlow3_CashFlowB6_C_FV_56493ffece784c5db4cd0fd3b40a250d_55" localSheetId="0">'[1]Cash Flow'!#REF!</definedName>
    <definedName name="_vena_CharterCashFlow3_CashFlowB6_C_FV_56493ffece784c5db4cd0fd3b40a250d_56" localSheetId="0">'[1]Cash Flow'!#REF!</definedName>
    <definedName name="_vena_CharterCashFlow3_CashFlowB6_C_FV_56493ffece784c5db4cd0fd3b40a250d_57" localSheetId="0">'[1]Cash Flow'!#REF!</definedName>
    <definedName name="_vena_CharterCashFlow3_CashFlowB6_C_FV_56493ffece784c5db4cd0fd3b40a250d_58" localSheetId="0">'[1]Cash Flow'!#REF!</definedName>
    <definedName name="_vena_CharterCashFlow3_CashFlowB6_C_FV_56493ffece784c5db4cd0fd3b40a250d_59" localSheetId="0">'[1]Cash Flow'!#REF!</definedName>
    <definedName name="_vena_CharterCashFlow3_CashFlowB6_C_FV_56493ffece784c5db4cd0fd3b40a250d_6" localSheetId="0">'[1]Cash Flow'!#REF!</definedName>
    <definedName name="_vena_CharterCashFlow3_CashFlowB6_C_FV_56493ffece784c5db4cd0fd3b40a250d_60" localSheetId="0">'[1]Cash Flow'!#REF!</definedName>
    <definedName name="_vena_CharterCashFlow3_CashFlowB6_C_FV_56493ffece784c5db4cd0fd3b40a250d_61" localSheetId="0">'[1]Cash Flow'!#REF!</definedName>
    <definedName name="_vena_CharterCashFlow3_CashFlowB6_C_FV_56493ffece784c5db4cd0fd3b40a250d_62" localSheetId="0">'[1]Cash Flow'!#REF!</definedName>
    <definedName name="_vena_CharterCashFlow3_CashFlowB6_C_FV_56493ffece784c5db4cd0fd3b40a250d_63" localSheetId="0">'[1]Cash Flow'!#REF!</definedName>
    <definedName name="_vena_CharterCashFlow3_CashFlowB6_C_FV_56493ffece784c5db4cd0fd3b40a250d_64" localSheetId="0">'[1]Cash Flow'!#REF!</definedName>
    <definedName name="_vena_CharterCashFlow3_CashFlowB6_C_FV_56493ffece784c5db4cd0fd3b40a250d_65" localSheetId="0">'[1]Cash Flow'!#REF!</definedName>
    <definedName name="_vena_CharterCashFlow3_CashFlowB6_C_FV_56493ffece784c5db4cd0fd3b40a250d_66" localSheetId="0">'[1]Cash Flow'!#REF!</definedName>
    <definedName name="_vena_CharterCashFlow3_CashFlowB6_C_FV_56493ffece784c5db4cd0fd3b40a250d_67" localSheetId="0">'[1]Cash Flow'!#REF!</definedName>
    <definedName name="_vena_CharterCashFlow3_CashFlowB6_C_FV_56493ffece784c5db4cd0fd3b40a250d_68" localSheetId="0">'[1]Cash Flow'!#REF!</definedName>
    <definedName name="_vena_CharterCashFlow3_CashFlowB6_C_FV_56493ffece784c5db4cd0fd3b40a250d_69" localSheetId="0">'[1]Cash Flow'!#REF!</definedName>
    <definedName name="_vena_CharterCashFlow3_CashFlowB6_C_FV_56493ffece784c5db4cd0fd3b40a250d_7" localSheetId="0">'[1]Cash Flow'!#REF!</definedName>
    <definedName name="_vena_CharterCashFlow3_CashFlowB6_C_FV_56493ffece784c5db4cd0fd3b40a250d_70" localSheetId="0">'[1]Cash Flow'!#REF!</definedName>
    <definedName name="_vena_CharterCashFlow3_CashFlowB6_C_FV_56493ffece784c5db4cd0fd3b40a250d_71" localSheetId="0">'[1]Cash Flow'!#REF!</definedName>
    <definedName name="_vena_CharterCashFlow3_CashFlowB6_C_FV_56493ffece784c5db4cd0fd3b40a250d_8" localSheetId="0">'[1]Cash Flow'!#REF!</definedName>
    <definedName name="_vena_CharterCashFlow3_CashFlowB6_C_FV_56493ffece784c5db4cd0fd3b40a250d_9" localSheetId="0">'[1]Cash Flow'!#REF!</definedName>
    <definedName name="_vena_CharterCashFlow3_CashFlowB6_C_FV_a398e917565c475b8f0c5e9ebb5e002d" localSheetId="0">'[1]Cash Flow'!#REF!</definedName>
    <definedName name="_vena_CharterCashFlow3_CashFlowB6_C_FV_a398e917565c475b8f0c5e9ebb5e002d_1" localSheetId="0">'[1]Cash Flow'!#REF!</definedName>
    <definedName name="_vena_CharterCashFlow3_CashFlowB6_C_FV_a398e917565c475b8f0c5e9ebb5e002d_10" localSheetId="0">'[1]Cash Flow'!#REF!</definedName>
    <definedName name="_vena_CharterCashFlow3_CashFlowB6_C_FV_a398e917565c475b8f0c5e9ebb5e002d_11" localSheetId="0">'[1]Cash Flow'!#REF!</definedName>
    <definedName name="_vena_CharterCashFlow3_CashFlowB6_C_FV_a398e917565c475b8f0c5e9ebb5e002d_12" localSheetId="0">'[1]Cash Flow'!#REF!</definedName>
    <definedName name="_vena_CharterCashFlow3_CashFlowB6_C_FV_a398e917565c475b8f0c5e9ebb5e002d_13" localSheetId="0">'[1]Cash Flow'!#REF!</definedName>
    <definedName name="_vena_CharterCashFlow3_CashFlowB6_C_FV_a398e917565c475b8f0c5e9ebb5e002d_14" localSheetId="0">'[1]Cash Flow'!#REF!</definedName>
    <definedName name="_vena_CharterCashFlow3_CashFlowB6_C_FV_a398e917565c475b8f0c5e9ebb5e002d_15" localSheetId="0">'[1]Cash Flow'!#REF!</definedName>
    <definedName name="_vena_CharterCashFlow3_CashFlowB6_C_FV_a398e917565c475b8f0c5e9ebb5e002d_16" localSheetId="0">'[1]Cash Flow'!#REF!</definedName>
    <definedName name="_vena_CharterCashFlow3_CashFlowB6_C_FV_a398e917565c475b8f0c5e9ebb5e002d_17" localSheetId="0">'[1]Cash Flow'!#REF!</definedName>
    <definedName name="_vena_CharterCashFlow3_CashFlowB6_C_FV_a398e917565c475b8f0c5e9ebb5e002d_18" localSheetId="0">'[1]Cash Flow'!#REF!</definedName>
    <definedName name="_vena_CharterCashFlow3_CashFlowB6_C_FV_a398e917565c475b8f0c5e9ebb5e002d_19" localSheetId="0">'[1]Cash Flow'!#REF!</definedName>
    <definedName name="_vena_CharterCashFlow3_CashFlowB6_C_FV_a398e917565c475b8f0c5e9ebb5e002d_2" localSheetId="0">'[1]Cash Flow'!#REF!</definedName>
    <definedName name="_vena_CharterCashFlow3_CashFlowB6_C_FV_a398e917565c475b8f0c5e9ebb5e002d_20" localSheetId="0">'[1]Cash Flow'!#REF!</definedName>
    <definedName name="_vena_CharterCashFlow3_CashFlowB6_C_FV_a398e917565c475b8f0c5e9ebb5e002d_21" localSheetId="0">'[1]Cash Flow'!#REF!</definedName>
    <definedName name="_vena_CharterCashFlow3_CashFlowB6_C_FV_a398e917565c475b8f0c5e9ebb5e002d_22" localSheetId="0">'[1]Cash Flow'!#REF!</definedName>
    <definedName name="_vena_CharterCashFlow3_CashFlowB6_C_FV_a398e917565c475b8f0c5e9ebb5e002d_23" localSheetId="0">'[1]Cash Flow'!#REF!</definedName>
    <definedName name="_vena_CharterCashFlow3_CashFlowB6_C_FV_a398e917565c475b8f0c5e9ebb5e002d_24" localSheetId="0">'[1]Cash Flow'!#REF!</definedName>
    <definedName name="_vena_CharterCashFlow3_CashFlowB6_C_FV_a398e917565c475b8f0c5e9ebb5e002d_25" localSheetId="0">'[1]Cash Flow'!#REF!</definedName>
    <definedName name="_vena_CharterCashFlow3_CashFlowB6_C_FV_a398e917565c475b8f0c5e9ebb5e002d_26" localSheetId="0">'[1]Cash Flow'!#REF!</definedName>
    <definedName name="_vena_CharterCashFlow3_CashFlowB6_C_FV_a398e917565c475b8f0c5e9ebb5e002d_27" localSheetId="0">'[1]Cash Flow'!#REF!</definedName>
    <definedName name="_vena_CharterCashFlow3_CashFlowB6_C_FV_a398e917565c475b8f0c5e9ebb5e002d_28" localSheetId="0">'[1]Cash Flow'!#REF!</definedName>
    <definedName name="_vena_CharterCashFlow3_CashFlowB6_C_FV_a398e917565c475b8f0c5e9ebb5e002d_29" localSheetId="0">'[1]Cash Flow'!#REF!</definedName>
    <definedName name="_vena_CharterCashFlow3_CashFlowB6_C_FV_a398e917565c475b8f0c5e9ebb5e002d_3" localSheetId="0">'[1]Cash Flow'!#REF!</definedName>
    <definedName name="_vena_CharterCashFlow3_CashFlowB6_C_FV_a398e917565c475b8f0c5e9ebb5e002d_30" localSheetId="0">'[1]Cash Flow'!#REF!</definedName>
    <definedName name="_vena_CharterCashFlow3_CashFlowB6_C_FV_a398e917565c475b8f0c5e9ebb5e002d_31" localSheetId="0">'[1]Cash Flow'!#REF!</definedName>
    <definedName name="_vena_CharterCashFlow3_CashFlowB6_C_FV_a398e917565c475b8f0c5e9ebb5e002d_32" localSheetId="0">'[1]Cash Flow'!#REF!</definedName>
    <definedName name="_vena_CharterCashFlow3_CashFlowB6_C_FV_a398e917565c475b8f0c5e9ebb5e002d_33" localSheetId="0">'[1]Cash Flow'!#REF!</definedName>
    <definedName name="_vena_CharterCashFlow3_CashFlowB6_C_FV_a398e917565c475b8f0c5e9ebb5e002d_34" localSheetId="0">'[1]Cash Flow'!#REF!</definedName>
    <definedName name="_vena_CharterCashFlow3_CashFlowB6_C_FV_a398e917565c475b8f0c5e9ebb5e002d_35" localSheetId="0">'[1]Cash Flow'!#REF!</definedName>
    <definedName name="_vena_CharterCashFlow3_CashFlowB6_C_FV_a398e917565c475b8f0c5e9ebb5e002d_36" localSheetId="0">'[1]Cash Flow'!#REF!</definedName>
    <definedName name="_vena_CharterCashFlow3_CashFlowB6_C_FV_a398e917565c475b8f0c5e9ebb5e002d_37" localSheetId="0">'[1]Cash Flow'!#REF!</definedName>
    <definedName name="_vena_CharterCashFlow3_CashFlowB6_C_FV_a398e917565c475b8f0c5e9ebb5e002d_38" localSheetId="0">'[1]Cash Flow'!#REF!</definedName>
    <definedName name="_vena_CharterCashFlow3_CashFlowB6_C_FV_a398e917565c475b8f0c5e9ebb5e002d_39" localSheetId="0">'[1]Cash Flow'!#REF!</definedName>
    <definedName name="_vena_CharterCashFlow3_CashFlowB6_C_FV_a398e917565c475b8f0c5e9ebb5e002d_4" localSheetId="0">'[1]Cash Flow'!#REF!</definedName>
    <definedName name="_vena_CharterCashFlow3_CashFlowB6_C_FV_a398e917565c475b8f0c5e9ebb5e002d_40" localSheetId="0">'[1]Cash Flow'!#REF!</definedName>
    <definedName name="_vena_CharterCashFlow3_CashFlowB6_C_FV_a398e917565c475b8f0c5e9ebb5e002d_41" localSheetId="0">'[1]Cash Flow'!#REF!</definedName>
    <definedName name="_vena_CharterCashFlow3_CashFlowB6_C_FV_a398e917565c475b8f0c5e9ebb5e002d_42" localSheetId="0">'[1]Cash Flow'!#REF!</definedName>
    <definedName name="_vena_CharterCashFlow3_CashFlowB6_C_FV_a398e917565c475b8f0c5e9ebb5e002d_43" localSheetId="0">'[1]Cash Flow'!#REF!</definedName>
    <definedName name="_vena_CharterCashFlow3_CashFlowB6_C_FV_a398e917565c475b8f0c5e9ebb5e002d_44" localSheetId="0">'[1]Cash Flow'!#REF!</definedName>
    <definedName name="_vena_CharterCashFlow3_CashFlowB6_C_FV_a398e917565c475b8f0c5e9ebb5e002d_45" localSheetId="0">'[1]Cash Flow'!#REF!</definedName>
    <definedName name="_vena_CharterCashFlow3_CashFlowB6_C_FV_a398e917565c475b8f0c5e9ebb5e002d_46" localSheetId="0">'[1]Cash Flow'!#REF!</definedName>
    <definedName name="_vena_CharterCashFlow3_CashFlowB6_C_FV_a398e917565c475b8f0c5e9ebb5e002d_47" localSheetId="0">'[1]Cash Flow'!#REF!</definedName>
    <definedName name="_vena_CharterCashFlow3_CashFlowB6_C_FV_a398e917565c475b8f0c5e9ebb5e002d_48" localSheetId="0">'[1]Cash Flow'!#REF!</definedName>
    <definedName name="_vena_CharterCashFlow3_CashFlowB6_C_FV_a398e917565c475b8f0c5e9ebb5e002d_49" localSheetId="0">'[1]Cash Flow'!#REF!</definedName>
    <definedName name="_vena_CharterCashFlow3_CashFlowB6_C_FV_a398e917565c475b8f0c5e9ebb5e002d_5" localSheetId="0">'[1]Cash Flow'!#REF!</definedName>
    <definedName name="_vena_CharterCashFlow3_CashFlowB6_C_FV_a398e917565c475b8f0c5e9ebb5e002d_50" localSheetId="0">'[1]Cash Flow'!#REF!</definedName>
    <definedName name="_vena_CharterCashFlow3_CashFlowB6_C_FV_a398e917565c475b8f0c5e9ebb5e002d_51" localSheetId="0">'[1]Cash Flow'!#REF!</definedName>
    <definedName name="_vena_CharterCashFlow3_CashFlowB6_C_FV_a398e917565c475b8f0c5e9ebb5e002d_52" localSheetId="0">'[1]Cash Flow'!#REF!</definedName>
    <definedName name="_vena_CharterCashFlow3_CashFlowB6_C_FV_a398e917565c475b8f0c5e9ebb5e002d_53" localSheetId="0">'[1]Cash Flow'!#REF!</definedName>
    <definedName name="_vena_CharterCashFlow3_CashFlowB6_C_FV_a398e917565c475b8f0c5e9ebb5e002d_54" localSheetId="0">'[1]Cash Flow'!#REF!</definedName>
    <definedName name="_vena_CharterCashFlow3_CashFlowB6_C_FV_a398e917565c475b8f0c5e9ebb5e002d_55" localSheetId="0">'[1]Cash Flow'!#REF!</definedName>
    <definedName name="_vena_CharterCashFlow3_CashFlowB6_C_FV_a398e917565c475b8f0c5e9ebb5e002d_56" localSheetId="0">'[1]Cash Flow'!#REF!</definedName>
    <definedName name="_vena_CharterCashFlow3_CashFlowB6_C_FV_a398e917565c475b8f0c5e9ebb5e002d_57" localSheetId="0">'[1]Cash Flow'!#REF!</definedName>
    <definedName name="_vena_CharterCashFlow3_CashFlowB6_C_FV_a398e917565c475b8f0c5e9ebb5e002d_58" localSheetId="0">'[1]Cash Flow'!#REF!</definedName>
    <definedName name="_vena_CharterCashFlow3_CashFlowB6_C_FV_a398e917565c475b8f0c5e9ebb5e002d_59" localSheetId="0">'[1]Cash Flow'!#REF!</definedName>
    <definedName name="_vena_CharterCashFlow3_CashFlowB6_C_FV_a398e917565c475b8f0c5e9ebb5e002d_6" localSheetId="0">'[1]Cash Flow'!#REF!</definedName>
    <definedName name="_vena_CharterCashFlow3_CashFlowB6_C_FV_a398e917565c475b8f0c5e9ebb5e002d_60" localSheetId="0">'[1]Cash Flow'!#REF!</definedName>
    <definedName name="_vena_CharterCashFlow3_CashFlowB6_C_FV_a398e917565c475b8f0c5e9ebb5e002d_61" localSheetId="0">'[1]Cash Flow'!#REF!</definedName>
    <definedName name="_vena_CharterCashFlow3_CashFlowB6_C_FV_a398e917565c475b8f0c5e9ebb5e002d_62" localSheetId="0">'[1]Cash Flow'!#REF!</definedName>
    <definedName name="_vena_CharterCashFlow3_CashFlowB6_C_FV_a398e917565c475b8f0c5e9ebb5e002d_63" localSheetId="0">'[1]Cash Flow'!#REF!</definedName>
    <definedName name="_vena_CharterCashFlow3_CashFlowB6_C_FV_a398e917565c475b8f0c5e9ebb5e002d_64" localSheetId="0">'[1]Cash Flow'!#REF!</definedName>
    <definedName name="_vena_CharterCashFlow3_CashFlowB6_C_FV_a398e917565c475b8f0c5e9ebb5e002d_65" localSheetId="0">'[1]Cash Flow'!#REF!</definedName>
    <definedName name="_vena_CharterCashFlow3_CashFlowB6_C_FV_a398e917565c475b8f0c5e9ebb5e002d_66" localSheetId="0">'[1]Cash Flow'!#REF!</definedName>
    <definedName name="_vena_CharterCashFlow3_CashFlowB6_C_FV_a398e917565c475b8f0c5e9ebb5e002d_67" localSheetId="0">'[1]Cash Flow'!#REF!</definedName>
    <definedName name="_vena_CharterCashFlow3_CashFlowB6_C_FV_a398e917565c475b8f0c5e9ebb5e002d_68" localSheetId="0">'[1]Cash Flow'!#REF!</definedName>
    <definedName name="_vena_CharterCashFlow3_CashFlowB6_C_FV_a398e917565c475b8f0c5e9ebb5e002d_69" localSheetId="0">'[1]Cash Flow'!#REF!</definedName>
    <definedName name="_vena_CharterCashFlow3_CashFlowB6_C_FV_a398e917565c475b8f0c5e9ebb5e002d_7" localSheetId="0">'[1]Cash Flow'!#REF!</definedName>
    <definedName name="_vena_CharterCashFlow3_CashFlowB6_C_FV_a398e917565c475b8f0c5e9ebb5e002d_70" localSheetId="0">'[1]Cash Flow'!#REF!</definedName>
    <definedName name="_vena_CharterCashFlow3_CashFlowB6_C_FV_a398e917565c475b8f0c5e9ebb5e002d_71" localSheetId="0">'[1]Cash Flow'!#REF!</definedName>
    <definedName name="_vena_CharterCashFlow3_CashFlowB6_C_FV_a398e917565c475b8f0c5e9ebb5e002d_8" localSheetId="0">'[1]Cash Flow'!#REF!</definedName>
    <definedName name="_vena_CharterCashFlow3_CashFlowB6_C_FV_a398e917565c475b8f0c5e9ebb5e002d_9" localSheetId="0">'[1]Cash Flow'!#REF!</definedName>
    <definedName name="_vena_CharterCashFlow3_CashFlowB6_C_FV_e1c3a244dc3d4f149ecdf7d748811086" localSheetId="0">'[1]Cash Flow'!#REF!</definedName>
    <definedName name="_vena_CharterCashFlow3_CashFlowB6_C_FV_e1c3a244dc3d4f149ecdf7d748811086_1" localSheetId="0">'[1]Cash Flow'!#REF!</definedName>
    <definedName name="_vena_CharterCashFlow3_CashFlowB6_C_FV_e1c3a244dc3d4f149ecdf7d748811086_10" localSheetId="0">'[1]Cash Flow'!#REF!</definedName>
    <definedName name="_vena_CharterCashFlow3_CashFlowB6_C_FV_e1c3a244dc3d4f149ecdf7d748811086_11" localSheetId="0">'[1]Cash Flow'!#REF!</definedName>
    <definedName name="_vena_CharterCashFlow3_CashFlowB6_C_FV_e1c3a244dc3d4f149ecdf7d748811086_12" localSheetId="0">'[1]Cash Flow'!#REF!</definedName>
    <definedName name="_vena_CharterCashFlow3_CashFlowB6_C_FV_e1c3a244dc3d4f149ecdf7d748811086_13" localSheetId="0">'[1]Cash Flow'!#REF!</definedName>
    <definedName name="_vena_CharterCashFlow3_CashFlowB6_C_FV_e1c3a244dc3d4f149ecdf7d748811086_14" localSheetId="0">'[1]Cash Flow'!#REF!</definedName>
    <definedName name="_vena_CharterCashFlow3_CashFlowB6_C_FV_e1c3a244dc3d4f149ecdf7d748811086_15" localSheetId="0">'[1]Cash Flow'!#REF!</definedName>
    <definedName name="_vena_CharterCashFlow3_CashFlowB6_C_FV_e1c3a244dc3d4f149ecdf7d748811086_16" localSheetId="0">'[1]Cash Flow'!#REF!</definedName>
    <definedName name="_vena_CharterCashFlow3_CashFlowB6_C_FV_e1c3a244dc3d4f149ecdf7d748811086_17" localSheetId="0">'[1]Cash Flow'!#REF!</definedName>
    <definedName name="_vena_CharterCashFlow3_CashFlowB6_C_FV_e1c3a244dc3d4f149ecdf7d748811086_18" localSheetId="0">'[1]Cash Flow'!#REF!</definedName>
    <definedName name="_vena_CharterCashFlow3_CashFlowB6_C_FV_e1c3a244dc3d4f149ecdf7d748811086_19" localSheetId="0">'[1]Cash Flow'!#REF!</definedName>
    <definedName name="_vena_CharterCashFlow3_CashFlowB6_C_FV_e1c3a244dc3d4f149ecdf7d748811086_2" localSheetId="0">'[1]Cash Flow'!#REF!</definedName>
    <definedName name="_vena_CharterCashFlow3_CashFlowB6_C_FV_e1c3a244dc3d4f149ecdf7d748811086_20" localSheetId="0">'[1]Cash Flow'!#REF!</definedName>
    <definedName name="_vena_CharterCashFlow3_CashFlowB6_C_FV_e1c3a244dc3d4f149ecdf7d748811086_21" localSheetId="0">'[1]Cash Flow'!#REF!</definedName>
    <definedName name="_vena_CharterCashFlow3_CashFlowB6_C_FV_e1c3a244dc3d4f149ecdf7d748811086_22" localSheetId="0">'[1]Cash Flow'!#REF!</definedName>
    <definedName name="_vena_CharterCashFlow3_CashFlowB6_C_FV_e1c3a244dc3d4f149ecdf7d748811086_23" localSheetId="0">'[1]Cash Flow'!#REF!</definedName>
    <definedName name="_vena_CharterCashFlow3_CashFlowB6_C_FV_e1c3a244dc3d4f149ecdf7d748811086_24" localSheetId="0">'[1]Cash Flow'!#REF!</definedName>
    <definedName name="_vena_CharterCashFlow3_CashFlowB6_C_FV_e1c3a244dc3d4f149ecdf7d748811086_25" localSheetId="0">'[1]Cash Flow'!#REF!</definedName>
    <definedName name="_vena_CharterCashFlow3_CashFlowB6_C_FV_e1c3a244dc3d4f149ecdf7d748811086_26" localSheetId="0">'[1]Cash Flow'!#REF!</definedName>
    <definedName name="_vena_CharterCashFlow3_CashFlowB6_C_FV_e1c3a244dc3d4f149ecdf7d748811086_27" localSheetId="0">'[1]Cash Flow'!#REF!</definedName>
    <definedName name="_vena_CharterCashFlow3_CashFlowB6_C_FV_e1c3a244dc3d4f149ecdf7d748811086_28" localSheetId="0">'[1]Cash Flow'!#REF!</definedName>
    <definedName name="_vena_CharterCashFlow3_CashFlowB6_C_FV_e1c3a244dc3d4f149ecdf7d748811086_29" localSheetId="0">'[1]Cash Flow'!#REF!</definedName>
    <definedName name="_vena_CharterCashFlow3_CashFlowB6_C_FV_e1c3a244dc3d4f149ecdf7d748811086_3" localSheetId="0">'[1]Cash Flow'!#REF!</definedName>
    <definedName name="_vena_CharterCashFlow3_CashFlowB6_C_FV_e1c3a244dc3d4f149ecdf7d748811086_30" localSheetId="0">'[1]Cash Flow'!#REF!</definedName>
    <definedName name="_vena_CharterCashFlow3_CashFlowB6_C_FV_e1c3a244dc3d4f149ecdf7d748811086_31" localSheetId="0">'[1]Cash Flow'!#REF!</definedName>
    <definedName name="_vena_CharterCashFlow3_CashFlowB6_C_FV_e1c3a244dc3d4f149ecdf7d748811086_32" localSheetId="0">'[1]Cash Flow'!#REF!</definedName>
    <definedName name="_vena_CharterCashFlow3_CashFlowB6_C_FV_e1c3a244dc3d4f149ecdf7d748811086_33" localSheetId="0">'[1]Cash Flow'!#REF!</definedName>
    <definedName name="_vena_CharterCashFlow3_CashFlowB6_C_FV_e1c3a244dc3d4f149ecdf7d748811086_34" localSheetId="0">'[1]Cash Flow'!#REF!</definedName>
    <definedName name="_vena_CharterCashFlow3_CashFlowB6_C_FV_e1c3a244dc3d4f149ecdf7d748811086_35" localSheetId="0">'[1]Cash Flow'!#REF!</definedName>
    <definedName name="_vena_CharterCashFlow3_CashFlowB6_C_FV_e1c3a244dc3d4f149ecdf7d748811086_36" localSheetId="0">'[1]Cash Flow'!#REF!</definedName>
    <definedName name="_vena_CharterCashFlow3_CashFlowB6_C_FV_e1c3a244dc3d4f149ecdf7d748811086_37" localSheetId="0">'[1]Cash Flow'!#REF!</definedName>
    <definedName name="_vena_CharterCashFlow3_CashFlowB6_C_FV_e1c3a244dc3d4f149ecdf7d748811086_38" localSheetId="0">'[1]Cash Flow'!#REF!</definedName>
    <definedName name="_vena_CharterCashFlow3_CashFlowB6_C_FV_e1c3a244dc3d4f149ecdf7d748811086_39" localSheetId="0">'[1]Cash Flow'!#REF!</definedName>
    <definedName name="_vena_CharterCashFlow3_CashFlowB6_C_FV_e1c3a244dc3d4f149ecdf7d748811086_4" localSheetId="0">'[1]Cash Flow'!#REF!</definedName>
    <definedName name="_vena_CharterCashFlow3_CashFlowB6_C_FV_e1c3a244dc3d4f149ecdf7d748811086_40" localSheetId="0">'[1]Cash Flow'!#REF!</definedName>
    <definedName name="_vena_CharterCashFlow3_CashFlowB6_C_FV_e1c3a244dc3d4f149ecdf7d748811086_41" localSheetId="0">'[1]Cash Flow'!#REF!</definedName>
    <definedName name="_vena_CharterCashFlow3_CashFlowB6_C_FV_e1c3a244dc3d4f149ecdf7d748811086_42" localSheetId="0">'[1]Cash Flow'!#REF!</definedName>
    <definedName name="_vena_CharterCashFlow3_CashFlowB6_C_FV_e1c3a244dc3d4f149ecdf7d748811086_43" localSheetId="0">'[1]Cash Flow'!#REF!</definedName>
    <definedName name="_vena_CharterCashFlow3_CashFlowB6_C_FV_e1c3a244dc3d4f149ecdf7d748811086_44" localSheetId="0">'[1]Cash Flow'!#REF!</definedName>
    <definedName name="_vena_CharterCashFlow3_CashFlowB6_C_FV_e1c3a244dc3d4f149ecdf7d748811086_45" localSheetId="0">'[1]Cash Flow'!#REF!</definedName>
    <definedName name="_vena_CharterCashFlow3_CashFlowB6_C_FV_e1c3a244dc3d4f149ecdf7d748811086_46" localSheetId="0">'[1]Cash Flow'!#REF!</definedName>
    <definedName name="_vena_CharterCashFlow3_CashFlowB6_C_FV_e1c3a244dc3d4f149ecdf7d748811086_47" localSheetId="0">'[1]Cash Flow'!#REF!</definedName>
    <definedName name="_vena_CharterCashFlow3_CashFlowB6_C_FV_e1c3a244dc3d4f149ecdf7d748811086_48" localSheetId="0">'[1]Cash Flow'!#REF!</definedName>
    <definedName name="_vena_CharterCashFlow3_CashFlowB6_C_FV_e1c3a244dc3d4f149ecdf7d748811086_49" localSheetId="0">'[1]Cash Flow'!#REF!</definedName>
    <definedName name="_vena_CharterCashFlow3_CashFlowB6_C_FV_e1c3a244dc3d4f149ecdf7d748811086_5" localSheetId="0">'[1]Cash Flow'!#REF!</definedName>
    <definedName name="_vena_CharterCashFlow3_CashFlowB6_C_FV_e1c3a244dc3d4f149ecdf7d748811086_50" localSheetId="0">'[1]Cash Flow'!#REF!</definedName>
    <definedName name="_vena_CharterCashFlow3_CashFlowB6_C_FV_e1c3a244dc3d4f149ecdf7d748811086_51" localSheetId="0">'[1]Cash Flow'!#REF!</definedName>
    <definedName name="_vena_CharterCashFlow3_CashFlowB6_C_FV_e1c3a244dc3d4f149ecdf7d748811086_52" localSheetId="0">'[1]Cash Flow'!#REF!</definedName>
    <definedName name="_vena_CharterCashFlow3_CashFlowB6_C_FV_e1c3a244dc3d4f149ecdf7d748811086_53" localSheetId="0">'[1]Cash Flow'!#REF!</definedName>
    <definedName name="_vena_CharterCashFlow3_CashFlowB6_C_FV_e1c3a244dc3d4f149ecdf7d748811086_54" localSheetId="0">'[1]Cash Flow'!#REF!</definedName>
    <definedName name="_vena_CharterCashFlow3_CashFlowB6_C_FV_e1c3a244dc3d4f149ecdf7d748811086_55" localSheetId="0">'[1]Cash Flow'!#REF!</definedName>
    <definedName name="_vena_CharterCashFlow3_CashFlowB6_C_FV_e1c3a244dc3d4f149ecdf7d748811086_56" localSheetId="0">'[1]Cash Flow'!#REF!</definedName>
    <definedName name="_vena_CharterCashFlow3_CashFlowB6_C_FV_e1c3a244dc3d4f149ecdf7d748811086_57" localSheetId="0">'[1]Cash Flow'!#REF!</definedName>
    <definedName name="_vena_CharterCashFlow3_CashFlowB6_C_FV_e1c3a244dc3d4f149ecdf7d748811086_58" localSheetId="0">'[1]Cash Flow'!#REF!</definedName>
    <definedName name="_vena_CharterCashFlow3_CashFlowB6_C_FV_e1c3a244dc3d4f149ecdf7d748811086_59" localSheetId="0">'[1]Cash Flow'!#REF!</definedName>
    <definedName name="_vena_CharterCashFlow3_CashFlowB6_C_FV_e1c3a244dc3d4f149ecdf7d748811086_6" localSheetId="0">'[1]Cash Flow'!#REF!</definedName>
    <definedName name="_vena_CharterCashFlow3_CashFlowB6_C_FV_e1c3a244dc3d4f149ecdf7d748811086_60" localSheetId="0">'[1]Cash Flow'!#REF!</definedName>
    <definedName name="_vena_CharterCashFlow3_CashFlowB6_C_FV_e1c3a244dc3d4f149ecdf7d748811086_61" localSheetId="0">'[1]Cash Flow'!#REF!</definedName>
    <definedName name="_vena_CharterCashFlow3_CashFlowB6_C_FV_e1c3a244dc3d4f149ecdf7d748811086_62" localSheetId="0">'[1]Cash Flow'!#REF!</definedName>
    <definedName name="_vena_CharterCashFlow3_CashFlowB6_C_FV_e1c3a244dc3d4f149ecdf7d748811086_63" localSheetId="0">'[1]Cash Flow'!#REF!</definedName>
    <definedName name="_vena_CharterCashFlow3_CashFlowB6_C_FV_e1c3a244dc3d4f149ecdf7d748811086_64" localSheetId="0">'[1]Cash Flow'!#REF!</definedName>
    <definedName name="_vena_CharterCashFlow3_CashFlowB6_C_FV_e1c3a244dc3d4f149ecdf7d748811086_65" localSheetId="0">'[1]Cash Flow'!#REF!</definedName>
    <definedName name="_vena_CharterCashFlow3_CashFlowB6_C_FV_e1c3a244dc3d4f149ecdf7d748811086_66" localSheetId="0">'[1]Cash Flow'!#REF!</definedName>
    <definedName name="_vena_CharterCashFlow3_CashFlowB6_C_FV_e1c3a244dc3d4f149ecdf7d748811086_67" localSheetId="0">'[1]Cash Flow'!#REF!</definedName>
    <definedName name="_vena_CharterCashFlow3_CashFlowB6_C_FV_e1c3a244dc3d4f149ecdf7d748811086_68" localSheetId="0">'[1]Cash Flow'!#REF!</definedName>
    <definedName name="_vena_CharterCashFlow3_CashFlowB6_C_FV_e1c3a244dc3d4f149ecdf7d748811086_69" localSheetId="0">'[1]Cash Flow'!#REF!</definedName>
    <definedName name="_vena_CharterCashFlow3_CashFlowB6_C_FV_e1c3a244dc3d4f149ecdf7d748811086_7" localSheetId="0">'[1]Cash Flow'!#REF!</definedName>
    <definedName name="_vena_CharterCashFlow3_CashFlowB6_C_FV_e1c3a244dc3d4f149ecdf7d748811086_70" localSheetId="0">'[1]Cash Flow'!#REF!</definedName>
    <definedName name="_vena_CharterCashFlow3_CashFlowB6_C_FV_e1c3a244dc3d4f149ecdf7d748811086_71" localSheetId="0">'[1]Cash Flow'!#REF!</definedName>
    <definedName name="_vena_CharterCashFlow3_CashFlowB6_C_FV_e1c3a244dc3d4f149ecdf7d748811086_8" localSheetId="0">'[1]Cash Flow'!#REF!</definedName>
    <definedName name="_vena_CharterCashFlow3_CashFlowB6_C_FV_e1c3a244dc3d4f149ecdf7d748811086_9" localSheetId="0">'[1]Cash Flow'!#REF!</definedName>
    <definedName name="_vena_CharterCashFlow3_CashFlowB6_R_5_465834827804835840" localSheetId="0">'[1]Cash Flow'!#REF!</definedName>
    <definedName name="_vena_CharterCashFlow3_P_6_431662182054232065" comment="*" localSheetId="0">'[1]Cash Flow'!#REF!</definedName>
    <definedName name="_vena_CharterCashFlow3_P_7_431662179290185729" comment="*" localSheetId="0">'[1]Cash Flow'!#REF!</definedName>
    <definedName name="_vena_CharterCashFlow3_P_FV_e3545e3dcc52420a84dcdae3a23a4597" comment="*" localSheetId="0">'[1]Cash Flow'!#REF!</definedName>
    <definedName name="_vena_CharterCashFlow4_CashFlowB4_C_8_431662182314278912" localSheetId="0">'[1]Cash Flow'!#REF!</definedName>
    <definedName name="_vena_CharterCashFlow4_CashFlowB4_C_FV_56493ffece784c5db4cd0fd3b40a250d" localSheetId="0">'[1]Cash Flow'!#REF!</definedName>
    <definedName name="_vena_CharterCashFlow4_CashFlowB4_R_FV_42f34b52efc14701904e2bd69b949ebb" localSheetId="0">'[1]Cash Flow'!#REF!</definedName>
    <definedName name="_vena_CharterCashFlow4_CashFlowB4_R_FV_42f34b52efc14701904e2bd69b949ebb_1" localSheetId="0">'[1]Cash Flow'!#REF!</definedName>
    <definedName name="_vena_CharterCashFlow4_CashFlowB4_R_FV_42f34b52efc14701904e2bd69b949ebb_10" localSheetId="0">'[1]Cash Flow'!#REF!</definedName>
    <definedName name="_vena_CharterCashFlow4_CashFlowB4_R_FV_42f34b52efc14701904e2bd69b949ebb_100" localSheetId="0">'[1]Cash Flow'!#REF!</definedName>
    <definedName name="_vena_CharterCashFlow4_CashFlowB4_R_FV_42f34b52efc14701904e2bd69b949ebb_101" localSheetId="0">'[1]Cash Flow'!#REF!</definedName>
    <definedName name="_vena_CharterCashFlow4_CashFlowB4_R_FV_42f34b52efc14701904e2bd69b949ebb_102" localSheetId="0">'[1]Cash Flow'!#REF!</definedName>
    <definedName name="_vena_CharterCashFlow4_CashFlowB4_R_FV_42f34b52efc14701904e2bd69b949ebb_103" localSheetId="0">'[1]Cash Flow'!#REF!</definedName>
    <definedName name="_vena_CharterCashFlow4_CashFlowB4_R_FV_42f34b52efc14701904e2bd69b949ebb_104" localSheetId="0">'[1]Cash Flow'!#REF!</definedName>
    <definedName name="_vena_CharterCashFlow4_CashFlowB4_R_FV_42f34b52efc14701904e2bd69b949ebb_105" localSheetId="0">'[1]Cash Flow'!#REF!</definedName>
    <definedName name="_vena_CharterCashFlow4_CashFlowB4_R_FV_42f34b52efc14701904e2bd69b949ebb_106" localSheetId="0">'[1]Cash Flow'!#REF!</definedName>
    <definedName name="_vena_CharterCashFlow4_CashFlowB4_R_FV_42f34b52efc14701904e2bd69b949ebb_107" localSheetId="0">'[1]Cash Flow'!#REF!</definedName>
    <definedName name="_vena_CharterCashFlow4_CashFlowB4_R_FV_42f34b52efc14701904e2bd69b949ebb_108" localSheetId="0">'[1]Cash Flow'!#REF!</definedName>
    <definedName name="_vena_CharterCashFlow4_CashFlowB4_R_FV_42f34b52efc14701904e2bd69b949ebb_109" localSheetId="0">'[1]Cash Flow'!#REF!</definedName>
    <definedName name="_vena_CharterCashFlow4_CashFlowB4_R_FV_42f34b52efc14701904e2bd69b949ebb_11" localSheetId="0">'[1]Cash Flow'!#REF!</definedName>
    <definedName name="_vena_CharterCashFlow4_CashFlowB4_R_FV_42f34b52efc14701904e2bd69b949ebb_110" localSheetId="0">'[1]Cash Flow'!#REF!</definedName>
    <definedName name="_vena_CharterCashFlow4_CashFlowB4_R_FV_42f34b52efc14701904e2bd69b949ebb_111" localSheetId="0">'[1]Cash Flow'!#REF!</definedName>
    <definedName name="_vena_CharterCashFlow4_CashFlowB4_R_FV_42f34b52efc14701904e2bd69b949ebb_112" localSheetId="0">'[1]Cash Flow'!#REF!</definedName>
    <definedName name="_vena_CharterCashFlow4_CashFlowB4_R_FV_42f34b52efc14701904e2bd69b949ebb_113" localSheetId="0">'[1]Cash Flow'!#REF!</definedName>
    <definedName name="_vena_CharterCashFlow4_CashFlowB4_R_FV_42f34b52efc14701904e2bd69b949ebb_114" localSheetId="0">'[1]Cash Flow'!#REF!</definedName>
    <definedName name="_vena_CharterCashFlow4_CashFlowB4_R_FV_42f34b52efc14701904e2bd69b949ebb_115" localSheetId="0">'[1]Cash Flow'!#REF!</definedName>
    <definedName name="_vena_CharterCashFlow4_CashFlowB4_R_FV_42f34b52efc14701904e2bd69b949ebb_116" localSheetId="0">'[1]Cash Flow'!#REF!</definedName>
    <definedName name="_vena_CharterCashFlow4_CashFlowB4_R_FV_42f34b52efc14701904e2bd69b949ebb_117" localSheetId="0">'[1]Cash Flow'!#REF!</definedName>
    <definedName name="_vena_CharterCashFlow4_CashFlowB4_R_FV_42f34b52efc14701904e2bd69b949ebb_118" localSheetId="0">'[1]Cash Flow'!#REF!</definedName>
    <definedName name="_vena_CharterCashFlow4_CashFlowB4_R_FV_42f34b52efc14701904e2bd69b949ebb_119" localSheetId="0">'[1]Cash Flow'!#REF!</definedName>
    <definedName name="_vena_CharterCashFlow4_CashFlowB4_R_FV_42f34b52efc14701904e2bd69b949ebb_12" localSheetId="0">'[1]Cash Flow'!#REF!</definedName>
    <definedName name="_vena_CharterCashFlow4_CashFlowB4_R_FV_42f34b52efc14701904e2bd69b949ebb_120" localSheetId="0">'[1]Cash Flow'!#REF!</definedName>
    <definedName name="_vena_CharterCashFlow4_CashFlowB4_R_FV_42f34b52efc14701904e2bd69b949ebb_121" localSheetId="0">'[1]Cash Flow'!#REF!</definedName>
    <definedName name="_vena_CharterCashFlow4_CashFlowB4_R_FV_42f34b52efc14701904e2bd69b949ebb_122" localSheetId="0">'[1]Cash Flow'!#REF!</definedName>
    <definedName name="_vena_CharterCashFlow4_CashFlowB4_R_FV_42f34b52efc14701904e2bd69b949ebb_123" localSheetId="0">'[1]Cash Flow'!#REF!</definedName>
    <definedName name="_vena_CharterCashFlow4_CashFlowB4_R_FV_42f34b52efc14701904e2bd69b949ebb_124" localSheetId="0">'[1]Cash Flow'!#REF!</definedName>
    <definedName name="_vena_CharterCashFlow4_CashFlowB4_R_FV_42f34b52efc14701904e2bd69b949ebb_125" localSheetId="0">'[1]Cash Flow'!#REF!</definedName>
    <definedName name="_vena_CharterCashFlow4_CashFlowB4_R_FV_42f34b52efc14701904e2bd69b949ebb_126" localSheetId="0">'[1]Cash Flow'!#REF!</definedName>
    <definedName name="_vena_CharterCashFlow4_CashFlowB4_R_FV_42f34b52efc14701904e2bd69b949ebb_127" localSheetId="0">'[1]Cash Flow'!#REF!</definedName>
    <definedName name="_vena_CharterCashFlow4_CashFlowB4_R_FV_42f34b52efc14701904e2bd69b949ebb_128" localSheetId="0">'[1]Cash Flow'!#REF!</definedName>
    <definedName name="_vena_CharterCashFlow4_CashFlowB4_R_FV_42f34b52efc14701904e2bd69b949ebb_129" localSheetId="0">'[1]Cash Flow'!#REF!</definedName>
    <definedName name="_vena_CharterCashFlow4_CashFlowB4_R_FV_42f34b52efc14701904e2bd69b949ebb_13" localSheetId="0">'[1]Cash Flow'!#REF!</definedName>
    <definedName name="_vena_CharterCashFlow4_CashFlowB4_R_FV_42f34b52efc14701904e2bd69b949ebb_130" localSheetId="0">'[1]Cash Flow'!#REF!</definedName>
    <definedName name="_vena_CharterCashFlow4_CashFlowB4_R_FV_42f34b52efc14701904e2bd69b949ebb_131" localSheetId="0">'[1]Cash Flow'!#REF!</definedName>
    <definedName name="_vena_CharterCashFlow4_CashFlowB4_R_FV_42f34b52efc14701904e2bd69b949ebb_132" localSheetId="0">'[1]Cash Flow'!#REF!</definedName>
    <definedName name="_vena_CharterCashFlow4_CashFlowB4_R_FV_42f34b52efc14701904e2bd69b949ebb_133" localSheetId="0">'[1]Cash Flow'!#REF!</definedName>
    <definedName name="_vena_CharterCashFlow4_CashFlowB4_R_FV_42f34b52efc14701904e2bd69b949ebb_134" localSheetId="0">'[1]Cash Flow'!#REF!</definedName>
    <definedName name="_vena_CharterCashFlow4_CashFlowB4_R_FV_42f34b52efc14701904e2bd69b949ebb_135" localSheetId="0">'[1]Cash Flow'!#REF!</definedName>
    <definedName name="_vena_CharterCashFlow4_CashFlowB4_R_FV_42f34b52efc14701904e2bd69b949ebb_136" localSheetId="0">'[1]Cash Flow'!#REF!</definedName>
    <definedName name="_vena_CharterCashFlow4_CashFlowB4_R_FV_42f34b52efc14701904e2bd69b949ebb_137" localSheetId="0">'[1]Cash Flow'!#REF!</definedName>
    <definedName name="_vena_CharterCashFlow4_CashFlowB4_R_FV_42f34b52efc14701904e2bd69b949ebb_138" localSheetId="0">'[1]Cash Flow'!#REF!</definedName>
    <definedName name="_vena_CharterCashFlow4_CashFlowB4_R_FV_42f34b52efc14701904e2bd69b949ebb_139" localSheetId="0">'[1]Cash Flow'!#REF!</definedName>
    <definedName name="_vena_CharterCashFlow4_CashFlowB4_R_FV_42f34b52efc14701904e2bd69b949ebb_14" localSheetId="0">'[1]Cash Flow'!#REF!</definedName>
    <definedName name="_vena_CharterCashFlow4_CashFlowB4_R_FV_42f34b52efc14701904e2bd69b949ebb_140" localSheetId="0">'[1]Cash Flow'!#REF!</definedName>
    <definedName name="_vena_CharterCashFlow4_CashFlowB4_R_FV_42f34b52efc14701904e2bd69b949ebb_141" localSheetId="0">'[1]Cash Flow'!#REF!</definedName>
    <definedName name="_vena_CharterCashFlow4_CashFlowB4_R_FV_42f34b52efc14701904e2bd69b949ebb_142" localSheetId="0">'[1]Cash Flow'!#REF!</definedName>
    <definedName name="_vena_CharterCashFlow4_CashFlowB4_R_FV_42f34b52efc14701904e2bd69b949ebb_143" localSheetId="0">'[1]Cash Flow'!#REF!</definedName>
    <definedName name="_vena_CharterCashFlow4_CashFlowB4_R_FV_42f34b52efc14701904e2bd69b949ebb_144" localSheetId="0">'[1]Cash Flow'!#REF!</definedName>
    <definedName name="_vena_CharterCashFlow4_CashFlowB4_R_FV_42f34b52efc14701904e2bd69b949ebb_145" localSheetId="0">'[1]Cash Flow'!#REF!</definedName>
    <definedName name="_vena_CharterCashFlow4_CashFlowB4_R_FV_42f34b52efc14701904e2bd69b949ebb_146" localSheetId="0">'[1]Cash Flow'!#REF!</definedName>
    <definedName name="_vena_CharterCashFlow4_CashFlowB4_R_FV_42f34b52efc14701904e2bd69b949ebb_147" localSheetId="0">'[1]Cash Flow'!#REF!</definedName>
    <definedName name="_vena_CharterCashFlow4_CashFlowB4_R_FV_42f34b52efc14701904e2bd69b949ebb_148" localSheetId="0">'[1]Cash Flow'!#REF!</definedName>
    <definedName name="_vena_CharterCashFlow4_CashFlowB4_R_FV_42f34b52efc14701904e2bd69b949ebb_149" localSheetId="0">'[1]Cash Flow'!#REF!</definedName>
    <definedName name="_vena_CharterCashFlow4_CashFlowB4_R_FV_42f34b52efc14701904e2bd69b949ebb_15" localSheetId="0">'[1]Cash Flow'!#REF!</definedName>
    <definedName name="_vena_CharterCashFlow4_CashFlowB4_R_FV_42f34b52efc14701904e2bd69b949ebb_150" localSheetId="0">'[1]Cash Flow'!#REF!</definedName>
    <definedName name="_vena_CharterCashFlow4_CashFlowB4_R_FV_42f34b52efc14701904e2bd69b949ebb_151" localSheetId="0">'[1]Cash Flow'!#REF!</definedName>
    <definedName name="_vena_CharterCashFlow4_CashFlowB4_R_FV_42f34b52efc14701904e2bd69b949ebb_152" localSheetId="0">'[1]Cash Flow'!#REF!</definedName>
    <definedName name="_vena_CharterCashFlow4_CashFlowB4_R_FV_42f34b52efc14701904e2bd69b949ebb_153" localSheetId="0">'[1]Cash Flow'!#REF!</definedName>
    <definedName name="_vena_CharterCashFlow4_CashFlowB4_R_FV_42f34b52efc14701904e2bd69b949ebb_154" localSheetId="0">'[1]Cash Flow'!#REF!</definedName>
    <definedName name="_vena_CharterCashFlow4_CashFlowB4_R_FV_42f34b52efc14701904e2bd69b949ebb_155" localSheetId="0">'[1]Cash Flow'!#REF!</definedName>
    <definedName name="_vena_CharterCashFlow4_CashFlowB4_R_FV_42f34b52efc14701904e2bd69b949ebb_156" localSheetId="0">'[1]Cash Flow'!#REF!</definedName>
    <definedName name="_vena_CharterCashFlow4_CashFlowB4_R_FV_42f34b52efc14701904e2bd69b949ebb_157" localSheetId="0">'[1]Cash Flow'!#REF!</definedName>
    <definedName name="_vena_CharterCashFlow4_CashFlowB4_R_FV_42f34b52efc14701904e2bd69b949ebb_158" localSheetId="0">'[1]Cash Flow'!#REF!</definedName>
    <definedName name="_vena_CharterCashFlow4_CashFlowB4_R_FV_42f34b52efc14701904e2bd69b949ebb_159" localSheetId="0">'[1]Cash Flow'!#REF!</definedName>
    <definedName name="_vena_CharterCashFlow4_CashFlowB4_R_FV_42f34b52efc14701904e2bd69b949ebb_16" localSheetId="0">'[1]Cash Flow'!#REF!</definedName>
    <definedName name="_vena_CharterCashFlow4_CashFlowB4_R_FV_42f34b52efc14701904e2bd69b949ebb_160" localSheetId="0">'[1]Cash Flow'!#REF!</definedName>
    <definedName name="_vena_CharterCashFlow4_CashFlowB4_R_FV_42f34b52efc14701904e2bd69b949ebb_161" localSheetId="0">'[1]Cash Flow'!#REF!</definedName>
    <definedName name="_vena_CharterCashFlow4_CashFlowB4_R_FV_42f34b52efc14701904e2bd69b949ebb_162" localSheetId="0">'[1]Cash Flow'!#REF!</definedName>
    <definedName name="_vena_CharterCashFlow4_CashFlowB4_R_FV_42f34b52efc14701904e2bd69b949ebb_163" localSheetId="0">'[1]Cash Flow'!#REF!</definedName>
    <definedName name="_vena_CharterCashFlow4_CashFlowB4_R_FV_42f34b52efc14701904e2bd69b949ebb_164" localSheetId="0">'[1]Cash Flow'!#REF!</definedName>
    <definedName name="_vena_CharterCashFlow4_CashFlowB4_R_FV_42f34b52efc14701904e2bd69b949ebb_165" localSheetId="0">'[1]Cash Flow'!#REF!</definedName>
    <definedName name="_vena_CharterCashFlow4_CashFlowB4_R_FV_42f34b52efc14701904e2bd69b949ebb_166" localSheetId="0">'[1]Cash Flow'!#REF!</definedName>
    <definedName name="_vena_CharterCashFlow4_CashFlowB4_R_FV_42f34b52efc14701904e2bd69b949ebb_167" localSheetId="0">'[1]Cash Flow'!#REF!</definedName>
    <definedName name="_vena_CharterCashFlow4_CashFlowB4_R_FV_42f34b52efc14701904e2bd69b949ebb_168" localSheetId="0">'[1]Cash Flow'!#REF!</definedName>
    <definedName name="_vena_CharterCashFlow4_CashFlowB4_R_FV_42f34b52efc14701904e2bd69b949ebb_169" localSheetId="0">'[1]Cash Flow'!#REF!</definedName>
    <definedName name="_vena_CharterCashFlow4_CashFlowB4_R_FV_42f34b52efc14701904e2bd69b949ebb_17" localSheetId="0">'[1]Cash Flow'!#REF!</definedName>
    <definedName name="_vena_CharterCashFlow4_CashFlowB4_R_FV_42f34b52efc14701904e2bd69b949ebb_170" localSheetId="0">'[1]Cash Flow'!#REF!</definedName>
    <definedName name="_vena_CharterCashFlow4_CashFlowB4_R_FV_42f34b52efc14701904e2bd69b949ebb_171" localSheetId="0">'[1]Cash Flow'!#REF!</definedName>
    <definedName name="_vena_CharterCashFlow4_CashFlowB4_R_FV_42f34b52efc14701904e2bd69b949ebb_172" localSheetId="0">'[1]Cash Flow'!#REF!</definedName>
    <definedName name="_vena_CharterCashFlow4_CashFlowB4_R_FV_42f34b52efc14701904e2bd69b949ebb_173" localSheetId="0">'[1]Cash Flow'!#REF!</definedName>
    <definedName name="_vena_CharterCashFlow4_CashFlowB4_R_FV_42f34b52efc14701904e2bd69b949ebb_174" localSheetId="0">'[1]Cash Flow'!#REF!</definedName>
    <definedName name="_vena_CharterCashFlow4_CashFlowB4_R_FV_42f34b52efc14701904e2bd69b949ebb_175" localSheetId="0">'[1]Cash Flow'!#REF!</definedName>
    <definedName name="_vena_CharterCashFlow4_CashFlowB4_R_FV_42f34b52efc14701904e2bd69b949ebb_176" localSheetId="0">'[1]Cash Flow'!#REF!</definedName>
    <definedName name="_vena_CharterCashFlow4_CashFlowB4_R_FV_42f34b52efc14701904e2bd69b949ebb_177" localSheetId="0">'[1]Cash Flow'!#REF!</definedName>
    <definedName name="_vena_CharterCashFlow4_CashFlowB4_R_FV_42f34b52efc14701904e2bd69b949ebb_178" localSheetId="0">'[1]Cash Flow'!#REF!</definedName>
    <definedName name="_vena_CharterCashFlow4_CashFlowB4_R_FV_42f34b52efc14701904e2bd69b949ebb_179" localSheetId="0">'[1]Cash Flow'!#REF!</definedName>
    <definedName name="_vena_CharterCashFlow4_CashFlowB4_R_FV_42f34b52efc14701904e2bd69b949ebb_18" localSheetId="0">'[1]Cash Flow'!#REF!</definedName>
    <definedName name="_vena_CharterCashFlow4_CashFlowB4_R_FV_42f34b52efc14701904e2bd69b949ebb_180" localSheetId="0">'[1]Cash Flow'!#REF!</definedName>
    <definedName name="_vena_CharterCashFlow4_CashFlowB4_R_FV_42f34b52efc14701904e2bd69b949ebb_181" localSheetId="0">'[1]Cash Flow'!#REF!</definedName>
    <definedName name="_vena_CharterCashFlow4_CashFlowB4_R_FV_42f34b52efc14701904e2bd69b949ebb_182" localSheetId="0">'[1]Cash Flow'!#REF!</definedName>
    <definedName name="_vena_CharterCashFlow4_CashFlowB4_R_FV_42f34b52efc14701904e2bd69b949ebb_183" localSheetId="0">'[1]Cash Flow'!#REF!</definedName>
    <definedName name="_vena_CharterCashFlow4_CashFlowB4_R_FV_42f34b52efc14701904e2bd69b949ebb_184" localSheetId="0">'[1]Cash Flow'!#REF!</definedName>
    <definedName name="_vena_CharterCashFlow4_CashFlowB4_R_FV_42f34b52efc14701904e2bd69b949ebb_185" localSheetId="0">'[1]Cash Flow'!#REF!</definedName>
    <definedName name="_vena_CharterCashFlow4_CashFlowB4_R_FV_42f34b52efc14701904e2bd69b949ebb_186" localSheetId="0">'[1]Cash Flow'!#REF!</definedName>
    <definedName name="_vena_CharterCashFlow4_CashFlowB4_R_FV_42f34b52efc14701904e2bd69b949ebb_187" localSheetId="0">'[1]Cash Flow'!#REF!</definedName>
    <definedName name="_vena_CharterCashFlow4_CashFlowB4_R_FV_42f34b52efc14701904e2bd69b949ebb_188" localSheetId="0">'[1]Cash Flow'!#REF!</definedName>
    <definedName name="_vena_CharterCashFlow4_CashFlowB4_R_FV_42f34b52efc14701904e2bd69b949ebb_189" localSheetId="0">'[1]Cash Flow'!#REF!</definedName>
    <definedName name="_vena_CharterCashFlow4_CashFlowB4_R_FV_42f34b52efc14701904e2bd69b949ebb_19" localSheetId="0">'[1]Cash Flow'!#REF!</definedName>
    <definedName name="_vena_CharterCashFlow4_CashFlowB4_R_FV_42f34b52efc14701904e2bd69b949ebb_190" localSheetId="0">'[1]Cash Flow'!#REF!</definedName>
    <definedName name="_vena_CharterCashFlow4_CashFlowB4_R_FV_42f34b52efc14701904e2bd69b949ebb_191" localSheetId="0">'[1]Cash Flow'!#REF!</definedName>
    <definedName name="_vena_CharterCashFlow4_CashFlowB4_R_FV_42f34b52efc14701904e2bd69b949ebb_192" localSheetId="0">'[1]Cash Flow'!#REF!</definedName>
    <definedName name="_vena_CharterCashFlow4_CashFlowB4_R_FV_42f34b52efc14701904e2bd69b949ebb_193" localSheetId="0">'[1]Cash Flow'!#REF!</definedName>
    <definedName name="_vena_CharterCashFlow4_CashFlowB4_R_FV_42f34b52efc14701904e2bd69b949ebb_194" localSheetId="0">'[1]Cash Flow'!#REF!</definedName>
    <definedName name="_vena_CharterCashFlow4_CashFlowB4_R_FV_42f34b52efc14701904e2bd69b949ebb_195" localSheetId="0">'[1]Cash Flow'!#REF!</definedName>
    <definedName name="_vena_CharterCashFlow4_CashFlowB4_R_FV_42f34b52efc14701904e2bd69b949ebb_196" localSheetId="0">'[1]Cash Flow'!#REF!</definedName>
    <definedName name="_vena_CharterCashFlow4_CashFlowB4_R_FV_42f34b52efc14701904e2bd69b949ebb_197" localSheetId="0">'[1]Cash Flow'!#REF!</definedName>
    <definedName name="_vena_CharterCashFlow4_CashFlowB4_R_FV_42f34b52efc14701904e2bd69b949ebb_198" localSheetId="0">'[1]Cash Flow'!#REF!</definedName>
    <definedName name="_vena_CharterCashFlow4_CashFlowB4_R_FV_42f34b52efc14701904e2bd69b949ebb_199" localSheetId="0">'[1]Cash Flow'!#REF!</definedName>
    <definedName name="_vena_CharterCashFlow4_CashFlowB4_R_FV_42f34b52efc14701904e2bd69b949ebb_2" localSheetId="0">'[1]Cash Flow'!#REF!</definedName>
    <definedName name="_vena_CharterCashFlow4_CashFlowB4_R_FV_42f34b52efc14701904e2bd69b949ebb_20" localSheetId="0">'[1]Cash Flow'!#REF!</definedName>
    <definedName name="_vena_CharterCashFlow4_CashFlowB4_R_FV_42f34b52efc14701904e2bd69b949ebb_200" localSheetId="0">'[1]Cash Flow'!#REF!</definedName>
    <definedName name="_vena_CharterCashFlow4_CashFlowB4_R_FV_42f34b52efc14701904e2bd69b949ebb_201" localSheetId="0">'[1]Cash Flow'!#REF!</definedName>
    <definedName name="_vena_CharterCashFlow4_CashFlowB4_R_FV_42f34b52efc14701904e2bd69b949ebb_202" localSheetId="0">'[1]Cash Flow'!#REF!</definedName>
    <definedName name="_vena_CharterCashFlow4_CashFlowB4_R_FV_42f34b52efc14701904e2bd69b949ebb_203" localSheetId="0">'[1]Cash Flow'!#REF!</definedName>
    <definedName name="_vena_CharterCashFlow4_CashFlowB4_R_FV_42f34b52efc14701904e2bd69b949ebb_204" localSheetId="0">'[1]Cash Flow'!#REF!</definedName>
    <definedName name="_vena_CharterCashFlow4_CashFlowB4_R_FV_42f34b52efc14701904e2bd69b949ebb_205" localSheetId="0">'[1]Cash Flow'!#REF!</definedName>
    <definedName name="_vena_CharterCashFlow4_CashFlowB4_R_FV_42f34b52efc14701904e2bd69b949ebb_206" localSheetId="0">'[1]Cash Flow'!#REF!</definedName>
    <definedName name="_vena_CharterCashFlow4_CashFlowB4_R_FV_42f34b52efc14701904e2bd69b949ebb_207" localSheetId="0">'[1]Cash Flow'!#REF!</definedName>
    <definedName name="_vena_CharterCashFlow4_CashFlowB4_R_FV_42f34b52efc14701904e2bd69b949ebb_208" localSheetId="0">'[1]Cash Flow'!#REF!</definedName>
    <definedName name="_vena_CharterCashFlow4_CashFlowB4_R_FV_42f34b52efc14701904e2bd69b949ebb_209" localSheetId="0">'[1]Cash Flow'!#REF!</definedName>
    <definedName name="_vena_CharterCashFlow4_CashFlowB4_R_FV_42f34b52efc14701904e2bd69b949ebb_21" localSheetId="0">'[1]Cash Flow'!#REF!</definedName>
    <definedName name="_vena_CharterCashFlow4_CashFlowB4_R_FV_42f34b52efc14701904e2bd69b949ebb_210" localSheetId="0">'[1]Cash Flow'!#REF!</definedName>
    <definedName name="_vena_CharterCashFlow4_CashFlowB4_R_FV_42f34b52efc14701904e2bd69b949ebb_211" localSheetId="0">'[1]Cash Flow'!#REF!</definedName>
    <definedName name="_vena_CharterCashFlow4_CashFlowB4_R_FV_42f34b52efc14701904e2bd69b949ebb_212" localSheetId="0">'[1]Cash Flow'!#REF!</definedName>
    <definedName name="_vena_CharterCashFlow4_CashFlowB4_R_FV_42f34b52efc14701904e2bd69b949ebb_213" localSheetId="0">'[1]Cash Flow'!#REF!</definedName>
    <definedName name="_vena_CharterCashFlow4_CashFlowB4_R_FV_42f34b52efc14701904e2bd69b949ebb_214" localSheetId="0">'[1]Cash Flow'!#REF!</definedName>
    <definedName name="_vena_CharterCashFlow4_CashFlowB4_R_FV_42f34b52efc14701904e2bd69b949ebb_215" localSheetId="0">'[1]Cash Flow'!#REF!</definedName>
    <definedName name="_vena_CharterCashFlow4_CashFlowB4_R_FV_42f34b52efc14701904e2bd69b949ebb_216" localSheetId="0">'[1]Cash Flow'!#REF!</definedName>
    <definedName name="_vena_CharterCashFlow4_CashFlowB4_R_FV_42f34b52efc14701904e2bd69b949ebb_217" localSheetId="0">'[1]Cash Flow'!#REF!</definedName>
    <definedName name="_vena_CharterCashFlow4_CashFlowB4_R_FV_42f34b52efc14701904e2bd69b949ebb_218" localSheetId="0">'[1]Cash Flow'!#REF!</definedName>
    <definedName name="_vena_CharterCashFlow4_CashFlowB4_R_FV_42f34b52efc14701904e2bd69b949ebb_219" localSheetId="0">'[1]Cash Flow'!#REF!</definedName>
    <definedName name="_vena_CharterCashFlow4_CashFlowB4_R_FV_42f34b52efc14701904e2bd69b949ebb_22" localSheetId="0">'[1]Cash Flow'!#REF!</definedName>
    <definedName name="_vena_CharterCashFlow4_CashFlowB4_R_FV_42f34b52efc14701904e2bd69b949ebb_220" localSheetId="0">'[1]Cash Flow'!#REF!</definedName>
    <definedName name="_vena_CharterCashFlow4_CashFlowB4_R_FV_42f34b52efc14701904e2bd69b949ebb_221" localSheetId="0">'[1]Cash Flow'!#REF!</definedName>
    <definedName name="_vena_CharterCashFlow4_CashFlowB4_R_FV_42f34b52efc14701904e2bd69b949ebb_222" localSheetId="0">'[1]Cash Flow'!#REF!</definedName>
    <definedName name="_vena_CharterCashFlow4_CashFlowB4_R_FV_42f34b52efc14701904e2bd69b949ebb_223" localSheetId="0">'[1]Cash Flow'!#REF!</definedName>
    <definedName name="_vena_CharterCashFlow4_CashFlowB4_R_FV_42f34b52efc14701904e2bd69b949ebb_224" localSheetId="0">'[1]Cash Flow'!#REF!</definedName>
    <definedName name="_vena_CharterCashFlow4_CashFlowB4_R_FV_42f34b52efc14701904e2bd69b949ebb_225" localSheetId="0">'[1]Cash Flow'!#REF!</definedName>
    <definedName name="_vena_CharterCashFlow4_CashFlowB4_R_FV_42f34b52efc14701904e2bd69b949ebb_226" localSheetId="0">'[1]Cash Flow'!#REF!</definedName>
    <definedName name="_vena_CharterCashFlow4_CashFlowB4_R_FV_42f34b52efc14701904e2bd69b949ebb_227" localSheetId="0">'[1]Cash Flow'!#REF!</definedName>
    <definedName name="_vena_CharterCashFlow4_CashFlowB4_R_FV_42f34b52efc14701904e2bd69b949ebb_228" localSheetId="0">'[1]Cash Flow'!#REF!</definedName>
    <definedName name="_vena_CharterCashFlow4_CashFlowB4_R_FV_42f34b52efc14701904e2bd69b949ebb_229" localSheetId="0">'[1]Cash Flow'!#REF!</definedName>
    <definedName name="_vena_CharterCashFlow4_CashFlowB4_R_FV_42f34b52efc14701904e2bd69b949ebb_23" localSheetId="0">'[1]Cash Flow'!#REF!</definedName>
    <definedName name="_vena_CharterCashFlow4_CashFlowB4_R_FV_42f34b52efc14701904e2bd69b949ebb_230" localSheetId="0">'[1]Cash Flow'!#REF!</definedName>
    <definedName name="_vena_CharterCashFlow4_CashFlowB4_R_FV_42f34b52efc14701904e2bd69b949ebb_231" localSheetId="0">'[1]Cash Flow'!#REF!</definedName>
    <definedName name="_vena_CharterCashFlow4_CashFlowB4_R_FV_42f34b52efc14701904e2bd69b949ebb_232" localSheetId="0">'[1]Cash Flow'!#REF!</definedName>
    <definedName name="_vena_CharterCashFlow4_CashFlowB4_R_FV_42f34b52efc14701904e2bd69b949ebb_233" localSheetId="0">'[1]Cash Flow'!#REF!</definedName>
    <definedName name="_vena_CharterCashFlow4_CashFlowB4_R_FV_42f34b52efc14701904e2bd69b949ebb_234" localSheetId="0">'[1]Cash Flow'!#REF!</definedName>
    <definedName name="_vena_CharterCashFlow4_CashFlowB4_R_FV_42f34b52efc14701904e2bd69b949ebb_235" localSheetId="0">'[1]Cash Flow'!#REF!</definedName>
    <definedName name="_vena_CharterCashFlow4_CashFlowB4_R_FV_42f34b52efc14701904e2bd69b949ebb_236" localSheetId="0">'[1]Cash Flow'!#REF!</definedName>
    <definedName name="_vena_CharterCashFlow4_CashFlowB4_R_FV_42f34b52efc14701904e2bd69b949ebb_237" localSheetId="0">'[1]Cash Flow'!#REF!</definedName>
    <definedName name="_vena_CharterCashFlow4_CashFlowB4_R_FV_42f34b52efc14701904e2bd69b949ebb_238" localSheetId="0">'[1]Cash Flow'!#REF!</definedName>
    <definedName name="_vena_CharterCashFlow4_CashFlowB4_R_FV_42f34b52efc14701904e2bd69b949ebb_239" localSheetId="0">'[1]Cash Flow'!#REF!</definedName>
    <definedName name="_vena_CharterCashFlow4_CashFlowB4_R_FV_42f34b52efc14701904e2bd69b949ebb_24" localSheetId="0">'[1]Cash Flow'!#REF!</definedName>
    <definedName name="_vena_CharterCashFlow4_CashFlowB4_R_FV_42f34b52efc14701904e2bd69b949ebb_240" localSheetId="0">'[1]Cash Flow'!#REF!</definedName>
    <definedName name="_vena_CharterCashFlow4_CashFlowB4_R_FV_42f34b52efc14701904e2bd69b949ebb_241" localSheetId="0">'[1]Cash Flow'!#REF!</definedName>
    <definedName name="_vena_CharterCashFlow4_CashFlowB4_R_FV_42f34b52efc14701904e2bd69b949ebb_242" localSheetId="0">'[1]Cash Flow'!#REF!</definedName>
    <definedName name="_vena_CharterCashFlow4_CashFlowB4_R_FV_42f34b52efc14701904e2bd69b949ebb_243" localSheetId="0">'[1]Cash Flow'!#REF!</definedName>
    <definedName name="_vena_CharterCashFlow4_CashFlowB4_R_FV_42f34b52efc14701904e2bd69b949ebb_244" localSheetId="0">'[1]Cash Flow'!#REF!</definedName>
    <definedName name="_vena_CharterCashFlow4_CashFlowB4_R_FV_42f34b52efc14701904e2bd69b949ebb_245" localSheetId="0">'[1]Cash Flow'!#REF!</definedName>
    <definedName name="_vena_CharterCashFlow4_CashFlowB4_R_FV_42f34b52efc14701904e2bd69b949ebb_246" localSheetId="0">'[1]Cash Flow'!#REF!</definedName>
    <definedName name="_vena_CharterCashFlow4_CashFlowB4_R_FV_42f34b52efc14701904e2bd69b949ebb_247" localSheetId="0">'[1]Cash Flow'!#REF!</definedName>
    <definedName name="_vena_CharterCashFlow4_CashFlowB4_R_FV_42f34b52efc14701904e2bd69b949ebb_248" localSheetId="0">'[1]Cash Flow'!#REF!</definedName>
    <definedName name="_vena_CharterCashFlow4_CashFlowB4_R_FV_42f34b52efc14701904e2bd69b949ebb_249" localSheetId="0">'[1]Cash Flow'!#REF!</definedName>
    <definedName name="_vena_CharterCashFlow4_CashFlowB4_R_FV_42f34b52efc14701904e2bd69b949ebb_25" localSheetId="0">'[1]Cash Flow'!#REF!</definedName>
    <definedName name="_vena_CharterCashFlow4_CashFlowB4_R_FV_42f34b52efc14701904e2bd69b949ebb_250" localSheetId="0">'[1]Cash Flow'!#REF!</definedName>
    <definedName name="_vena_CharterCashFlow4_CashFlowB4_R_FV_42f34b52efc14701904e2bd69b949ebb_251" localSheetId="0">'[1]Cash Flow'!#REF!</definedName>
    <definedName name="_vena_CharterCashFlow4_CashFlowB4_R_FV_42f34b52efc14701904e2bd69b949ebb_252" localSheetId="0">'[1]Cash Flow'!#REF!</definedName>
    <definedName name="_vena_CharterCashFlow4_CashFlowB4_R_FV_42f34b52efc14701904e2bd69b949ebb_253" localSheetId="0">'[1]Cash Flow'!#REF!</definedName>
    <definedName name="_vena_CharterCashFlow4_CashFlowB4_R_FV_42f34b52efc14701904e2bd69b949ebb_254" localSheetId="0">'[1]Cash Flow'!#REF!</definedName>
    <definedName name="_vena_CharterCashFlow4_CashFlowB4_R_FV_42f34b52efc14701904e2bd69b949ebb_255" localSheetId="0">'[1]Cash Flow'!#REF!</definedName>
    <definedName name="_vena_CharterCashFlow4_CashFlowB4_R_FV_42f34b52efc14701904e2bd69b949ebb_256" localSheetId="0">'[1]Cash Flow'!#REF!</definedName>
    <definedName name="_vena_CharterCashFlow4_CashFlowB4_R_FV_42f34b52efc14701904e2bd69b949ebb_257" localSheetId="0">'[1]Cash Flow'!#REF!</definedName>
    <definedName name="_vena_CharterCashFlow4_CashFlowB4_R_FV_42f34b52efc14701904e2bd69b949ebb_258" localSheetId="0">'[1]Cash Flow'!#REF!</definedName>
    <definedName name="_vena_CharterCashFlow4_CashFlowB4_R_FV_42f34b52efc14701904e2bd69b949ebb_259" localSheetId="0">'[1]Cash Flow'!#REF!</definedName>
    <definedName name="_vena_CharterCashFlow4_CashFlowB4_R_FV_42f34b52efc14701904e2bd69b949ebb_26" localSheetId="0">'[1]Cash Flow'!#REF!</definedName>
    <definedName name="_vena_CharterCashFlow4_CashFlowB4_R_FV_42f34b52efc14701904e2bd69b949ebb_260" localSheetId="0">'[1]Cash Flow'!#REF!</definedName>
    <definedName name="_vena_CharterCashFlow4_CashFlowB4_R_FV_42f34b52efc14701904e2bd69b949ebb_261" localSheetId="0">'[1]Cash Flow'!#REF!</definedName>
    <definedName name="_vena_CharterCashFlow4_CashFlowB4_R_FV_42f34b52efc14701904e2bd69b949ebb_262" localSheetId="0">'[1]Cash Flow'!#REF!</definedName>
    <definedName name="_vena_CharterCashFlow4_CashFlowB4_R_FV_42f34b52efc14701904e2bd69b949ebb_263" localSheetId="0">'[1]Cash Flow'!#REF!</definedName>
    <definedName name="_vena_CharterCashFlow4_CashFlowB4_R_FV_42f34b52efc14701904e2bd69b949ebb_264" localSheetId="0">'[1]Cash Flow'!#REF!</definedName>
    <definedName name="_vena_CharterCashFlow4_CashFlowB4_R_FV_42f34b52efc14701904e2bd69b949ebb_265" localSheetId="0">'[1]Cash Flow'!#REF!</definedName>
    <definedName name="_vena_CharterCashFlow4_CashFlowB4_R_FV_42f34b52efc14701904e2bd69b949ebb_266" localSheetId="0">'[1]Cash Flow'!#REF!</definedName>
    <definedName name="_vena_CharterCashFlow4_CashFlowB4_R_FV_42f34b52efc14701904e2bd69b949ebb_267" localSheetId="0">'[1]Cash Flow'!#REF!</definedName>
    <definedName name="_vena_CharterCashFlow4_CashFlowB4_R_FV_42f34b52efc14701904e2bd69b949ebb_268" localSheetId="0">'[1]Cash Flow'!#REF!</definedName>
    <definedName name="_vena_CharterCashFlow4_CashFlowB4_R_FV_42f34b52efc14701904e2bd69b949ebb_269" localSheetId="0">'[1]Cash Flow'!#REF!</definedName>
    <definedName name="_vena_CharterCashFlow4_CashFlowB4_R_FV_42f34b52efc14701904e2bd69b949ebb_27" localSheetId="0">'[1]Cash Flow'!#REF!</definedName>
    <definedName name="_vena_CharterCashFlow4_CashFlowB4_R_FV_42f34b52efc14701904e2bd69b949ebb_270" localSheetId="0">'[1]Cash Flow'!#REF!</definedName>
    <definedName name="_vena_CharterCashFlow4_CashFlowB4_R_FV_42f34b52efc14701904e2bd69b949ebb_271" localSheetId="0">'[1]Cash Flow'!#REF!</definedName>
    <definedName name="_vena_CharterCashFlow4_CashFlowB4_R_FV_42f34b52efc14701904e2bd69b949ebb_272" localSheetId="0">'[1]Cash Flow'!#REF!</definedName>
    <definedName name="_vena_CharterCashFlow4_CashFlowB4_R_FV_42f34b52efc14701904e2bd69b949ebb_273" localSheetId="0">'[1]Cash Flow'!#REF!</definedName>
    <definedName name="_vena_CharterCashFlow4_CashFlowB4_R_FV_42f34b52efc14701904e2bd69b949ebb_274" localSheetId="0">'[1]Cash Flow'!#REF!</definedName>
    <definedName name="_vena_CharterCashFlow4_CashFlowB4_R_FV_42f34b52efc14701904e2bd69b949ebb_275" localSheetId="0">'[1]Cash Flow'!#REF!</definedName>
    <definedName name="_vena_CharterCashFlow4_CashFlowB4_R_FV_42f34b52efc14701904e2bd69b949ebb_276" localSheetId="0">'[1]Cash Flow'!#REF!</definedName>
    <definedName name="_vena_CharterCashFlow4_CashFlowB4_R_FV_42f34b52efc14701904e2bd69b949ebb_277" localSheetId="0">'[1]Cash Flow'!#REF!</definedName>
    <definedName name="_vena_CharterCashFlow4_CashFlowB4_R_FV_42f34b52efc14701904e2bd69b949ebb_278" localSheetId="0">'[1]Cash Flow'!#REF!</definedName>
    <definedName name="_vena_CharterCashFlow4_CashFlowB4_R_FV_42f34b52efc14701904e2bd69b949ebb_279" localSheetId="0">'[1]Cash Flow'!#REF!</definedName>
    <definedName name="_vena_CharterCashFlow4_CashFlowB4_R_FV_42f34b52efc14701904e2bd69b949ebb_28" localSheetId="0">'[1]Cash Flow'!#REF!</definedName>
    <definedName name="_vena_CharterCashFlow4_CashFlowB4_R_FV_42f34b52efc14701904e2bd69b949ebb_280" localSheetId="0">'[1]Cash Flow'!#REF!</definedName>
    <definedName name="_vena_CharterCashFlow4_CashFlowB4_R_FV_42f34b52efc14701904e2bd69b949ebb_281" localSheetId="0">'[1]Cash Flow'!#REF!</definedName>
    <definedName name="_vena_CharterCashFlow4_CashFlowB4_R_FV_42f34b52efc14701904e2bd69b949ebb_282" localSheetId="0">'[1]Cash Flow'!#REF!</definedName>
    <definedName name="_vena_CharterCashFlow4_CashFlowB4_R_FV_42f34b52efc14701904e2bd69b949ebb_283" localSheetId="0">'[1]Cash Flow'!#REF!</definedName>
    <definedName name="_vena_CharterCashFlow4_CashFlowB4_R_FV_42f34b52efc14701904e2bd69b949ebb_284" localSheetId="0">'[1]Cash Flow'!#REF!</definedName>
    <definedName name="_vena_CharterCashFlow4_CashFlowB4_R_FV_42f34b52efc14701904e2bd69b949ebb_285" localSheetId="0">'[1]Cash Flow'!#REF!</definedName>
    <definedName name="_vena_CharterCashFlow4_CashFlowB4_R_FV_42f34b52efc14701904e2bd69b949ebb_286" localSheetId="0">'[1]Cash Flow'!#REF!</definedName>
    <definedName name="_vena_CharterCashFlow4_CashFlowB4_R_FV_42f34b52efc14701904e2bd69b949ebb_287" localSheetId="0">'[1]Cash Flow'!#REF!</definedName>
    <definedName name="_vena_CharterCashFlow4_CashFlowB4_R_FV_42f34b52efc14701904e2bd69b949ebb_288" localSheetId="0">'[1]Cash Flow'!#REF!</definedName>
    <definedName name="_vena_CharterCashFlow4_CashFlowB4_R_FV_42f34b52efc14701904e2bd69b949ebb_289" localSheetId="0">'[1]Cash Flow'!#REF!</definedName>
    <definedName name="_vena_CharterCashFlow4_CashFlowB4_R_FV_42f34b52efc14701904e2bd69b949ebb_29" localSheetId="0">'[1]Cash Flow'!#REF!</definedName>
    <definedName name="_vena_CharterCashFlow4_CashFlowB4_R_FV_42f34b52efc14701904e2bd69b949ebb_290" localSheetId="0">'[1]Cash Flow'!#REF!</definedName>
    <definedName name="_vena_CharterCashFlow4_CashFlowB4_R_FV_42f34b52efc14701904e2bd69b949ebb_291" localSheetId="0">'[1]Cash Flow'!#REF!</definedName>
    <definedName name="_vena_CharterCashFlow4_CashFlowB4_R_FV_42f34b52efc14701904e2bd69b949ebb_292" localSheetId="0">'[1]Cash Flow'!#REF!</definedName>
    <definedName name="_vena_CharterCashFlow4_CashFlowB4_R_FV_42f34b52efc14701904e2bd69b949ebb_293" localSheetId="0">'[1]Cash Flow'!#REF!</definedName>
    <definedName name="_vena_CharterCashFlow4_CashFlowB4_R_FV_42f34b52efc14701904e2bd69b949ebb_294" localSheetId="0">'[1]Cash Flow'!#REF!</definedName>
    <definedName name="_vena_CharterCashFlow4_CashFlowB4_R_FV_42f34b52efc14701904e2bd69b949ebb_295" localSheetId="0">'[1]Cash Flow'!#REF!</definedName>
    <definedName name="_vena_CharterCashFlow4_CashFlowB4_R_FV_42f34b52efc14701904e2bd69b949ebb_296" localSheetId="0">'[1]Cash Flow'!#REF!</definedName>
    <definedName name="_vena_CharterCashFlow4_CashFlowB4_R_FV_42f34b52efc14701904e2bd69b949ebb_297" localSheetId="0">'[1]Cash Flow'!#REF!</definedName>
    <definedName name="_vena_CharterCashFlow4_CashFlowB4_R_FV_42f34b52efc14701904e2bd69b949ebb_298" localSheetId="0">'[1]Cash Flow'!#REF!</definedName>
    <definedName name="_vena_CharterCashFlow4_CashFlowB4_R_FV_42f34b52efc14701904e2bd69b949ebb_299" localSheetId="0">'[1]Cash Flow'!#REF!</definedName>
    <definedName name="_vena_CharterCashFlow4_CashFlowB4_R_FV_42f34b52efc14701904e2bd69b949ebb_3" localSheetId="0">'[1]Cash Flow'!#REF!</definedName>
    <definedName name="_vena_CharterCashFlow4_CashFlowB4_R_FV_42f34b52efc14701904e2bd69b949ebb_30" localSheetId="0">'[1]Cash Flow'!#REF!</definedName>
    <definedName name="_vena_CharterCashFlow4_CashFlowB4_R_FV_42f34b52efc14701904e2bd69b949ebb_300" localSheetId="0">'[1]Cash Flow'!#REF!</definedName>
    <definedName name="_vena_CharterCashFlow4_CashFlowB4_R_FV_42f34b52efc14701904e2bd69b949ebb_301" localSheetId="0">'[1]Cash Flow'!#REF!</definedName>
    <definedName name="_vena_CharterCashFlow4_CashFlowB4_R_FV_42f34b52efc14701904e2bd69b949ebb_302" localSheetId="0">'[1]Cash Flow'!#REF!</definedName>
    <definedName name="_vena_CharterCashFlow4_CashFlowB4_R_FV_42f34b52efc14701904e2bd69b949ebb_303" localSheetId="0">'[1]Cash Flow'!#REF!</definedName>
    <definedName name="_vena_CharterCashFlow4_CashFlowB4_R_FV_42f34b52efc14701904e2bd69b949ebb_304" localSheetId="0">'[1]Cash Flow'!#REF!</definedName>
    <definedName name="_vena_CharterCashFlow4_CashFlowB4_R_FV_42f34b52efc14701904e2bd69b949ebb_305" localSheetId="0">'[1]Cash Flow'!#REF!</definedName>
    <definedName name="_vena_CharterCashFlow4_CashFlowB4_R_FV_42f34b52efc14701904e2bd69b949ebb_306" localSheetId="0">'[1]Cash Flow'!#REF!</definedName>
    <definedName name="_vena_CharterCashFlow4_CashFlowB4_R_FV_42f34b52efc14701904e2bd69b949ebb_307" localSheetId="0">'[1]Cash Flow'!#REF!</definedName>
    <definedName name="_vena_CharterCashFlow4_CashFlowB4_R_FV_42f34b52efc14701904e2bd69b949ebb_308" localSheetId="0">'[1]Cash Flow'!#REF!</definedName>
    <definedName name="_vena_CharterCashFlow4_CashFlowB4_R_FV_42f34b52efc14701904e2bd69b949ebb_309" localSheetId="0">'[1]Cash Flow'!#REF!</definedName>
    <definedName name="_vena_CharterCashFlow4_CashFlowB4_R_FV_42f34b52efc14701904e2bd69b949ebb_31" localSheetId="0">'[1]Cash Flow'!#REF!</definedName>
    <definedName name="_vena_CharterCashFlow4_CashFlowB4_R_FV_42f34b52efc14701904e2bd69b949ebb_310" localSheetId="0">'[1]Cash Flow'!#REF!</definedName>
    <definedName name="_vena_CharterCashFlow4_CashFlowB4_R_FV_42f34b52efc14701904e2bd69b949ebb_311" localSheetId="0">'[1]Cash Flow'!#REF!</definedName>
    <definedName name="_vena_CharterCashFlow4_CashFlowB4_R_FV_42f34b52efc14701904e2bd69b949ebb_312" localSheetId="0">'[1]Cash Flow'!#REF!</definedName>
    <definedName name="_vena_CharterCashFlow4_CashFlowB4_R_FV_42f34b52efc14701904e2bd69b949ebb_313" localSheetId="0">'[1]Cash Flow'!#REF!</definedName>
    <definedName name="_vena_CharterCashFlow4_CashFlowB4_R_FV_42f34b52efc14701904e2bd69b949ebb_314" localSheetId="0">'[1]Cash Flow'!#REF!</definedName>
    <definedName name="_vena_CharterCashFlow4_CashFlowB4_R_FV_42f34b52efc14701904e2bd69b949ebb_315" localSheetId="0">'[1]Cash Flow'!#REF!</definedName>
    <definedName name="_vena_CharterCashFlow4_CashFlowB4_R_FV_42f34b52efc14701904e2bd69b949ebb_316" localSheetId="0">'[1]Cash Flow'!#REF!</definedName>
    <definedName name="_vena_CharterCashFlow4_CashFlowB4_R_FV_42f34b52efc14701904e2bd69b949ebb_317" localSheetId="0">'[1]Cash Flow'!#REF!</definedName>
    <definedName name="_vena_CharterCashFlow4_CashFlowB4_R_FV_42f34b52efc14701904e2bd69b949ebb_318" localSheetId="0">'[1]Cash Flow'!#REF!</definedName>
    <definedName name="_vena_CharterCashFlow4_CashFlowB4_R_FV_42f34b52efc14701904e2bd69b949ebb_319" localSheetId="0">'[1]Cash Flow'!#REF!</definedName>
    <definedName name="_vena_CharterCashFlow4_CashFlowB4_R_FV_42f34b52efc14701904e2bd69b949ebb_32" localSheetId="0">'[1]Cash Flow'!#REF!</definedName>
    <definedName name="_vena_CharterCashFlow4_CashFlowB4_R_FV_42f34b52efc14701904e2bd69b949ebb_320" localSheetId="0">'[1]Cash Flow'!#REF!</definedName>
    <definedName name="_vena_CharterCashFlow4_CashFlowB4_R_FV_42f34b52efc14701904e2bd69b949ebb_321" localSheetId="0">'[1]Cash Flow'!#REF!</definedName>
    <definedName name="_vena_CharterCashFlow4_CashFlowB4_R_FV_42f34b52efc14701904e2bd69b949ebb_322" localSheetId="0">'[1]Cash Flow'!#REF!</definedName>
    <definedName name="_vena_CharterCashFlow4_CashFlowB4_R_FV_42f34b52efc14701904e2bd69b949ebb_323" localSheetId="0">'[1]Cash Flow'!#REF!</definedName>
    <definedName name="_vena_CharterCashFlow4_CashFlowB4_R_FV_42f34b52efc14701904e2bd69b949ebb_324" localSheetId="0">'[1]Cash Flow'!#REF!</definedName>
    <definedName name="_vena_CharterCashFlow4_CashFlowB4_R_FV_42f34b52efc14701904e2bd69b949ebb_325" localSheetId="0">'[1]Cash Flow'!#REF!</definedName>
    <definedName name="_vena_CharterCashFlow4_CashFlowB4_R_FV_42f34b52efc14701904e2bd69b949ebb_326" localSheetId="0">'[1]Cash Flow'!#REF!</definedName>
    <definedName name="_vena_CharterCashFlow4_CashFlowB4_R_FV_42f34b52efc14701904e2bd69b949ebb_327" localSheetId="0">'[1]Cash Flow'!#REF!</definedName>
    <definedName name="_vena_CharterCashFlow4_CashFlowB4_R_FV_42f34b52efc14701904e2bd69b949ebb_328" localSheetId="0">'[1]Cash Flow'!#REF!</definedName>
    <definedName name="_vena_CharterCashFlow4_CashFlowB4_R_FV_42f34b52efc14701904e2bd69b949ebb_329" localSheetId="0">'[1]Cash Flow'!#REF!</definedName>
    <definedName name="_vena_CharterCashFlow4_CashFlowB4_R_FV_42f34b52efc14701904e2bd69b949ebb_33" localSheetId="0">'[1]Cash Flow'!#REF!</definedName>
    <definedName name="_vena_CharterCashFlow4_CashFlowB4_R_FV_42f34b52efc14701904e2bd69b949ebb_330" localSheetId="0">'[1]Cash Flow'!#REF!</definedName>
    <definedName name="_vena_CharterCashFlow4_CashFlowB4_R_FV_42f34b52efc14701904e2bd69b949ebb_331" localSheetId="0">'[1]Cash Flow'!#REF!</definedName>
    <definedName name="_vena_CharterCashFlow4_CashFlowB4_R_FV_42f34b52efc14701904e2bd69b949ebb_332" localSheetId="0">'[1]Cash Flow'!#REF!</definedName>
    <definedName name="_vena_CharterCashFlow4_CashFlowB4_R_FV_42f34b52efc14701904e2bd69b949ebb_333" localSheetId="0">'[1]Cash Flow'!#REF!</definedName>
    <definedName name="_vena_CharterCashFlow4_CashFlowB4_R_FV_42f34b52efc14701904e2bd69b949ebb_334" localSheetId="0">'[1]Cash Flow'!#REF!</definedName>
    <definedName name="_vena_CharterCashFlow4_CashFlowB4_R_FV_42f34b52efc14701904e2bd69b949ebb_335" localSheetId="0">'[1]Cash Flow'!#REF!</definedName>
    <definedName name="_vena_CharterCashFlow4_CashFlowB4_R_FV_42f34b52efc14701904e2bd69b949ebb_336" localSheetId="0">'[1]Cash Flow'!#REF!</definedName>
    <definedName name="_vena_CharterCashFlow4_CashFlowB4_R_FV_42f34b52efc14701904e2bd69b949ebb_337" localSheetId="0">'[1]Cash Flow'!#REF!</definedName>
    <definedName name="_vena_CharterCashFlow4_CashFlowB4_R_FV_42f34b52efc14701904e2bd69b949ebb_338" localSheetId="0">'[1]Cash Flow'!#REF!</definedName>
    <definedName name="_vena_CharterCashFlow4_CashFlowB4_R_FV_42f34b52efc14701904e2bd69b949ebb_339" localSheetId="0">'[1]Cash Flow'!#REF!</definedName>
    <definedName name="_vena_CharterCashFlow4_CashFlowB4_R_FV_42f34b52efc14701904e2bd69b949ebb_34" localSheetId="0">'[1]Cash Flow'!#REF!</definedName>
    <definedName name="_vena_CharterCashFlow4_CashFlowB4_R_FV_42f34b52efc14701904e2bd69b949ebb_340" localSheetId="0">'[1]Cash Flow'!#REF!</definedName>
    <definedName name="_vena_CharterCashFlow4_CashFlowB4_R_FV_42f34b52efc14701904e2bd69b949ebb_341" localSheetId="0">'[1]Cash Flow'!#REF!</definedName>
    <definedName name="_vena_CharterCashFlow4_CashFlowB4_R_FV_42f34b52efc14701904e2bd69b949ebb_342" localSheetId="0">'[1]Cash Flow'!#REF!</definedName>
    <definedName name="_vena_CharterCashFlow4_CashFlowB4_R_FV_42f34b52efc14701904e2bd69b949ebb_343" localSheetId="0">'[1]Cash Flow'!#REF!</definedName>
    <definedName name="_vena_CharterCashFlow4_CashFlowB4_R_FV_42f34b52efc14701904e2bd69b949ebb_344" localSheetId="0">'[1]Cash Flow'!#REF!</definedName>
    <definedName name="_vena_CharterCashFlow4_CashFlowB4_R_FV_42f34b52efc14701904e2bd69b949ebb_345" localSheetId="0">'[1]Cash Flow'!#REF!</definedName>
    <definedName name="_vena_CharterCashFlow4_CashFlowB4_R_FV_42f34b52efc14701904e2bd69b949ebb_346" localSheetId="0">'[1]Cash Flow'!#REF!</definedName>
    <definedName name="_vena_CharterCashFlow4_CashFlowB4_R_FV_42f34b52efc14701904e2bd69b949ebb_347" localSheetId="0">'[1]Cash Flow'!#REF!</definedName>
    <definedName name="_vena_CharterCashFlow4_CashFlowB4_R_FV_42f34b52efc14701904e2bd69b949ebb_348" localSheetId="0">'[1]Cash Flow'!#REF!</definedName>
    <definedName name="_vena_CharterCashFlow4_CashFlowB4_R_FV_42f34b52efc14701904e2bd69b949ebb_349" localSheetId="0">'[1]Cash Flow'!#REF!</definedName>
    <definedName name="_vena_CharterCashFlow4_CashFlowB4_R_FV_42f34b52efc14701904e2bd69b949ebb_35" localSheetId="0">'[1]Cash Flow'!#REF!</definedName>
    <definedName name="_vena_CharterCashFlow4_CashFlowB4_R_FV_42f34b52efc14701904e2bd69b949ebb_350" localSheetId="0">'[1]Cash Flow'!#REF!</definedName>
    <definedName name="_vena_CharterCashFlow4_CashFlowB4_R_FV_42f34b52efc14701904e2bd69b949ebb_351" localSheetId="0">'[1]Cash Flow'!#REF!</definedName>
    <definedName name="_vena_CharterCashFlow4_CashFlowB4_R_FV_42f34b52efc14701904e2bd69b949ebb_352" localSheetId="0">'[1]Cash Flow'!#REF!</definedName>
    <definedName name="_vena_CharterCashFlow4_CashFlowB4_R_FV_42f34b52efc14701904e2bd69b949ebb_353" localSheetId="0">'[1]Cash Flow'!#REF!</definedName>
    <definedName name="_vena_CharterCashFlow4_CashFlowB4_R_FV_42f34b52efc14701904e2bd69b949ebb_354" localSheetId="0">'[1]Cash Flow'!#REF!</definedName>
    <definedName name="_vena_CharterCashFlow4_CashFlowB4_R_FV_42f34b52efc14701904e2bd69b949ebb_355" localSheetId="0">'[1]Cash Flow'!#REF!</definedName>
    <definedName name="_vena_CharterCashFlow4_CashFlowB4_R_FV_42f34b52efc14701904e2bd69b949ebb_356" localSheetId="0">'[1]Cash Flow'!#REF!</definedName>
    <definedName name="_vena_CharterCashFlow4_CashFlowB4_R_FV_42f34b52efc14701904e2bd69b949ebb_357" localSheetId="0">'[1]Cash Flow'!#REF!</definedName>
    <definedName name="_vena_CharterCashFlow4_CashFlowB4_R_FV_42f34b52efc14701904e2bd69b949ebb_358" localSheetId="0">'[1]Cash Flow'!#REF!</definedName>
    <definedName name="_vena_CharterCashFlow4_CashFlowB4_R_FV_42f34b52efc14701904e2bd69b949ebb_359" localSheetId="0">'[1]Cash Flow'!#REF!</definedName>
    <definedName name="_vena_CharterCashFlow4_CashFlowB4_R_FV_42f34b52efc14701904e2bd69b949ebb_36" localSheetId="0">'[1]Cash Flow'!#REF!</definedName>
    <definedName name="_vena_CharterCashFlow4_CashFlowB4_R_FV_42f34b52efc14701904e2bd69b949ebb_360" localSheetId="0">'[1]Cash Flow'!#REF!</definedName>
    <definedName name="_vena_CharterCashFlow4_CashFlowB4_R_FV_42f34b52efc14701904e2bd69b949ebb_361" localSheetId="0">'[1]Cash Flow'!#REF!</definedName>
    <definedName name="_vena_CharterCashFlow4_CashFlowB4_R_FV_42f34b52efc14701904e2bd69b949ebb_362" localSheetId="0">'[1]Cash Flow'!#REF!</definedName>
    <definedName name="_vena_CharterCashFlow4_CashFlowB4_R_FV_42f34b52efc14701904e2bd69b949ebb_363" localSheetId="0">'[1]Cash Flow'!#REF!</definedName>
    <definedName name="_vena_CharterCashFlow4_CashFlowB4_R_FV_42f34b52efc14701904e2bd69b949ebb_364" localSheetId="0">'[1]Cash Flow'!#REF!</definedName>
    <definedName name="_vena_CharterCashFlow4_CashFlowB4_R_FV_42f34b52efc14701904e2bd69b949ebb_365" localSheetId="0">'[1]Cash Flow'!#REF!</definedName>
    <definedName name="_vena_CharterCashFlow4_CashFlowB4_R_FV_42f34b52efc14701904e2bd69b949ebb_366" localSheetId="0">'[1]Cash Flow'!#REF!</definedName>
    <definedName name="_vena_CharterCashFlow4_CashFlowB4_R_FV_42f34b52efc14701904e2bd69b949ebb_367" localSheetId="0">'[1]Cash Flow'!#REF!</definedName>
    <definedName name="_vena_CharterCashFlow4_CashFlowB4_R_FV_42f34b52efc14701904e2bd69b949ebb_368" localSheetId="0">'[1]Cash Flow'!#REF!</definedName>
    <definedName name="_vena_CharterCashFlow4_CashFlowB4_R_FV_42f34b52efc14701904e2bd69b949ebb_369" localSheetId="0">'[1]Cash Flow'!#REF!</definedName>
    <definedName name="_vena_CharterCashFlow4_CashFlowB4_R_FV_42f34b52efc14701904e2bd69b949ebb_37" localSheetId="0">'[1]Cash Flow'!#REF!</definedName>
    <definedName name="_vena_CharterCashFlow4_CashFlowB4_R_FV_42f34b52efc14701904e2bd69b949ebb_370" localSheetId="0">'[1]Cash Flow'!#REF!</definedName>
    <definedName name="_vena_CharterCashFlow4_CashFlowB4_R_FV_42f34b52efc14701904e2bd69b949ebb_371" localSheetId="0">'[1]Cash Flow'!#REF!</definedName>
    <definedName name="_vena_CharterCashFlow4_CashFlowB4_R_FV_42f34b52efc14701904e2bd69b949ebb_372" localSheetId="0">'[1]Cash Flow'!#REF!</definedName>
    <definedName name="_vena_CharterCashFlow4_CashFlowB4_R_FV_42f34b52efc14701904e2bd69b949ebb_373" localSheetId="0">'[1]Cash Flow'!#REF!</definedName>
    <definedName name="_vena_CharterCashFlow4_CashFlowB4_R_FV_42f34b52efc14701904e2bd69b949ebb_374" localSheetId="0">'[1]Cash Flow'!#REF!</definedName>
    <definedName name="_vena_CharterCashFlow4_CashFlowB4_R_FV_42f34b52efc14701904e2bd69b949ebb_375" localSheetId="0">'[1]Cash Flow'!#REF!</definedName>
    <definedName name="_vena_CharterCashFlow4_CashFlowB4_R_FV_42f34b52efc14701904e2bd69b949ebb_376" localSheetId="0">'[1]Cash Flow'!#REF!</definedName>
    <definedName name="_vena_CharterCashFlow4_CashFlowB4_R_FV_42f34b52efc14701904e2bd69b949ebb_377" localSheetId="0">'[1]Cash Flow'!#REF!</definedName>
    <definedName name="_vena_CharterCashFlow4_CashFlowB4_R_FV_42f34b52efc14701904e2bd69b949ebb_378" localSheetId="0">'[1]Cash Flow'!#REF!</definedName>
    <definedName name="_vena_CharterCashFlow4_CashFlowB4_R_FV_42f34b52efc14701904e2bd69b949ebb_379" localSheetId="0">'[1]Cash Flow'!#REF!</definedName>
    <definedName name="_vena_CharterCashFlow4_CashFlowB4_R_FV_42f34b52efc14701904e2bd69b949ebb_38" localSheetId="0">'[1]Cash Flow'!#REF!</definedName>
    <definedName name="_vena_CharterCashFlow4_CashFlowB4_R_FV_42f34b52efc14701904e2bd69b949ebb_380" localSheetId="0">'[1]Cash Flow'!#REF!</definedName>
    <definedName name="_vena_CharterCashFlow4_CashFlowB4_R_FV_42f34b52efc14701904e2bd69b949ebb_381" localSheetId="0">'[1]Cash Flow'!#REF!</definedName>
    <definedName name="_vena_CharterCashFlow4_CashFlowB4_R_FV_42f34b52efc14701904e2bd69b949ebb_382" localSheetId="0">'[1]Cash Flow'!#REF!</definedName>
    <definedName name="_vena_CharterCashFlow4_CashFlowB4_R_FV_42f34b52efc14701904e2bd69b949ebb_383" localSheetId="0">'[1]Cash Flow'!#REF!</definedName>
    <definedName name="_vena_CharterCashFlow4_CashFlowB4_R_FV_42f34b52efc14701904e2bd69b949ebb_384" localSheetId="0">'[1]Cash Flow'!#REF!</definedName>
    <definedName name="_vena_CharterCashFlow4_CashFlowB4_R_FV_42f34b52efc14701904e2bd69b949ebb_385" localSheetId="0">'[1]Cash Flow'!#REF!</definedName>
    <definedName name="_vena_CharterCashFlow4_CashFlowB4_R_FV_42f34b52efc14701904e2bd69b949ebb_386" localSheetId="0">'[1]Cash Flow'!#REF!</definedName>
    <definedName name="_vena_CharterCashFlow4_CashFlowB4_R_FV_42f34b52efc14701904e2bd69b949ebb_387" localSheetId="0">'[1]Cash Flow'!#REF!</definedName>
    <definedName name="_vena_CharterCashFlow4_CashFlowB4_R_FV_42f34b52efc14701904e2bd69b949ebb_388" localSheetId="0">'[1]Cash Flow'!#REF!</definedName>
    <definedName name="_vena_CharterCashFlow4_CashFlowB4_R_FV_42f34b52efc14701904e2bd69b949ebb_389" localSheetId="0">'[1]Cash Flow'!#REF!</definedName>
    <definedName name="_vena_CharterCashFlow4_CashFlowB4_R_FV_42f34b52efc14701904e2bd69b949ebb_39" localSheetId="0">'[1]Cash Flow'!#REF!</definedName>
    <definedName name="_vena_CharterCashFlow4_CashFlowB4_R_FV_42f34b52efc14701904e2bd69b949ebb_390" localSheetId="0">'[1]Cash Flow'!#REF!</definedName>
    <definedName name="_vena_CharterCashFlow4_CashFlowB4_R_FV_42f34b52efc14701904e2bd69b949ebb_391" localSheetId="0">'[1]Cash Flow'!#REF!</definedName>
    <definedName name="_vena_CharterCashFlow4_CashFlowB4_R_FV_42f34b52efc14701904e2bd69b949ebb_392" localSheetId="0">'[1]Cash Flow'!#REF!</definedName>
    <definedName name="_vena_CharterCashFlow4_CashFlowB4_R_FV_42f34b52efc14701904e2bd69b949ebb_393" localSheetId="0">'[1]Cash Flow'!#REF!</definedName>
    <definedName name="_vena_CharterCashFlow4_CashFlowB4_R_FV_42f34b52efc14701904e2bd69b949ebb_394" localSheetId="0">'[1]Cash Flow'!#REF!</definedName>
    <definedName name="_vena_CharterCashFlow4_CashFlowB4_R_FV_42f34b52efc14701904e2bd69b949ebb_395" localSheetId="0">'[1]Cash Flow'!#REF!</definedName>
    <definedName name="_vena_CharterCashFlow4_CashFlowB4_R_FV_42f34b52efc14701904e2bd69b949ebb_396" localSheetId="0">'[1]Cash Flow'!#REF!</definedName>
    <definedName name="_vena_CharterCashFlow4_CashFlowB4_R_FV_42f34b52efc14701904e2bd69b949ebb_397" localSheetId="0">'[1]Cash Flow'!#REF!</definedName>
    <definedName name="_vena_CharterCashFlow4_CashFlowB4_R_FV_42f34b52efc14701904e2bd69b949ebb_398" localSheetId="0">'[1]Cash Flow'!#REF!</definedName>
    <definedName name="_vena_CharterCashFlow4_CashFlowB4_R_FV_42f34b52efc14701904e2bd69b949ebb_399" localSheetId="0">'[1]Cash Flow'!#REF!</definedName>
    <definedName name="_vena_CharterCashFlow4_CashFlowB4_R_FV_42f34b52efc14701904e2bd69b949ebb_4" localSheetId="0">'[1]Cash Flow'!#REF!</definedName>
    <definedName name="_vena_CharterCashFlow4_CashFlowB4_R_FV_42f34b52efc14701904e2bd69b949ebb_40" localSheetId="0">'[1]Cash Flow'!#REF!</definedName>
    <definedName name="_vena_CharterCashFlow4_CashFlowB4_R_FV_42f34b52efc14701904e2bd69b949ebb_400" localSheetId="0">'[1]Cash Flow'!#REF!</definedName>
    <definedName name="_vena_CharterCashFlow4_CashFlowB4_R_FV_42f34b52efc14701904e2bd69b949ebb_401" localSheetId="0">'[1]Cash Flow'!#REF!</definedName>
    <definedName name="_vena_CharterCashFlow4_CashFlowB4_R_FV_42f34b52efc14701904e2bd69b949ebb_402" localSheetId="0">'[1]Cash Flow'!#REF!</definedName>
    <definedName name="_vena_CharterCashFlow4_CashFlowB4_R_FV_42f34b52efc14701904e2bd69b949ebb_403" localSheetId="0">'[1]Cash Flow'!#REF!</definedName>
    <definedName name="_vena_CharterCashFlow4_CashFlowB4_R_FV_42f34b52efc14701904e2bd69b949ebb_404" localSheetId="0">'[1]Cash Flow'!#REF!</definedName>
    <definedName name="_vena_CharterCashFlow4_CashFlowB4_R_FV_42f34b52efc14701904e2bd69b949ebb_405" localSheetId="0">'[1]Cash Flow'!#REF!</definedName>
    <definedName name="_vena_CharterCashFlow4_CashFlowB4_R_FV_42f34b52efc14701904e2bd69b949ebb_406" localSheetId="0">'[1]Cash Flow'!#REF!</definedName>
    <definedName name="_vena_CharterCashFlow4_CashFlowB4_R_FV_42f34b52efc14701904e2bd69b949ebb_407" localSheetId="0">'[1]Cash Flow'!#REF!</definedName>
    <definedName name="_vena_CharterCashFlow4_CashFlowB4_R_FV_42f34b52efc14701904e2bd69b949ebb_408" localSheetId="0">'[1]Cash Flow'!#REF!</definedName>
    <definedName name="_vena_CharterCashFlow4_CashFlowB4_R_FV_42f34b52efc14701904e2bd69b949ebb_409" localSheetId="0">'[1]Cash Flow'!#REF!</definedName>
    <definedName name="_vena_CharterCashFlow4_CashFlowB4_R_FV_42f34b52efc14701904e2bd69b949ebb_41" localSheetId="0">'[1]Cash Flow'!#REF!</definedName>
    <definedName name="_vena_CharterCashFlow4_CashFlowB4_R_FV_42f34b52efc14701904e2bd69b949ebb_410" localSheetId="0">'[1]Cash Flow'!#REF!</definedName>
    <definedName name="_vena_CharterCashFlow4_CashFlowB4_R_FV_42f34b52efc14701904e2bd69b949ebb_411" localSheetId="0">'[1]Cash Flow'!#REF!</definedName>
    <definedName name="_vena_CharterCashFlow4_CashFlowB4_R_FV_42f34b52efc14701904e2bd69b949ebb_412" localSheetId="0">'[1]Cash Flow'!#REF!</definedName>
    <definedName name="_vena_CharterCashFlow4_CashFlowB4_R_FV_42f34b52efc14701904e2bd69b949ebb_413" localSheetId="0">'[1]Cash Flow'!#REF!</definedName>
    <definedName name="_vena_CharterCashFlow4_CashFlowB4_R_FV_42f34b52efc14701904e2bd69b949ebb_414" localSheetId="0">'[1]Cash Flow'!#REF!</definedName>
    <definedName name="_vena_CharterCashFlow4_CashFlowB4_R_FV_42f34b52efc14701904e2bd69b949ebb_415" localSheetId="0">'[1]Cash Flow'!#REF!</definedName>
    <definedName name="_vena_CharterCashFlow4_CashFlowB4_R_FV_42f34b52efc14701904e2bd69b949ebb_416" localSheetId="0">'[1]Cash Flow'!#REF!</definedName>
    <definedName name="_vena_CharterCashFlow4_CashFlowB4_R_FV_42f34b52efc14701904e2bd69b949ebb_417" localSheetId="0">'[1]Cash Flow'!#REF!</definedName>
    <definedName name="_vena_CharterCashFlow4_CashFlowB4_R_FV_42f34b52efc14701904e2bd69b949ebb_418" localSheetId="0">'[1]Cash Flow'!#REF!</definedName>
    <definedName name="_vena_CharterCashFlow4_CashFlowB4_R_FV_42f34b52efc14701904e2bd69b949ebb_419" localSheetId="0">'[1]Cash Flow'!#REF!</definedName>
    <definedName name="_vena_CharterCashFlow4_CashFlowB4_R_FV_42f34b52efc14701904e2bd69b949ebb_42" localSheetId="0">'[1]Cash Flow'!#REF!</definedName>
    <definedName name="_vena_CharterCashFlow4_CashFlowB4_R_FV_42f34b52efc14701904e2bd69b949ebb_420" localSheetId="0">'[1]Cash Flow'!#REF!</definedName>
    <definedName name="_vena_CharterCashFlow4_CashFlowB4_R_FV_42f34b52efc14701904e2bd69b949ebb_421" localSheetId="0">'[1]Cash Flow'!#REF!</definedName>
    <definedName name="_vena_CharterCashFlow4_CashFlowB4_R_FV_42f34b52efc14701904e2bd69b949ebb_422" localSheetId="0">'[1]Cash Flow'!#REF!</definedName>
    <definedName name="_vena_CharterCashFlow4_CashFlowB4_R_FV_42f34b52efc14701904e2bd69b949ebb_423" localSheetId="0">'[1]Cash Flow'!#REF!</definedName>
    <definedName name="_vena_CharterCashFlow4_CashFlowB4_R_FV_42f34b52efc14701904e2bd69b949ebb_424" localSheetId="0">'[1]Cash Flow'!#REF!</definedName>
    <definedName name="_vena_CharterCashFlow4_CashFlowB4_R_FV_42f34b52efc14701904e2bd69b949ebb_425" localSheetId="0">'[1]Cash Flow'!#REF!</definedName>
    <definedName name="_vena_CharterCashFlow4_CashFlowB4_R_FV_42f34b52efc14701904e2bd69b949ebb_426" localSheetId="0">'[1]Cash Flow'!#REF!</definedName>
    <definedName name="_vena_CharterCashFlow4_CashFlowB4_R_FV_42f34b52efc14701904e2bd69b949ebb_427" localSheetId="0">'[1]Cash Flow'!#REF!</definedName>
    <definedName name="_vena_CharterCashFlow4_CashFlowB4_R_FV_42f34b52efc14701904e2bd69b949ebb_428" localSheetId="0">'[1]Cash Flow'!#REF!</definedName>
    <definedName name="_vena_CharterCashFlow4_CashFlowB4_R_FV_42f34b52efc14701904e2bd69b949ebb_43" localSheetId="0">'[1]Cash Flow'!#REF!</definedName>
    <definedName name="_vena_CharterCashFlow4_CashFlowB4_R_FV_42f34b52efc14701904e2bd69b949ebb_44" localSheetId="0">'[1]Cash Flow'!#REF!</definedName>
    <definedName name="_vena_CharterCashFlow4_CashFlowB4_R_FV_42f34b52efc14701904e2bd69b949ebb_45" localSheetId="0">'[1]Cash Flow'!#REF!</definedName>
    <definedName name="_vena_CharterCashFlow4_CashFlowB4_R_FV_42f34b52efc14701904e2bd69b949ebb_46" localSheetId="0">'[1]Cash Flow'!#REF!</definedName>
    <definedName name="_vena_CharterCashFlow4_CashFlowB4_R_FV_42f34b52efc14701904e2bd69b949ebb_47" localSheetId="0">'[1]Cash Flow'!#REF!</definedName>
    <definedName name="_vena_CharterCashFlow4_CashFlowB4_R_FV_42f34b52efc14701904e2bd69b949ebb_48" localSheetId="0">'[1]Cash Flow'!#REF!</definedName>
    <definedName name="_vena_CharterCashFlow4_CashFlowB4_R_FV_42f34b52efc14701904e2bd69b949ebb_49" localSheetId="0">'[1]Cash Flow'!#REF!</definedName>
    <definedName name="_vena_CharterCashFlow4_CashFlowB4_R_FV_42f34b52efc14701904e2bd69b949ebb_5" localSheetId="0">'[1]Cash Flow'!#REF!</definedName>
    <definedName name="_vena_CharterCashFlow4_CashFlowB4_R_FV_42f34b52efc14701904e2bd69b949ebb_50" localSheetId="0">'[1]Cash Flow'!#REF!</definedName>
    <definedName name="_vena_CharterCashFlow4_CashFlowB4_R_FV_42f34b52efc14701904e2bd69b949ebb_51" localSheetId="0">'[1]Cash Flow'!#REF!</definedName>
    <definedName name="_vena_CharterCashFlow4_CashFlowB4_R_FV_42f34b52efc14701904e2bd69b949ebb_52" localSheetId="0">'[1]Cash Flow'!#REF!</definedName>
    <definedName name="_vena_CharterCashFlow4_CashFlowB4_R_FV_42f34b52efc14701904e2bd69b949ebb_53" localSheetId="0">'[1]Cash Flow'!#REF!</definedName>
    <definedName name="_vena_CharterCashFlow4_CashFlowB4_R_FV_42f34b52efc14701904e2bd69b949ebb_54" localSheetId="0">'[1]Cash Flow'!#REF!</definedName>
    <definedName name="_vena_CharterCashFlow4_CashFlowB4_R_FV_42f34b52efc14701904e2bd69b949ebb_55" localSheetId="0">'[1]Cash Flow'!#REF!</definedName>
    <definedName name="_vena_CharterCashFlow4_CashFlowB4_R_FV_42f34b52efc14701904e2bd69b949ebb_56" localSheetId="0">'[1]Cash Flow'!#REF!</definedName>
    <definedName name="_vena_CharterCashFlow4_CashFlowB4_R_FV_42f34b52efc14701904e2bd69b949ebb_57" localSheetId="0">'[1]Cash Flow'!#REF!</definedName>
    <definedName name="_vena_CharterCashFlow4_CashFlowB4_R_FV_42f34b52efc14701904e2bd69b949ebb_58" localSheetId="0">'[1]Cash Flow'!#REF!</definedName>
    <definedName name="_vena_CharterCashFlow4_CashFlowB4_R_FV_42f34b52efc14701904e2bd69b949ebb_59" localSheetId="0">'[1]Cash Flow'!#REF!</definedName>
    <definedName name="_vena_CharterCashFlow4_CashFlowB4_R_FV_42f34b52efc14701904e2bd69b949ebb_6" localSheetId="0">'[1]Cash Flow'!#REF!</definedName>
    <definedName name="_vena_CharterCashFlow4_CashFlowB4_R_FV_42f34b52efc14701904e2bd69b949ebb_60" localSheetId="0">'[1]Cash Flow'!#REF!</definedName>
    <definedName name="_vena_CharterCashFlow4_CashFlowB4_R_FV_42f34b52efc14701904e2bd69b949ebb_61" localSheetId="0">'[1]Cash Flow'!#REF!</definedName>
    <definedName name="_vena_CharterCashFlow4_CashFlowB4_R_FV_42f34b52efc14701904e2bd69b949ebb_62" localSheetId="0">'[1]Cash Flow'!#REF!</definedName>
    <definedName name="_vena_CharterCashFlow4_CashFlowB4_R_FV_42f34b52efc14701904e2bd69b949ebb_63" localSheetId="0">'[1]Cash Flow'!#REF!</definedName>
    <definedName name="_vena_CharterCashFlow4_CashFlowB4_R_FV_42f34b52efc14701904e2bd69b949ebb_64" localSheetId="0">'[1]Cash Flow'!#REF!</definedName>
    <definedName name="_vena_CharterCashFlow4_CashFlowB4_R_FV_42f34b52efc14701904e2bd69b949ebb_65" localSheetId="0">'[1]Cash Flow'!#REF!</definedName>
    <definedName name="_vena_CharterCashFlow4_CashFlowB4_R_FV_42f34b52efc14701904e2bd69b949ebb_66" localSheetId="0">'[1]Cash Flow'!#REF!</definedName>
    <definedName name="_vena_CharterCashFlow4_CashFlowB4_R_FV_42f34b52efc14701904e2bd69b949ebb_67" localSheetId="0">'[1]Cash Flow'!#REF!</definedName>
    <definedName name="_vena_CharterCashFlow4_CashFlowB4_R_FV_42f34b52efc14701904e2bd69b949ebb_68" localSheetId="0">'[1]Cash Flow'!#REF!</definedName>
    <definedName name="_vena_CharterCashFlow4_CashFlowB4_R_FV_42f34b52efc14701904e2bd69b949ebb_69" localSheetId="0">'[1]Cash Flow'!#REF!</definedName>
    <definedName name="_vena_CharterCashFlow4_CashFlowB4_R_FV_42f34b52efc14701904e2bd69b949ebb_7" localSheetId="0">'[1]Cash Flow'!#REF!</definedName>
    <definedName name="_vena_CharterCashFlow4_CashFlowB4_R_FV_42f34b52efc14701904e2bd69b949ebb_70" localSheetId="0">'[1]Cash Flow'!#REF!</definedName>
    <definedName name="_vena_CharterCashFlow4_CashFlowB4_R_FV_42f34b52efc14701904e2bd69b949ebb_71" localSheetId="0">'[1]Cash Flow'!#REF!</definedName>
    <definedName name="_vena_CharterCashFlow4_CashFlowB4_R_FV_42f34b52efc14701904e2bd69b949ebb_72" localSheetId="0">'[1]Cash Flow'!#REF!</definedName>
    <definedName name="_vena_CharterCashFlow4_CashFlowB4_R_FV_42f34b52efc14701904e2bd69b949ebb_73" localSheetId="0">'[1]Cash Flow'!#REF!</definedName>
    <definedName name="_vena_CharterCashFlow4_CashFlowB4_R_FV_42f34b52efc14701904e2bd69b949ebb_74" localSheetId="0">'[1]Cash Flow'!#REF!</definedName>
    <definedName name="_vena_CharterCashFlow4_CashFlowB4_R_FV_42f34b52efc14701904e2bd69b949ebb_75" localSheetId="0">'[1]Cash Flow'!#REF!</definedName>
    <definedName name="_vena_CharterCashFlow4_CashFlowB4_R_FV_42f34b52efc14701904e2bd69b949ebb_76" localSheetId="0">'[1]Cash Flow'!#REF!</definedName>
    <definedName name="_vena_CharterCashFlow4_CashFlowB4_R_FV_42f34b52efc14701904e2bd69b949ebb_77" localSheetId="0">'[1]Cash Flow'!#REF!</definedName>
    <definedName name="_vena_CharterCashFlow4_CashFlowB4_R_FV_42f34b52efc14701904e2bd69b949ebb_78" localSheetId="0">'[1]Cash Flow'!#REF!</definedName>
    <definedName name="_vena_CharterCashFlow4_CashFlowB4_R_FV_42f34b52efc14701904e2bd69b949ebb_79" localSheetId="0">'[1]Cash Flow'!#REF!</definedName>
    <definedName name="_vena_CharterCashFlow4_CashFlowB4_R_FV_42f34b52efc14701904e2bd69b949ebb_8" localSheetId="0">'[1]Cash Flow'!#REF!</definedName>
    <definedName name="_vena_CharterCashFlow4_CashFlowB4_R_FV_42f34b52efc14701904e2bd69b949ebb_80" localSheetId="0">'[1]Cash Flow'!#REF!</definedName>
    <definedName name="_vena_CharterCashFlow4_CashFlowB4_R_FV_42f34b52efc14701904e2bd69b949ebb_81" localSheetId="0">'[1]Cash Flow'!#REF!</definedName>
    <definedName name="_vena_CharterCashFlow4_CashFlowB4_R_FV_42f34b52efc14701904e2bd69b949ebb_82" localSheetId="0">'[1]Cash Flow'!#REF!</definedName>
    <definedName name="_vena_CharterCashFlow4_CashFlowB4_R_FV_42f34b52efc14701904e2bd69b949ebb_83" localSheetId="0">'[1]Cash Flow'!#REF!</definedName>
    <definedName name="_vena_CharterCashFlow4_CashFlowB4_R_FV_42f34b52efc14701904e2bd69b949ebb_84" localSheetId="0">'[1]Cash Flow'!#REF!</definedName>
    <definedName name="_vena_CharterCashFlow4_CashFlowB4_R_FV_42f34b52efc14701904e2bd69b949ebb_85" localSheetId="0">'[1]Cash Flow'!#REF!</definedName>
    <definedName name="_vena_CharterCashFlow4_CashFlowB4_R_FV_42f34b52efc14701904e2bd69b949ebb_86" localSheetId="0">'[1]Cash Flow'!#REF!</definedName>
    <definedName name="_vena_CharterCashFlow4_CashFlowB4_R_FV_42f34b52efc14701904e2bd69b949ebb_87" localSheetId="0">'[1]Cash Flow'!#REF!</definedName>
    <definedName name="_vena_CharterCashFlow4_CashFlowB4_R_FV_42f34b52efc14701904e2bd69b949ebb_88" localSheetId="0">'[1]Cash Flow'!#REF!</definedName>
    <definedName name="_vena_CharterCashFlow4_CashFlowB4_R_FV_42f34b52efc14701904e2bd69b949ebb_89" localSheetId="0">'[1]Cash Flow'!#REF!</definedName>
    <definedName name="_vena_CharterCashFlow4_CashFlowB4_R_FV_42f34b52efc14701904e2bd69b949ebb_9" localSheetId="0">'[1]Cash Flow'!#REF!</definedName>
    <definedName name="_vena_CharterCashFlow4_CashFlowB4_R_FV_42f34b52efc14701904e2bd69b949ebb_90" localSheetId="0">'[1]Cash Flow'!#REF!</definedName>
    <definedName name="_vena_CharterCashFlow4_CashFlowB4_R_FV_42f34b52efc14701904e2bd69b949ebb_91" localSheetId="0">'[1]Cash Flow'!#REF!</definedName>
    <definedName name="_vena_CharterCashFlow4_CashFlowB4_R_FV_42f34b52efc14701904e2bd69b949ebb_92" localSheetId="0">'[1]Cash Flow'!#REF!</definedName>
    <definedName name="_vena_CharterCashFlow4_CashFlowB4_R_FV_42f34b52efc14701904e2bd69b949ebb_93" localSheetId="0">'[1]Cash Flow'!#REF!</definedName>
    <definedName name="_vena_CharterCashFlow4_CashFlowB4_R_FV_42f34b52efc14701904e2bd69b949ebb_94" localSheetId="0">'[1]Cash Flow'!#REF!</definedName>
    <definedName name="_vena_CharterCashFlow4_CashFlowB4_R_FV_42f34b52efc14701904e2bd69b949ebb_95" localSheetId="0">'[1]Cash Flow'!#REF!</definedName>
    <definedName name="_vena_CharterCashFlow4_CashFlowB4_R_FV_42f34b52efc14701904e2bd69b949ebb_96" localSheetId="0">'[1]Cash Flow'!#REF!</definedName>
    <definedName name="_vena_CharterCashFlow4_CashFlowB4_R_FV_42f34b52efc14701904e2bd69b949ebb_97" localSheetId="0">'[1]Cash Flow'!#REF!</definedName>
    <definedName name="_vena_CharterCashFlow4_CashFlowB4_R_FV_42f34b52efc14701904e2bd69b949ebb_98" localSheetId="0">'[1]Cash Flow'!#REF!</definedName>
    <definedName name="_vena_CharterCashFlow4_CashFlowB4_R_FV_42f34b52efc14701904e2bd69b949ebb_99" localSheetId="0">'[1]Cash Flow'!#REF!</definedName>
    <definedName name="_vena_CharterCashFlow4_P_3_431662182406553601" comment="*" localSheetId="0">'[1]Cash Flow'!#REF!</definedName>
    <definedName name="_vena_CharterCashFlow4_P_6_431662182054232065" comment="*" localSheetId="0">'[1]Cash Flow'!#REF!</definedName>
    <definedName name="_vena_CharterCashFlow4_P_7_431662179290185729" comment="*" localSheetId="0">'[1]Cash Flow'!#REF!</definedName>
    <definedName name="_vena_CharterCashFlow4_P_FV_e3545e3dcc52420a84dcdae3a23a4597" comment="*" localSheetId="0">'[1]Cash Flow'!#REF!</definedName>
    <definedName name="_vena_CharterCashFlow4_P_PVCurrentForecast_4" comment="*" localSheetId="0">'[1]Cash Flow'!#REF!</definedName>
    <definedName name="_vena_CharterMYP_P_1_431662135119970305" localSheetId="0">[1]MYP!#REF!</definedName>
    <definedName name="_vena_CharterMYP_P_1_431662135187079169" localSheetId="0">[1]MYP!#REF!</definedName>
    <definedName name="_vena_CharterMYP_P_1_431662135229022209" localSheetId="0">[1]MYP!#REF!</definedName>
    <definedName name="_vena_CharterMYP_P_1_431662135275159553" localSheetId="0">[1]MYP!#REF!</definedName>
    <definedName name="_vena_CharterMYP_P_1_431662135342268417" localSheetId="0">[1]MYP!#REF!</definedName>
    <definedName name="_vena_CharterMYP_P_1_431662135354851329" localSheetId="0">[1]MYP!#REF!</definedName>
    <definedName name="_vena_CharterMYP_P_1_431662135388405760" localSheetId="0">[1]MYP!#REF!</definedName>
    <definedName name="_vena_CharterMYP_P_1_431662135392600065" localSheetId="0">[1]MYP!#REF!</definedName>
    <definedName name="_vena_CharterMYP_P_1_431662135958831104" localSheetId="0">[1]MYP!#REF!</definedName>
    <definedName name="_vena_CharterMYP_P_1_431662135963025409" localSheetId="0">[1]MYP!#REF!</definedName>
    <definedName name="_vena_CharterMYP_P_1_431662135971414017" localSheetId="0">[1]MYP!#REF!</definedName>
    <definedName name="_vena_CharterMYP_P_1_431662135975608321" localSheetId="0">[1]MYP!#REF!</definedName>
    <definedName name="_vena_CharterMYP_P_1_431662136021745665" localSheetId="0">[1]MYP!#REF!</definedName>
    <definedName name="_vena_CharterMYP_P_1_431662136046911489" localSheetId="0">[1]MYP!#REF!</definedName>
    <definedName name="_vena_CharterMYP_P_1_431662136067883009" localSheetId="0">[1]MYP!#REF!</definedName>
    <definedName name="_vena_CharterMYP_P_1_431662136134991873" localSheetId="0">[1]MYP!#REF!</definedName>
    <definedName name="_vena_CharterMYP_P_1_431662136155963393" localSheetId="0">[1]MYP!#REF!</definedName>
    <definedName name="_vena_CharterMYP_P_1_431662136176934913" localSheetId="0">[1]MYP!#REF!</definedName>
    <definedName name="_vena_CharterMYP_P_1_431662136193712129" localSheetId="0">[1]MYP!#REF!</definedName>
    <definedName name="_vena_CharterMYP_P_1_431662136235655169" localSheetId="0">[1]MYP!#REF!</definedName>
    <definedName name="_vena_CharterMYP_P_1_431662136252432385" localSheetId="0">[1]MYP!#REF!</definedName>
    <definedName name="_vena_CharterMYP_P_1_431662136269209601" localSheetId="0">[1]MYP!#REF!</definedName>
    <definedName name="_vena_CharterMYP_P_1_431662136285986816" localSheetId="0">[1]MYP!#REF!</definedName>
    <definedName name="_vena_CharterMYP_P_1_431662136290181121" localSheetId="0">[1]MYP!#REF!</definedName>
    <definedName name="_vena_CharterMYP_P_1_431662136306958336" localSheetId="0">[1]MYP!#REF!</definedName>
    <definedName name="_vena_CharterMYP_P_1_431662136311152641" localSheetId="0">[1]MYP!#REF!</definedName>
    <definedName name="_vena_CharterMYP_P_1_431662136365678593" localSheetId="0">[1]MYP!#REF!</definedName>
    <definedName name="_vena_CharterMYP_P_1_431662136416010241" localSheetId="0">[1]MYP!#REF!</definedName>
    <definedName name="_vena_CharterMYP_P_1_431662136466341889" localSheetId="0">[1]MYP!#REF!</definedName>
    <definedName name="_vena_CharterMYP_P_1_431662136491507712" localSheetId="0">[1]MYP!#REF!</definedName>
    <definedName name="_vena_CharterMYP_P_1_431662136516673536" localSheetId="0">[1]MYP!#REF!</definedName>
    <definedName name="_vena_CharterMYP_P_1_431662136525062145" localSheetId="0">[1]MYP!#REF!</definedName>
    <definedName name="_vena_CharterMYP_P_1_431662136533450753" localSheetId="0">[1]MYP!#REF!</definedName>
    <definedName name="_vena_CharterMYP_P_1_431662136546033664" localSheetId="0">[1]MYP!#REF!</definedName>
    <definedName name="_vena_CharterMYP_P_1_431662136562810881" localSheetId="0">[1]MYP!#REF!</definedName>
    <definedName name="_vena_CharterMYP_P_1_431662136600559616" localSheetId="0">[1]MYP!#REF!</definedName>
    <definedName name="_vena_CharterMYP_P_1_431662136604753921" localSheetId="0">[1]MYP!#REF!</definedName>
    <definedName name="_vena_CharterMYP_P_1_431662136617336832" localSheetId="0">[1]MYP!#REF!</definedName>
    <definedName name="_vena_CharterMYP_P_1_431662136625725441" localSheetId="0">[1]MYP!#REF!</definedName>
    <definedName name="_vena_CharterMYP_P_1_431662136629919745" localSheetId="0">[1]MYP!#REF!</definedName>
    <definedName name="_vena_CharterMYP_P_1_431662136634114049" localSheetId="0">[1]MYP!#REF!</definedName>
    <definedName name="_vena_CharterMYP_P_1_431662136638308353" localSheetId="0">[1]MYP!#REF!</definedName>
    <definedName name="_vena_CharterMYP_P_1_431662136650891265" localSheetId="0">[1]MYP!#REF!</definedName>
    <definedName name="_vena_CharterMYP_P_1_431662136655085569" localSheetId="0">[1]MYP!#REF!</definedName>
    <definedName name="_vena_CharterMYP_P_1_431662136671862784" localSheetId="0">[1]MYP!#REF!</definedName>
    <definedName name="_vena_CharterMYP_P_1_431662136676057089" localSheetId="0">[1]MYP!#REF!</definedName>
    <definedName name="_vena_CharterMYP_P_1_431662136680251393" localSheetId="0">[1]MYP!#REF!</definedName>
    <definedName name="_vena_CharterMYP_P_1_431662136684445697" localSheetId="0">[1]MYP!#REF!</definedName>
    <definedName name="_vena_CharterMYP_P_1_431662136718000129" localSheetId="0">[1]MYP!#REF!</definedName>
    <definedName name="_vena_CharterMYP_P_1_431662136734777344" localSheetId="0">[1]MYP!#REF!</definedName>
    <definedName name="_vena_CharterMYP_P_1_431662136738971649" localSheetId="0">[1]MYP!#REF!</definedName>
    <definedName name="_vena_CharterMYP_P_1_431662136751554560" localSheetId="0">[1]MYP!#REF!</definedName>
    <definedName name="_vena_CharterMYP_P_1_431662136755748865" localSheetId="0">[1]MYP!#REF!</definedName>
    <definedName name="_vena_CharterMYP_P_1_431662136764137473" localSheetId="0">[1]MYP!#REF!</definedName>
    <definedName name="_vena_CharterMYP_P_1_431662136780914689" localSheetId="0">[1]MYP!#REF!</definedName>
    <definedName name="_vena_CharterMYP_P_1_431662136827052033" localSheetId="0">[1]MYP!#REF!</definedName>
    <definedName name="_vena_CharterMYP_P_1_431662136885772289" localSheetId="0">[1]MYP!#REF!</definedName>
    <definedName name="_vena_CharterMYP_P_1_431662140971024384" localSheetId="0">[1]MYP!#REF!</definedName>
    <definedName name="_vena_CharterMYP_P_1_431662141012967425" localSheetId="0">[1]MYP!#REF!</definedName>
    <definedName name="_vena_CharterMYP_P_1_431662141021356033" localSheetId="0">[1]MYP!#REF!</definedName>
    <definedName name="_vena_CharterMYP_P_1_431662141113630724" localSheetId="0">[1]MYP!#REF!</definedName>
    <definedName name="_vena_CharterMYP_P_1_431662141134602244" localSheetId="0">[1]MYP!#REF!</definedName>
    <definedName name="_vena_CharterMYP_P_1_431662141235265543" localSheetId="0">[1]MYP!#REF!</definedName>
    <definedName name="_vena_CharterMYP_P_1_431662141260431362" localSheetId="0">[1]MYP!#REF!</definedName>
    <definedName name="_vena_CharterMYP_P_1_431662141277208577" localSheetId="0">[1]MYP!#REF!</definedName>
    <definedName name="_vena_CharterMYP_P_1_431662141310763008" localSheetId="0">[1]MYP!#REF!</definedName>
    <definedName name="_vena_CharterMYP_P_1_431662141323345928" localSheetId="0">[1]MYP!#REF!</definedName>
    <definedName name="_vena_CharterMYP_P_1_431662141335928838" localSheetId="0">[1]MYP!#REF!</definedName>
    <definedName name="_vena_CharterMYP_P_1_431662141440786435" localSheetId="0">[1]MYP!#REF!</definedName>
    <definedName name="_vena_CharterMYP_P_1_431662141507895298" localSheetId="0">[1]MYP!#REF!</definedName>
    <definedName name="_vena_CharterMYP_P_1_431662141528866821" localSheetId="0">[1]MYP!#REF!</definedName>
    <definedName name="_vena_CharterMYP_P_1_431662141533061128" localSheetId="0">[1]MYP!#REF!</definedName>
    <definedName name="_vena_CharterMYP_P_1_431662141541449731" localSheetId="0">[1]MYP!#REF!</definedName>
    <definedName name="_vena_CharterMYP_P_1_431662141545644037" localSheetId="0">[1]MYP!#REF!</definedName>
    <definedName name="_vena_CharterMYP_P_1_431662141558226944" comment="*" localSheetId="0">[1]MYP!#REF!</definedName>
    <definedName name="_vena_CharterMYP_P_1_431662141646307333" localSheetId="0">[1]MYP!#REF!</definedName>
    <definedName name="_vena_CharterMYP_P_1_431662141654695944" localSheetId="0">[1]MYP!#REF!</definedName>
    <definedName name="_vena_CharterMYP_P_1_431662141679861762" localSheetId="0">[1]MYP!#REF!</definedName>
    <definedName name="_vena_CharterMYP_P_1_431662141700833281" localSheetId="0">[1]MYP!#REF!</definedName>
    <definedName name="_vena_CharterMYP_P_1_431662141734387713" localSheetId="0">[1]MYP!#REF!</definedName>
    <definedName name="_vena_CharterMYP_P_1_431662141755359232" localSheetId="0">[1]MYP!#REF!</definedName>
    <definedName name="_vena_CharterMYP_P_1_431662141784719361" localSheetId="0">[1]MYP!#REF!</definedName>
    <definedName name="_vena_CharterMYP_P_1_431662141805691069" localSheetId="0">[1]MYP!#REF!</definedName>
    <definedName name="_vena_CharterMYP_P_1_431662141839245313" localSheetId="0">[1]MYP!#REF!</definedName>
    <definedName name="_vena_CharterMYP_P_1_431662141860216833" localSheetId="0">[1]MYP!#REF!</definedName>
    <definedName name="_vena_CharterMYP_P_1_431662141902159873" localSheetId="0">[1]MYP!#REF!</definedName>
    <definedName name="_vena_CharterMYP_P_1_431662141973463040" localSheetId="0">[1]MYP!#REF!</definedName>
    <definedName name="_vena_CharterMYP_P_1_431662142002823168" localSheetId="0">[1]MYP!#REF!</definedName>
    <definedName name="_vena_CharterMYP_P_1_431662142065737728" localSheetId="0">[1]MYP!#REF!</definedName>
    <definedName name="_vena_CharterMYP_P_1_431662142069932033" localSheetId="0">[1]MYP!#REF!</definedName>
    <definedName name="_vena_CharterMYP_P_1_431662142086709248" localSheetId="0">[1]MYP!#REF!</definedName>
    <definedName name="_vena_CharterMYP_P_1_431662142103486467" localSheetId="0">[1]MYP!#REF!</definedName>
    <definedName name="_vena_CharterMYP_P_1_431662142120263683" localSheetId="0">[1]MYP!#REF!</definedName>
    <definedName name="_vena_CharterMYP_P_1_431662142141235201" localSheetId="0">[1]MYP!#REF!</definedName>
    <definedName name="_vena_CharterMYP_P_1_431662142158012418" localSheetId="0">[1]MYP!#REF!</definedName>
    <definedName name="_vena_CharterMYP_P_1_431662142174789632" localSheetId="0">[1]MYP!#REF!</definedName>
    <definedName name="_vena_CharterMYP_P_1_431662142187372544" localSheetId="0">[1]MYP!#REF!</definedName>
    <definedName name="_vena_CharterMYP_P_1_431662142191566849" localSheetId="0">[1]MYP!#REF!</definedName>
    <definedName name="_vena_CharterMYP_P_1_431662142195761158" localSheetId="0">[1]MYP!#REF!</definedName>
    <definedName name="_vena_CharterMYP_P_1_431662142199955458" localSheetId="0">[1]MYP!#REF!</definedName>
    <definedName name="_vena_CharterMYP_P_1_431662142208344066" localSheetId="0">[1]MYP!#REF!</definedName>
    <definedName name="_vena_CharterMYP_P_1_431662142212538369" localSheetId="0">[1]MYP!#REF!</definedName>
    <definedName name="_vena_CharterMYP_P_1_431662142271258625" localSheetId="0">[1]MYP!#REF!</definedName>
    <definedName name="_vena_CharterMYP_P_1_431662142292230145" localSheetId="0">[1]MYP!#REF!</definedName>
    <definedName name="_vena_CharterMYP_P_1_431662142304813056" localSheetId="0">[1]MYP!#REF!</definedName>
    <definedName name="_vena_CharterMYP_P_1_431662142309007361" localSheetId="0">[1]MYP!#REF!</definedName>
    <definedName name="_vena_CharterMYP_P_1_431662142321590272" localSheetId="0">[1]MYP!#REF!</definedName>
    <definedName name="_vena_CharterMYP_P_1_431662142329978881" localSheetId="0">[1]MYP!#REF!</definedName>
    <definedName name="_vena_CharterMYP_P_1_431662142397087745" localSheetId="0">[1]MYP!#REF!</definedName>
    <definedName name="_vena_CharterMYP_P_1_431662142405476353" localSheetId="0">[1]MYP!#REF!</definedName>
    <definedName name="_vena_CharterMYP_P_1_431662142468390913" localSheetId="0">[1]MYP!#REF!</definedName>
    <definedName name="_vena_CharterMYP_P_1_431662142472585217" localSheetId="0">[1]MYP!#REF!</definedName>
    <definedName name="_vena_CharterMYP_P_1_431662142485168128" localSheetId="0">[1]MYP!#REF!</definedName>
    <definedName name="_vena_CharterMYP_P_1_431662142489362433" localSheetId="0">[1]MYP!#REF!</definedName>
    <definedName name="_vena_CharterMYP_P_1_431662142506139649" localSheetId="0">[1]MYP!#REF!</definedName>
    <definedName name="_vena_CharterMYP_P_1_431662142535499776" localSheetId="0">[1]MYP!#REF!</definedName>
    <definedName name="_vena_CharterMYP_P_1_431662142539694081" localSheetId="0">[1]MYP!#REF!</definedName>
    <definedName name="_vena_CharterMYP_P_1_431662142556471296" localSheetId="0">[1]MYP!#REF!</definedName>
    <definedName name="_vena_CharterMYP_P_1_431662142560665601" localSheetId="0">[1]MYP!#REF!</definedName>
    <definedName name="_vena_CharterMYP_P_1_431662142564859905" localSheetId="0">[1]MYP!#REF!</definedName>
    <definedName name="_vena_CharterMYP_P_1_431662142577442817" localSheetId="0">[1]MYP!#REF!</definedName>
    <definedName name="_vena_CharterMYP_P_1_431662142619385857" localSheetId="0">[1]MYP!#REF!</definedName>
    <definedName name="_vena_CharterMYP_P_1_431662142665523201" localSheetId="0">[1]MYP!#REF!</definedName>
    <definedName name="_vena_CharterMYP_P_1_431662142669717505" localSheetId="0">[1]MYP!#REF!</definedName>
    <definedName name="_vena_CharterMYP_P_1_431662142686494720" localSheetId="0">[1]MYP!#REF!</definedName>
    <definedName name="_vena_CharterMYP_P_1_431662142720049154" localSheetId="0">[1]MYP!#REF!</definedName>
    <definedName name="_vena_CharterMYP_P_1_431662142866849792" localSheetId="0">[1]MYP!#REF!</definedName>
    <definedName name="_vena_CharterMYP_P_1_431662142887821312" localSheetId="0">[1]MYP!#REF!</definedName>
    <definedName name="_vena_CharterMYP_P_1_431662142900404225" localSheetId="0">[1]MYP!#REF!</definedName>
    <definedName name="_vena_CharterMYP_P_1_431662142904598529" localSheetId="0">[1]MYP!#REF!</definedName>
    <definedName name="_vena_CharterMYP_P_1_431662142921375744" localSheetId="0">[1]MYP!#REF!</definedName>
    <definedName name="_vena_CharterMYP_P_1_431662142925570049" localSheetId="0">[1]MYP!#REF!</definedName>
    <definedName name="_vena_CharterMYP_P_1_431662142929764353" localSheetId="0">[1]MYP!#REF!</definedName>
    <definedName name="_vena_CharterMYP_P_1_431662143139479553" localSheetId="0">[1]MYP!#REF!</definedName>
    <definedName name="_vena_CharterMYP_P_1_431662143177228289" localSheetId="0">[1]MYP!#REF!</definedName>
    <definedName name="_vena_CharterMYP_P_1_431662143189811200" localSheetId="0">[1]MYP!#REF!</definedName>
    <definedName name="_vena_CharterMYP_P_1_431662143194005505" localSheetId="0">[1]MYP!#REF!</definedName>
    <definedName name="_vena_CharterMYP_P_1_431662143206588416" localSheetId="0">[1]MYP!#REF!</definedName>
    <definedName name="_vena_CharterMYP_P_1_431662143231754241" localSheetId="0">[1]MYP!#REF!</definedName>
    <definedName name="_vena_CharterMYP_P_1_431662143269502977" localSheetId="0">[1]MYP!#REF!</definedName>
    <definedName name="_vena_CharterMYP_P_1_431662143286280193" localSheetId="0">[1]MYP!#REF!</definedName>
    <definedName name="_vena_CharterMYP_P_1_431662143324028929" localSheetId="0">[1]MYP!#REF!</definedName>
    <definedName name="_vena_CharterMYP_P_1_436359441081696256" localSheetId="0">[1]MYP!#REF!</definedName>
    <definedName name="_vena_CharterMYP_P_1_453691236776148992" localSheetId="0">[1]MYP!#REF!</definedName>
    <definedName name="_vena_CharterMYP_P_1_467159741639163904" localSheetId="0">[1]MYP!#REF!</definedName>
    <definedName name="_vena_CharterMYP_P_1_470020033687322624" localSheetId="0">[1]MYP!#REF!</definedName>
    <definedName name="_vena_CharterMYP_P_1_492897271836049408" localSheetId="0">[1]MYP!#REF!</definedName>
    <definedName name="_vena_CharterMYP_P_1_492897346498592768" localSheetId="0">[1]MYP!#REF!</definedName>
    <definedName name="_vena_CharterMYP_P_1_493942572524240896" localSheetId="0">[1]MYP!#REF!</definedName>
    <definedName name="_vena_CharterMYP_P_1_493942862094794752" localSheetId="0">[1]MYP!#REF!</definedName>
    <definedName name="_vena_CharterMYP_P_1_495050934528638976" localSheetId="0">[1]MYP!#REF!</definedName>
    <definedName name="_vena_CharterMYP_P_1_504861036735234048" localSheetId="0">[1]MYP!#REF!</definedName>
    <definedName name="_vena_CharterMYP_P_1_518248758627401728" localSheetId="0">[1]MYP!#REF!</definedName>
    <definedName name="_vena_CharterMYP_P_1_519712496828416002" localSheetId="0">[1]MYP!#REF!</definedName>
    <definedName name="_vena_CharterMYP_P_1_533804922894942218" localSheetId="0">[1]MYP!#REF!</definedName>
    <definedName name="_vena_CharterMYP_P_1_535590418382061569" localSheetId="0">[1]MYP!#REF!</definedName>
    <definedName name="_vena_CharterMYP_P_1_535590595100672000" localSheetId="0">[1]MYP!#REF!</definedName>
    <definedName name="_vena_CharterMYP_P_1_535590650901692417" localSheetId="0">[1]MYP!#REF!</definedName>
    <definedName name="_vena_CharterMYP_P_1_535590693700370433" localSheetId="0">[1]MYP!#REF!</definedName>
    <definedName name="_vena_CharterMYP_P_1_535590761496969216" localSheetId="0">[1]MYP!#REF!</definedName>
    <definedName name="_vena_CharterMYP_P_1_535590812872867840" localSheetId="0">[1]MYP!#REF!</definedName>
    <definedName name="_vena_CharterMYP_P_1_535590876185886720" localSheetId="0">[1]MYP!#REF!</definedName>
    <definedName name="_vena_CharterMYP_P_1_551209808318562304" localSheetId="0">[1]MYP!#REF!</definedName>
    <definedName name="_vena_CharterMYP_P_1_551210370715877376" localSheetId="0">[1]MYP!#REF!</definedName>
    <definedName name="_vena_CharterMYP_P_1_551278219405426688" localSheetId="0">[1]MYP!#REF!</definedName>
    <definedName name="_vena_CharterMYP_P_1_551279453213818880" localSheetId="0">[1]MYP!#REF!</definedName>
    <definedName name="_vena_CharterMYP_P_1_551645028507451392" localSheetId="0">[1]MYP!#REF!</definedName>
    <definedName name="_vena_CharterMYP_P_1_569419079208402944" localSheetId="0">[1]MYP!#REF!</definedName>
    <definedName name="_vena_CharterMYP_P_1_570729679678341120" localSheetId="0">[1]MYP!#REF!</definedName>
    <definedName name="_vena_CharterMYP_P_1_570729819038547968" localSheetId="0">[1]MYP!#REF!</definedName>
    <definedName name="_vena_CharterMYP_P_1_571156011067899904" localSheetId="0">[1]MYP!#REF!</definedName>
    <definedName name="_vena_CharterMYP_P_1_571419021648592896" localSheetId="0">[1]MYP!#REF!</definedName>
    <definedName name="_vena_CharterMYP_P_1_572948597911191552" localSheetId="0">[1]MYP!#REF!</definedName>
    <definedName name="_vena_CharterMYP_P_1_572949004803899392" localSheetId="0">[1]MYP!#REF!</definedName>
    <definedName name="_vena_CharterMYP_P_1_574467150631534592" localSheetId="0">[1]MYP!#REF!</definedName>
    <definedName name="_vena_CharterMYP_P_1_574467476067188736" localSheetId="0">[1]MYP!#REF!</definedName>
    <definedName name="_vena_CharterMYP_P_1_579169137830789120" localSheetId="0">[1]MYP!#REF!</definedName>
    <definedName name="_vena_CharterMYP_P_1_579169656083185664" localSheetId="0">[1]MYP!#REF!</definedName>
    <definedName name="_vena_CharterMYP_P_1_581718722391572480" localSheetId="0">[1]MYP!#REF!</definedName>
    <definedName name="_vena_CharterMYP_P_1_581718851756883968" localSheetId="0">[1]MYP!#REF!</definedName>
    <definedName name="_vena_CharterMYP_P_1_583847956316553216" localSheetId="0">[1]MYP!#REF!</definedName>
    <definedName name="_vena_CharterMYP_P_1_583848002608431105" localSheetId="0">[1]MYP!#REF!</definedName>
    <definedName name="_vena_CharterMYP_P_1_583848043125407744" localSheetId="0">[1]MYP!#REF!</definedName>
    <definedName name="_vena_CharterMYP_P_1_583848178664996864" localSheetId="0">[1]MYP!#REF!</definedName>
    <definedName name="_vena_CharterMYP_P_1_583848238748008448" localSheetId="0">[1]MYP!#REF!</definedName>
    <definedName name="_vena_CharterMYP_P_1_583848296730329088" localSheetId="0">[1]MYP!#REF!</definedName>
    <definedName name="_vena_CharterMYP_P_1_583894609274077184" localSheetId="0">[1]MYP!#REF!</definedName>
    <definedName name="_vena_CharterMYP_P_1_583894775809179648" localSheetId="0">[1]MYP!#REF!</definedName>
    <definedName name="_vena_CharterMYP_P_1_583895203594502144" localSheetId="0">[1]MYP!#REF!</definedName>
    <definedName name="_vena_CharterMYP_P_1_583895247588687872" localSheetId="0">[1]MYP!#REF!</definedName>
    <definedName name="_vena_CharterMYP_P_1_583895498231906304" localSheetId="0">[1]MYP!#REF!</definedName>
    <definedName name="_vena_CharterMYP_P_1_583895588350853125" localSheetId="0">[1]MYP!#REF!</definedName>
    <definedName name="_vena_CharterMYP_P_1_583895741312532480" localSheetId="0">[1]MYP!#REF!</definedName>
    <definedName name="_vena_CharterMYP_P_1_583895804780740608" localSheetId="0">[1]MYP!#REF!</definedName>
    <definedName name="_vena_CharterMYP_P_1_583895939250651136" localSheetId="0">[1]MYP!#REF!</definedName>
    <definedName name="_vena_CharterMYP_P_1_583895982967619584" localSheetId="0">[1]MYP!#REF!</definedName>
    <definedName name="_vena_ComparisonScenario_P_2_431662182205227009" localSheetId="0">[1]MYP!#REF!</definedName>
    <definedName name="_vena_ComparisonScenario_P_2_431662182222004224" localSheetId="0">[1]MYP!#REF!</definedName>
    <definedName name="_vena_ComparisonScenario_P_2_431662182226198529" localSheetId="0">[1]MYP!#REF!</definedName>
    <definedName name="_vena_ComparisonScenario_P_2_431662182230392833" localSheetId="0">[1]MYP!#REF!</definedName>
    <definedName name="_vena_ComparisonScenario_P_2_431662182234587137" localSheetId="0">[1]MYP!#REF!</definedName>
    <definedName name="_vena_ComparisonScenario_P_2_431662182238781441" localSheetId="0">[1]MYP!#REF!</definedName>
    <definedName name="_vena_ComparisonScenario_P_2_431662182242975745" localSheetId="0">[1]MYP!#REF!</definedName>
    <definedName name="_vena_ComparisonScenario_P_2_431662182251364352" localSheetId="0">[1]MYP!#REF!</definedName>
    <definedName name="_vena_ComparisonScenario_P_2_431662182255558657" comment="*" localSheetId="0">[1]MYP!#REF!</definedName>
    <definedName name="_vena_ComparisonScenario_P_2_431662182259752961" localSheetId="0">[1]MYP!#REF!</definedName>
    <definedName name="_vena_ComparisonScenario_P_2_431662182263947265" localSheetId="0">[1]MYP!#REF!</definedName>
    <definedName name="_vena_ComparisonScenario_P_2_431662182268141569" localSheetId="0">[1]MYP!#REF!</definedName>
    <definedName name="_vena_ComparisonScenario_P_2_484159163761950720" localSheetId="0">[1]MYP!#REF!</definedName>
    <definedName name="_vena_ComparisonScenario_P_2_484270153559965696" localSheetId="0">[1]MYP!#REF!</definedName>
    <definedName name="_vena_ComparisonScenario_P_2_484270256606543872" localSheetId="0">[1]MYP!#REF!</definedName>
    <definedName name="_vena_ComparisonScenario_P_2_497170092992626688" localSheetId="0">[1]MYP!#REF!</definedName>
    <definedName name="_vena_ComparisonScenario_P_2_497170176312999936" localSheetId="0">[1]MYP!#REF!</definedName>
    <definedName name="_vena_ComparisonScenario_P_2_497170199197122560" localSheetId="0">[1]MYP!#REF!</definedName>
    <definedName name="_vena_ComparisonScenario_P_2_497170219606081538" localSheetId="0">[1]MYP!#REF!</definedName>
    <definedName name="_vena_ComparisonScenario_P_2_497170237918281728" localSheetId="0">[1]MYP!#REF!</definedName>
    <definedName name="_vena_ComparisonScenario_P_2_504535728680861696" localSheetId="0">[1]MYP!#REF!</definedName>
    <definedName name="_vena_ComparisonScenario_P_2_504869585355931648" localSheetId="0">[1]MYP!#REF!</definedName>
    <definedName name="_vena_ComparisonScenario_P_2_504869702582534144" localSheetId="0">[1]MYP!#REF!</definedName>
    <definedName name="_vena_ComparisonScenario_P_2_504869799525482496" localSheetId="0">[1]MYP!#REF!</definedName>
    <definedName name="_vena_ComparisonScenario_P_2_517997945522749440" localSheetId="0">[1]MYP!#REF!</definedName>
    <definedName name="_vena_ComparisonScenario_P_2_517998053446254592" localSheetId="0">[1]MYP!#REF!</definedName>
    <definedName name="_vena_ComparisonScenario_P_2_518232702198611968" localSheetId="0">[1]MYP!#REF!</definedName>
    <definedName name="_vena_ComparisonScenario_P_2_539981883782856704" localSheetId="0">[1]MYP!#REF!</definedName>
    <definedName name="_vena_ComparisonScenario_P_2_539981929043722240" localSheetId="0">[1]MYP!#REF!</definedName>
    <definedName name="_vena_ComparisonScenario_P_2_539981967950217216" localSheetId="0">[1]MYP!#REF!</definedName>
    <definedName name="_vena_ComparisonScenario_P_2_539982021767331840" localSheetId="0">[1]MYP!#REF!</definedName>
    <definedName name="_vena_ComparisonScenario_P_2_539982047335809034" localSheetId="0">[1]MYP!#REF!</definedName>
    <definedName name="_vena_ComparisonScenario_P_2_603792216893292544" localSheetId="0">[1]MYP!#REF!</definedName>
    <definedName name="_vena_CurrentForecast_ControlSheet2_C_8_431662182280724481" localSheetId="0">[1]MYP!#REF!</definedName>
    <definedName name="_vena_CurrentForecast_ControlSheet2_R_5_463252811166777344" localSheetId="0">[1]MYP!#REF!</definedName>
    <definedName name="_vena_CurrentForecast_P_2_431662182205227009" localSheetId="0">[1]MYP!#REF!</definedName>
    <definedName name="_vena_CurrentForecast_P_2_431662182222004224" localSheetId="0">[1]MYP!#REF!</definedName>
    <definedName name="_vena_CurrentForecast_P_2_431662182226198529" localSheetId="0">[1]MYP!#REF!</definedName>
    <definedName name="_vena_CurrentForecast_P_2_431662182230392833" localSheetId="0">[1]MYP!#REF!</definedName>
    <definedName name="_vena_CurrentForecast_P_2_431662182234587137" localSheetId="0">[1]MYP!#REF!</definedName>
    <definedName name="_vena_CurrentForecast_P_2_431662182238781441" localSheetId="0">[1]MYP!#REF!</definedName>
    <definedName name="_vena_CurrentForecast_P_2_431662182242975745" localSheetId="0">[1]MYP!#REF!</definedName>
    <definedName name="_vena_CurrentForecast_P_2_431662182251364352" localSheetId="0">[1]MYP!#REF!</definedName>
    <definedName name="_vena_CurrentForecast_P_2_431662182255558657" localSheetId="0">[1]MYP!#REF!</definedName>
    <definedName name="_vena_CurrentForecast_P_2_431662182259752961" localSheetId="0">[1]MYP!#REF!</definedName>
    <definedName name="_vena_CurrentForecast_P_2_431662182263947265" localSheetId="0">[1]MYP!#REF!</definedName>
    <definedName name="_vena_CurrentForecast_P_2_431662182268141569" localSheetId="0">[1]MYP!#REF!</definedName>
    <definedName name="_vena_CurrentForecast_P_2_496165053611900929" localSheetId="0">[1]MYP!#REF!</definedName>
    <definedName name="_vena_CurrentForecast_P_2_497170092992626688" localSheetId="0">[1]MYP!#REF!</definedName>
    <definedName name="_vena_CurrentForecast_P_2_497170176312999936" localSheetId="0">[1]MYP!#REF!</definedName>
    <definedName name="_vena_CurrentForecast_P_2_497170199197122560" localSheetId="0">[1]MYP!#REF!</definedName>
    <definedName name="_vena_CurrentForecast_P_2_497170219606081538" localSheetId="0">[1]MYP!#REF!</definedName>
    <definedName name="_vena_CurrentForecast_P_2_497170237918281728" localSheetId="0">[1]MYP!#REF!</definedName>
    <definedName name="_vena_CurrentForecast_P_2_504869585355931648" localSheetId="0">[1]MYP!#REF!</definedName>
    <definedName name="_vena_CurrentForecast_P_2_504869702582534144" localSheetId="0">[1]MYP!#REF!</definedName>
    <definedName name="_vena_CurrentForecast_P_2_504869799525482496" localSheetId="0">[1]MYP!#REF!</definedName>
    <definedName name="_vena_CurrentForecast_P_2_517997945522749440" localSheetId="0">[1]MYP!#REF!</definedName>
    <definedName name="_vena_CurrentForecast_P_2_517998053446254592" localSheetId="0">[1]MYP!#REF!</definedName>
    <definedName name="_vena_CurrentForecast_P_2_518232702198611968" localSheetId="0">[1]MYP!#REF!</definedName>
    <definedName name="_vena_CurrentForecast_P_2_539981883782856704" localSheetId="0">[1]MYP!#REF!</definedName>
    <definedName name="_vena_CurrentForecast_P_2_539981929043722240" localSheetId="0">[1]MYP!#REF!</definedName>
    <definedName name="_vena_CurrentForecast_P_2_539981967950217216" localSheetId="0">[1]MYP!#REF!</definedName>
    <definedName name="_vena_CurrentForecast_P_2_539982021767331840" localSheetId="0">[1]MYP!#REF!</definedName>
    <definedName name="_vena_CurrentForecast_P_2_539982047335809034" localSheetId="0">[1]MYP!#REF!</definedName>
    <definedName name="_vena_CurrentForecast_P_2_603792216893292544" comment="*" localSheetId="0">[1]MYP!#REF!</definedName>
    <definedName name="_vena_CurrentForecast_P_3_431662182406553601" comment="*" localSheetId="0">[1]MYP!#REF!</definedName>
    <definedName name="_vena_CurrentForecast_P_4_431662182091980801" comment="*" localSheetId="0">[1]MYP!#REF!</definedName>
    <definedName name="_vena_CurrentForecast_P_4_431662182096175105" localSheetId="0">[1]MYP!#REF!</definedName>
    <definedName name="_vena_CurrentForecast_P_4_431662182100369409" localSheetId="0">[1]MYP!#REF!</definedName>
    <definedName name="_vena_CurrentForecast_P_4_431662182104563713" localSheetId="0">[1]MYP!#REF!</definedName>
    <definedName name="_vena_CurrentForecast_P_6_431662182054232065" comment="*" localSheetId="0">[1]MYP!#REF!</definedName>
    <definedName name="_vena_CurrentForecast_P_7_431662179290185729" comment="*" localSheetId="0">[1]MYP!#REF!</definedName>
    <definedName name="_vena_CurrentForecast_P_FV_56493ffece784c5db4cd0fd3b40a250d" comment="*" localSheetId="0">[1]MYP!#REF!</definedName>
    <definedName name="_vena_DYNC_SMultiSiteS1_BMultiSiteB1_2b086557" localSheetId="0">'MYP-Multisite'!#REF!</definedName>
    <definedName name="_vena_DYNC_SMultiSiteS1_BMultiSiteB1_2b086557">#REF!</definedName>
    <definedName name="_vena_DYNC_SMultiSiteS1_BMultiSiteB1_2b086557_212f559f">'[3]MYP-Multisite'!#REF!</definedName>
    <definedName name="_vena_DYNC_SMultiSiteS1_BMultiSiteB1_2b086557_2763b142">#REF!</definedName>
    <definedName name="_vena_DYNC_SMultiSiteS1_BMultiSiteB1_2b086557_27a4b2ac">#REF!</definedName>
    <definedName name="_vena_DYNC_SMultiSiteS1_BMultiSiteB1_2b086557_2c9c96af">#REF!</definedName>
    <definedName name="_vena_DYNC_SMultiSiteS1_BMultiSiteB1_2b086557_33fe8fcc">#REF!</definedName>
    <definedName name="_vena_DYNC_SMultiSiteS1_BMultiSiteB1_2b086557_3740b8f3">#REF!</definedName>
    <definedName name="_vena_DYNC_SMultiSiteS1_BMultiSiteB1_2b086557_44337104">'[3]MYP-Multisite'!#REF!</definedName>
    <definedName name="_vena_DYNC_SMultiSiteS1_BMultiSiteB1_2b086557_4536e634">'MYP-Multisite'!#REF!</definedName>
    <definedName name="_vena_DYNC_SMultiSiteS1_BMultiSiteB1_2b086557_48cca89">'MYP-Multisite'!#REF!</definedName>
    <definedName name="_vena_DYNC_SMultiSiteS1_BMultiSiteB1_2b086557_4a56b180">#REF!</definedName>
    <definedName name="_vena_DYNC_SMultiSiteS1_BMultiSiteB1_2b086557_4d27f3c7">#REF!</definedName>
    <definedName name="_vena_DYNC_SMultiSiteS1_BMultiSiteB1_2b086557_58f27841">'[3]MYP-Multisite'!#REF!</definedName>
    <definedName name="_vena_DYNC_SMultiSiteS1_BMultiSiteB1_2b086557_5d1c54e1">#REF!</definedName>
    <definedName name="_vena_DYNC_SMultiSiteS1_BMultiSiteB1_2b086557_5d8a0f70">'MYP-Multisite'!#REF!</definedName>
    <definedName name="_vena_DYNC_SMultiSiteS1_BMultiSiteB1_2b086557_62cb11e">'[3]MYP-Multisite'!#REF!</definedName>
    <definedName name="_vena_DYNC_SMultiSiteS1_BMultiSiteB1_2b086557_67156ccf">#REF!</definedName>
    <definedName name="_vena_DYNC_SMultiSiteS1_BMultiSiteB1_2b086557_69b5eb00">'MYP-Multisite'!#REF!</definedName>
    <definedName name="_vena_DYNC_SMultiSiteS1_BMultiSiteB1_2b086557_72115015">'MYP-Multisite'!#REF!</definedName>
    <definedName name="_vena_DYNC_SMultiSiteS1_BMultiSiteB1_2b086557_78291cff">#REF!</definedName>
    <definedName name="_vena_DYNC_SMultiSiteS1_BMultiSiteB1_2b086557_787967b8">#REF!</definedName>
    <definedName name="_vena_DYNC_SMultiSiteS1_BMultiSiteB1_2b086557_79598ce8">'MYP-Multisite'!#REF!</definedName>
    <definedName name="_vena_DYNC_SMultiSiteS1_BMultiSiteB1_2b086557_80b7f6b">#REF!</definedName>
    <definedName name="_vena_DYNC_SMultiSiteS1_BMultiSiteB1_2b086557_823b833d">#REF!</definedName>
    <definedName name="_vena_DYNC_SMultiSiteS1_BMultiSiteB1_2b086557_83673f9f">#REF!</definedName>
    <definedName name="_vena_DYNC_SMultiSiteS1_BMultiSiteB1_2b086557_87110a01">'[3]MYP-Multisite'!#REF!</definedName>
    <definedName name="_vena_DYNC_SMultiSiteS1_BMultiSiteB1_2b086557_9279d882">'MYP-Multisite'!#REF!</definedName>
    <definedName name="_vena_DYNC_SMultiSiteS1_BMultiSiteB1_2b086557_9ec10c27">'[3]MYP-Multisite'!#REF!</definedName>
    <definedName name="_vena_DYNC_SMultiSiteS1_BMultiSiteB1_2b086557_a18f097e">'[3]MYP-Multisite'!#REF!</definedName>
    <definedName name="_vena_DYNC_SMultiSiteS1_BMultiSiteB1_2b086557_a2b3db16">#REF!</definedName>
    <definedName name="_vena_DYNC_SMultiSiteS1_BMultiSiteB1_2b086557_b26ecc7c">'[3]MYP-Multisite'!#REF!</definedName>
    <definedName name="_vena_DYNC_SMultiSiteS1_BMultiSiteB1_2b086557_b5de1256">'MYP-Multisite'!#REF!</definedName>
    <definedName name="_vena_DYNC_SMultiSiteS1_BMultiSiteB1_2b086557_b8f2e0cf">#REF!</definedName>
    <definedName name="_vena_DYNC_SMultiSiteS1_BMultiSiteB1_2b086557_bfcc0fe7">#REF!</definedName>
    <definedName name="_vena_DYNC_SMultiSiteS1_BMultiSiteB1_2b086557_c4ac075d">#REF!</definedName>
    <definedName name="_vena_DYNC_SMultiSiteS1_BMultiSiteB1_2b086557_cc3acf63">'MYP-Multisite'!#REF!</definedName>
    <definedName name="_vena_DYNC_SMultiSiteS1_BMultiSiteB1_2b086557_d09b94e9">#REF!</definedName>
    <definedName name="_vena_DYNC_SMultiSiteS1_BMultiSiteB1_2b086557_d9e2d322">#REF!</definedName>
    <definedName name="_vena_DYNC_SMultiSiteS1_BMultiSiteB1_2b086557_dd86dc13">'MYP-Multisite'!#REF!</definedName>
    <definedName name="_vena_DYNC_SMultiSiteS1_BMultiSiteB1_2b086557_e86c7ed2">'MYP-Multisite'!#REF!</definedName>
    <definedName name="_vena_DYNC_SMultiSiteS1_BMultiSiteB1_2b086557_ef585963">#REF!</definedName>
    <definedName name="_vena_DYNC_SMultiSiteS1_BMultiSiteB1_2b086557_f24d091">'[3]MYP-Multisite'!#REF!</definedName>
    <definedName name="_vena_DYNC_SMultiSiteS1_BMultiSiteB1_2b086557_f7f5b6f7">'[3]MYP-Multisite'!#REF!</definedName>
    <definedName name="_vena_DYNC_SMultiSiteS1_BMultiSiteB1_2b086557_fa5823a9">#REF!</definedName>
    <definedName name="_vena_DYNC_SMultiSiteS1_BMultiSiteB1_2b086557_fc292395">'[3]MYP-Multisite'!#REF!</definedName>
    <definedName name="_vena_DYNC_SMultiSiteS1_BMultiSiteB1_32538689" localSheetId="0">'MYP-Multisite'!#REF!</definedName>
    <definedName name="_vena_DYNC_SMultiSiteS1_BMultiSiteB1_32538689">#REF!</definedName>
    <definedName name="_vena_DYNC_SMultiSiteS1_BMultiSiteB1_32538689_17140cb">'MYP-Multisite'!#REF!</definedName>
    <definedName name="_vena_DYNC_SMultiSiteS1_BMultiSiteB1_32538689_17609452">'[3]MYP-Multisite'!#REF!</definedName>
    <definedName name="_vena_DYNC_SMultiSiteS1_BMultiSiteB1_32538689_2da549c">'[3]MYP-Multisite'!#REF!</definedName>
    <definedName name="_vena_DYNC_SMultiSiteS1_BMultiSiteB1_32538689_3280c90a">#REF!</definedName>
    <definedName name="_vena_DYNC_SMultiSiteS1_BMultiSiteB1_32538689_341f7eb7">#REF!</definedName>
    <definedName name="_vena_DYNC_SMultiSiteS1_BMultiSiteB1_32538689_3ba83143">#REF!</definedName>
    <definedName name="_vena_DYNC_SMultiSiteS1_BMultiSiteB1_32538689_3c669b9">'MYP-Multisite'!#REF!</definedName>
    <definedName name="_vena_DYNC_SMultiSiteS1_BMultiSiteB1_32538689_3c73abda">'MYP-Multisite'!#REF!</definedName>
    <definedName name="_vena_DYNC_SMultiSiteS1_BMultiSiteB1_32538689_3fa3547b">'[3]MYP-Multisite'!#REF!</definedName>
    <definedName name="_vena_DYNC_SMultiSiteS1_BMultiSiteB1_32538689_415f6416">#REF!</definedName>
    <definedName name="_vena_DYNC_SMultiSiteS1_BMultiSiteB1_32538689_46fd6cad">'MYP-Multisite'!#REF!</definedName>
    <definedName name="_vena_DYNC_SMultiSiteS1_BMultiSiteB1_32538689_47e2e9a6">#REF!</definedName>
    <definedName name="_vena_DYNC_SMultiSiteS1_BMultiSiteB1_32538689_486d469">#REF!</definedName>
    <definedName name="_vena_DYNC_SMultiSiteS1_BMultiSiteB1_32538689_56a5a8e6">#REF!</definedName>
    <definedName name="_vena_DYNC_SMultiSiteS1_BMultiSiteB1_32538689_5b36ccc1">#REF!</definedName>
    <definedName name="_vena_DYNC_SMultiSiteS1_BMultiSiteB1_32538689_5c93da2b">'[3]MYP-Multisite'!#REF!</definedName>
    <definedName name="_vena_DYNC_SMultiSiteS1_BMultiSiteB1_32538689_5ddcdb5f">'[3]MYP-Multisite'!#REF!</definedName>
    <definedName name="_vena_DYNC_SMultiSiteS1_BMultiSiteB1_32538689_5ef22b11">'MYP-Multisite'!#REF!</definedName>
    <definedName name="_vena_DYNC_SMultiSiteS1_BMultiSiteB1_32538689_6656fcc1">#REF!</definedName>
    <definedName name="_vena_DYNC_SMultiSiteS1_BMultiSiteB1_32538689_6afc3316">'MYP-Multisite'!#REF!</definedName>
    <definedName name="_vena_DYNC_SMultiSiteS1_BMultiSiteB1_32538689_6db6b0a8">'MYP-Multisite'!#REF!</definedName>
    <definedName name="_vena_DYNC_SMultiSiteS1_BMultiSiteB1_32538689_6f525611">#REF!</definedName>
    <definedName name="_vena_DYNC_SMultiSiteS1_BMultiSiteB1_32538689_7dfccb88">#REF!</definedName>
    <definedName name="_vena_DYNC_SMultiSiteS1_BMultiSiteB1_32538689_7f569012">'[3]MYP-Multisite'!#REF!</definedName>
    <definedName name="_vena_DYNC_SMultiSiteS1_BMultiSiteB1_32538689_87641892">'MYP-Multisite'!#REF!</definedName>
    <definedName name="_vena_DYNC_SMultiSiteS1_BMultiSiteB1_32538689_87b02278">'MYP-Multisite'!#REF!</definedName>
    <definedName name="_vena_DYNC_SMultiSiteS1_BMultiSiteB1_32538689_90a08822">#REF!</definedName>
    <definedName name="_vena_DYNC_SMultiSiteS1_BMultiSiteB1_32538689_9651ea2c">'[3]MYP-Multisite'!#REF!</definedName>
    <definedName name="_vena_DYNC_SMultiSiteS1_BMultiSiteB1_32538689_96e5d436">#REF!</definedName>
    <definedName name="_vena_DYNC_SMultiSiteS1_BMultiSiteB1_32538689_9a5573e5">#REF!</definedName>
    <definedName name="_vena_DYNC_SMultiSiteS1_BMultiSiteB1_32538689_9aa1c843">'[3]MYP-Multisite'!#REF!</definedName>
    <definedName name="_vena_DYNC_SMultiSiteS1_BMultiSiteB1_32538689_b1768bde">'MYP-Multisite'!#REF!</definedName>
    <definedName name="_vena_DYNC_SMultiSiteS1_BMultiSiteB1_32538689_bddadcfe">#REF!</definedName>
    <definedName name="_vena_DYNC_SMultiSiteS1_BMultiSiteB1_32538689_c2aefc84">'[3]MYP-Multisite'!#REF!</definedName>
    <definedName name="_vena_DYNC_SMultiSiteS1_BMultiSiteB1_32538689_d35c0c6b">#REF!</definedName>
    <definedName name="_vena_DYNC_SMultiSiteS1_BMultiSiteB1_32538689_d606ffc0">#REF!</definedName>
    <definedName name="_vena_DYNC_SMultiSiteS1_BMultiSiteB1_32538689_d676f3e2">#REF!</definedName>
    <definedName name="_vena_DYNC_SMultiSiteS1_BMultiSiteB1_32538689_d90a22aa">#REF!</definedName>
    <definedName name="_vena_DYNC_SMultiSiteS1_BMultiSiteB1_32538689_e80afb9d">'MYP-Multisite'!#REF!</definedName>
    <definedName name="_vena_DYNC_SMultiSiteS1_BMultiSiteB1_32538689_efd7b0dd">'[3]MYP-Multisite'!#REF!</definedName>
    <definedName name="_vena_DYNC_SMultiSiteS1_BMultiSiteB1_32538689_f01bb8a5">'[3]MYP-Multisite'!#REF!</definedName>
    <definedName name="_vena_DYNC_SMultiSiteS1_BMultiSiteB1_32538689_fa646b6c">#REF!</definedName>
    <definedName name="_vena_DYNC_SMultiSiteS1_BMultiSiteB1_32538689_fb704fc7">#REF!</definedName>
    <definedName name="_vena_DYNC_SMultiSiteS1_BMultiSiteB1_32538689_fd36b267">#REF!</definedName>
    <definedName name="_vena_DYNC_SMultiSiteS1_BMultiSiteB1_38242e1" localSheetId="0">'MYP-Multisite'!#REF!</definedName>
    <definedName name="_vena_DYNC_SMultiSiteS1_BMultiSiteB1_38242e1">#REF!</definedName>
    <definedName name="_vena_DYNC_SMultiSiteS1_BMultiSiteB1_38242e1_1082a872">#REF!</definedName>
    <definedName name="_vena_DYNC_SMultiSiteS1_BMultiSiteB1_38242e1_149aea2e">'MYP-Multisite'!#REF!</definedName>
    <definedName name="_vena_DYNC_SMultiSiteS1_BMultiSiteB1_38242e1_15186d10">'MYP-Multisite'!#REF!</definedName>
    <definedName name="_vena_DYNC_SMultiSiteS1_BMultiSiteB1_38242e1_160c1ca4">#REF!</definedName>
    <definedName name="_vena_DYNC_SMultiSiteS1_BMultiSiteB1_38242e1_176d1047">'MYP-Multisite'!#REF!</definedName>
    <definedName name="_vena_DYNC_SMultiSiteS1_BMultiSiteB1_38242e1_1cf79268">'[3]MYP-Multisite'!#REF!</definedName>
    <definedName name="_vena_DYNC_SMultiSiteS1_BMultiSiteB1_38242e1_20a47946">'[3]MYP-Multisite'!#REF!</definedName>
    <definedName name="_vena_DYNC_SMultiSiteS1_BMultiSiteB1_38242e1_220afb58">#REF!</definedName>
    <definedName name="_vena_DYNC_SMultiSiteS1_BMultiSiteB1_38242e1_22bb740b">#REF!</definedName>
    <definedName name="_vena_DYNC_SMultiSiteS1_BMultiSiteB1_38242e1_25910bdd">'MYP-Multisite'!#REF!</definedName>
    <definedName name="_vena_DYNC_SMultiSiteS1_BMultiSiteB1_38242e1_2942f842">'[3]MYP-Multisite'!#REF!</definedName>
    <definedName name="_vena_DYNC_SMultiSiteS1_BMultiSiteB1_38242e1_29f5aa5e">'MYP-Multisite'!#REF!</definedName>
    <definedName name="_vena_DYNC_SMultiSiteS1_BMultiSiteB1_38242e1_31b02547">'[3]MYP-Multisite'!#REF!</definedName>
    <definedName name="_vena_DYNC_SMultiSiteS1_BMultiSiteB1_38242e1_43cf8d9b">#REF!</definedName>
    <definedName name="_vena_DYNC_SMultiSiteS1_BMultiSiteB1_38242e1_5ab07589">#REF!</definedName>
    <definedName name="_vena_DYNC_SMultiSiteS1_BMultiSiteB1_38242e1_68acd833">#REF!</definedName>
    <definedName name="_vena_DYNC_SMultiSiteS1_BMultiSiteB1_38242e1_6bbecb1a">#REF!</definedName>
    <definedName name="_vena_DYNC_SMultiSiteS1_BMultiSiteB1_38242e1_6be08ee3">#REF!</definedName>
    <definedName name="_vena_DYNC_SMultiSiteS1_BMultiSiteB1_38242e1_6c5cf32e">#REF!</definedName>
    <definedName name="_vena_DYNC_SMultiSiteS1_BMultiSiteB1_38242e1_7d6ee5d4">#REF!</definedName>
    <definedName name="_vena_DYNC_SMultiSiteS1_BMultiSiteB1_38242e1_7ec84d7c">#REF!</definedName>
    <definedName name="_vena_DYNC_SMultiSiteS1_BMultiSiteB1_38242e1_8466f464">'[3]MYP-Multisite'!#REF!</definedName>
    <definedName name="_vena_DYNC_SMultiSiteS1_BMultiSiteB1_38242e1_92d7906f">'MYP-Multisite'!#REF!</definedName>
    <definedName name="_vena_DYNC_SMultiSiteS1_BMultiSiteB1_38242e1_939c6f1e">'[3]MYP-Multisite'!#REF!</definedName>
    <definedName name="_vena_DYNC_SMultiSiteS1_BMultiSiteB1_38242e1_9471cce7">'[3]MYP-Multisite'!#REF!</definedName>
    <definedName name="_vena_DYNC_SMultiSiteS1_BMultiSiteB1_38242e1_960192c7">#REF!</definedName>
    <definedName name="_vena_DYNC_SMultiSiteS1_BMultiSiteB1_38242e1_9f595179">'[3]MYP-Multisite'!#REF!</definedName>
    <definedName name="_vena_DYNC_SMultiSiteS1_BMultiSiteB1_38242e1_a121f41d">#REF!</definedName>
    <definedName name="_vena_DYNC_SMultiSiteS1_BMultiSiteB1_38242e1_a949c2f1">'MYP-Multisite'!#REF!</definedName>
    <definedName name="_vena_DYNC_SMultiSiteS1_BMultiSiteB1_38242e1_ab1f202d">'MYP-Multisite'!#REF!</definedName>
    <definedName name="_vena_DYNC_SMultiSiteS1_BMultiSiteB1_38242e1_b230856e">'[3]MYP-Multisite'!#REF!</definedName>
    <definedName name="_vena_DYNC_SMultiSiteS1_BMultiSiteB1_38242e1_b310064a">#REF!</definedName>
    <definedName name="_vena_DYNC_SMultiSiteS1_BMultiSiteB1_38242e1_b994e268">#REF!</definedName>
    <definedName name="_vena_DYNC_SMultiSiteS1_BMultiSiteB1_38242e1_c05489f0">'MYP-Multisite'!#REF!</definedName>
    <definedName name="_vena_DYNC_SMultiSiteS1_BMultiSiteB1_38242e1_c6ff1e30">#REF!</definedName>
    <definedName name="_vena_DYNC_SMultiSiteS1_BMultiSiteB1_38242e1_ce8c25c9">'[3]MYP-Multisite'!#REF!</definedName>
    <definedName name="_vena_DYNC_SMultiSiteS1_BMultiSiteB1_38242e1_dc4ab8b3">#REF!</definedName>
    <definedName name="_vena_DYNC_SMultiSiteS1_BMultiSiteB1_38242e1_dded89b0">'MYP-Multisite'!#REF!</definedName>
    <definedName name="_vena_DYNC_SMultiSiteS1_BMultiSiteB1_38242e1_e638a5b8">#REF!</definedName>
    <definedName name="_vena_DYNC_SMultiSiteS1_BMultiSiteB1_38242e1_f348f809">#REF!</definedName>
    <definedName name="_vena_DYNC_SMultiSiteS1_BMultiSiteB1_38242e1_f46421af">'[3]MYP-Multisite'!#REF!</definedName>
    <definedName name="_vena_DYNC_SMultiSiteS1_BMultiSiteB1_38242e1_f6ff04f4">#REF!</definedName>
    <definedName name="_vena_DYNC_SMultiSiteS1_BMultiSiteB1_38242e1_f72481d7">#REF!</definedName>
    <definedName name="_vena_DYNC_SMultiSiteS1_BMultiSiteB1_38242e1_f829104c">'MYP-Multisite'!#REF!</definedName>
    <definedName name="_vena_DYNC_SMultiSiteS1_BMultiSiteB1_448dd610" localSheetId="0">'MYP-Multisite'!#REF!</definedName>
    <definedName name="_vena_DYNC_SMultiSiteS1_BMultiSiteB1_448dd610">#REF!</definedName>
    <definedName name="_vena_DYNC_SMultiSiteS1_BMultiSiteB1_448dd610_113fe35a">#REF!</definedName>
    <definedName name="_vena_DYNC_SMultiSiteS1_BMultiSiteB1_448dd610_11ece860">#REF!</definedName>
    <definedName name="_vena_DYNC_SMultiSiteS1_BMultiSiteB1_448dd610_16fc80aa">'MYP-Multisite'!#REF!</definedName>
    <definedName name="_vena_DYNC_SMultiSiteS1_BMultiSiteB1_448dd610_1daa371f">#REF!</definedName>
    <definedName name="_vena_DYNC_SMultiSiteS1_BMultiSiteB1_448dd610_2bc6f064">#REF!</definedName>
    <definedName name="_vena_DYNC_SMultiSiteS1_BMultiSiteB1_448dd610_35bae8fb">'MYP-Multisite'!#REF!</definedName>
    <definedName name="_vena_DYNC_SMultiSiteS1_BMultiSiteB1_448dd610_3d74a88d">#REF!</definedName>
    <definedName name="_vena_DYNC_SMultiSiteS1_BMultiSiteB1_448dd610_3fa8511c">'[3]MYP-Multisite'!#REF!</definedName>
    <definedName name="_vena_DYNC_SMultiSiteS1_BMultiSiteB1_448dd610_4c0ab0a3">'[3]MYP-Multisite'!#REF!</definedName>
    <definedName name="_vena_DYNC_SMultiSiteS1_BMultiSiteB1_448dd610_4de7f433">'[3]MYP-Multisite'!#REF!</definedName>
    <definedName name="_vena_DYNC_SMultiSiteS1_BMultiSiteB1_448dd610_57a83b73">'[3]MYP-Multisite'!#REF!</definedName>
    <definedName name="_vena_DYNC_SMultiSiteS1_BMultiSiteB1_448dd610_5e2159a8">#REF!</definedName>
    <definedName name="_vena_DYNC_SMultiSiteS1_BMultiSiteB1_448dd610_5ee47ba1">'MYP-Multisite'!#REF!</definedName>
    <definedName name="_vena_DYNC_SMultiSiteS1_BMultiSiteB1_448dd610_6341ef0b">#REF!</definedName>
    <definedName name="_vena_DYNC_SMultiSiteS1_BMultiSiteB1_448dd610_68bd4c51">'[3]MYP-Multisite'!#REF!</definedName>
    <definedName name="_vena_DYNC_SMultiSiteS1_BMultiSiteB1_448dd610_69f9b259">#REF!</definedName>
    <definedName name="_vena_DYNC_SMultiSiteS1_BMultiSiteB1_448dd610_6b79644">#REF!</definedName>
    <definedName name="_vena_DYNC_SMultiSiteS1_BMultiSiteB1_448dd610_6b9ac4cd">#REF!</definedName>
    <definedName name="_vena_DYNC_SMultiSiteS1_BMultiSiteB1_448dd610_840c2c66">#REF!</definedName>
    <definedName name="_vena_DYNC_SMultiSiteS1_BMultiSiteB1_448dd610_881b9cef">'MYP-Multisite'!#REF!</definedName>
    <definedName name="_vena_DYNC_SMultiSiteS1_BMultiSiteB1_448dd610_8ae4bbf8">'MYP-Multisite'!#REF!</definedName>
    <definedName name="_vena_DYNC_SMultiSiteS1_BMultiSiteB1_448dd610_8e9b5ea6">'[3]MYP-Multisite'!#REF!</definedName>
    <definedName name="_vena_DYNC_SMultiSiteS1_BMultiSiteB1_448dd610_9b0559da">'MYP-Multisite'!#REF!</definedName>
    <definedName name="_vena_DYNC_SMultiSiteS1_BMultiSiteB1_448dd610_9df7c9bc">'[3]MYP-Multisite'!#REF!</definedName>
    <definedName name="_vena_DYNC_SMultiSiteS1_BMultiSiteB1_448dd610_a56add3f">#REF!</definedName>
    <definedName name="_vena_DYNC_SMultiSiteS1_BMultiSiteB1_448dd610_b8f35362">'[3]MYP-Multisite'!#REF!</definedName>
    <definedName name="_vena_DYNC_SMultiSiteS1_BMultiSiteB1_448dd610_c56f55c9">#REF!</definedName>
    <definedName name="_vena_DYNC_SMultiSiteS1_BMultiSiteB1_448dd610_c843d908">'[3]MYP-Multisite'!#REF!</definedName>
    <definedName name="_vena_DYNC_SMultiSiteS1_BMultiSiteB1_448dd610_cac412cb">'[3]MYP-Multisite'!#REF!</definedName>
    <definedName name="_vena_DYNC_SMultiSiteS1_BMultiSiteB1_448dd610_caca1d46">#REF!</definedName>
    <definedName name="_vena_DYNC_SMultiSiteS1_BMultiSiteB1_448dd610_cace5186">'[3]MYP-Multisite'!#REF!</definedName>
    <definedName name="_vena_DYNC_SMultiSiteS1_BMultiSiteB1_448dd610_cb9a27e0">#REF!</definedName>
    <definedName name="_vena_DYNC_SMultiSiteS1_BMultiSiteB1_448dd610_cc2ce60">'MYP-Multisite'!#REF!</definedName>
    <definedName name="_vena_DYNC_SMultiSiteS1_BMultiSiteB1_448dd610_d0485140">#REF!</definedName>
    <definedName name="_vena_DYNC_SMultiSiteS1_BMultiSiteB1_448dd610_d36358e">#REF!</definedName>
    <definedName name="_vena_DYNC_SMultiSiteS1_BMultiSiteB1_448dd610_d47a574d">'MYP-Multisite'!#REF!</definedName>
    <definedName name="_vena_DYNC_SMultiSiteS1_BMultiSiteB1_448dd610_d6275308">'MYP-Multisite'!#REF!</definedName>
    <definedName name="_vena_DYNC_SMultiSiteS1_BMultiSiteB1_448dd610_dbeeed6c">'MYP-Multisite'!#REF!</definedName>
    <definedName name="_vena_DYNC_SMultiSiteS1_BMultiSiteB1_448dd610_e229d903">#REF!</definedName>
    <definedName name="_vena_DYNC_SMultiSiteS1_BMultiSiteB1_448dd610_e3cfe4c2">#REF!</definedName>
    <definedName name="_vena_DYNC_SMultiSiteS1_BMultiSiteB1_448dd610_e482acbd">#REF!</definedName>
    <definedName name="_vena_DYNC_SMultiSiteS1_BMultiSiteB1_448dd610_e88c6314">#REF!</definedName>
    <definedName name="_vena_DYNC_SMultiSiteS1_BMultiSiteB1_448dd610_e9d8cf73">'MYP-Multisite'!#REF!</definedName>
    <definedName name="_vena_DYNC_SMultiSiteS1_BMultiSiteB1_448dd610_f19e2c1d">#REF!</definedName>
    <definedName name="_vena_DYNC_SMultiSiteS1_BMultiSiteB1_5f0cc338" localSheetId="0">'MYP-Multisite'!#REF!</definedName>
    <definedName name="_vena_DYNC_SMultiSiteS1_BMultiSiteB1_5f0cc338">#REF!</definedName>
    <definedName name="_vena_DYNC_SMultiSiteS1_BMultiSiteB1_5f0cc338_120b1b4e">'MYP-Multisite'!#REF!</definedName>
    <definedName name="_vena_DYNC_SMultiSiteS1_BMultiSiteB1_5f0cc338_1558ab93">'MYP-Multisite'!#REF!</definedName>
    <definedName name="_vena_DYNC_SMultiSiteS1_BMultiSiteB1_5f0cc338_215aff9c">'[3]MYP-Multisite'!#REF!</definedName>
    <definedName name="_vena_DYNC_SMultiSiteS1_BMultiSiteB1_5f0cc338_299049d1">#REF!</definedName>
    <definedName name="_vena_DYNC_SMultiSiteS1_BMultiSiteB1_5f0cc338_2a989880">#REF!</definedName>
    <definedName name="_vena_DYNC_SMultiSiteS1_BMultiSiteB1_5f0cc338_2ced230a">#REF!</definedName>
    <definedName name="_vena_DYNC_SMultiSiteS1_BMultiSiteB1_5f0cc338_31074ad5">#REF!</definedName>
    <definedName name="_vena_DYNC_SMultiSiteS1_BMultiSiteB1_5f0cc338_33908097">'MYP-Multisite'!#REF!</definedName>
    <definedName name="_vena_DYNC_SMultiSiteS1_BMultiSiteB1_5f0cc338_3544d708">'MYP-Multisite'!#REF!</definedName>
    <definedName name="_vena_DYNC_SMultiSiteS1_BMultiSiteB1_5f0cc338_47f15f65">#REF!</definedName>
    <definedName name="_vena_DYNC_SMultiSiteS1_BMultiSiteB1_5f0cc338_4ab1b3c7">#REF!</definedName>
    <definedName name="_vena_DYNC_SMultiSiteS1_BMultiSiteB1_5f0cc338_4b5d075">#REF!</definedName>
    <definedName name="_vena_DYNC_SMultiSiteS1_BMultiSiteB1_5f0cc338_4da13490">#REF!</definedName>
    <definedName name="_vena_DYNC_SMultiSiteS1_BMultiSiteB1_5f0cc338_506998cf">'[3]MYP-Multisite'!#REF!</definedName>
    <definedName name="_vena_DYNC_SMultiSiteS1_BMultiSiteB1_5f0cc338_559bbf1f">#REF!</definedName>
    <definedName name="_vena_DYNC_SMultiSiteS1_BMultiSiteB1_5f0cc338_58e058aa">#REF!</definedName>
    <definedName name="_vena_DYNC_SMultiSiteS1_BMultiSiteB1_5f0cc338_5c48d8d5">#REF!</definedName>
    <definedName name="_vena_DYNC_SMultiSiteS1_BMultiSiteB1_5f0cc338_5d0fd28c">#REF!</definedName>
    <definedName name="_vena_DYNC_SMultiSiteS1_BMultiSiteB1_5f0cc338_65fc5ba7">#REF!</definedName>
    <definedName name="_vena_DYNC_SMultiSiteS1_BMultiSiteB1_5f0cc338_720660a">'[3]MYP-Multisite'!#REF!</definedName>
    <definedName name="_vena_DYNC_SMultiSiteS1_BMultiSiteB1_5f0cc338_7a425ad9">'MYP-Multisite'!#REF!</definedName>
    <definedName name="_vena_DYNC_SMultiSiteS1_BMultiSiteB1_5f0cc338_7c5a1b03">'MYP-Multisite'!#REF!</definedName>
    <definedName name="_vena_DYNC_SMultiSiteS1_BMultiSiteB1_5f0cc338_8392085c">'MYP-Multisite'!#REF!</definedName>
    <definedName name="_vena_DYNC_SMultiSiteS1_BMultiSiteB1_5f0cc338_953f4c86">'[3]MYP-Multisite'!#REF!</definedName>
    <definedName name="_vena_DYNC_SMultiSiteS1_BMultiSiteB1_5f0cc338_9f08d5b4">'[3]MYP-Multisite'!#REF!</definedName>
    <definedName name="_vena_DYNC_SMultiSiteS1_BMultiSiteB1_5f0cc338_a9efe4e4">#REF!</definedName>
    <definedName name="_vena_DYNC_SMultiSiteS1_BMultiSiteB1_5f0cc338_b2c989b0">#REF!</definedName>
    <definedName name="_vena_DYNC_SMultiSiteS1_BMultiSiteB1_5f0cc338_bc30fb5c">#REF!</definedName>
    <definedName name="_vena_DYNC_SMultiSiteS1_BMultiSiteB1_5f0cc338_bff10890">'[3]MYP-Multisite'!#REF!</definedName>
    <definedName name="_vena_DYNC_SMultiSiteS1_BMultiSiteB1_5f0cc338_c8facc78">#REF!</definedName>
    <definedName name="_vena_DYNC_SMultiSiteS1_BMultiSiteB1_5f0cc338_c9ed0609">'[3]MYP-Multisite'!#REF!</definedName>
    <definedName name="_vena_DYNC_SMultiSiteS1_BMultiSiteB1_5f0cc338_cc499ad8">#REF!</definedName>
    <definedName name="_vena_DYNC_SMultiSiteS1_BMultiSiteB1_5f0cc338_d41909ef">#REF!</definedName>
    <definedName name="_vena_DYNC_SMultiSiteS1_BMultiSiteB1_5f0cc338_d5f764ab">#REF!</definedName>
    <definedName name="_vena_DYNC_SMultiSiteS1_BMultiSiteB1_5f0cc338_e2ca7c0f">'MYP-Multisite'!#REF!</definedName>
    <definedName name="_vena_DYNC_SMultiSiteS1_BMultiSiteB1_5f0cc338_e39c6ca7">#REF!</definedName>
    <definedName name="_vena_DYNC_SMultiSiteS1_BMultiSiteB1_5f0cc338_e5c5b261">'MYP-Multisite'!#REF!</definedName>
    <definedName name="_vena_DYNC_SMultiSiteS1_BMultiSiteB1_5f0cc338_f24b00c3">'[3]MYP-Multisite'!#REF!</definedName>
    <definedName name="_vena_DYNC_SMultiSiteS1_BMultiSiteB1_5f0cc338_f3cfbb2f">'MYP-Multisite'!#REF!</definedName>
    <definedName name="_vena_DYNC_SMultiSiteS1_BMultiSiteB1_5f0cc338_f4076819">#REF!</definedName>
    <definedName name="_vena_DYNC_SMultiSiteS1_BMultiSiteB1_5f0cc338_f50d823b">'[3]MYP-Multisite'!#REF!</definedName>
    <definedName name="_vena_DYNC_SMultiSiteS1_BMultiSiteB1_5f0cc338_fe8d2d26">'MYP-Multisite'!#REF!</definedName>
    <definedName name="_vena_DYNC_SMultiSiteS1_BMultiSiteB1_5f0cc338_fe8e00a2">'[3]MYP-Multisite'!#REF!</definedName>
    <definedName name="_vena_DYNC_SMultiSiteS1_BMultiSiteB1_5f0cc338_fed66c41">'[3]MYP-Multisite'!#REF!</definedName>
    <definedName name="_vena_DYNC_SMultiSiteS1_BMultiSiteB1_7e61cf0f" localSheetId="0">'MYP-Multisite'!#REF!</definedName>
    <definedName name="_vena_DYNC_SMultiSiteS1_BMultiSiteB1_7e61cf0f">#REF!</definedName>
    <definedName name="_vena_DYNC_SMultiSiteS1_BMultiSiteB1_7e61cf0f_12cfdc70">#REF!</definedName>
    <definedName name="_vena_DYNC_SMultiSiteS1_BMultiSiteB1_7e61cf0f_206598f7">#REF!</definedName>
    <definedName name="_vena_DYNC_SMultiSiteS1_BMultiSiteB1_7e61cf0f_23d62efd">'[3]MYP-Multisite'!#REF!</definedName>
    <definedName name="_vena_DYNC_SMultiSiteS1_BMultiSiteB1_7e61cf0f_2dc66ad3">#REF!</definedName>
    <definedName name="_vena_DYNC_SMultiSiteS1_BMultiSiteB1_7e61cf0f_2e06a4b1">'MYP-Multisite'!#REF!</definedName>
    <definedName name="_vena_DYNC_SMultiSiteS1_BMultiSiteB1_7e61cf0f_336fcbbc">#REF!</definedName>
    <definedName name="_vena_DYNC_SMultiSiteS1_BMultiSiteB1_7e61cf0f_35bb0e67">'[3]MYP-Multisite'!#REF!</definedName>
    <definedName name="_vena_DYNC_SMultiSiteS1_BMultiSiteB1_7e61cf0f_4689e3ba">#REF!</definedName>
    <definedName name="_vena_DYNC_SMultiSiteS1_BMultiSiteB1_7e61cf0f_4a664d48">#REF!</definedName>
    <definedName name="_vena_DYNC_SMultiSiteS1_BMultiSiteB1_7e61cf0f_54b1368">#REF!</definedName>
    <definedName name="_vena_DYNC_SMultiSiteS1_BMultiSiteB1_7e61cf0f_56d4e8f4">'[3]MYP-Multisite'!#REF!</definedName>
    <definedName name="_vena_DYNC_SMultiSiteS1_BMultiSiteB1_7e61cf0f_5ba9abcc">'[3]MYP-Multisite'!#REF!</definedName>
    <definedName name="_vena_DYNC_SMultiSiteS1_BMultiSiteB1_7e61cf0f_6038d7fb">#REF!</definedName>
    <definedName name="_vena_DYNC_SMultiSiteS1_BMultiSiteB1_7e61cf0f_61846097">'MYP-Multisite'!#REF!</definedName>
    <definedName name="_vena_DYNC_SMultiSiteS1_BMultiSiteB1_7e61cf0f_63655be6">'MYP-Multisite'!#REF!</definedName>
    <definedName name="_vena_DYNC_SMultiSiteS1_BMultiSiteB1_7e61cf0f_64a330eb">#REF!</definedName>
    <definedName name="_vena_DYNC_SMultiSiteS1_BMultiSiteB1_7e61cf0f_651409b9">'MYP-Multisite'!#REF!</definedName>
    <definedName name="_vena_DYNC_SMultiSiteS1_BMultiSiteB1_7e61cf0f_66a898d8">'[3]MYP-Multisite'!#REF!</definedName>
    <definedName name="_vena_DYNC_SMultiSiteS1_BMultiSiteB1_7e61cf0f_674d3a3d">#REF!</definedName>
    <definedName name="_vena_DYNC_SMultiSiteS1_BMultiSiteB1_7e61cf0f_68faafc3">'MYP-Multisite'!#REF!</definedName>
    <definedName name="_vena_DYNC_SMultiSiteS1_BMultiSiteB1_7e61cf0f_6e5f30fb">'MYP-Multisite'!#REF!</definedName>
    <definedName name="_vena_DYNC_SMultiSiteS1_BMultiSiteB1_7e61cf0f_751eb92f">#REF!</definedName>
    <definedName name="_vena_DYNC_SMultiSiteS1_BMultiSiteB1_7e61cf0f_7f1b933f">#REF!</definedName>
    <definedName name="_vena_DYNC_SMultiSiteS1_BMultiSiteB1_7e61cf0f_81e80664">'[3]MYP-Multisite'!#REF!</definedName>
    <definedName name="_vena_DYNC_SMultiSiteS1_BMultiSiteB1_7e61cf0f_8236c7d2">#REF!</definedName>
    <definedName name="_vena_DYNC_SMultiSiteS1_BMultiSiteB1_7e61cf0f_8dc3daf1">#REF!</definedName>
    <definedName name="_vena_DYNC_SMultiSiteS1_BMultiSiteB1_7e61cf0f_8ef5d1fa">'MYP-Multisite'!#REF!</definedName>
    <definedName name="_vena_DYNC_SMultiSiteS1_BMultiSiteB1_7e61cf0f_987a9d20">#REF!</definedName>
    <definedName name="_vena_DYNC_SMultiSiteS1_BMultiSiteB1_7e61cf0f_98b2a3ee">'[3]MYP-Multisite'!#REF!</definedName>
    <definedName name="_vena_DYNC_SMultiSiteS1_BMultiSiteB1_7e61cf0f_9afe5cfa">'MYP-Multisite'!#REF!</definedName>
    <definedName name="_vena_DYNC_SMultiSiteS1_BMultiSiteB1_7e61cf0f_a3d2c04d">'[3]MYP-Multisite'!#REF!</definedName>
    <definedName name="_vena_DYNC_SMultiSiteS1_BMultiSiteB1_7e61cf0f_a5a519a5">'MYP-Multisite'!#REF!</definedName>
    <definedName name="_vena_DYNC_SMultiSiteS1_BMultiSiteB1_7e61cf0f_b049707d">#REF!</definedName>
    <definedName name="_vena_DYNC_SMultiSiteS1_BMultiSiteB1_7e61cf0f_c17b5ef1">'MYP-Multisite'!#REF!</definedName>
    <definedName name="_vena_DYNC_SMultiSiteS1_BMultiSiteB1_7e61cf0f_c19d72e7">#REF!</definedName>
    <definedName name="_vena_DYNC_SMultiSiteS1_BMultiSiteB1_7e61cf0f_c5196726">'[3]MYP-Multisite'!#REF!</definedName>
    <definedName name="_vena_DYNC_SMultiSiteS1_BMultiSiteB1_7e61cf0f_c845556a">#REF!</definedName>
    <definedName name="_vena_DYNC_SMultiSiteS1_BMultiSiteB1_7e61cf0f_d52069cb">#REF!</definedName>
    <definedName name="_vena_DYNC_SMultiSiteS1_BMultiSiteB1_7e61cf0f_e21640ac">'MYP-Multisite'!#REF!</definedName>
    <definedName name="_vena_DYNC_SMultiSiteS1_BMultiSiteB1_7e61cf0f_e396c093">'[3]MYP-Multisite'!#REF!</definedName>
    <definedName name="_vena_DYNC_SMultiSiteS1_BMultiSiteB1_7e61cf0f_eded08d6">#REF!</definedName>
    <definedName name="_vena_DYNC_SMultiSiteS1_BMultiSiteB1_7e61cf0f_f2b31c40">#REF!</definedName>
    <definedName name="_vena_DYNC_SMultiSiteS1_BMultiSiteB1_7e61cf0f_fc296c8d">#REF!</definedName>
    <definedName name="_vena_DYNC_SMultiSiteS1_BMultiSiteB1_7e61cf0f_fc929d6d">'[3]MYP-Multisite'!#REF!</definedName>
    <definedName name="_vena_DYNC_SMultiSiteS1_BMultiSiteB1_7ff2e3de" localSheetId="0">'MYP-Multisite'!#REF!</definedName>
    <definedName name="_vena_DYNC_SMultiSiteS1_BMultiSiteB1_7ff2e3de">#REF!</definedName>
    <definedName name="_vena_DYNC_SMultiSiteS1_BMultiSiteB1_7ff2e3de_10968983">'[3]MYP-Multisite'!#REF!</definedName>
    <definedName name="_vena_DYNC_SMultiSiteS1_BMultiSiteB1_7ff2e3de_10a1d455">'MYP-Multisite'!#REF!</definedName>
    <definedName name="_vena_DYNC_SMultiSiteS1_BMultiSiteB1_7ff2e3de_18f0e500">'MYP-Multisite'!#REF!</definedName>
    <definedName name="_vena_DYNC_SMultiSiteS1_BMultiSiteB1_7ff2e3de_1c7b5bf8">#REF!</definedName>
    <definedName name="_vena_DYNC_SMultiSiteS1_BMultiSiteB1_7ff2e3de_2888d61e">#REF!</definedName>
    <definedName name="_vena_DYNC_SMultiSiteS1_BMultiSiteB1_7ff2e3de_2bbf27f2">'[3]MYP-Multisite'!#REF!</definedName>
    <definedName name="_vena_DYNC_SMultiSiteS1_BMultiSiteB1_7ff2e3de_2f00036d">'[3]MYP-Multisite'!#REF!</definedName>
    <definedName name="_vena_DYNC_SMultiSiteS1_BMultiSiteB1_7ff2e3de_3079c90a">'[3]MYP-Multisite'!#REF!</definedName>
    <definedName name="_vena_DYNC_SMultiSiteS1_BMultiSiteB1_7ff2e3de_347b6d29">#REF!</definedName>
    <definedName name="_vena_DYNC_SMultiSiteS1_BMultiSiteB1_7ff2e3de_38461f49">#REF!</definedName>
    <definedName name="_vena_DYNC_SMultiSiteS1_BMultiSiteB1_7ff2e3de_39478cb9">#REF!</definedName>
    <definedName name="_vena_DYNC_SMultiSiteS1_BMultiSiteB1_7ff2e3de_3a512552">#REF!</definedName>
    <definedName name="_vena_DYNC_SMultiSiteS1_BMultiSiteB1_7ff2e3de_3d774d93">#REF!</definedName>
    <definedName name="_vena_DYNC_SMultiSiteS1_BMultiSiteB1_7ff2e3de_41118b6">#REF!</definedName>
    <definedName name="_vena_DYNC_SMultiSiteS1_BMultiSiteB1_7ff2e3de_4ba1574b">#REF!</definedName>
    <definedName name="_vena_DYNC_SMultiSiteS1_BMultiSiteB1_7ff2e3de_4f8c0da0">#REF!</definedName>
    <definedName name="_vena_DYNC_SMultiSiteS1_BMultiSiteB1_7ff2e3de_532d08d">#REF!</definedName>
    <definedName name="_vena_DYNC_SMultiSiteS1_BMultiSiteB1_7ff2e3de_534287e1">#REF!</definedName>
    <definedName name="_vena_DYNC_SMultiSiteS1_BMultiSiteB1_7ff2e3de_608785d2">'MYP-Multisite'!#REF!</definedName>
    <definedName name="_vena_DYNC_SMultiSiteS1_BMultiSiteB1_7ff2e3de_623ac1ae">'[3]MYP-Multisite'!#REF!</definedName>
    <definedName name="_vena_DYNC_SMultiSiteS1_BMultiSiteB1_7ff2e3de_66e76060">'MYP-Multisite'!#REF!</definedName>
    <definedName name="_vena_DYNC_SMultiSiteS1_BMultiSiteB1_7ff2e3de_707e425d">'[3]MYP-Multisite'!#REF!</definedName>
    <definedName name="_vena_DYNC_SMultiSiteS1_BMultiSiteB1_7ff2e3de_7962d65a">#REF!</definedName>
    <definedName name="_vena_DYNC_SMultiSiteS1_BMultiSiteB1_7ff2e3de_8269bd67">'[3]MYP-Multisite'!#REF!</definedName>
    <definedName name="_vena_DYNC_SMultiSiteS1_BMultiSiteB1_7ff2e3de_86f91423">#REF!</definedName>
    <definedName name="_vena_DYNC_SMultiSiteS1_BMultiSiteB1_7ff2e3de_8b5caf58">#REF!</definedName>
    <definedName name="_vena_DYNC_SMultiSiteS1_BMultiSiteB1_7ff2e3de_979061ec">'[3]MYP-Multisite'!#REF!</definedName>
    <definedName name="_vena_DYNC_SMultiSiteS1_BMultiSiteB1_7ff2e3de_9acb173d">#REF!</definedName>
    <definedName name="_vena_DYNC_SMultiSiteS1_BMultiSiteB1_7ff2e3de_9e666068">'[3]MYP-Multisite'!#REF!</definedName>
    <definedName name="_vena_DYNC_SMultiSiteS1_BMultiSiteB1_7ff2e3de_b502e794">#REF!</definedName>
    <definedName name="_vena_DYNC_SMultiSiteS1_BMultiSiteB1_7ff2e3de_bfec2074">'MYP-Multisite'!#REF!</definedName>
    <definedName name="_vena_DYNC_SMultiSiteS1_BMultiSiteB1_7ff2e3de_c039a091">#REF!</definedName>
    <definedName name="_vena_DYNC_SMultiSiteS1_BMultiSiteB1_7ff2e3de_d03ee7ad">'MYP-Multisite'!#REF!</definedName>
    <definedName name="_vena_DYNC_SMultiSiteS1_BMultiSiteB1_7ff2e3de_d23ef358">'[3]MYP-Multisite'!#REF!</definedName>
    <definedName name="_vena_DYNC_SMultiSiteS1_BMultiSiteB1_7ff2e3de_d72c1611">'MYP-Multisite'!#REF!</definedName>
    <definedName name="_vena_DYNC_SMultiSiteS1_BMultiSiteB1_7ff2e3de_db44f120">'MYP-Multisite'!#REF!</definedName>
    <definedName name="_vena_DYNC_SMultiSiteS1_BMultiSiteB1_7ff2e3de_dcfaf250">'MYP-Multisite'!#REF!</definedName>
    <definedName name="_vena_DYNC_SMultiSiteS1_BMultiSiteB1_7ff2e3de_eb6470e3">'MYP-Multisite'!#REF!</definedName>
    <definedName name="_vena_DYNC_SMultiSiteS1_BMultiSiteB1_7ff2e3de_ec377f9f">'[3]MYP-Multisite'!#REF!</definedName>
    <definedName name="_vena_DYNC_SMultiSiteS1_BMultiSiteB1_7ff2e3de_efd8e845">#REF!</definedName>
    <definedName name="_vena_DYNC_SMultiSiteS1_BMultiSiteB1_7ff2e3de_f0c9475c">#REF!</definedName>
    <definedName name="_vena_DYNC_SMultiSiteS1_BMultiSiteB1_7ff2e3de_f2c95cae">#REF!</definedName>
    <definedName name="_vena_DYNC_SMultiSiteS1_BMultiSiteB1_7ff2e3de_f7857536">'MYP-Multisite'!#REF!</definedName>
    <definedName name="_vena_DYNC_SMultiSiteS1_BMultiSiteB1_7ff2e3de_fdb34f7d">#REF!</definedName>
    <definedName name="_vena_DYNC_SMultiSiteS1_BMultiSiteB1_b989014" localSheetId="0">'MYP-Multisite'!#REF!</definedName>
    <definedName name="_vena_DYNC_SMultiSiteS1_BMultiSiteB1_b989014">#REF!</definedName>
    <definedName name="_vena_DYNC_SMultiSiteS1_BMultiSiteB1_b989014_136a200b">'[3]MYP-Multisite'!#REF!</definedName>
    <definedName name="_vena_DYNC_SMultiSiteS1_BMultiSiteB1_b989014_1371605e">'[3]MYP-Multisite'!#REF!</definedName>
    <definedName name="_vena_DYNC_SMultiSiteS1_BMultiSiteB1_b989014_18b39a37">#REF!</definedName>
    <definedName name="_vena_DYNC_SMultiSiteS1_BMultiSiteB1_b989014_1a3bd107">'MYP-Multisite'!#REF!</definedName>
    <definedName name="_vena_DYNC_SMultiSiteS1_BMultiSiteB1_b989014_22781d51">#REF!</definedName>
    <definedName name="_vena_DYNC_SMultiSiteS1_BMultiSiteB1_b989014_24148456">#REF!</definedName>
    <definedName name="_vena_DYNC_SMultiSiteS1_BMultiSiteB1_b989014_24529e82">'[3]MYP-Multisite'!#REF!</definedName>
    <definedName name="_vena_DYNC_SMultiSiteS1_BMultiSiteB1_b989014_287adaf8">'MYP-Multisite'!#REF!</definedName>
    <definedName name="_vena_DYNC_SMultiSiteS1_BMultiSiteB1_b989014_31a7cdb8">#REF!</definedName>
    <definedName name="_vena_DYNC_SMultiSiteS1_BMultiSiteB1_b989014_388f15c0">#REF!</definedName>
    <definedName name="_vena_DYNC_SMultiSiteS1_BMultiSiteB1_b989014_3a28b19a">#REF!</definedName>
    <definedName name="_vena_DYNC_SMultiSiteS1_BMultiSiteB1_b989014_3c959cc4">#REF!</definedName>
    <definedName name="_vena_DYNC_SMultiSiteS1_BMultiSiteB1_b989014_4e676bba">'[3]MYP-Multisite'!#REF!</definedName>
    <definedName name="_vena_DYNC_SMultiSiteS1_BMultiSiteB1_b989014_542c31eb">'MYP-Multisite'!#REF!</definedName>
    <definedName name="_vena_DYNC_SMultiSiteS1_BMultiSiteB1_b989014_54dba9eb">#REF!</definedName>
    <definedName name="_vena_DYNC_SMultiSiteS1_BMultiSiteB1_b989014_5a16e096">#REF!</definedName>
    <definedName name="_vena_DYNC_SMultiSiteS1_BMultiSiteB1_b989014_5da6edcf">#REF!</definedName>
    <definedName name="_vena_DYNC_SMultiSiteS1_BMultiSiteB1_b989014_5dcf2912">#REF!</definedName>
    <definedName name="_vena_DYNC_SMultiSiteS1_BMultiSiteB1_b989014_5f5cb0ee">'MYP-Multisite'!#REF!</definedName>
    <definedName name="_vena_DYNC_SMultiSiteS1_BMultiSiteB1_b989014_6d716c3f">'[3]MYP-Multisite'!#REF!</definedName>
    <definedName name="_vena_DYNC_SMultiSiteS1_BMultiSiteB1_b989014_6e6e846a">'[3]MYP-Multisite'!#REF!</definedName>
    <definedName name="_vena_DYNC_SMultiSiteS1_BMultiSiteB1_b989014_7154fe68">'MYP-Multisite'!#REF!</definedName>
    <definedName name="_vena_DYNC_SMultiSiteS1_BMultiSiteB1_b989014_7983be88">'MYP-Multisite'!#REF!</definedName>
    <definedName name="_vena_DYNC_SMultiSiteS1_BMultiSiteB1_b989014_7d291288">'[3]MYP-Multisite'!#REF!</definedName>
    <definedName name="_vena_DYNC_SMultiSiteS1_BMultiSiteB1_b989014_9be53ac8">#REF!</definedName>
    <definedName name="_vena_DYNC_SMultiSiteS1_BMultiSiteB1_b989014_a0abc77d">#REF!</definedName>
    <definedName name="_vena_DYNC_SMultiSiteS1_BMultiSiteB1_b989014_a1e7602c">'MYP-Multisite'!#REF!</definedName>
    <definedName name="_vena_DYNC_SMultiSiteS1_BMultiSiteB1_b989014_a81d51b5">#REF!</definedName>
    <definedName name="_vena_DYNC_SMultiSiteS1_BMultiSiteB1_b989014_a82b06fa">#REF!</definedName>
    <definedName name="_vena_DYNC_SMultiSiteS1_BMultiSiteB1_b989014_b06b3665">'MYP-Multisite'!#REF!</definedName>
    <definedName name="_vena_DYNC_SMultiSiteS1_BMultiSiteB1_b989014_b081b4d5">'[3]MYP-Multisite'!#REF!</definedName>
    <definedName name="_vena_DYNC_SMultiSiteS1_BMultiSiteB1_b989014_b13c2d12">'MYP-Multisite'!#REF!</definedName>
    <definedName name="_vena_DYNC_SMultiSiteS1_BMultiSiteB1_b989014_b96b81b9">#REF!</definedName>
    <definedName name="_vena_DYNC_SMultiSiteS1_BMultiSiteB1_b989014_ba9c1fcc">'[3]MYP-Multisite'!#REF!</definedName>
    <definedName name="_vena_DYNC_SMultiSiteS1_BMultiSiteB1_b989014_c8131ada">#REF!</definedName>
    <definedName name="_vena_DYNC_SMultiSiteS1_BMultiSiteB1_b989014_cffe82de">'MYP-Multisite'!#REF!</definedName>
    <definedName name="_vena_DYNC_SMultiSiteS1_BMultiSiteB1_b989014_d432c4e6">#REF!</definedName>
    <definedName name="_vena_DYNC_SMultiSiteS1_BMultiSiteB1_b989014_d43b5509">#REF!</definedName>
    <definedName name="_vena_DYNC_SMultiSiteS1_BMultiSiteB1_b989014_d66fccff">#REF!</definedName>
    <definedName name="_vena_DYNC_SMultiSiteS1_BMultiSiteB1_b989014_d674d543">'[3]MYP-Multisite'!#REF!</definedName>
    <definedName name="_vena_DYNC_SMultiSiteS1_BMultiSiteB1_b989014_d86a38ce">'MYP-Multisite'!#REF!</definedName>
    <definedName name="_vena_DYNC_SMultiSiteS1_BMultiSiteB1_b989014_e3b296dd">#REF!</definedName>
    <definedName name="_vena_DYNC_SMultiSiteS1_BMultiSiteB1_b989014_e4150ea8">'[3]MYP-Multisite'!#REF!</definedName>
    <definedName name="_vena_DYNC_SMultiSiteS1_BMultiSiteB1_b989014_f2685b32">#REF!</definedName>
    <definedName name="_vena_DYNC_SMultiSiteS1_BMultiSiteB1_c1733f" localSheetId="0">'MYP-Multisite'!#REF!</definedName>
    <definedName name="_vena_DYNC_SMultiSiteS1_BMultiSiteB1_c1733f">#REF!</definedName>
    <definedName name="_vena_DYNC_SMultiSiteS1_BMultiSiteB1_c1733f_1485a4d0">#REF!</definedName>
    <definedName name="_vena_DYNC_SMultiSiteS1_BMultiSiteB1_c1733f_171b49a0">#REF!</definedName>
    <definedName name="_vena_DYNC_SMultiSiteS1_BMultiSiteB1_c1733f_18806e78">'MYP-Multisite'!#REF!</definedName>
    <definedName name="_vena_DYNC_SMultiSiteS1_BMultiSiteB1_c1733f_1e05b498">#REF!</definedName>
    <definedName name="_vena_DYNC_SMultiSiteS1_BMultiSiteB1_c1733f_1f471460">'MYP-Multisite'!#REF!</definedName>
    <definedName name="_vena_DYNC_SMultiSiteS1_BMultiSiteB1_c1733f_2075d0a4">'[3]MYP-Multisite'!#REF!</definedName>
    <definedName name="_vena_DYNC_SMultiSiteS1_BMultiSiteB1_c1733f_207d55bf">#REF!</definedName>
    <definedName name="_vena_DYNC_SMultiSiteS1_BMultiSiteB1_c1733f_29f5a1fb">#REF!</definedName>
    <definedName name="_vena_DYNC_SMultiSiteS1_BMultiSiteB1_c1733f_39dd1627">'[3]MYP-Multisite'!#REF!</definedName>
    <definedName name="_vena_DYNC_SMultiSiteS1_BMultiSiteB1_c1733f_3b53b200">#REF!</definedName>
    <definedName name="_vena_DYNC_SMultiSiteS1_BMultiSiteB1_c1733f_427864be">'[3]MYP-Multisite'!#REF!</definedName>
    <definedName name="_vena_DYNC_SMultiSiteS1_BMultiSiteB1_c1733f_46f26b7e">'[3]MYP-Multisite'!#REF!</definedName>
    <definedName name="_vena_DYNC_SMultiSiteS1_BMultiSiteB1_c1733f_476a5fba">#REF!</definedName>
    <definedName name="_vena_DYNC_SMultiSiteS1_BMultiSiteB1_c1733f_4c45c9f2">'[3]MYP-Multisite'!#REF!</definedName>
    <definedName name="_vena_DYNC_SMultiSiteS1_BMultiSiteB1_c1733f_5273bd8d">'MYP-Multisite'!#REF!</definedName>
    <definedName name="_vena_DYNC_SMultiSiteS1_BMultiSiteB1_c1733f_53cf3388">#REF!</definedName>
    <definedName name="_vena_DYNC_SMultiSiteS1_BMultiSiteB1_c1733f_558597e5">'MYP-Multisite'!#REF!</definedName>
    <definedName name="_vena_DYNC_SMultiSiteS1_BMultiSiteB1_c1733f_59b149e7">#REF!</definedName>
    <definedName name="_vena_DYNC_SMultiSiteS1_BMultiSiteB1_c1733f_5ce22d0b">'MYP-Multisite'!#REF!</definedName>
    <definedName name="_vena_DYNC_SMultiSiteS1_BMultiSiteB1_c1733f_705abf7d">#REF!</definedName>
    <definedName name="_vena_DYNC_SMultiSiteS1_BMultiSiteB1_c1733f_761a0b6d">'MYP-Multisite'!#REF!</definedName>
    <definedName name="_vena_DYNC_SMultiSiteS1_BMultiSiteB1_c1733f_79ce5457">'MYP-Multisite'!#REF!</definedName>
    <definedName name="_vena_DYNC_SMultiSiteS1_BMultiSiteB1_c1733f_81427176">'MYP-Multisite'!#REF!</definedName>
    <definedName name="_vena_DYNC_SMultiSiteS1_BMultiSiteB1_c1733f_8d65e286">'MYP-Multisite'!#REF!</definedName>
    <definedName name="_vena_DYNC_SMultiSiteS1_BMultiSiteB1_c1733f_91b26d0c">'[3]MYP-Multisite'!#REF!</definedName>
    <definedName name="_vena_DYNC_SMultiSiteS1_BMultiSiteB1_c1733f_953ccbfe">'MYP-Multisite'!#REF!</definedName>
    <definedName name="_vena_DYNC_SMultiSiteS1_BMultiSiteB1_c1733f_9d4b4028">#REF!</definedName>
    <definedName name="_vena_DYNC_SMultiSiteS1_BMultiSiteB1_c1733f_af5faa9c">#REF!</definedName>
    <definedName name="_vena_DYNC_SMultiSiteS1_BMultiSiteB1_c1733f_b13a6b3e">#REF!</definedName>
    <definedName name="_vena_DYNC_SMultiSiteS1_BMultiSiteB1_c1733f_b3dfe609">'MYP-Multisite'!#REF!</definedName>
    <definedName name="_vena_DYNC_SMultiSiteS1_BMultiSiteB1_c1733f_b56d820a">#REF!</definedName>
    <definedName name="_vena_DYNC_SMultiSiteS1_BMultiSiteB1_c1733f_b907f922">#REF!</definedName>
    <definedName name="_vena_DYNC_SMultiSiteS1_BMultiSiteB1_c1733f_bc49bb26">'[3]MYP-Multisite'!#REF!</definedName>
    <definedName name="_vena_DYNC_SMultiSiteS1_BMultiSiteB1_c1733f_be2ec6a8">#REF!</definedName>
    <definedName name="_vena_DYNC_SMultiSiteS1_BMultiSiteB1_c1733f_c6e87f98">#REF!</definedName>
    <definedName name="_vena_DYNC_SMultiSiteS1_BMultiSiteB1_c1733f_cd39ab65">#REF!</definedName>
    <definedName name="_vena_DYNC_SMultiSiteS1_BMultiSiteB1_c1733f_cddd5e20">#REF!</definedName>
    <definedName name="_vena_DYNC_SMultiSiteS1_BMultiSiteB1_c1733f_d387c8cc">#REF!</definedName>
    <definedName name="_vena_DYNC_SMultiSiteS1_BMultiSiteB1_c1733f_ddb23609">'[3]MYP-Multisite'!#REF!</definedName>
    <definedName name="_vena_DYNC_SMultiSiteS1_BMultiSiteB1_c1733f_e28bc77f">'[3]MYP-Multisite'!#REF!</definedName>
    <definedName name="_vena_DYNC_SMultiSiteS1_BMultiSiteB1_c1733f_e5ee2712">#REF!</definedName>
    <definedName name="_vena_DYNC_SMultiSiteS1_BMultiSiteB1_c1733f_e86c79e3">'[3]MYP-Multisite'!#REF!</definedName>
    <definedName name="_vena_DYNC_SMultiSiteS1_BMultiSiteB1_c1733f_eb2faf35">#REF!</definedName>
    <definedName name="_vena_DYNC_SMultiSiteS1_BMultiSiteB1_c1733f_fe05217e">'[3]MYP-Multisite'!#REF!</definedName>
    <definedName name="_vena_DYNC_SMultiSiteS1_BMultiSiteB1_e501996" localSheetId="0">'MYP-Multisite'!#REF!</definedName>
    <definedName name="_vena_DYNC_SMultiSiteS1_BMultiSiteB1_e501996">#REF!</definedName>
    <definedName name="_vena_DYNC_SMultiSiteS1_BMultiSiteB1_e501996_13ec033">#REF!</definedName>
    <definedName name="_vena_DYNC_SMultiSiteS1_BMultiSiteB1_e501996_16562d48">'MYP-Multisite'!#REF!</definedName>
    <definedName name="_vena_DYNC_SMultiSiteS1_BMultiSiteB1_e501996_17ba15ac">'[3]MYP-Multisite'!#REF!</definedName>
    <definedName name="_vena_DYNC_SMultiSiteS1_BMultiSiteB1_e501996_2dfb1661">'[3]MYP-Multisite'!#REF!</definedName>
    <definedName name="_vena_DYNC_SMultiSiteS1_BMultiSiteB1_e501996_430b07c4">#REF!</definedName>
    <definedName name="_vena_DYNC_SMultiSiteS1_BMultiSiteB1_e501996_47002cc2">#REF!</definedName>
    <definedName name="_vena_DYNC_SMultiSiteS1_BMultiSiteB1_e501996_47596c82">'[3]MYP-Multisite'!#REF!</definedName>
    <definedName name="_vena_DYNC_SMultiSiteS1_BMultiSiteB1_e501996_477a5a30">#REF!</definedName>
    <definedName name="_vena_DYNC_SMultiSiteS1_BMultiSiteB1_e501996_4b95d816">#REF!</definedName>
    <definedName name="_vena_DYNC_SMultiSiteS1_BMultiSiteB1_e501996_4b9d7035">'[3]MYP-Multisite'!#REF!</definedName>
    <definedName name="_vena_DYNC_SMultiSiteS1_BMultiSiteB1_e501996_4e8fe07e">#REF!</definedName>
    <definedName name="_vena_DYNC_SMultiSiteS1_BMultiSiteB1_e501996_58af157e">#REF!</definedName>
    <definedName name="_vena_DYNC_SMultiSiteS1_BMultiSiteB1_e501996_5a723332">#REF!</definedName>
    <definedName name="_vena_DYNC_SMultiSiteS1_BMultiSiteB1_e501996_66797c5a">#REF!</definedName>
    <definedName name="_vena_DYNC_SMultiSiteS1_BMultiSiteB1_e501996_672a4090">#REF!</definedName>
    <definedName name="_vena_DYNC_SMultiSiteS1_BMultiSiteB1_e501996_68f3c6d9">#REF!</definedName>
    <definedName name="_vena_DYNC_SMultiSiteS1_BMultiSiteB1_e501996_6b85aa92">#REF!</definedName>
    <definedName name="_vena_DYNC_SMultiSiteS1_BMultiSiteB1_e501996_6ed8fa79">'[3]MYP-Multisite'!#REF!</definedName>
    <definedName name="_vena_DYNC_SMultiSiteS1_BMultiSiteB1_e501996_6f1f6062">#REF!</definedName>
    <definedName name="_vena_DYNC_SMultiSiteS1_BMultiSiteB1_e501996_71b9a6db">'MYP-Multisite'!#REF!</definedName>
    <definedName name="_vena_DYNC_SMultiSiteS1_BMultiSiteB1_e501996_768ed62b">'[3]MYP-Multisite'!#REF!</definedName>
    <definedName name="_vena_DYNC_SMultiSiteS1_BMultiSiteB1_e501996_7ceb9ada">#REF!</definedName>
    <definedName name="_vena_DYNC_SMultiSiteS1_BMultiSiteB1_e501996_7d01c69f">'[3]MYP-Multisite'!#REF!</definedName>
    <definedName name="_vena_DYNC_SMultiSiteS1_BMultiSiteB1_e501996_82ed289">#REF!</definedName>
    <definedName name="_vena_DYNC_SMultiSiteS1_BMultiSiteB1_e501996_877a4239">#REF!</definedName>
    <definedName name="_vena_DYNC_SMultiSiteS1_BMultiSiteB1_e501996_90a23cde">'MYP-Multisite'!#REF!</definedName>
    <definedName name="_vena_DYNC_SMultiSiteS1_BMultiSiteB1_e501996_9212382d">#REF!</definedName>
    <definedName name="_vena_DYNC_SMultiSiteS1_BMultiSiteB1_e501996_925bd245">#REF!</definedName>
    <definedName name="_vena_DYNC_SMultiSiteS1_BMultiSiteB1_e501996_95469db5">#REF!</definedName>
    <definedName name="_vena_DYNC_SMultiSiteS1_BMultiSiteB1_e501996_af54b93">'MYP-Multisite'!#REF!</definedName>
    <definedName name="_vena_DYNC_SMultiSiteS1_BMultiSiteB1_e501996_b03bbea9">'[3]MYP-Multisite'!#REF!</definedName>
    <definedName name="_vena_DYNC_SMultiSiteS1_BMultiSiteB1_e501996_b0c6395c">'MYP-Multisite'!#REF!</definedName>
    <definedName name="_vena_DYNC_SMultiSiteS1_BMultiSiteB1_e501996_b782cb3d">'[3]MYP-Multisite'!#REF!</definedName>
    <definedName name="_vena_DYNC_SMultiSiteS1_BMultiSiteB1_e501996_bb8f84a1">'MYP-Multisite'!#REF!</definedName>
    <definedName name="_vena_DYNC_SMultiSiteS1_BMultiSiteB1_e501996_c0540b7">'[3]MYP-Multisite'!#REF!</definedName>
    <definedName name="_vena_DYNC_SMultiSiteS1_BMultiSiteB1_e501996_c3ad280e">'MYP-Multisite'!#REF!</definedName>
    <definedName name="_vena_DYNC_SMultiSiteS1_BMultiSiteB1_e501996_cbe1ac5e">'MYP-Multisite'!#REF!</definedName>
    <definedName name="_vena_DYNC_SMultiSiteS1_BMultiSiteB1_e501996_d188d318">'[3]MYP-Multisite'!#REF!</definedName>
    <definedName name="_vena_DYNC_SMultiSiteS1_BMultiSiteB1_e501996_d82a80f7">'MYP-Multisite'!#REF!</definedName>
    <definedName name="_vena_DYNC_SMultiSiteS1_BMultiSiteB1_e501996_dec03b7f">'MYP-Multisite'!#REF!</definedName>
    <definedName name="_vena_DYNC_SMultiSiteS1_BMultiSiteB1_e501996_e494a908">#REF!</definedName>
    <definedName name="_vena_DYNC_SMultiSiteS1_BMultiSiteB1_e501996_e6c7376a">#REF!</definedName>
    <definedName name="_vena_DYNC_SMultiSiteS1_BMultiSiteB1_e501996_f8c3ed1f">#REF!</definedName>
    <definedName name="_vena_DYNC_SMultiSiteS1_BMultiSiteB1_e501996_fcbcdbe5">'MYP-Multisite'!#REF!</definedName>
    <definedName name="_vena_DYNC_SMultiSiteS1_BMultiSiteB1_f4694445" localSheetId="0">'MYP-Multisite'!#REF!</definedName>
    <definedName name="_vena_DYNC_SMultiSiteS1_BMultiSiteB1_f4694445">#REF!</definedName>
    <definedName name="_vena_DYNC_SMultiSiteS1_BMultiSiteB1_f4694445_10aec875">'MYP-Multisite'!#REF!</definedName>
    <definedName name="_vena_DYNC_SMultiSiteS1_BMultiSiteB1_f4694445_195e234a">#REF!</definedName>
    <definedName name="_vena_DYNC_SMultiSiteS1_BMultiSiteB1_f4694445_22b5c3c6">#REF!</definedName>
    <definedName name="_vena_DYNC_SMultiSiteS1_BMultiSiteB1_f4694445_2b9f5d71">'MYP-Multisite'!#REF!</definedName>
    <definedName name="_vena_DYNC_SMultiSiteS1_BMultiSiteB1_f4694445_2cb15e3d">'[3]MYP-Multisite'!#REF!</definedName>
    <definedName name="_vena_DYNC_SMultiSiteS1_BMultiSiteB1_f4694445_2e011f3b">#REF!</definedName>
    <definedName name="_vena_DYNC_SMultiSiteS1_BMultiSiteB1_f4694445_3e5b767e">#REF!</definedName>
    <definedName name="_vena_DYNC_SMultiSiteS1_BMultiSiteB1_f4694445_3f09b6fa">'MYP-Multisite'!#REF!</definedName>
    <definedName name="_vena_DYNC_SMultiSiteS1_BMultiSiteB1_f4694445_4759350d">#REF!</definedName>
    <definedName name="_vena_DYNC_SMultiSiteS1_BMultiSiteB1_f4694445_4ae6cfa">'[3]MYP-Multisite'!#REF!</definedName>
    <definedName name="_vena_DYNC_SMultiSiteS1_BMultiSiteB1_f4694445_56d733bc">'[3]MYP-Multisite'!#REF!</definedName>
    <definedName name="_vena_DYNC_SMultiSiteS1_BMultiSiteB1_f4694445_5842e83e">#REF!</definedName>
    <definedName name="_vena_DYNC_SMultiSiteS1_BMultiSiteB1_f4694445_61cd1115">'MYP-Multisite'!#REF!</definedName>
    <definedName name="_vena_DYNC_SMultiSiteS1_BMultiSiteB1_f4694445_626a5535">'[3]MYP-Multisite'!#REF!</definedName>
    <definedName name="_vena_DYNC_SMultiSiteS1_BMultiSiteB1_f4694445_65367650">#REF!</definedName>
    <definedName name="_vena_DYNC_SMultiSiteS1_BMultiSiteB1_f4694445_6a12c860">#REF!</definedName>
    <definedName name="_vena_DYNC_SMultiSiteS1_BMultiSiteB1_f4694445_6b7351ba">'MYP-Multisite'!#REF!</definedName>
    <definedName name="_vena_DYNC_SMultiSiteS1_BMultiSiteB1_f4694445_7a198220">#REF!</definedName>
    <definedName name="_vena_DYNC_SMultiSiteS1_BMultiSiteB1_f4694445_850a3a54">#REF!</definedName>
    <definedName name="_vena_DYNC_SMultiSiteS1_BMultiSiteB1_f4694445_8c48d0d0">#REF!</definedName>
    <definedName name="_vena_DYNC_SMultiSiteS1_BMultiSiteB1_f4694445_944236fc">#REF!</definedName>
    <definedName name="_vena_DYNC_SMultiSiteS1_BMultiSiteB1_f4694445_9d2da191">'[3]MYP-Multisite'!#REF!</definedName>
    <definedName name="_vena_DYNC_SMultiSiteS1_BMultiSiteB1_f4694445_a0282418">#REF!</definedName>
    <definedName name="_vena_DYNC_SMultiSiteS1_BMultiSiteB1_f4694445_a4b295e7">'[3]MYP-Multisite'!#REF!</definedName>
    <definedName name="_vena_DYNC_SMultiSiteS1_BMultiSiteB1_f4694445_a87a5fe7">#REF!</definedName>
    <definedName name="_vena_DYNC_SMultiSiteS1_BMultiSiteB1_f4694445_a9b66591">#REF!</definedName>
    <definedName name="_vena_DYNC_SMultiSiteS1_BMultiSiteB1_f4694445_acc330fa">'MYP-Multisite'!#REF!</definedName>
    <definedName name="_vena_DYNC_SMultiSiteS1_BMultiSiteB1_f4694445_b5962810">#REF!</definedName>
    <definedName name="_vena_DYNC_SMultiSiteS1_BMultiSiteB1_f4694445_bab7320e">#REF!</definedName>
    <definedName name="_vena_DYNC_SMultiSiteS1_BMultiSiteB1_f4694445_beba86b">#REF!</definedName>
    <definedName name="_vena_DYNC_SMultiSiteS1_BMultiSiteB1_f4694445_c33011d9">'[3]MYP-Multisite'!#REF!</definedName>
    <definedName name="_vena_DYNC_SMultiSiteS1_BMultiSiteB1_f4694445_c542747a">'MYP-Multisite'!#REF!</definedName>
    <definedName name="_vena_DYNC_SMultiSiteS1_BMultiSiteB1_f4694445_cc248b72">#REF!</definedName>
    <definedName name="_vena_DYNC_SMultiSiteS1_BMultiSiteB1_f4694445_d206907f">'MYP-Multisite'!#REF!</definedName>
    <definedName name="_vena_DYNC_SMultiSiteS1_BMultiSiteB1_f4694445_d304de75">'[3]MYP-Multisite'!#REF!</definedName>
    <definedName name="_vena_DYNC_SMultiSiteS1_BMultiSiteB1_f4694445_d643e0fd">#REF!</definedName>
    <definedName name="_vena_DYNC_SMultiSiteS1_BMultiSiteB1_f4694445_e044d79d">'MYP-Multisite'!#REF!</definedName>
    <definedName name="_vena_DYNC_SMultiSiteS1_BMultiSiteB1_f4694445_e06b42e6">'[3]MYP-Multisite'!#REF!</definedName>
    <definedName name="_vena_DYNC_SMultiSiteS1_BMultiSiteB1_f4694445_ea8e3d08">'MYP-Multisite'!#REF!</definedName>
    <definedName name="_vena_DYNC_SMultiSiteS1_BMultiSiteB1_f4694445_edca90df">'[3]MYP-Multisite'!#REF!</definedName>
    <definedName name="_vena_DYNC_SMultiSiteS1_BMultiSiteB1_f4694445_f50c068c">#REF!</definedName>
    <definedName name="_vena_DYNC_SMultiSiteS1_BMultiSiteB1_f4694445_f9043772">'MYP-Multisite'!#REF!</definedName>
    <definedName name="_vena_DYNC_SMultiSiteS1_BMultiSiteB1_f4694445_f92ebd5">#REF!</definedName>
    <definedName name="_vena_DYNC_SMultiSiteS1_BMultiSiteB1_f4694445_f9590c51">'[3]MYP-Multisite'!#REF!</definedName>
    <definedName name="_vena_DYNC_SMultiSiteS1_BMultiSiteB1_fa0fd563" localSheetId="0">'MYP-Multisite'!#REF!</definedName>
    <definedName name="_vena_DYNC_SMultiSiteS1_BMultiSiteB1_fa0fd563">#REF!</definedName>
    <definedName name="_vena_DYNC_SMultiSiteS1_BMultiSiteB1_fa0fd563_132d7128">#REF!</definedName>
    <definedName name="_vena_DYNC_SMultiSiteS1_BMultiSiteB1_fa0fd563_18ea967c">'MYP-Multisite'!#REF!</definedName>
    <definedName name="_vena_DYNC_SMultiSiteS1_BMultiSiteB1_fa0fd563_1a2426e2">'MYP-Multisite'!#REF!</definedName>
    <definedName name="_vena_DYNC_SMultiSiteS1_BMultiSiteB1_fa0fd563_1b541a3d">#REF!</definedName>
    <definedName name="_vena_DYNC_SMultiSiteS1_BMultiSiteB1_fa0fd563_2564f5c">'MYP-Multisite'!#REF!</definedName>
    <definedName name="_vena_DYNC_SMultiSiteS1_BMultiSiteB1_fa0fd563_2fea0369">#REF!</definedName>
    <definedName name="_vena_DYNC_SMultiSiteS1_BMultiSiteB1_fa0fd563_30047a1a">#REF!</definedName>
    <definedName name="_vena_DYNC_SMultiSiteS1_BMultiSiteB1_fa0fd563_36152ec1">'[3]MYP-Multisite'!#REF!</definedName>
    <definedName name="_vena_DYNC_SMultiSiteS1_BMultiSiteB1_fa0fd563_3c0c504b">'[3]MYP-Multisite'!#REF!</definedName>
    <definedName name="_vena_DYNC_SMultiSiteS1_BMultiSiteB1_fa0fd563_3f81bab">#REF!</definedName>
    <definedName name="_vena_DYNC_SMultiSiteS1_BMultiSiteB1_fa0fd563_4805c681">'[3]MYP-Multisite'!#REF!</definedName>
    <definedName name="_vena_DYNC_SMultiSiteS1_BMultiSiteB1_fa0fd563_50018d5f">#REF!</definedName>
    <definedName name="_vena_DYNC_SMultiSiteS1_BMultiSiteB1_fa0fd563_5209efff">'MYP-Multisite'!#REF!</definedName>
    <definedName name="_vena_DYNC_SMultiSiteS1_BMultiSiteB1_fa0fd563_594fb126">#REF!</definedName>
    <definedName name="_vena_DYNC_SMultiSiteS1_BMultiSiteB1_fa0fd563_6077c2cf">#REF!</definedName>
    <definedName name="_vena_DYNC_SMultiSiteS1_BMultiSiteB1_fa0fd563_6b162ac4">'[3]MYP-Multisite'!#REF!</definedName>
    <definedName name="_vena_DYNC_SMultiSiteS1_BMultiSiteB1_fa0fd563_6d0bbcaa">#REF!</definedName>
    <definedName name="_vena_DYNC_SMultiSiteS1_BMultiSiteB1_fa0fd563_70d112d7">'[3]MYP-Multisite'!#REF!</definedName>
    <definedName name="_vena_DYNC_SMultiSiteS1_BMultiSiteB1_fa0fd563_789cbe2a">#REF!</definedName>
    <definedName name="_vena_DYNC_SMultiSiteS1_BMultiSiteB1_fa0fd563_7d00155b">#REF!</definedName>
    <definedName name="_vena_DYNC_SMultiSiteS1_BMultiSiteB1_fa0fd563_7d79036b">#REF!</definedName>
    <definedName name="_vena_DYNC_SMultiSiteS1_BMultiSiteB1_fa0fd563_7d8ac606">'[3]MYP-Multisite'!#REF!</definedName>
    <definedName name="_vena_DYNC_SMultiSiteS1_BMultiSiteB1_fa0fd563_7dc8d519">#REF!</definedName>
    <definedName name="_vena_DYNC_SMultiSiteS1_BMultiSiteB1_fa0fd563_7e8914fe">'[3]MYP-Multisite'!#REF!</definedName>
    <definedName name="_vena_DYNC_SMultiSiteS1_BMultiSiteB1_fa0fd563_824544b">#REF!</definedName>
    <definedName name="_vena_DYNC_SMultiSiteS1_BMultiSiteB1_fa0fd563_83663586">#REF!</definedName>
    <definedName name="_vena_DYNC_SMultiSiteS1_BMultiSiteB1_fa0fd563_89048bae">#REF!</definedName>
    <definedName name="_vena_DYNC_SMultiSiteS1_BMultiSiteB1_fa0fd563_8c50cc79">'[3]MYP-Multisite'!#REF!</definedName>
    <definedName name="_vena_DYNC_SMultiSiteS1_BMultiSiteB1_fa0fd563_9d6959ae">#REF!</definedName>
    <definedName name="_vena_DYNC_SMultiSiteS1_BMultiSiteB1_fa0fd563_a3ddae98">#REF!</definedName>
    <definedName name="_vena_DYNC_SMultiSiteS1_BMultiSiteB1_fa0fd563_a554fe2f">'[3]MYP-Multisite'!#REF!</definedName>
    <definedName name="_vena_DYNC_SMultiSiteS1_BMultiSiteB1_fa0fd563_abbe4c36">'MYP-Multisite'!#REF!</definedName>
    <definedName name="_vena_DYNC_SMultiSiteS1_BMultiSiteB1_fa0fd563_ad667bda">#REF!</definedName>
    <definedName name="_vena_DYNC_SMultiSiteS1_BMultiSiteB1_fa0fd563_b6950948">'[3]MYP-Multisite'!#REF!</definedName>
    <definedName name="_vena_DYNC_SMultiSiteS1_BMultiSiteB1_fa0fd563_c361d98">'MYP-Multisite'!#REF!</definedName>
    <definedName name="_vena_DYNC_SMultiSiteS1_BMultiSiteB1_fa0fd563_ccfbc349">#REF!</definedName>
    <definedName name="_vena_DYNC_SMultiSiteS1_BMultiSiteB1_fa0fd563_cefd0b50">#REF!</definedName>
    <definedName name="_vena_DYNC_SMultiSiteS1_BMultiSiteB1_fa0fd563_de6388b7">'MYP-Multisite'!#REF!</definedName>
    <definedName name="_vena_DYNC_SMultiSiteS1_BMultiSiteB1_fa0fd563_defc4c69">'MYP-Multisite'!#REF!</definedName>
    <definedName name="_vena_DYNC_SMultiSiteS1_BMultiSiteB1_fa0fd563_e7650592">'MYP-Multisite'!#REF!</definedName>
    <definedName name="_vena_DYNC_SMultiSiteS1_BMultiSiteB1_fa0fd563_f07a4dc1">'MYP-Multisite'!#REF!</definedName>
    <definedName name="_vena_DYNC_SMultiSiteS1_BMultiSiteB1_fa0fd563_f2f857d4">#REF!</definedName>
    <definedName name="_vena_DYNC_SMultiSiteS1_BMultiSiteB1_fa0fd563_fb5ac362">'MYP-Multisite'!#REF!</definedName>
    <definedName name="_vena_DYNC_SMultiSiteS1_BMultiSiteB1_fa0fd563_fe80b8ef">'[3]MYP-Multisite'!#REF!</definedName>
    <definedName name="_vena_MultiSiteMYP_P_1_431662135119970305" localSheetId="0">'MYP-Multisite'!#REF!</definedName>
    <definedName name="_vena_MultiSiteMYP_P_1_431662135119970305">#REF!</definedName>
    <definedName name="_vena_MultiSiteMYP_P_1_431662135346462721" localSheetId="0">'MYP-Multisite'!#REF!</definedName>
    <definedName name="_vena_MultiSiteMYP_P_1_431662135346462721">#REF!</definedName>
    <definedName name="_vena_MultiSiteMYP_P_1_431662135388405760" localSheetId="0">'MYP-Multisite'!#REF!</definedName>
    <definedName name="_vena_MultiSiteMYP_P_1_431662135388405760">#REF!</definedName>
    <definedName name="_vena_MultiSiteMYP_P_1_431662136017551360" localSheetId="0">'MYP-Multisite'!#REF!</definedName>
    <definedName name="_vena_MultiSiteMYP_P_1_431662136017551360">#REF!</definedName>
    <definedName name="_vena_MultiSiteMYP_P_1_431662136038522880" localSheetId="0">'MYP-Multisite'!#REF!</definedName>
    <definedName name="_vena_MultiSiteMYP_P_1_431662136038522880">#REF!</definedName>
    <definedName name="_vena_MultiSiteMYP_P_1_431662136063688704" localSheetId="0">'MYP-Multisite'!#REF!</definedName>
    <definedName name="_vena_MultiSiteMYP_P_1_431662136063688704">#REF!</definedName>
    <definedName name="_vena_MultiSiteMYP_P_1_431662136130797568" localSheetId="0">'MYP-Multisite'!#REF!</definedName>
    <definedName name="_vena_MultiSiteMYP_P_1_431662136130797568">#REF!</definedName>
    <definedName name="_vena_MultiSiteMYP_P_1_431662136151769088" localSheetId="0">'MYP-Multisite'!#REF!</definedName>
    <definedName name="_vena_MultiSiteMYP_P_1_431662136151769088">#REF!</definedName>
    <definedName name="_vena_MultiSiteMYP_P_1_431662136168546304" localSheetId="0">'MYP-Multisite'!#REF!</definedName>
    <definedName name="_vena_MultiSiteMYP_P_1_431662136168546304">#REF!</definedName>
    <definedName name="_vena_MultiSiteMYP_P_1_431662136189517824" localSheetId="0">'MYP-Multisite'!#REF!</definedName>
    <definedName name="_vena_MultiSiteMYP_P_1_431662136189517824">#REF!</definedName>
    <definedName name="_vena_MultiSiteMYP_P_1_431662136227266560" localSheetId="0">'MYP-Multisite'!#REF!</definedName>
    <definedName name="_vena_MultiSiteMYP_P_1_431662136227266560">#REF!</definedName>
    <definedName name="_vena_MultiSiteMYP_P_1_431662136248238080" comment="*" localSheetId="0">'MYP-Multisite'!#REF!</definedName>
    <definedName name="_vena_MultiSiteMYP_P_1_431662136248238080" comment="*">#REF!</definedName>
    <definedName name="_vena_MultiSiteMYP_P_1_431662136265015296" localSheetId="0">'MYP-Multisite'!#REF!</definedName>
    <definedName name="_vena_MultiSiteMYP_P_1_431662136265015296">#REF!</definedName>
    <definedName name="_vena_MultiSiteMYP_P_1_431662136285986816" localSheetId="0">'MYP-Multisite'!#REF!</definedName>
    <definedName name="_vena_MultiSiteMYP_P_1_431662136285986816">#REF!</definedName>
    <definedName name="_vena_MultiSiteMYP_P_1_431662136361484289" localSheetId="0">'MYP-Multisite'!#REF!</definedName>
    <definedName name="_vena_MultiSiteMYP_P_1_431662136361484289">#REF!</definedName>
    <definedName name="_vena_MultiSiteMYP_P_1_431662136416010241" localSheetId="0">'MYP-Multisite'!#REF!</definedName>
    <definedName name="_vena_MultiSiteMYP_P_1_431662136416010241">#REF!</definedName>
    <definedName name="_vena_MultiSiteMYP_P_1_431662136525062145" localSheetId="0">'MYP-Multisite'!#REF!</definedName>
    <definedName name="_vena_MultiSiteMYP_P_1_431662136525062145">#REF!</definedName>
    <definedName name="_vena_MultiSiteMYP_P_1_431662136558616577" localSheetId="0">'MYP-Multisite'!#REF!</definedName>
    <definedName name="_vena_MultiSiteMYP_P_1_431662136558616577">#REF!</definedName>
    <definedName name="_vena_MultiSiteMYP_P_1_431662136600559616" localSheetId="0">'MYP-Multisite'!#REF!</definedName>
    <definedName name="_vena_MultiSiteMYP_P_1_431662136600559616">#REF!</definedName>
    <definedName name="_vena_MultiSiteMYP_P_1_431662136650891265" localSheetId="0">'MYP-Multisite'!#REF!</definedName>
    <definedName name="_vena_MultiSiteMYP_P_1_431662136650891265">#REF!</definedName>
    <definedName name="_vena_MultiSiteMYP_P_1_431662136713805824" localSheetId="0">'MYP-Multisite'!#REF!</definedName>
    <definedName name="_vena_MultiSiteMYP_P_1_431662136713805824">#REF!</definedName>
    <definedName name="_vena_MultiSiteMYP_P_1_431662136734777344" localSheetId="0">'MYP-Multisite'!#REF!</definedName>
    <definedName name="_vena_MultiSiteMYP_P_1_431662136734777344">#REF!</definedName>
    <definedName name="_vena_MultiSiteMYP_P_1_431662136772526081" localSheetId="0">'MYP-Multisite'!#REF!</definedName>
    <definedName name="_vena_MultiSiteMYP_P_1_431662136772526081">#REF!</definedName>
    <definedName name="_vena_MultiSiteMYP_P_1_431662136827052033" localSheetId="0">'MYP-Multisite'!#REF!</definedName>
    <definedName name="_vena_MultiSiteMYP_P_1_431662136827052033">#REF!</definedName>
    <definedName name="_vena_MultiSiteMYP_P_1_431662141021356033" localSheetId="0">'MYP-Multisite'!#REF!</definedName>
    <definedName name="_vena_MultiSiteMYP_P_1_431662141021356033">#REF!</definedName>
    <definedName name="_vena_MultiSiteMYP_P_1_431662141109436419" localSheetId="0">'MYP-Multisite'!#REF!</definedName>
    <definedName name="_vena_MultiSiteMYP_P_1_431662141109436419">#REF!</definedName>
    <definedName name="_vena_MultiSiteMYP_P_1_431662141130407939" localSheetId="0">'MYP-Multisite'!#REF!</definedName>
    <definedName name="_vena_MultiSiteMYP_P_1_431662141130407939">#REF!</definedName>
    <definedName name="_vena_MultiSiteMYP_P_1_431662141231071237" localSheetId="0">'MYP-Multisite'!#REF!</definedName>
    <definedName name="_vena_MultiSiteMYP_P_1_431662141231071237">#REF!</definedName>
    <definedName name="_vena_MultiSiteMYP_P_1_431662141252042757" localSheetId="0">'MYP-Multisite'!#REF!</definedName>
    <definedName name="_vena_MultiSiteMYP_P_1_431662141252042757">#REF!</definedName>
    <definedName name="_vena_MultiSiteMYP_P_1_431662141277208577" localSheetId="0">'MYP-Multisite'!#REF!</definedName>
    <definedName name="_vena_MultiSiteMYP_P_1_431662141277208577">#REF!</definedName>
    <definedName name="_vena_MultiSiteMYP_P_1_431662141331734530" localSheetId="0">'MYP-Multisite'!#REF!</definedName>
    <definedName name="_vena_MultiSiteMYP_P_1_431662141331734530">#REF!</definedName>
    <definedName name="_vena_MultiSiteMYP_P_1_431662141432397833" localSheetId="0">'MYP-Multisite'!#REF!</definedName>
    <definedName name="_vena_MultiSiteMYP_P_1_431662141432397833">#REF!</definedName>
    <definedName name="_vena_MultiSiteMYP_P_1_431662141507895298" localSheetId="0">'MYP-Multisite'!#REF!</definedName>
    <definedName name="_vena_MultiSiteMYP_P_1_431662141507895298">#REF!</definedName>
    <definedName name="_vena_MultiSiteMYP_P_1_431662141558226944" localSheetId="0">'MYP-Multisite'!#REF!</definedName>
    <definedName name="_vena_MultiSiteMYP_P_1_431662141558226944">#REF!</definedName>
    <definedName name="_vena_MultiSiteMYP_P_1_431662141965074433" localSheetId="0">'MYP-Multisite'!#REF!</definedName>
    <definedName name="_vena_MultiSiteMYP_P_1_431662141965074433">#REF!</definedName>
    <definedName name="_vena_MultiSiteMYP_P_1_431662141986045952" localSheetId="0">'MYP-Multisite'!#REF!</definedName>
    <definedName name="_vena_MultiSiteMYP_P_1_431662141986045952">#REF!</definedName>
    <definedName name="_vena_MultiSiteMYP_P_1_431662142065737728" localSheetId="0">'MYP-Multisite'!#REF!</definedName>
    <definedName name="_vena_MultiSiteMYP_P_1_431662142065737728">#REF!</definedName>
    <definedName name="_vena_MultiSiteMYP_P_1_431662142099292162" localSheetId="0">'MYP-Multisite'!#REF!</definedName>
    <definedName name="_vena_MultiSiteMYP_P_1_431662142099292162">#REF!</definedName>
    <definedName name="_vena_MultiSiteMYP_P_1_431662142116069376" localSheetId="0">'MYP-Multisite'!#REF!</definedName>
    <definedName name="_vena_MultiSiteMYP_P_1_431662142116069376">#REF!</definedName>
    <definedName name="_vena_MultiSiteMYP_P_1_431662142137040896" localSheetId="0">'MYP-Multisite'!#REF!</definedName>
    <definedName name="_vena_MultiSiteMYP_P_1_431662142137040896">#REF!</definedName>
    <definedName name="_vena_MultiSiteMYP_P_1_431662142158012418" localSheetId="0">'MYP-Multisite'!#REF!</definedName>
    <definedName name="_vena_MultiSiteMYP_P_1_431662142158012418">#REF!</definedName>
    <definedName name="_vena_MultiSiteMYP_P_1_431662142267064320" localSheetId="0">'MYP-Multisite'!#REF!</definedName>
    <definedName name="_vena_MultiSiteMYP_P_1_431662142267064320">#REF!</definedName>
    <definedName name="_vena_MultiSiteMYP_P_1_431662142288035840" localSheetId="0">'MYP-Multisite'!#REF!</definedName>
    <definedName name="_vena_MultiSiteMYP_P_1_431662142288035840">#REF!</definedName>
    <definedName name="_vena_MultiSiteMYP_P_1_431662142304813056" localSheetId="0">'MYP-Multisite'!#REF!</definedName>
    <definedName name="_vena_MultiSiteMYP_P_1_431662142304813056">#REF!</definedName>
    <definedName name="_vena_MultiSiteMYP_P_1_431662142342561793" localSheetId="0">'MYP-Multisite'!#REF!</definedName>
    <definedName name="_vena_MultiSiteMYP_P_1_431662142342561793">#REF!</definedName>
    <definedName name="_vena_MultiSiteMYP_P_1_431662142401282049" localSheetId="0">'MYP-Multisite'!#REF!</definedName>
    <definedName name="_vena_MultiSiteMYP_P_1_431662142401282049">#REF!</definedName>
    <definedName name="_vena_MultiSiteMYP_P_1_431662142468390913" localSheetId="0">'MYP-Multisite'!#REF!</definedName>
    <definedName name="_vena_MultiSiteMYP_P_1_431662142468390913">#REF!</definedName>
    <definedName name="_vena_MultiSiteMYP_P_1_431662142501945345" localSheetId="0">'MYP-Multisite'!#REF!</definedName>
    <definedName name="_vena_MultiSiteMYP_P_1_431662142501945345">#REF!</definedName>
    <definedName name="_vena_MultiSiteMYP_P_1_431662142535499776" localSheetId="0">'MYP-Multisite'!#REF!</definedName>
    <definedName name="_vena_MultiSiteMYP_P_1_431662142535499776">#REF!</definedName>
    <definedName name="_vena_MultiSiteMYP_P_1_431662142615191552" localSheetId="0">'MYP-Multisite'!#REF!</definedName>
    <definedName name="_vena_MultiSiteMYP_P_1_431662142615191552">#REF!</definedName>
    <definedName name="_vena_MultiSiteMYP_P_1_431662142665523201" localSheetId="0">'MYP-Multisite'!#REF!</definedName>
    <definedName name="_vena_MultiSiteMYP_P_1_431662142665523201">#REF!</definedName>
    <definedName name="_vena_MultiSiteMYP_P_1_431662142715854850" localSheetId="0">'MYP-Multisite'!#REF!</definedName>
    <definedName name="_vena_MultiSiteMYP_P_1_431662142715854850">#REF!</definedName>
    <definedName name="_vena_MultiSiteMYP_P_1_431662142866849792" localSheetId="0">'MYP-Multisite'!#REF!</definedName>
    <definedName name="_vena_MultiSiteMYP_P_1_431662142866849792">#REF!</definedName>
    <definedName name="_vena_MultiSiteMYP_P_1_431662142900404225" localSheetId="0">'MYP-Multisite'!#REF!</definedName>
    <definedName name="_vena_MultiSiteMYP_P_1_431662142900404225">#REF!</definedName>
    <definedName name="_vena_MultiSiteMYP_P_1_431662143135285249" localSheetId="0">'MYP-Multisite'!#REF!</definedName>
    <definedName name="_vena_MultiSiteMYP_P_1_431662143135285249">#REF!</definedName>
    <definedName name="_vena_MultiSiteMYP_P_1_431662143173033984" localSheetId="0">'MYP-Multisite'!#REF!</definedName>
    <definedName name="_vena_MultiSiteMYP_P_1_431662143173033984">#REF!</definedName>
    <definedName name="_vena_MultiSiteMYP_P_1_431662143189811200" localSheetId="0">'MYP-Multisite'!#REF!</definedName>
    <definedName name="_vena_MultiSiteMYP_P_1_431662143189811200">#REF!</definedName>
    <definedName name="_vena_MultiSiteMYP_P_1_431662143227559937" localSheetId="0">'MYP-Multisite'!#REF!</definedName>
    <definedName name="_vena_MultiSiteMYP_P_1_431662143227559937">#REF!</definedName>
    <definedName name="_vena_MultiSiteMYP_P_1_431662143265308672" localSheetId="0">'MYP-Multisite'!#REF!</definedName>
    <definedName name="_vena_MultiSiteMYP_P_1_431662143265308672">#REF!</definedName>
    <definedName name="_vena_MultiSiteMYP_P_1_431662143282085888" localSheetId="0">'MYP-Multisite'!#REF!</definedName>
    <definedName name="_vena_MultiSiteMYP_P_1_431662143282085888">#REF!</definedName>
    <definedName name="_vena_MultiSiteMYP_P_1_431662143319834624" localSheetId="0">'MYP-Multisite'!#REF!</definedName>
    <definedName name="_vena_MultiSiteMYP_P_1_431662143319834624">#REF!</definedName>
    <definedName name="_vena_MultiSiteMYP_P_1_492905810105204975" localSheetId="0">'MYP-Multisite'!#REF!</definedName>
    <definedName name="_vena_MultiSiteMYP_P_1_492905810105204975">#REF!</definedName>
    <definedName name="_vena_MultiSiteMYP_P_1_495042214327484416" localSheetId="0">'MYP-Multisite'!#REF!</definedName>
    <definedName name="_vena_MultiSiteMYP_P_1_495042214327484416">#REF!</definedName>
    <definedName name="_vena_MultiSiteMYP_P_1_504860874692362240" localSheetId="0">'MYP-Multisite'!#REF!</definedName>
    <definedName name="_vena_MultiSiteMYP_P_1_504860874692362240">#REF!</definedName>
    <definedName name="_vena_MultiSiteMYP_P_1_518244753050304512" localSheetId="0">'MYP-Multisite'!#REF!</definedName>
    <definedName name="_vena_MultiSiteMYP_P_1_518244753050304512">#REF!</definedName>
    <definedName name="_vena_MultiSiteMYP_P_1_519712299360452608" localSheetId="0">'MYP-Multisite'!#REF!</definedName>
    <definedName name="_vena_MultiSiteMYP_P_1_519712299360452608">#REF!</definedName>
    <definedName name="_vena_MultiSiteMYP_P_1_533803775723307008" localSheetId="0">'MYP-Multisite'!#REF!</definedName>
    <definedName name="_vena_MultiSiteMYP_P_1_533803775723307008">#REF!</definedName>
    <definedName name="_vena_MultiSiteMYP_P_1_535590418382061569" localSheetId="0">'MYP-Multisite'!#REF!</definedName>
    <definedName name="_vena_MultiSiteMYP_P_1_535590418382061569">#REF!</definedName>
    <definedName name="_vena_MultiSiteMYP_P_1_551209808318562304" localSheetId="0">'MYP-Multisite'!#REF!</definedName>
    <definedName name="_vena_MultiSiteMYP_P_1_551209808318562304">#REF!</definedName>
    <definedName name="_vena_MultiSiteMYP_P_1_551278219405426688" localSheetId="0">'MYP-Multisite'!#REF!</definedName>
    <definedName name="_vena_MultiSiteMYP_P_1_551278219405426688">#REF!</definedName>
    <definedName name="_vena_MultiSiteMYP_P_1_569417862478954496" localSheetId="0">'MYP-Multisite'!#REF!</definedName>
    <definedName name="_vena_MultiSiteMYP_P_1_569417862478954496">#REF!</definedName>
    <definedName name="_vena_MultiSiteMYP_P_1_570728933809979392" localSheetId="0">'MYP-Multisite'!#REF!</definedName>
    <definedName name="_vena_MultiSiteMYP_P_1_570728933809979392">#REF!</definedName>
    <definedName name="_vena_MultiSiteMYP_P_1_570729747869728768" localSheetId="0">'MYP-Multisite'!#REF!</definedName>
    <definedName name="_vena_MultiSiteMYP_P_1_570729747869728768">#REF!</definedName>
    <definedName name="_vena_MultiSiteMYP_P_1_571419021648592896" localSheetId="0">'MYP-Multisite'!#REF!</definedName>
    <definedName name="_vena_MultiSiteMYP_P_1_571419021648592896">#REF!</definedName>
    <definedName name="_vena_MultiSiteMYP_P_1_572948597911191552" localSheetId="0">'MYP-Multisite'!#REF!</definedName>
    <definedName name="_vena_MultiSiteMYP_P_1_572948597911191552">#REF!</definedName>
    <definedName name="_vena_MultiSiteMYP_P_1_574467150631534592" localSheetId="0">'MYP-Multisite'!#REF!</definedName>
    <definedName name="_vena_MultiSiteMYP_P_1_574467150631534592">#REF!</definedName>
    <definedName name="_vena_MultiSiteMYP_P_1_579169137830789120" localSheetId="0">'MYP-Multisite'!#REF!</definedName>
    <definedName name="_vena_MultiSiteMYP_P_1_579169137830789120">#REF!</definedName>
    <definedName name="_vena_MultiSiteMYP_P_1_581718722391572480" localSheetId="0">'MYP-Multisite'!#REF!</definedName>
    <definedName name="_vena_MultiSiteMYP_P_1_581718722391572480">#REF!</definedName>
    <definedName name="_vena_MultiSiteMYP_P_1_583847956316553216" localSheetId="0">'MYP-Multisite'!#REF!</definedName>
    <definedName name="_vena_MultiSiteMYP_P_1_583847956316553216">#REF!</definedName>
    <definedName name="_vena_MultiSiteMYP_P_1_583848002608431105" localSheetId="0">'MYP-Multisite'!#REF!</definedName>
    <definedName name="_vena_MultiSiteMYP_P_1_583848002608431105">#REF!</definedName>
    <definedName name="_vena_MultiSiteMYP_P_1_583848043125407744" localSheetId="0">'MYP-Multisite'!#REF!</definedName>
    <definedName name="_vena_MultiSiteMYP_P_1_583848043125407744">#REF!</definedName>
    <definedName name="_vena_MultiSiteMYP_P_1_583894609274077184" localSheetId="0">'MYP-Multisite'!#REF!</definedName>
    <definedName name="_vena_MultiSiteMYP_P_1_583894609274077184">#REF!</definedName>
    <definedName name="_vena_MultiSiteMYP_P_1_583895203594502144" localSheetId="0">'MYP-Multisite'!#REF!</definedName>
    <definedName name="_vena_MultiSiteMYP_P_1_583895203594502144">#REF!</definedName>
    <definedName name="_vena_MultiSiteMYP_P_1_583895498231906304" localSheetId="0">'MYP-Multisite'!#REF!</definedName>
    <definedName name="_vena_MultiSiteMYP_P_1_583895498231906304">#REF!</definedName>
    <definedName name="_vena_MultiSiteMYP_P_1_583895741312532480" localSheetId="0">'MYP-Multisite'!#REF!</definedName>
    <definedName name="_vena_MultiSiteMYP_P_1_583895741312532480">#REF!</definedName>
    <definedName name="_vena_MultiSiteMYP_P_1_583895939250651136" localSheetId="0">'MYP-Multisite'!#REF!</definedName>
    <definedName name="_vena_MultiSiteMYP_P_1_583895939250651136">#REF!</definedName>
    <definedName name="_vena_MultiSiteS1_MultiSiteB1_C_1_431662141646307333" localSheetId="0">'MYP-Multisite'!#REF!</definedName>
    <definedName name="_vena_MultiSiteS1_MultiSiteB1_C_1_431662141646307333">#REF!</definedName>
    <definedName name="_vena_MultiSiteS1_MultiSiteB1_C_1_431662141646307333_1" localSheetId="0">'MYP-Multisite'!#REF!</definedName>
    <definedName name="_vena_MultiSiteS1_MultiSiteB1_C_1_431662141646307333_1">#REF!</definedName>
    <definedName name="_vena_MultiSiteS1_MultiSiteB1_C_1_431662141646307333_10" localSheetId="0">'MYP-Multisite'!#REF!</definedName>
    <definedName name="_vena_MultiSiteS1_MultiSiteB1_C_1_431662141646307333_10">#REF!</definedName>
    <definedName name="_vena_MultiSiteS1_MultiSiteB1_C_1_431662141646307333_11" localSheetId="0">'MYP-Multisite'!#REF!</definedName>
    <definedName name="_vena_MultiSiteS1_MultiSiteB1_C_1_431662141646307333_11">#REF!</definedName>
    <definedName name="_vena_MultiSiteS1_MultiSiteB1_C_1_431662141646307333_2" localSheetId="0">'MYP-Multisite'!#REF!</definedName>
    <definedName name="_vena_MultiSiteS1_MultiSiteB1_C_1_431662141646307333_2">#REF!</definedName>
    <definedName name="_vena_MultiSiteS1_MultiSiteB1_C_1_431662141646307333_3" localSheetId="0">'MYP-Multisite'!#REF!</definedName>
    <definedName name="_vena_MultiSiteS1_MultiSiteB1_C_1_431662141646307333_3">#REF!</definedName>
    <definedName name="_vena_MultiSiteS1_MultiSiteB1_C_1_431662141646307333_4" localSheetId="0">'MYP-Multisite'!#REF!</definedName>
    <definedName name="_vena_MultiSiteS1_MultiSiteB1_C_1_431662141646307333_4">#REF!</definedName>
    <definedName name="_vena_MultiSiteS1_MultiSiteB1_C_1_431662141646307333_5" localSheetId="0">'MYP-Multisite'!#REF!</definedName>
    <definedName name="_vena_MultiSiteS1_MultiSiteB1_C_1_431662141646307333_5">#REF!</definedName>
    <definedName name="_vena_MultiSiteS1_MultiSiteB1_C_1_431662141646307333_6" localSheetId="0">'MYP-Multisite'!#REF!</definedName>
    <definedName name="_vena_MultiSiteS1_MultiSiteB1_C_1_431662141646307333_6">#REF!</definedName>
    <definedName name="_vena_MultiSiteS1_MultiSiteB1_C_1_431662141646307333_7" localSheetId="0">'MYP-Multisite'!#REF!</definedName>
    <definedName name="_vena_MultiSiteS1_MultiSiteB1_C_1_431662141646307333_7">#REF!</definedName>
    <definedName name="_vena_MultiSiteS1_MultiSiteB1_C_1_431662141646307333_8" localSheetId="0">'MYP-Multisite'!#REF!</definedName>
    <definedName name="_vena_MultiSiteS1_MultiSiteB1_C_1_431662141646307333_8">#REF!</definedName>
    <definedName name="_vena_MultiSiteS1_MultiSiteB1_C_1_431662141646307333_9" localSheetId="0">'MYP-Multisite'!#REF!</definedName>
    <definedName name="_vena_MultiSiteS1_MultiSiteB1_C_1_431662141646307333_9">#REF!</definedName>
    <definedName name="_vena_MultiSiteS1_MultiSiteB1_C_1_431662141654695944" localSheetId="0">'MYP-Multisite'!#REF!</definedName>
    <definedName name="_vena_MultiSiteS1_MultiSiteB1_C_1_431662141654695944">#REF!</definedName>
    <definedName name="_vena_MultiSiteS1_MultiSiteB1_C_1_431662141654695944_1" localSheetId="0">'MYP-Multisite'!#REF!</definedName>
    <definedName name="_vena_MultiSiteS1_MultiSiteB1_C_1_431662141654695944_1">#REF!</definedName>
    <definedName name="_vena_MultiSiteS1_MultiSiteB1_C_1_431662141654695944_10" localSheetId="0">'MYP-Multisite'!#REF!</definedName>
    <definedName name="_vena_MultiSiteS1_MultiSiteB1_C_1_431662141654695944_10">#REF!</definedName>
    <definedName name="_vena_MultiSiteS1_MultiSiteB1_C_1_431662141654695944_11" localSheetId="0">'MYP-Multisite'!#REF!</definedName>
    <definedName name="_vena_MultiSiteS1_MultiSiteB1_C_1_431662141654695944_11">#REF!</definedName>
    <definedName name="_vena_MultiSiteS1_MultiSiteB1_C_1_431662141654695944_2" localSheetId="0">'MYP-Multisite'!#REF!</definedName>
    <definedName name="_vena_MultiSiteS1_MultiSiteB1_C_1_431662141654695944_2">#REF!</definedName>
    <definedName name="_vena_MultiSiteS1_MultiSiteB1_C_1_431662141654695944_3" localSheetId="0">'MYP-Multisite'!#REF!</definedName>
    <definedName name="_vena_MultiSiteS1_MultiSiteB1_C_1_431662141654695944_3">#REF!</definedName>
    <definedName name="_vena_MultiSiteS1_MultiSiteB1_C_1_431662141654695944_4" localSheetId="0">'MYP-Multisite'!#REF!</definedName>
    <definedName name="_vena_MultiSiteS1_MultiSiteB1_C_1_431662141654695944_4">#REF!</definedName>
    <definedName name="_vena_MultiSiteS1_MultiSiteB1_C_1_431662141654695944_5" localSheetId="0">'MYP-Multisite'!#REF!</definedName>
    <definedName name="_vena_MultiSiteS1_MultiSiteB1_C_1_431662141654695944_5">#REF!</definedName>
    <definedName name="_vena_MultiSiteS1_MultiSiteB1_C_1_431662141654695944_6" localSheetId="0">'MYP-Multisite'!#REF!</definedName>
    <definedName name="_vena_MultiSiteS1_MultiSiteB1_C_1_431662141654695944_6">#REF!</definedName>
    <definedName name="_vena_MultiSiteS1_MultiSiteB1_C_1_431662141654695944_7" localSheetId="0">'MYP-Multisite'!#REF!</definedName>
    <definedName name="_vena_MultiSiteS1_MultiSiteB1_C_1_431662141654695944_7">#REF!</definedName>
    <definedName name="_vena_MultiSiteS1_MultiSiteB1_C_1_431662141654695944_8" localSheetId="0">'MYP-Multisite'!#REF!</definedName>
    <definedName name="_vena_MultiSiteS1_MultiSiteB1_C_1_431662141654695944_8">#REF!</definedName>
    <definedName name="_vena_MultiSiteS1_MultiSiteB1_C_1_431662141654695944_9" localSheetId="0">'MYP-Multisite'!#REF!</definedName>
    <definedName name="_vena_MultiSiteS1_MultiSiteB1_C_1_431662141654695944_9">#REF!</definedName>
    <definedName name="_vena_MultiSiteS1_MultiSiteB1_C_1_431662141679861762" localSheetId="0">'MYP-Multisite'!#REF!</definedName>
    <definedName name="_vena_MultiSiteS1_MultiSiteB1_C_1_431662141679861762">#REF!</definedName>
    <definedName name="_vena_MultiSiteS1_MultiSiteB1_C_1_431662141679861762_1" localSheetId="0">'MYP-Multisite'!#REF!</definedName>
    <definedName name="_vena_MultiSiteS1_MultiSiteB1_C_1_431662141679861762_1">#REF!</definedName>
    <definedName name="_vena_MultiSiteS1_MultiSiteB1_C_1_431662141679861762_10" localSheetId="0">'MYP-Multisite'!#REF!</definedName>
    <definedName name="_vena_MultiSiteS1_MultiSiteB1_C_1_431662141679861762_10">#REF!</definedName>
    <definedName name="_vena_MultiSiteS1_MultiSiteB1_C_1_431662141679861762_11" localSheetId="0">'MYP-Multisite'!#REF!</definedName>
    <definedName name="_vena_MultiSiteS1_MultiSiteB1_C_1_431662141679861762_11">#REF!</definedName>
    <definedName name="_vena_MultiSiteS1_MultiSiteB1_C_1_431662141679861762_2" localSheetId="0">'MYP-Multisite'!#REF!</definedName>
    <definedName name="_vena_MultiSiteS1_MultiSiteB1_C_1_431662141679861762_2">#REF!</definedName>
    <definedName name="_vena_MultiSiteS1_MultiSiteB1_C_1_431662141679861762_3" localSheetId="0">'MYP-Multisite'!#REF!</definedName>
    <definedName name="_vena_MultiSiteS1_MultiSiteB1_C_1_431662141679861762_3">#REF!</definedName>
    <definedName name="_vena_MultiSiteS1_MultiSiteB1_C_1_431662141679861762_4" localSheetId="0">'MYP-Multisite'!#REF!</definedName>
    <definedName name="_vena_MultiSiteS1_MultiSiteB1_C_1_431662141679861762_4">#REF!</definedName>
    <definedName name="_vena_MultiSiteS1_MultiSiteB1_C_1_431662141679861762_5" localSheetId="0">'MYP-Multisite'!#REF!</definedName>
    <definedName name="_vena_MultiSiteS1_MultiSiteB1_C_1_431662141679861762_5">#REF!</definedName>
    <definedName name="_vena_MultiSiteS1_MultiSiteB1_C_1_431662141679861762_6" localSheetId="0">'MYP-Multisite'!#REF!</definedName>
    <definedName name="_vena_MultiSiteS1_MultiSiteB1_C_1_431662141679861762_6">#REF!</definedName>
    <definedName name="_vena_MultiSiteS1_MultiSiteB1_C_1_431662141679861762_7" localSheetId="0">'MYP-Multisite'!#REF!</definedName>
    <definedName name="_vena_MultiSiteS1_MultiSiteB1_C_1_431662141679861762_7">#REF!</definedName>
    <definedName name="_vena_MultiSiteS1_MultiSiteB1_C_1_431662141679861762_8" localSheetId="0">'MYP-Multisite'!#REF!</definedName>
    <definedName name="_vena_MultiSiteS1_MultiSiteB1_C_1_431662141679861762_8">#REF!</definedName>
    <definedName name="_vena_MultiSiteS1_MultiSiteB1_C_1_431662141679861762_9" localSheetId="0">'MYP-Multisite'!#REF!</definedName>
    <definedName name="_vena_MultiSiteS1_MultiSiteB1_C_1_431662141679861762_9">#REF!</definedName>
    <definedName name="_vena_MultiSiteS1_MultiSiteB1_C_1_431662141700833281" localSheetId="0">'MYP-Multisite'!#REF!</definedName>
    <definedName name="_vena_MultiSiteS1_MultiSiteB1_C_1_431662141700833281">#REF!</definedName>
    <definedName name="_vena_MultiSiteS1_MultiSiteB1_C_1_431662141700833281_1" localSheetId="0">'MYP-Multisite'!#REF!</definedName>
    <definedName name="_vena_MultiSiteS1_MultiSiteB1_C_1_431662141700833281_1">#REF!</definedName>
    <definedName name="_vena_MultiSiteS1_MultiSiteB1_C_1_431662141700833281_10" localSheetId="0">'MYP-Multisite'!#REF!</definedName>
    <definedName name="_vena_MultiSiteS1_MultiSiteB1_C_1_431662141700833281_10">#REF!</definedName>
    <definedName name="_vena_MultiSiteS1_MultiSiteB1_C_1_431662141700833281_11" localSheetId="0">'MYP-Multisite'!#REF!</definedName>
    <definedName name="_vena_MultiSiteS1_MultiSiteB1_C_1_431662141700833281_11">#REF!</definedName>
    <definedName name="_vena_MultiSiteS1_MultiSiteB1_C_1_431662141700833281_2" localSheetId="0">'MYP-Multisite'!#REF!</definedName>
    <definedName name="_vena_MultiSiteS1_MultiSiteB1_C_1_431662141700833281_2">#REF!</definedName>
    <definedName name="_vena_MultiSiteS1_MultiSiteB1_C_1_431662141700833281_3" localSheetId="0">'MYP-Multisite'!#REF!</definedName>
    <definedName name="_vena_MultiSiteS1_MultiSiteB1_C_1_431662141700833281_3">#REF!</definedName>
    <definedName name="_vena_MultiSiteS1_MultiSiteB1_C_1_431662141700833281_4" localSheetId="0">'MYP-Multisite'!#REF!</definedName>
    <definedName name="_vena_MultiSiteS1_MultiSiteB1_C_1_431662141700833281_4">#REF!</definedName>
    <definedName name="_vena_MultiSiteS1_MultiSiteB1_C_1_431662141700833281_5" localSheetId="0">'MYP-Multisite'!#REF!</definedName>
    <definedName name="_vena_MultiSiteS1_MultiSiteB1_C_1_431662141700833281_5">#REF!</definedName>
    <definedName name="_vena_MultiSiteS1_MultiSiteB1_C_1_431662141700833281_6" localSheetId="0">'MYP-Multisite'!#REF!</definedName>
    <definedName name="_vena_MultiSiteS1_MultiSiteB1_C_1_431662141700833281_6">#REF!</definedName>
    <definedName name="_vena_MultiSiteS1_MultiSiteB1_C_1_431662141700833281_7" localSheetId="0">'MYP-Multisite'!#REF!</definedName>
    <definedName name="_vena_MultiSiteS1_MultiSiteB1_C_1_431662141700833281_7">#REF!</definedName>
    <definedName name="_vena_MultiSiteS1_MultiSiteB1_C_1_431662141700833281_8" localSheetId="0">'MYP-Multisite'!#REF!</definedName>
    <definedName name="_vena_MultiSiteS1_MultiSiteB1_C_1_431662141700833281_8">#REF!</definedName>
    <definedName name="_vena_MultiSiteS1_MultiSiteB1_C_1_431662141700833281_9" localSheetId="0">'MYP-Multisite'!#REF!</definedName>
    <definedName name="_vena_MultiSiteS1_MultiSiteB1_C_1_431662141700833281_9">#REF!</definedName>
    <definedName name="_vena_MultiSiteS1_MultiSiteB1_C_1_431662141734387713" localSheetId="0">'MYP-Multisite'!#REF!</definedName>
    <definedName name="_vena_MultiSiteS1_MultiSiteB1_C_1_431662141734387713">#REF!</definedName>
    <definedName name="_vena_MultiSiteS1_MultiSiteB1_C_1_431662141734387713_1" localSheetId="0">'MYP-Multisite'!#REF!</definedName>
    <definedName name="_vena_MultiSiteS1_MultiSiteB1_C_1_431662141734387713_1">#REF!</definedName>
    <definedName name="_vena_MultiSiteS1_MultiSiteB1_C_1_431662141734387713_10" localSheetId="0">'MYP-Multisite'!#REF!</definedName>
    <definedName name="_vena_MultiSiteS1_MultiSiteB1_C_1_431662141734387713_10">#REF!</definedName>
    <definedName name="_vena_MultiSiteS1_MultiSiteB1_C_1_431662141734387713_11" localSheetId="0">'MYP-Multisite'!#REF!</definedName>
    <definedName name="_vena_MultiSiteS1_MultiSiteB1_C_1_431662141734387713_11">#REF!</definedName>
    <definedName name="_vena_MultiSiteS1_MultiSiteB1_C_1_431662141734387713_2" localSheetId="0">'MYP-Multisite'!#REF!</definedName>
    <definedName name="_vena_MultiSiteS1_MultiSiteB1_C_1_431662141734387713_2">#REF!</definedName>
    <definedName name="_vena_MultiSiteS1_MultiSiteB1_C_1_431662141734387713_3" localSheetId="0">'MYP-Multisite'!#REF!</definedName>
    <definedName name="_vena_MultiSiteS1_MultiSiteB1_C_1_431662141734387713_3">#REF!</definedName>
    <definedName name="_vena_MultiSiteS1_MultiSiteB1_C_1_431662141734387713_4" localSheetId="0">'MYP-Multisite'!#REF!</definedName>
    <definedName name="_vena_MultiSiteS1_MultiSiteB1_C_1_431662141734387713_4">#REF!</definedName>
    <definedName name="_vena_MultiSiteS1_MultiSiteB1_C_1_431662141734387713_5" localSheetId="0">'MYP-Multisite'!#REF!</definedName>
    <definedName name="_vena_MultiSiteS1_MultiSiteB1_C_1_431662141734387713_5">#REF!</definedName>
    <definedName name="_vena_MultiSiteS1_MultiSiteB1_C_1_431662141734387713_6" localSheetId="0">'MYP-Multisite'!#REF!</definedName>
    <definedName name="_vena_MultiSiteS1_MultiSiteB1_C_1_431662141734387713_6">#REF!</definedName>
    <definedName name="_vena_MultiSiteS1_MultiSiteB1_C_1_431662141734387713_7" localSheetId="0">'MYP-Multisite'!#REF!</definedName>
    <definedName name="_vena_MultiSiteS1_MultiSiteB1_C_1_431662141734387713_7">#REF!</definedName>
    <definedName name="_vena_MultiSiteS1_MultiSiteB1_C_1_431662141734387713_8" localSheetId="0">'MYP-Multisite'!#REF!</definedName>
    <definedName name="_vena_MultiSiteS1_MultiSiteB1_C_1_431662141734387713_8">#REF!</definedName>
    <definedName name="_vena_MultiSiteS1_MultiSiteB1_C_1_431662141734387713_9" localSheetId="0">'MYP-Multisite'!#REF!</definedName>
    <definedName name="_vena_MultiSiteS1_MultiSiteB1_C_1_431662141734387713_9">#REF!</definedName>
    <definedName name="_vena_MultiSiteS1_MultiSiteB1_C_1_431662141755359232" localSheetId="0">'MYP-Multisite'!#REF!</definedName>
    <definedName name="_vena_MultiSiteS1_MultiSiteB1_C_1_431662141755359232">#REF!</definedName>
    <definedName name="_vena_MultiSiteS1_MultiSiteB1_C_1_431662141755359232_1" localSheetId="0">'MYP-Multisite'!#REF!</definedName>
    <definedName name="_vena_MultiSiteS1_MultiSiteB1_C_1_431662141755359232_1">#REF!</definedName>
    <definedName name="_vena_MultiSiteS1_MultiSiteB1_C_1_431662141755359232_10" localSheetId="0">'MYP-Multisite'!#REF!</definedName>
    <definedName name="_vena_MultiSiteS1_MultiSiteB1_C_1_431662141755359232_10">#REF!</definedName>
    <definedName name="_vena_MultiSiteS1_MultiSiteB1_C_1_431662141755359232_11" localSheetId="0">'MYP-Multisite'!#REF!</definedName>
    <definedName name="_vena_MultiSiteS1_MultiSiteB1_C_1_431662141755359232_11">#REF!</definedName>
    <definedName name="_vena_MultiSiteS1_MultiSiteB1_C_1_431662141755359232_2" localSheetId="0">'MYP-Multisite'!#REF!</definedName>
    <definedName name="_vena_MultiSiteS1_MultiSiteB1_C_1_431662141755359232_2">#REF!</definedName>
    <definedName name="_vena_MultiSiteS1_MultiSiteB1_C_1_431662141755359232_3" localSheetId="0">'MYP-Multisite'!#REF!</definedName>
    <definedName name="_vena_MultiSiteS1_MultiSiteB1_C_1_431662141755359232_3">#REF!</definedName>
    <definedName name="_vena_MultiSiteS1_MultiSiteB1_C_1_431662141755359232_4" localSheetId="0">'MYP-Multisite'!#REF!</definedName>
    <definedName name="_vena_MultiSiteS1_MultiSiteB1_C_1_431662141755359232_4">#REF!</definedName>
    <definedName name="_vena_MultiSiteS1_MultiSiteB1_C_1_431662141755359232_5" localSheetId="0">'MYP-Multisite'!#REF!</definedName>
    <definedName name="_vena_MultiSiteS1_MultiSiteB1_C_1_431662141755359232_5">#REF!</definedName>
    <definedName name="_vena_MultiSiteS1_MultiSiteB1_C_1_431662141755359232_6" localSheetId="0">'MYP-Multisite'!#REF!</definedName>
    <definedName name="_vena_MultiSiteS1_MultiSiteB1_C_1_431662141755359232_6">#REF!</definedName>
    <definedName name="_vena_MultiSiteS1_MultiSiteB1_C_1_431662141755359232_7" localSheetId="0">'MYP-Multisite'!#REF!</definedName>
    <definedName name="_vena_MultiSiteS1_MultiSiteB1_C_1_431662141755359232_7">#REF!</definedName>
    <definedName name="_vena_MultiSiteS1_MultiSiteB1_C_1_431662141755359232_8" localSheetId="0">'MYP-Multisite'!#REF!</definedName>
    <definedName name="_vena_MultiSiteS1_MultiSiteB1_C_1_431662141755359232_8">#REF!</definedName>
    <definedName name="_vena_MultiSiteS1_MultiSiteB1_C_1_431662141755359232_9" localSheetId="0">'MYP-Multisite'!#REF!</definedName>
    <definedName name="_vena_MultiSiteS1_MultiSiteB1_C_1_431662141755359232_9">#REF!</definedName>
    <definedName name="_vena_MultiSiteS1_MultiSiteB1_C_1_431662141784719361" localSheetId="0">'MYP-Multisite'!#REF!</definedName>
    <definedName name="_vena_MultiSiteS1_MultiSiteB1_C_1_431662141784719361">#REF!</definedName>
    <definedName name="_vena_MultiSiteS1_MultiSiteB1_C_1_431662141784719361_1" localSheetId="0">'MYP-Multisite'!#REF!</definedName>
    <definedName name="_vena_MultiSiteS1_MultiSiteB1_C_1_431662141784719361_1">#REF!</definedName>
    <definedName name="_vena_MultiSiteS1_MultiSiteB1_C_1_431662141784719361_10" localSheetId="0">'MYP-Multisite'!#REF!</definedName>
    <definedName name="_vena_MultiSiteS1_MultiSiteB1_C_1_431662141784719361_10">#REF!</definedName>
    <definedName name="_vena_MultiSiteS1_MultiSiteB1_C_1_431662141784719361_11" localSheetId="0">'MYP-Multisite'!#REF!</definedName>
    <definedName name="_vena_MultiSiteS1_MultiSiteB1_C_1_431662141784719361_11">#REF!</definedName>
    <definedName name="_vena_MultiSiteS1_MultiSiteB1_C_1_431662141784719361_2" localSheetId="0">'MYP-Multisite'!#REF!</definedName>
    <definedName name="_vena_MultiSiteS1_MultiSiteB1_C_1_431662141784719361_2">#REF!</definedName>
    <definedName name="_vena_MultiSiteS1_MultiSiteB1_C_1_431662141784719361_3" localSheetId="0">'MYP-Multisite'!#REF!</definedName>
    <definedName name="_vena_MultiSiteS1_MultiSiteB1_C_1_431662141784719361_3">#REF!</definedName>
    <definedName name="_vena_MultiSiteS1_MultiSiteB1_C_1_431662141784719361_4" localSheetId="0">'MYP-Multisite'!#REF!</definedName>
    <definedName name="_vena_MultiSiteS1_MultiSiteB1_C_1_431662141784719361_4">#REF!</definedName>
    <definedName name="_vena_MultiSiteS1_MultiSiteB1_C_1_431662141784719361_5" localSheetId="0">'MYP-Multisite'!#REF!</definedName>
    <definedName name="_vena_MultiSiteS1_MultiSiteB1_C_1_431662141784719361_5">#REF!</definedName>
    <definedName name="_vena_MultiSiteS1_MultiSiteB1_C_1_431662141784719361_6" localSheetId="0">'MYP-Multisite'!#REF!</definedName>
    <definedName name="_vena_MultiSiteS1_MultiSiteB1_C_1_431662141784719361_6">#REF!</definedName>
    <definedName name="_vena_MultiSiteS1_MultiSiteB1_C_1_431662141784719361_7" localSheetId="0">'MYP-Multisite'!#REF!</definedName>
    <definedName name="_vena_MultiSiteS1_MultiSiteB1_C_1_431662141784719361_7">#REF!</definedName>
    <definedName name="_vena_MultiSiteS1_MultiSiteB1_C_1_431662141784719361_8" localSheetId="0">'MYP-Multisite'!#REF!</definedName>
    <definedName name="_vena_MultiSiteS1_MultiSiteB1_C_1_431662141784719361_8">#REF!</definedName>
    <definedName name="_vena_MultiSiteS1_MultiSiteB1_C_1_431662141784719361_9" localSheetId="0">'MYP-Multisite'!#REF!</definedName>
    <definedName name="_vena_MultiSiteS1_MultiSiteB1_C_1_431662141784719361_9">#REF!</definedName>
    <definedName name="_vena_MultiSiteS1_MultiSiteB1_C_1_431662141805691069" localSheetId="0">'MYP-Multisite'!#REF!</definedName>
    <definedName name="_vena_MultiSiteS1_MultiSiteB1_C_1_431662141805691069">#REF!</definedName>
    <definedName name="_vena_MultiSiteS1_MultiSiteB1_C_1_431662141805691069_1" localSheetId="0">'MYP-Multisite'!#REF!</definedName>
    <definedName name="_vena_MultiSiteS1_MultiSiteB1_C_1_431662141805691069_1">#REF!</definedName>
    <definedName name="_vena_MultiSiteS1_MultiSiteB1_C_1_431662141805691069_10" localSheetId="0">'MYP-Multisite'!#REF!</definedName>
    <definedName name="_vena_MultiSiteS1_MultiSiteB1_C_1_431662141805691069_10">#REF!</definedName>
    <definedName name="_vena_MultiSiteS1_MultiSiteB1_C_1_431662141805691069_11" localSheetId="0">'MYP-Multisite'!#REF!</definedName>
    <definedName name="_vena_MultiSiteS1_MultiSiteB1_C_1_431662141805691069_11">#REF!</definedName>
    <definedName name="_vena_MultiSiteS1_MultiSiteB1_C_1_431662141805691069_2" localSheetId="0">'MYP-Multisite'!#REF!</definedName>
    <definedName name="_vena_MultiSiteS1_MultiSiteB1_C_1_431662141805691069_2">#REF!</definedName>
    <definedName name="_vena_MultiSiteS1_MultiSiteB1_C_1_431662141805691069_3" localSheetId="0">'MYP-Multisite'!#REF!</definedName>
    <definedName name="_vena_MultiSiteS1_MultiSiteB1_C_1_431662141805691069_3">#REF!</definedName>
    <definedName name="_vena_MultiSiteS1_MultiSiteB1_C_1_431662141805691069_4" localSheetId="0">'MYP-Multisite'!#REF!</definedName>
    <definedName name="_vena_MultiSiteS1_MultiSiteB1_C_1_431662141805691069_4">#REF!</definedName>
    <definedName name="_vena_MultiSiteS1_MultiSiteB1_C_1_431662141805691069_5" localSheetId="0">'MYP-Multisite'!#REF!</definedName>
    <definedName name="_vena_MultiSiteS1_MultiSiteB1_C_1_431662141805691069_5">#REF!</definedName>
    <definedName name="_vena_MultiSiteS1_MultiSiteB1_C_1_431662141805691069_6" localSheetId="0">'MYP-Multisite'!#REF!</definedName>
    <definedName name="_vena_MultiSiteS1_MultiSiteB1_C_1_431662141805691069_6">#REF!</definedName>
    <definedName name="_vena_MultiSiteS1_MultiSiteB1_C_1_431662141805691069_7" localSheetId="0">'MYP-Multisite'!#REF!</definedName>
    <definedName name="_vena_MultiSiteS1_MultiSiteB1_C_1_431662141805691069_7">#REF!</definedName>
    <definedName name="_vena_MultiSiteS1_MultiSiteB1_C_1_431662141805691069_8" localSheetId="0">'MYP-Multisite'!#REF!</definedName>
    <definedName name="_vena_MultiSiteS1_MultiSiteB1_C_1_431662141805691069_8">#REF!</definedName>
    <definedName name="_vena_MultiSiteS1_MultiSiteB1_C_1_431662141805691069_9" localSheetId="0">'MYP-Multisite'!#REF!</definedName>
    <definedName name="_vena_MultiSiteS1_MultiSiteB1_C_1_431662141805691069_9">#REF!</definedName>
    <definedName name="_vena_MultiSiteS1_MultiSiteB1_C_1_431662141839245313" localSheetId="0">'MYP-Multisite'!#REF!</definedName>
    <definedName name="_vena_MultiSiteS1_MultiSiteB1_C_1_431662141839245313">#REF!</definedName>
    <definedName name="_vena_MultiSiteS1_MultiSiteB1_C_1_431662141839245313_1" localSheetId="0">'MYP-Multisite'!#REF!</definedName>
    <definedName name="_vena_MultiSiteS1_MultiSiteB1_C_1_431662141839245313_1">#REF!</definedName>
    <definedName name="_vena_MultiSiteS1_MultiSiteB1_C_1_431662141839245313_10" localSheetId="0">'MYP-Multisite'!#REF!</definedName>
    <definedName name="_vena_MultiSiteS1_MultiSiteB1_C_1_431662141839245313_10">#REF!</definedName>
    <definedName name="_vena_MultiSiteS1_MultiSiteB1_C_1_431662141839245313_11" localSheetId="0">'MYP-Multisite'!#REF!</definedName>
    <definedName name="_vena_MultiSiteS1_MultiSiteB1_C_1_431662141839245313_11">#REF!</definedName>
    <definedName name="_vena_MultiSiteS1_MultiSiteB1_C_1_431662141839245313_2" localSheetId="0">'MYP-Multisite'!#REF!</definedName>
    <definedName name="_vena_MultiSiteS1_MultiSiteB1_C_1_431662141839245313_2">#REF!</definedName>
    <definedName name="_vena_MultiSiteS1_MultiSiteB1_C_1_431662141839245313_3" localSheetId="0">'MYP-Multisite'!#REF!</definedName>
    <definedName name="_vena_MultiSiteS1_MultiSiteB1_C_1_431662141839245313_3">#REF!</definedName>
    <definedName name="_vena_MultiSiteS1_MultiSiteB1_C_1_431662141839245313_4" localSheetId="0">'MYP-Multisite'!#REF!</definedName>
    <definedName name="_vena_MultiSiteS1_MultiSiteB1_C_1_431662141839245313_4">#REF!</definedName>
    <definedName name="_vena_MultiSiteS1_MultiSiteB1_C_1_431662141839245313_5" localSheetId="0">'MYP-Multisite'!#REF!</definedName>
    <definedName name="_vena_MultiSiteS1_MultiSiteB1_C_1_431662141839245313_5">#REF!</definedName>
    <definedName name="_vena_MultiSiteS1_MultiSiteB1_C_1_431662141839245313_6" localSheetId="0">'MYP-Multisite'!#REF!</definedName>
    <definedName name="_vena_MultiSiteS1_MultiSiteB1_C_1_431662141839245313_6">#REF!</definedName>
    <definedName name="_vena_MultiSiteS1_MultiSiteB1_C_1_431662141839245313_7" localSheetId="0">'MYP-Multisite'!#REF!</definedName>
    <definedName name="_vena_MultiSiteS1_MultiSiteB1_C_1_431662141839245313_7">#REF!</definedName>
    <definedName name="_vena_MultiSiteS1_MultiSiteB1_C_1_431662141839245313_8" localSheetId="0">'MYP-Multisite'!#REF!</definedName>
    <definedName name="_vena_MultiSiteS1_MultiSiteB1_C_1_431662141839245313_8">#REF!</definedName>
    <definedName name="_vena_MultiSiteS1_MultiSiteB1_C_1_431662141839245313_9" localSheetId="0">'MYP-Multisite'!#REF!</definedName>
    <definedName name="_vena_MultiSiteS1_MultiSiteB1_C_1_431662141839245313_9">#REF!</definedName>
    <definedName name="_vena_MultiSiteS1_MultiSiteB1_C_1_431662141860216833" localSheetId="0">'MYP-Multisite'!#REF!</definedName>
    <definedName name="_vena_MultiSiteS1_MultiSiteB1_C_1_431662141860216833">#REF!</definedName>
    <definedName name="_vena_MultiSiteS1_MultiSiteB1_C_1_431662141860216833_1" localSheetId="0">'MYP-Multisite'!#REF!</definedName>
    <definedName name="_vena_MultiSiteS1_MultiSiteB1_C_1_431662141860216833_1">#REF!</definedName>
    <definedName name="_vena_MultiSiteS1_MultiSiteB1_C_1_431662141860216833_10" localSheetId="0">'MYP-Multisite'!#REF!</definedName>
    <definedName name="_vena_MultiSiteS1_MultiSiteB1_C_1_431662141860216833_10">#REF!</definedName>
    <definedName name="_vena_MultiSiteS1_MultiSiteB1_C_1_431662141860216833_11" localSheetId="0">'MYP-Multisite'!#REF!</definedName>
    <definedName name="_vena_MultiSiteS1_MultiSiteB1_C_1_431662141860216833_11">#REF!</definedName>
    <definedName name="_vena_MultiSiteS1_MultiSiteB1_C_1_431662141860216833_2" localSheetId="0">'MYP-Multisite'!#REF!</definedName>
    <definedName name="_vena_MultiSiteS1_MultiSiteB1_C_1_431662141860216833_2">#REF!</definedName>
    <definedName name="_vena_MultiSiteS1_MultiSiteB1_C_1_431662141860216833_3" localSheetId="0">'MYP-Multisite'!#REF!</definedName>
    <definedName name="_vena_MultiSiteS1_MultiSiteB1_C_1_431662141860216833_3">#REF!</definedName>
    <definedName name="_vena_MultiSiteS1_MultiSiteB1_C_1_431662141860216833_4" localSheetId="0">'MYP-Multisite'!#REF!</definedName>
    <definedName name="_vena_MultiSiteS1_MultiSiteB1_C_1_431662141860216833_4">#REF!</definedName>
    <definedName name="_vena_MultiSiteS1_MultiSiteB1_C_1_431662141860216833_5" localSheetId="0">'MYP-Multisite'!#REF!</definedName>
    <definedName name="_vena_MultiSiteS1_MultiSiteB1_C_1_431662141860216833_5">#REF!</definedName>
    <definedName name="_vena_MultiSiteS1_MultiSiteB1_C_1_431662141860216833_6" localSheetId="0">'MYP-Multisite'!#REF!</definedName>
    <definedName name="_vena_MultiSiteS1_MultiSiteB1_C_1_431662141860216833_6">#REF!</definedName>
    <definedName name="_vena_MultiSiteS1_MultiSiteB1_C_1_431662141860216833_7" localSheetId="0">'MYP-Multisite'!#REF!</definedName>
    <definedName name="_vena_MultiSiteS1_MultiSiteB1_C_1_431662141860216833_7">#REF!</definedName>
    <definedName name="_vena_MultiSiteS1_MultiSiteB1_C_1_431662141860216833_8" localSheetId="0">'MYP-Multisite'!#REF!</definedName>
    <definedName name="_vena_MultiSiteS1_MultiSiteB1_C_1_431662141860216833_8">#REF!</definedName>
    <definedName name="_vena_MultiSiteS1_MultiSiteB1_C_1_431662141860216833_9" localSheetId="0">'MYP-Multisite'!#REF!</definedName>
    <definedName name="_vena_MultiSiteS1_MultiSiteB1_C_1_431662141860216833_9">#REF!</definedName>
    <definedName name="_vena_MultiSiteS1_MultiSiteB1_C_1_431662141902159873" localSheetId="0">'MYP-Multisite'!#REF!</definedName>
    <definedName name="_vena_MultiSiteS1_MultiSiteB1_C_1_431662141902159873">#REF!</definedName>
    <definedName name="_vena_MultiSiteS1_MultiSiteB1_C_1_431662141902159873_1" localSheetId="0">'MYP-Multisite'!#REF!</definedName>
    <definedName name="_vena_MultiSiteS1_MultiSiteB1_C_1_431662141902159873_1">#REF!</definedName>
    <definedName name="_vena_MultiSiteS1_MultiSiteB1_C_1_431662141902159873_10" localSheetId="0">'MYP-Multisite'!#REF!</definedName>
    <definedName name="_vena_MultiSiteS1_MultiSiteB1_C_1_431662141902159873_10">#REF!</definedName>
    <definedName name="_vena_MultiSiteS1_MultiSiteB1_C_1_431662141902159873_11" localSheetId="0">'MYP-Multisite'!#REF!</definedName>
    <definedName name="_vena_MultiSiteS1_MultiSiteB1_C_1_431662141902159873_11">#REF!</definedName>
    <definedName name="_vena_MultiSiteS1_MultiSiteB1_C_1_431662141902159873_2" localSheetId="0">'MYP-Multisite'!#REF!</definedName>
    <definedName name="_vena_MultiSiteS1_MultiSiteB1_C_1_431662141902159873_2">#REF!</definedName>
    <definedName name="_vena_MultiSiteS1_MultiSiteB1_C_1_431662141902159873_3" localSheetId="0">'MYP-Multisite'!#REF!</definedName>
    <definedName name="_vena_MultiSiteS1_MultiSiteB1_C_1_431662141902159873_3">#REF!</definedName>
    <definedName name="_vena_MultiSiteS1_MultiSiteB1_C_1_431662141902159873_4" localSheetId="0">'MYP-Multisite'!#REF!</definedName>
    <definedName name="_vena_MultiSiteS1_MultiSiteB1_C_1_431662141902159873_4">#REF!</definedName>
    <definedName name="_vena_MultiSiteS1_MultiSiteB1_C_1_431662141902159873_5" localSheetId="0">'MYP-Multisite'!#REF!</definedName>
    <definedName name="_vena_MultiSiteS1_MultiSiteB1_C_1_431662141902159873_5">#REF!</definedName>
    <definedName name="_vena_MultiSiteS1_MultiSiteB1_C_1_431662141902159873_6" localSheetId="0">'MYP-Multisite'!#REF!</definedName>
    <definedName name="_vena_MultiSiteS1_MultiSiteB1_C_1_431662141902159873_6">#REF!</definedName>
    <definedName name="_vena_MultiSiteS1_MultiSiteB1_C_1_431662141902159873_7" localSheetId="0">'MYP-Multisite'!#REF!</definedName>
    <definedName name="_vena_MultiSiteS1_MultiSiteB1_C_1_431662141902159873_7">#REF!</definedName>
    <definedName name="_vena_MultiSiteS1_MultiSiteB1_C_1_431662141902159873_8" localSheetId="0">'MYP-Multisite'!#REF!</definedName>
    <definedName name="_vena_MultiSiteS1_MultiSiteB1_C_1_431662141902159873_8">#REF!</definedName>
    <definedName name="_vena_MultiSiteS1_MultiSiteB1_C_1_431662141902159873_9" localSheetId="0">'MYP-Multisite'!#REF!</definedName>
    <definedName name="_vena_MultiSiteS1_MultiSiteB1_C_1_431662141902159873_9">#REF!</definedName>
    <definedName name="_vena_MultiSiteS1_MultiSiteB1_C_8_431662182280724481" localSheetId="0">'MYP-Multisite'!#REF!</definedName>
    <definedName name="_vena_MultiSiteS1_MultiSiteB1_C_8_431662182280724481">#REF!</definedName>
    <definedName name="_vena_MultiSiteS1_MultiSiteB1_C_8_431662182280724481_1" localSheetId="0">'MYP-Multisite'!#REF!</definedName>
    <definedName name="_vena_MultiSiteS1_MultiSiteB1_C_8_431662182280724481_1">#REF!</definedName>
    <definedName name="_vena_MultiSiteS1_MultiSiteB1_C_8_431662182280724481_10" localSheetId="0">'MYP-Multisite'!#REF!</definedName>
    <definedName name="_vena_MultiSiteS1_MultiSiteB1_C_8_431662182280724481_10">#REF!</definedName>
    <definedName name="_vena_MultiSiteS1_MultiSiteB1_C_8_431662182280724481_100" localSheetId="0">'MYP-Multisite'!#REF!</definedName>
    <definedName name="_vena_MultiSiteS1_MultiSiteB1_C_8_431662182280724481_100">#REF!</definedName>
    <definedName name="_vena_MultiSiteS1_MultiSiteB1_C_8_431662182280724481_101" localSheetId="0">'MYP-Multisite'!#REF!</definedName>
    <definedName name="_vena_MultiSiteS1_MultiSiteB1_C_8_431662182280724481_101">#REF!</definedName>
    <definedName name="_vena_MultiSiteS1_MultiSiteB1_C_8_431662182280724481_102" localSheetId="0">'MYP-Multisite'!#REF!</definedName>
    <definedName name="_vena_MultiSiteS1_MultiSiteB1_C_8_431662182280724481_102">#REF!</definedName>
    <definedName name="_vena_MultiSiteS1_MultiSiteB1_C_8_431662182280724481_103" localSheetId="0">'MYP-Multisite'!#REF!</definedName>
    <definedName name="_vena_MultiSiteS1_MultiSiteB1_C_8_431662182280724481_103">#REF!</definedName>
    <definedName name="_vena_MultiSiteS1_MultiSiteB1_C_8_431662182280724481_104" localSheetId="0">'MYP-Multisite'!#REF!</definedName>
    <definedName name="_vena_MultiSiteS1_MultiSiteB1_C_8_431662182280724481_104">#REF!</definedName>
    <definedName name="_vena_MultiSiteS1_MultiSiteB1_C_8_431662182280724481_105" localSheetId="0">'MYP-Multisite'!#REF!</definedName>
    <definedName name="_vena_MultiSiteS1_MultiSiteB1_C_8_431662182280724481_105">#REF!</definedName>
    <definedName name="_vena_MultiSiteS1_MultiSiteB1_C_8_431662182280724481_106" localSheetId="0">'MYP-Multisite'!#REF!</definedName>
    <definedName name="_vena_MultiSiteS1_MultiSiteB1_C_8_431662182280724481_106">#REF!</definedName>
    <definedName name="_vena_MultiSiteS1_MultiSiteB1_C_8_431662182280724481_107" localSheetId="0">'MYP-Multisite'!#REF!</definedName>
    <definedName name="_vena_MultiSiteS1_MultiSiteB1_C_8_431662182280724481_107">#REF!</definedName>
    <definedName name="_vena_MultiSiteS1_MultiSiteB1_C_8_431662182280724481_108" localSheetId="0">'MYP-Multisite'!#REF!</definedName>
    <definedName name="_vena_MultiSiteS1_MultiSiteB1_C_8_431662182280724481_108">#REF!</definedName>
    <definedName name="_vena_MultiSiteS1_MultiSiteB1_C_8_431662182280724481_109" localSheetId="0">'MYP-Multisite'!#REF!</definedName>
    <definedName name="_vena_MultiSiteS1_MultiSiteB1_C_8_431662182280724481_109">#REF!</definedName>
    <definedName name="_vena_MultiSiteS1_MultiSiteB1_C_8_431662182280724481_11" localSheetId="0">'MYP-Multisite'!#REF!</definedName>
    <definedName name="_vena_MultiSiteS1_MultiSiteB1_C_8_431662182280724481_11">#REF!</definedName>
    <definedName name="_vena_MultiSiteS1_MultiSiteB1_C_8_431662182280724481_110" localSheetId="0">'MYP-Multisite'!#REF!</definedName>
    <definedName name="_vena_MultiSiteS1_MultiSiteB1_C_8_431662182280724481_110">#REF!</definedName>
    <definedName name="_vena_MultiSiteS1_MultiSiteB1_C_8_431662182280724481_111" localSheetId="0">'MYP-Multisite'!#REF!</definedName>
    <definedName name="_vena_MultiSiteS1_MultiSiteB1_C_8_431662182280724481_111">#REF!</definedName>
    <definedName name="_vena_MultiSiteS1_MultiSiteB1_C_8_431662182280724481_112" localSheetId="0">'MYP-Multisite'!#REF!</definedName>
    <definedName name="_vena_MultiSiteS1_MultiSiteB1_C_8_431662182280724481_112">#REF!</definedName>
    <definedName name="_vena_MultiSiteS1_MultiSiteB1_C_8_431662182280724481_113" localSheetId="0">'MYP-Multisite'!#REF!</definedName>
    <definedName name="_vena_MultiSiteS1_MultiSiteB1_C_8_431662182280724481_113">#REF!</definedName>
    <definedName name="_vena_MultiSiteS1_MultiSiteB1_C_8_431662182280724481_114" localSheetId="0">'MYP-Multisite'!#REF!</definedName>
    <definedName name="_vena_MultiSiteS1_MultiSiteB1_C_8_431662182280724481_114">#REF!</definedName>
    <definedName name="_vena_MultiSiteS1_MultiSiteB1_C_8_431662182280724481_115" localSheetId="0">'MYP-Multisite'!#REF!</definedName>
    <definedName name="_vena_MultiSiteS1_MultiSiteB1_C_8_431662182280724481_115">#REF!</definedName>
    <definedName name="_vena_MultiSiteS1_MultiSiteB1_C_8_431662182280724481_116" localSheetId="0">'MYP-Multisite'!#REF!</definedName>
    <definedName name="_vena_MultiSiteS1_MultiSiteB1_C_8_431662182280724481_116">#REF!</definedName>
    <definedName name="_vena_MultiSiteS1_MultiSiteB1_C_8_431662182280724481_117" localSheetId="0">'MYP-Multisite'!#REF!</definedName>
    <definedName name="_vena_MultiSiteS1_MultiSiteB1_C_8_431662182280724481_117">#REF!</definedName>
    <definedName name="_vena_MultiSiteS1_MultiSiteB1_C_8_431662182280724481_118" localSheetId="0">'MYP-Multisite'!#REF!</definedName>
    <definedName name="_vena_MultiSiteS1_MultiSiteB1_C_8_431662182280724481_118">#REF!</definedName>
    <definedName name="_vena_MultiSiteS1_MultiSiteB1_C_8_431662182280724481_119" localSheetId="0">'MYP-Multisite'!#REF!</definedName>
    <definedName name="_vena_MultiSiteS1_MultiSiteB1_C_8_431662182280724481_119">#REF!</definedName>
    <definedName name="_vena_MultiSiteS1_MultiSiteB1_C_8_431662182280724481_12" localSheetId="0">'MYP-Multisite'!#REF!</definedName>
    <definedName name="_vena_MultiSiteS1_MultiSiteB1_C_8_431662182280724481_12">#REF!</definedName>
    <definedName name="_vena_MultiSiteS1_MultiSiteB1_C_8_431662182280724481_120" localSheetId="0">'MYP-Multisite'!#REF!</definedName>
    <definedName name="_vena_MultiSiteS1_MultiSiteB1_C_8_431662182280724481_120">#REF!</definedName>
    <definedName name="_vena_MultiSiteS1_MultiSiteB1_C_8_431662182280724481_121" localSheetId="0">'MYP-Multisite'!#REF!</definedName>
    <definedName name="_vena_MultiSiteS1_MultiSiteB1_C_8_431662182280724481_121">#REF!</definedName>
    <definedName name="_vena_MultiSiteS1_MultiSiteB1_C_8_431662182280724481_122" localSheetId="0">'MYP-Multisite'!#REF!</definedName>
    <definedName name="_vena_MultiSiteS1_MultiSiteB1_C_8_431662182280724481_122">#REF!</definedName>
    <definedName name="_vena_MultiSiteS1_MultiSiteB1_C_8_431662182280724481_123" localSheetId="0">'MYP-Multisite'!#REF!</definedName>
    <definedName name="_vena_MultiSiteS1_MultiSiteB1_C_8_431662182280724481_123">#REF!</definedName>
    <definedName name="_vena_MultiSiteS1_MultiSiteB1_C_8_431662182280724481_124" localSheetId="0">'MYP-Multisite'!#REF!</definedName>
    <definedName name="_vena_MultiSiteS1_MultiSiteB1_C_8_431662182280724481_124">#REF!</definedName>
    <definedName name="_vena_MultiSiteS1_MultiSiteB1_C_8_431662182280724481_125" localSheetId="0">'MYP-Multisite'!#REF!</definedName>
    <definedName name="_vena_MultiSiteS1_MultiSiteB1_C_8_431662182280724481_125">#REF!</definedName>
    <definedName name="_vena_MultiSiteS1_MultiSiteB1_C_8_431662182280724481_126" localSheetId="0">'MYP-Multisite'!#REF!</definedName>
    <definedName name="_vena_MultiSiteS1_MultiSiteB1_C_8_431662182280724481_126">#REF!</definedName>
    <definedName name="_vena_MultiSiteS1_MultiSiteB1_C_8_431662182280724481_127" localSheetId="0">'MYP-Multisite'!#REF!</definedName>
    <definedName name="_vena_MultiSiteS1_MultiSiteB1_C_8_431662182280724481_127">#REF!</definedName>
    <definedName name="_vena_MultiSiteS1_MultiSiteB1_C_8_431662182280724481_128" localSheetId="0">'MYP-Multisite'!#REF!</definedName>
    <definedName name="_vena_MultiSiteS1_MultiSiteB1_C_8_431662182280724481_128">#REF!</definedName>
    <definedName name="_vena_MultiSiteS1_MultiSiteB1_C_8_431662182280724481_129" localSheetId="0">'MYP-Multisite'!#REF!</definedName>
    <definedName name="_vena_MultiSiteS1_MultiSiteB1_C_8_431662182280724481_129">#REF!</definedName>
    <definedName name="_vena_MultiSiteS1_MultiSiteB1_C_8_431662182280724481_13" localSheetId="0">'MYP-Multisite'!#REF!</definedName>
    <definedName name="_vena_MultiSiteS1_MultiSiteB1_C_8_431662182280724481_13">#REF!</definedName>
    <definedName name="_vena_MultiSiteS1_MultiSiteB1_C_8_431662182280724481_130" localSheetId="0">'MYP-Multisite'!#REF!</definedName>
    <definedName name="_vena_MultiSiteS1_MultiSiteB1_C_8_431662182280724481_130">#REF!</definedName>
    <definedName name="_vena_MultiSiteS1_MultiSiteB1_C_8_431662182280724481_131" localSheetId="0">'MYP-Multisite'!#REF!</definedName>
    <definedName name="_vena_MultiSiteS1_MultiSiteB1_C_8_431662182280724481_131">#REF!</definedName>
    <definedName name="_vena_MultiSiteS1_MultiSiteB1_C_8_431662182280724481_132" localSheetId="0">'MYP-Multisite'!#REF!</definedName>
    <definedName name="_vena_MultiSiteS1_MultiSiteB1_C_8_431662182280724481_132">#REF!</definedName>
    <definedName name="_vena_MultiSiteS1_MultiSiteB1_C_8_431662182280724481_14" localSheetId="0">'MYP-Multisite'!#REF!</definedName>
    <definedName name="_vena_MultiSiteS1_MultiSiteB1_C_8_431662182280724481_14">#REF!</definedName>
    <definedName name="_vena_MultiSiteS1_MultiSiteB1_C_8_431662182280724481_15" localSheetId="0">'MYP-Multisite'!#REF!</definedName>
    <definedName name="_vena_MultiSiteS1_MultiSiteB1_C_8_431662182280724481_15">#REF!</definedName>
    <definedName name="_vena_MultiSiteS1_MultiSiteB1_C_8_431662182280724481_16" localSheetId="0">'MYP-Multisite'!#REF!</definedName>
    <definedName name="_vena_MultiSiteS1_MultiSiteB1_C_8_431662182280724481_16">#REF!</definedName>
    <definedName name="_vena_MultiSiteS1_MultiSiteB1_C_8_431662182280724481_17" localSheetId="0">'MYP-Multisite'!#REF!</definedName>
    <definedName name="_vena_MultiSiteS1_MultiSiteB1_C_8_431662182280724481_17">#REF!</definedName>
    <definedName name="_vena_MultiSiteS1_MultiSiteB1_C_8_431662182280724481_18" localSheetId="0">'MYP-Multisite'!#REF!</definedName>
    <definedName name="_vena_MultiSiteS1_MultiSiteB1_C_8_431662182280724481_18">#REF!</definedName>
    <definedName name="_vena_MultiSiteS1_MultiSiteB1_C_8_431662182280724481_19" localSheetId="0">'MYP-Multisite'!#REF!</definedName>
    <definedName name="_vena_MultiSiteS1_MultiSiteB1_C_8_431662182280724481_19">#REF!</definedName>
    <definedName name="_vena_MultiSiteS1_MultiSiteB1_C_8_431662182280724481_20" localSheetId="0">'MYP-Multisite'!#REF!</definedName>
    <definedName name="_vena_MultiSiteS1_MultiSiteB1_C_8_431662182280724481_20">#REF!</definedName>
    <definedName name="_vena_MultiSiteS1_MultiSiteB1_C_8_431662182280724481_21" localSheetId="0">'MYP-Multisite'!#REF!</definedName>
    <definedName name="_vena_MultiSiteS1_MultiSiteB1_C_8_431662182280724481_21">#REF!</definedName>
    <definedName name="_vena_MultiSiteS1_MultiSiteB1_C_8_431662182280724481_22" localSheetId="0">'MYP-Multisite'!#REF!</definedName>
    <definedName name="_vena_MultiSiteS1_MultiSiteB1_C_8_431662182280724481_22">#REF!</definedName>
    <definedName name="_vena_MultiSiteS1_MultiSiteB1_C_8_431662182280724481_23" localSheetId="0">'MYP-Multisite'!#REF!</definedName>
    <definedName name="_vena_MultiSiteS1_MultiSiteB1_C_8_431662182280724481_23">#REF!</definedName>
    <definedName name="_vena_MultiSiteS1_MultiSiteB1_C_8_431662182280724481_24" localSheetId="0">'MYP-Multisite'!#REF!</definedName>
    <definedName name="_vena_MultiSiteS1_MultiSiteB1_C_8_431662182280724481_24">#REF!</definedName>
    <definedName name="_vena_MultiSiteS1_MultiSiteB1_C_8_431662182280724481_25" localSheetId="0">'MYP-Multisite'!#REF!</definedName>
    <definedName name="_vena_MultiSiteS1_MultiSiteB1_C_8_431662182280724481_25">#REF!</definedName>
    <definedName name="_vena_MultiSiteS1_MultiSiteB1_C_8_431662182280724481_26" localSheetId="0">'MYP-Multisite'!#REF!</definedName>
    <definedName name="_vena_MultiSiteS1_MultiSiteB1_C_8_431662182280724481_26">#REF!</definedName>
    <definedName name="_vena_MultiSiteS1_MultiSiteB1_C_8_431662182280724481_27" localSheetId="0">'MYP-Multisite'!#REF!</definedName>
    <definedName name="_vena_MultiSiteS1_MultiSiteB1_C_8_431662182280724481_27">#REF!</definedName>
    <definedName name="_vena_MultiSiteS1_MultiSiteB1_C_8_431662182280724481_28" localSheetId="0">'MYP-Multisite'!#REF!</definedName>
    <definedName name="_vena_MultiSiteS1_MultiSiteB1_C_8_431662182280724481_28">#REF!</definedName>
    <definedName name="_vena_MultiSiteS1_MultiSiteB1_C_8_431662182280724481_29" localSheetId="0">'MYP-Multisite'!#REF!</definedName>
    <definedName name="_vena_MultiSiteS1_MultiSiteB1_C_8_431662182280724481_29">#REF!</definedName>
    <definedName name="_vena_MultiSiteS1_MultiSiteB1_C_8_431662182280724481_3" localSheetId="0">'MYP-Multisite'!#REF!</definedName>
    <definedName name="_vena_MultiSiteS1_MultiSiteB1_C_8_431662182280724481_3">#REF!</definedName>
    <definedName name="_vena_MultiSiteS1_MultiSiteB1_C_8_431662182280724481_30" localSheetId="0">'MYP-Multisite'!#REF!</definedName>
    <definedName name="_vena_MultiSiteS1_MultiSiteB1_C_8_431662182280724481_30">#REF!</definedName>
    <definedName name="_vena_MultiSiteS1_MultiSiteB1_C_8_431662182280724481_31" localSheetId="0">'MYP-Multisite'!#REF!</definedName>
    <definedName name="_vena_MultiSiteS1_MultiSiteB1_C_8_431662182280724481_31">#REF!</definedName>
    <definedName name="_vena_MultiSiteS1_MultiSiteB1_C_8_431662182280724481_32" localSheetId="0">'MYP-Multisite'!#REF!</definedName>
    <definedName name="_vena_MultiSiteS1_MultiSiteB1_C_8_431662182280724481_32">#REF!</definedName>
    <definedName name="_vena_MultiSiteS1_MultiSiteB1_C_8_431662182280724481_33" localSheetId="0">'MYP-Multisite'!#REF!</definedName>
    <definedName name="_vena_MultiSiteS1_MultiSiteB1_C_8_431662182280724481_33">#REF!</definedName>
    <definedName name="_vena_MultiSiteS1_MultiSiteB1_C_8_431662182280724481_34" localSheetId="0">'MYP-Multisite'!#REF!</definedName>
    <definedName name="_vena_MultiSiteS1_MultiSiteB1_C_8_431662182280724481_34">#REF!</definedName>
    <definedName name="_vena_MultiSiteS1_MultiSiteB1_C_8_431662182280724481_35" localSheetId="0">'MYP-Multisite'!#REF!</definedName>
    <definedName name="_vena_MultiSiteS1_MultiSiteB1_C_8_431662182280724481_35">#REF!</definedName>
    <definedName name="_vena_MultiSiteS1_MultiSiteB1_C_8_431662182280724481_36" localSheetId="0">'MYP-Multisite'!#REF!</definedName>
    <definedName name="_vena_MultiSiteS1_MultiSiteB1_C_8_431662182280724481_36">#REF!</definedName>
    <definedName name="_vena_MultiSiteS1_MultiSiteB1_C_8_431662182280724481_37" localSheetId="0">'MYP-Multisite'!#REF!</definedName>
    <definedName name="_vena_MultiSiteS1_MultiSiteB1_C_8_431662182280724481_37">#REF!</definedName>
    <definedName name="_vena_MultiSiteS1_MultiSiteB1_C_8_431662182280724481_38" localSheetId="0">'MYP-Multisite'!#REF!</definedName>
    <definedName name="_vena_MultiSiteS1_MultiSiteB1_C_8_431662182280724481_38">#REF!</definedName>
    <definedName name="_vena_MultiSiteS1_MultiSiteB1_C_8_431662182280724481_39" localSheetId="0">'MYP-Multisite'!#REF!</definedName>
    <definedName name="_vena_MultiSiteS1_MultiSiteB1_C_8_431662182280724481_39">#REF!</definedName>
    <definedName name="_vena_MultiSiteS1_MultiSiteB1_C_8_431662182280724481_4" localSheetId="0">'MYP-Multisite'!#REF!</definedName>
    <definedName name="_vena_MultiSiteS1_MultiSiteB1_C_8_431662182280724481_4">#REF!</definedName>
    <definedName name="_vena_MultiSiteS1_MultiSiteB1_C_8_431662182280724481_40" localSheetId="0">'MYP-Multisite'!#REF!</definedName>
    <definedName name="_vena_MultiSiteS1_MultiSiteB1_C_8_431662182280724481_40">#REF!</definedName>
    <definedName name="_vena_MultiSiteS1_MultiSiteB1_C_8_431662182280724481_41" localSheetId="0">'MYP-Multisite'!#REF!</definedName>
    <definedName name="_vena_MultiSiteS1_MultiSiteB1_C_8_431662182280724481_41">#REF!</definedName>
    <definedName name="_vena_MultiSiteS1_MultiSiteB1_C_8_431662182280724481_42" localSheetId="0">'MYP-Multisite'!#REF!</definedName>
    <definedName name="_vena_MultiSiteS1_MultiSiteB1_C_8_431662182280724481_42">#REF!</definedName>
    <definedName name="_vena_MultiSiteS1_MultiSiteB1_C_8_431662182280724481_43" localSheetId="0">'MYP-Multisite'!#REF!</definedName>
    <definedName name="_vena_MultiSiteS1_MultiSiteB1_C_8_431662182280724481_43">#REF!</definedName>
    <definedName name="_vena_MultiSiteS1_MultiSiteB1_C_8_431662182280724481_44" localSheetId="0">'MYP-Multisite'!#REF!</definedName>
    <definedName name="_vena_MultiSiteS1_MultiSiteB1_C_8_431662182280724481_44">#REF!</definedName>
    <definedName name="_vena_MultiSiteS1_MultiSiteB1_C_8_431662182280724481_45" localSheetId="0">'MYP-Multisite'!#REF!</definedName>
    <definedName name="_vena_MultiSiteS1_MultiSiteB1_C_8_431662182280724481_45">#REF!</definedName>
    <definedName name="_vena_MultiSiteS1_MultiSiteB1_C_8_431662182280724481_46" localSheetId="0">'MYP-Multisite'!#REF!</definedName>
    <definedName name="_vena_MultiSiteS1_MultiSiteB1_C_8_431662182280724481_46">#REF!</definedName>
    <definedName name="_vena_MultiSiteS1_MultiSiteB1_C_8_431662182280724481_47" localSheetId="0">'MYP-Multisite'!#REF!</definedName>
    <definedName name="_vena_MultiSiteS1_MultiSiteB1_C_8_431662182280724481_47">#REF!</definedName>
    <definedName name="_vena_MultiSiteS1_MultiSiteB1_C_8_431662182280724481_48" localSheetId="0">'MYP-Multisite'!#REF!</definedName>
    <definedName name="_vena_MultiSiteS1_MultiSiteB1_C_8_431662182280724481_48">#REF!</definedName>
    <definedName name="_vena_MultiSiteS1_MultiSiteB1_C_8_431662182280724481_49" localSheetId="0">'MYP-Multisite'!#REF!</definedName>
    <definedName name="_vena_MultiSiteS1_MultiSiteB1_C_8_431662182280724481_49">#REF!</definedName>
    <definedName name="_vena_MultiSiteS1_MultiSiteB1_C_8_431662182280724481_5" localSheetId="0">'MYP-Multisite'!#REF!</definedName>
    <definedName name="_vena_MultiSiteS1_MultiSiteB1_C_8_431662182280724481_5">#REF!</definedName>
    <definedName name="_vena_MultiSiteS1_MultiSiteB1_C_8_431662182280724481_50" localSheetId="0">'MYP-Multisite'!#REF!</definedName>
    <definedName name="_vena_MultiSiteS1_MultiSiteB1_C_8_431662182280724481_50">#REF!</definedName>
    <definedName name="_vena_MultiSiteS1_MultiSiteB1_C_8_431662182280724481_51" localSheetId="0">'MYP-Multisite'!#REF!</definedName>
    <definedName name="_vena_MultiSiteS1_MultiSiteB1_C_8_431662182280724481_51">#REF!</definedName>
    <definedName name="_vena_MultiSiteS1_MultiSiteB1_C_8_431662182280724481_52" localSheetId="0">'MYP-Multisite'!#REF!</definedName>
    <definedName name="_vena_MultiSiteS1_MultiSiteB1_C_8_431662182280724481_52">#REF!</definedName>
    <definedName name="_vena_MultiSiteS1_MultiSiteB1_C_8_431662182280724481_53" localSheetId="0">'MYP-Multisite'!#REF!</definedName>
    <definedName name="_vena_MultiSiteS1_MultiSiteB1_C_8_431662182280724481_53">#REF!</definedName>
    <definedName name="_vena_MultiSiteS1_MultiSiteB1_C_8_431662182280724481_54" localSheetId="0">'MYP-Multisite'!#REF!</definedName>
    <definedName name="_vena_MultiSiteS1_MultiSiteB1_C_8_431662182280724481_54">#REF!</definedName>
    <definedName name="_vena_MultiSiteS1_MultiSiteB1_C_8_431662182280724481_55" localSheetId="0">'MYP-Multisite'!#REF!</definedName>
    <definedName name="_vena_MultiSiteS1_MultiSiteB1_C_8_431662182280724481_55">#REF!</definedName>
    <definedName name="_vena_MultiSiteS1_MultiSiteB1_C_8_431662182280724481_56" localSheetId="0">'MYP-Multisite'!#REF!</definedName>
    <definedName name="_vena_MultiSiteS1_MultiSiteB1_C_8_431662182280724481_56">#REF!</definedName>
    <definedName name="_vena_MultiSiteS1_MultiSiteB1_C_8_431662182280724481_57" localSheetId="0">'MYP-Multisite'!#REF!</definedName>
    <definedName name="_vena_MultiSiteS1_MultiSiteB1_C_8_431662182280724481_57">#REF!</definedName>
    <definedName name="_vena_MultiSiteS1_MultiSiteB1_C_8_431662182280724481_58" localSheetId="0">'MYP-Multisite'!#REF!</definedName>
    <definedName name="_vena_MultiSiteS1_MultiSiteB1_C_8_431662182280724481_58">#REF!</definedName>
    <definedName name="_vena_MultiSiteS1_MultiSiteB1_C_8_431662182280724481_59" localSheetId="0">'MYP-Multisite'!#REF!</definedName>
    <definedName name="_vena_MultiSiteS1_MultiSiteB1_C_8_431662182280724481_59">#REF!</definedName>
    <definedName name="_vena_MultiSiteS1_MultiSiteB1_C_8_431662182280724481_6" localSheetId="0">'MYP-Multisite'!#REF!</definedName>
    <definedName name="_vena_MultiSiteS1_MultiSiteB1_C_8_431662182280724481_6">#REF!</definedName>
    <definedName name="_vena_MultiSiteS1_MultiSiteB1_C_8_431662182280724481_60" localSheetId="0">'MYP-Multisite'!#REF!</definedName>
    <definedName name="_vena_MultiSiteS1_MultiSiteB1_C_8_431662182280724481_60">#REF!</definedName>
    <definedName name="_vena_MultiSiteS1_MultiSiteB1_C_8_431662182280724481_61" localSheetId="0">'MYP-Multisite'!#REF!</definedName>
    <definedName name="_vena_MultiSiteS1_MultiSiteB1_C_8_431662182280724481_61">#REF!</definedName>
    <definedName name="_vena_MultiSiteS1_MultiSiteB1_C_8_431662182280724481_62" localSheetId="0">'MYP-Multisite'!#REF!</definedName>
    <definedName name="_vena_MultiSiteS1_MultiSiteB1_C_8_431662182280724481_62">#REF!</definedName>
    <definedName name="_vena_MultiSiteS1_MultiSiteB1_C_8_431662182280724481_63" localSheetId="0">'MYP-Multisite'!#REF!</definedName>
    <definedName name="_vena_MultiSiteS1_MultiSiteB1_C_8_431662182280724481_63">#REF!</definedName>
    <definedName name="_vena_MultiSiteS1_MultiSiteB1_C_8_431662182280724481_64" localSheetId="0">'MYP-Multisite'!#REF!</definedName>
    <definedName name="_vena_MultiSiteS1_MultiSiteB1_C_8_431662182280724481_64">#REF!</definedName>
    <definedName name="_vena_MultiSiteS1_MultiSiteB1_C_8_431662182280724481_65" localSheetId="0">'MYP-Multisite'!#REF!</definedName>
    <definedName name="_vena_MultiSiteS1_MultiSiteB1_C_8_431662182280724481_65">#REF!</definedName>
    <definedName name="_vena_MultiSiteS1_MultiSiteB1_C_8_431662182280724481_66" localSheetId="0">'MYP-Multisite'!#REF!</definedName>
    <definedName name="_vena_MultiSiteS1_MultiSiteB1_C_8_431662182280724481_66">#REF!</definedName>
    <definedName name="_vena_MultiSiteS1_MultiSiteB1_C_8_431662182280724481_67" localSheetId="0">'MYP-Multisite'!#REF!</definedName>
    <definedName name="_vena_MultiSiteS1_MultiSiteB1_C_8_431662182280724481_67">#REF!</definedName>
    <definedName name="_vena_MultiSiteS1_MultiSiteB1_C_8_431662182280724481_68" localSheetId="0">'MYP-Multisite'!#REF!</definedName>
    <definedName name="_vena_MultiSiteS1_MultiSiteB1_C_8_431662182280724481_68">#REF!</definedName>
    <definedName name="_vena_MultiSiteS1_MultiSiteB1_C_8_431662182280724481_69" localSheetId="0">'MYP-Multisite'!#REF!</definedName>
    <definedName name="_vena_MultiSiteS1_MultiSiteB1_C_8_431662182280724481_69">#REF!</definedName>
    <definedName name="_vena_MultiSiteS1_MultiSiteB1_C_8_431662182280724481_7" localSheetId="0">'MYP-Multisite'!#REF!</definedName>
    <definedName name="_vena_MultiSiteS1_MultiSiteB1_C_8_431662182280724481_7">#REF!</definedName>
    <definedName name="_vena_MultiSiteS1_MultiSiteB1_C_8_431662182280724481_70" localSheetId="0">'MYP-Multisite'!#REF!</definedName>
    <definedName name="_vena_MultiSiteS1_MultiSiteB1_C_8_431662182280724481_70">#REF!</definedName>
    <definedName name="_vena_MultiSiteS1_MultiSiteB1_C_8_431662182280724481_71" localSheetId="0">'MYP-Multisite'!#REF!</definedName>
    <definedName name="_vena_MultiSiteS1_MultiSiteB1_C_8_431662182280724481_71">#REF!</definedName>
    <definedName name="_vena_MultiSiteS1_MultiSiteB1_C_8_431662182280724481_72" localSheetId="0">'MYP-Multisite'!#REF!</definedName>
    <definedName name="_vena_MultiSiteS1_MultiSiteB1_C_8_431662182280724481_72">#REF!</definedName>
    <definedName name="_vena_MultiSiteS1_MultiSiteB1_C_8_431662182280724481_73" localSheetId="0">'MYP-Multisite'!#REF!</definedName>
    <definedName name="_vena_MultiSiteS1_MultiSiteB1_C_8_431662182280724481_73">#REF!</definedName>
    <definedName name="_vena_MultiSiteS1_MultiSiteB1_C_8_431662182280724481_74" localSheetId="0">'MYP-Multisite'!#REF!</definedName>
    <definedName name="_vena_MultiSiteS1_MultiSiteB1_C_8_431662182280724481_74">#REF!</definedName>
    <definedName name="_vena_MultiSiteS1_MultiSiteB1_C_8_431662182280724481_75" localSheetId="0">'MYP-Multisite'!#REF!</definedName>
    <definedName name="_vena_MultiSiteS1_MultiSiteB1_C_8_431662182280724481_75">#REF!</definedName>
    <definedName name="_vena_MultiSiteS1_MultiSiteB1_C_8_431662182280724481_76" localSheetId="0">'MYP-Multisite'!#REF!</definedName>
    <definedName name="_vena_MultiSiteS1_MultiSiteB1_C_8_431662182280724481_76">#REF!</definedName>
    <definedName name="_vena_MultiSiteS1_MultiSiteB1_C_8_431662182280724481_77" localSheetId="0">'MYP-Multisite'!#REF!</definedName>
    <definedName name="_vena_MultiSiteS1_MultiSiteB1_C_8_431662182280724481_77">#REF!</definedName>
    <definedName name="_vena_MultiSiteS1_MultiSiteB1_C_8_431662182280724481_78" localSheetId="0">'MYP-Multisite'!#REF!</definedName>
    <definedName name="_vena_MultiSiteS1_MultiSiteB1_C_8_431662182280724481_78">#REF!</definedName>
    <definedName name="_vena_MultiSiteS1_MultiSiteB1_C_8_431662182280724481_79" localSheetId="0">'MYP-Multisite'!#REF!</definedName>
    <definedName name="_vena_MultiSiteS1_MultiSiteB1_C_8_431662182280724481_79">#REF!</definedName>
    <definedName name="_vena_MultiSiteS1_MultiSiteB1_C_8_431662182280724481_8" localSheetId="0">'MYP-Multisite'!#REF!</definedName>
    <definedName name="_vena_MultiSiteS1_MultiSiteB1_C_8_431662182280724481_8">#REF!</definedName>
    <definedName name="_vena_MultiSiteS1_MultiSiteB1_C_8_431662182280724481_80" localSheetId="0">'MYP-Multisite'!#REF!</definedName>
    <definedName name="_vena_MultiSiteS1_MultiSiteB1_C_8_431662182280724481_80">#REF!</definedName>
    <definedName name="_vena_MultiSiteS1_MultiSiteB1_C_8_431662182280724481_81" localSheetId="0">'MYP-Multisite'!#REF!</definedName>
    <definedName name="_vena_MultiSiteS1_MultiSiteB1_C_8_431662182280724481_81">#REF!</definedName>
    <definedName name="_vena_MultiSiteS1_MultiSiteB1_C_8_431662182280724481_82" localSheetId="0">'MYP-Multisite'!#REF!</definedName>
    <definedName name="_vena_MultiSiteS1_MultiSiteB1_C_8_431662182280724481_82">#REF!</definedName>
    <definedName name="_vena_MultiSiteS1_MultiSiteB1_C_8_431662182280724481_83" localSheetId="0">'MYP-Multisite'!#REF!</definedName>
    <definedName name="_vena_MultiSiteS1_MultiSiteB1_C_8_431662182280724481_83">#REF!</definedName>
    <definedName name="_vena_MultiSiteS1_MultiSiteB1_C_8_431662182280724481_84" localSheetId="0">'MYP-Multisite'!#REF!</definedName>
    <definedName name="_vena_MultiSiteS1_MultiSiteB1_C_8_431662182280724481_84">#REF!</definedName>
    <definedName name="_vena_MultiSiteS1_MultiSiteB1_C_8_431662182280724481_85" localSheetId="0">'MYP-Multisite'!#REF!</definedName>
    <definedName name="_vena_MultiSiteS1_MultiSiteB1_C_8_431662182280724481_85">#REF!</definedName>
    <definedName name="_vena_MultiSiteS1_MultiSiteB1_C_8_431662182280724481_86" localSheetId="0">'MYP-Multisite'!#REF!</definedName>
    <definedName name="_vena_MultiSiteS1_MultiSiteB1_C_8_431662182280724481_86">#REF!</definedName>
    <definedName name="_vena_MultiSiteS1_MultiSiteB1_C_8_431662182280724481_87" localSheetId="0">'MYP-Multisite'!#REF!</definedName>
    <definedName name="_vena_MultiSiteS1_MultiSiteB1_C_8_431662182280724481_87">#REF!</definedName>
    <definedName name="_vena_MultiSiteS1_MultiSiteB1_C_8_431662182280724481_88" localSheetId="0">'MYP-Multisite'!#REF!</definedName>
    <definedName name="_vena_MultiSiteS1_MultiSiteB1_C_8_431662182280724481_88">#REF!</definedName>
    <definedName name="_vena_MultiSiteS1_MultiSiteB1_C_8_431662182280724481_89" localSheetId="0">'MYP-Multisite'!#REF!</definedName>
    <definedName name="_vena_MultiSiteS1_MultiSiteB1_C_8_431662182280724481_89">#REF!</definedName>
    <definedName name="_vena_MultiSiteS1_MultiSiteB1_C_8_431662182280724481_9" localSheetId="0">'MYP-Multisite'!#REF!</definedName>
    <definedName name="_vena_MultiSiteS1_MultiSiteB1_C_8_431662182280724481_9">#REF!</definedName>
    <definedName name="_vena_MultiSiteS1_MultiSiteB1_C_8_431662182280724481_90" localSheetId="0">'MYP-Multisite'!#REF!</definedName>
    <definedName name="_vena_MultiSiteS1_MultiSiteB1_C_8_431662182280724481_90">#REF!</definedName>
    <definedName name="_vena_MultiSiteS1_MultiSiteB1_C_8_431662182280724481_91" localSheetId="0">'MYP-Multisite'!#REF!</definedName>
    <definedName name="_vena_MultiSiteS1_MultiSiteB1_C_8_431662182280724481_91">#REF!</definedName>
    <definedName name="_vena_MultiSiteS1_MultiSiteB1_C_8_431662182280724481_92" localSheetId="0">'MYP-Multisite'!#REF!</definedName>
    <definedName name="_vena_MultiSiteS1_MultiSiteB1_C_8_431662182280724481_92">#REF!</definedName>
    <definedName name="_vena_MultiSiteS1_MultiSiteB1_C_8_431662182280724481_93" localSheetId="0">'MYP-Multisite'!#REF!</definedName>
    <definedName name="_vena_MultiSiteS1_MultiSiteB1_C_8_431662182280724481_93">#REF!</definedName>
    <definedName name="_vena_MultiSiteS1_MultiSiteB1_C_8_431662182280724481_94" localSheetId="0">'MYP-Multisite'!#REF!</definedName>
    <definedName name="_vena_MultiSiteS1_MultiSiteB1_C_8_431662182280724481_94">#REF!</definedName>
    <definedName name="_vena_MultiSiteS1_MultiSiteB1_C_8_431662182280724481_95" localSheetId="0">'MYP-Multisite'!#REF!</definedName>
    <definedName name="_vena_MultiSiteS1_MultiSiteB1_C_8_431662182280724481_95">#REF!</definedName>
    <definedName name="_vena_MultiSiteS1_MultiSiteB1_C_8_431662182280724481_96" localSheetId="0">'MYP-Multisite'!#REF!</definedName>
    <definedName name="_vena_MultiSiteS1_MultiSiteB1_C_8_431662182280724481_96">#REF!</definedName>
    <definedName name="_vena_MultiSiteS1_MultiSiteB1_C_8_431662182280724481_97" localSheetId="0">'MYP-Multisite'!#REF!</definedName>
    <definedName name="_vena_MultiSiteS1_MultiSiteB1_C_8_431662182280724481_97">#REF!</definedName>
    <definedName name="_vena_MultiSiteS1_MultiSiteB1_C_8_431662182280724481_98" localSheetId="0">'MYP-Multisite'!#REF!</definedName>
    <definedName name="_vena_MultiSiteS1_MultiSiteB1_C_8_431662182280724481_98">#REF!</definedName>
    <definedName name="_vena_MultiSiteS1_MultiSiteB1_C_8_431662182280724481_99" localSheetId="0">'MYP-Multisite'!#REF!</definedName>
    <definedName name="_vena_MultiSiteS1_MultiSiteB1_C_8_431662182280724481_99">#REF!</definedName>
    <definedName name="_vena_MultiSiteS1_MultiSiteB1_C_8_510640812208553984" localSheetId="0">'MYP-Multisite'!#REF!</definedName>
    <definedName name="_vena_MultiSiteS1_MultiSiteB1_C_8_510640812208553984">#REF!</definedName>
    <definedName name="_vena_MultiSiteS1_MultiSiteB1_C_8_510640812208553984_1" localSheetId="0">'MYP-Multisite'!#REF!</definedName>
    <definedName name="_vena_MultiSiteS1_MultiSiteB1_C_8_510640812208553984_1">#REF!</definedName>
    <definedName name="_vena_MultiSiteS1_MultiSiteB1_C_8_510640812208553984_10" localSheetId="0">'MYP-Multisite'!#REF!</definedName>
    <definedName name="_vena_MultiSiteS1_MultiSiteB1_C_8_510640812208553984_10">#REF!</definedName>
    <definedName name="_vena_MultiSiteS1_MultiSiteB1_C_8_510640812208553984_11" localSheetId="0">'MYP-Multisite'!#REF!</definedName>
    <definedName name="_vena_MultiSiteS1_MultiSiteB1_C_8_510640812208553984_11">#REF!</definedName>
    <definedName name="_vena_MultiSiteS1_MultiSiteB1_C_8_510640812208553984_2" localSheetId="0">'MYP-Multisite'!#REF!</definedName>
    <definedName name="_vena_MultiSiteS1_MultiSiteB1_C_8_510640812208553984_2">#REF!</definedName>
    <definedName name="_vena_MultiSiteS1_MultiSiteB1_C_8_510640812208553984_3" localSheetId="0">'MYP-Multisite'!#REF!</definedName>
    <definedName name="_vena_MultiSiteS1_MultiSiteB1_C_8_510640812208553984_3">#REF!</definedName>
    <definedName name="_vena_MultiSiteS1_MultiSiteB1_C_8_510640812208553984_4" localSheetId="0">'MYP-Multisite'!#REF!</definedName>
    <definedName name="_vena_MultiSiteS1_MultiSiteB1_C_8_510640812208553984_4">#REF!</definedName>
    <definedName name="_vena_MultiSiteS1_MultiSiteB1_C_8_510640812208553984_5" localSheetId="0">'MYP-Multisite'!#REF!</definedName>
    <definedName name="_vena_MultiSiteS1_MultiSiteB1_C_8_510640812208553984_5">#REF!</definedName>
    <definedName name="_vena_MultiSiteS1_MultiSiteB1_C_8_510640812208553984_6" localSheetId="0">'MYP-Multisite'!#REF!</definedName>
    <definedName name="_vena_MultiSiteS1_MultiSiteB1_C_8_510640812208553984_6">#REF!</definedName>
    <definedName name="_vena_MultiSiteS1_MultiSiteB1_C_8_510640812208553984_7" localSheetId="0">'MYP-Multisite'!#REF!</definedName>
    <definedName name="_vena_MultiSiteS1_MultiSiteB1_C_8_510640812208553984_7">#REF!</definedName>
    <definedName name="_vena_MultiSiteS1_MultiSiteB1_C_8_510640812208553984_8" localSheetId="0">'MYP-Multisite'!#REF!</definedName>
    <definedName name="_vena_MultiSiteS1_MultiSiteB1_C_8_510640812208553984_8">#REF!</definedName>
    <definedName name="_vena_MultiSiteS1_MultiSiteB1_C_8_510640812208553984_9" localSheetId="0">'MYP-Multisite'!#REF!</definedName>
    <definedName name="_vena_MultiSiteS1_MultiSiteB1_C_8_510640812208553984_9">#REF!</definedName>
    <definedName name="_vena_MultiSiteS1_MultiSiteB1_C_FV_e1c3a244dc3d4f149ecdf7d748811086" localSheetId="0">'MYP-Multisite'!#REF!</definedName>
    <definedName name="_vena_MultiSiteS1_MultiSiteB1_C_FV_e1c3a244dc3d4f149ecdf7d748811086">#REF!</definedName>
    <definedName name="_vena_MultiSiteS1_MultiSiteB1_C_FV_e1c3a244dc3d4f149ecdf7d748811086_1" localSheetId="0">'MYP-Multisite'!#REF!</definedName>
    <definedName name="_vena_MultiSiteS1_MultiSiteB1_C_FV_e1c3a244dc3d4f149ecdf7d748811086_1">#REF!</definedName>
    <definedName name="_vena_MultiSiteS1_MultiSiteB1_C_FV_e1c3a244dc3d4f149ecdf7d748811086_10" localSheetId="0">'MYP-Multisite'!#REF!</definedName>
    <definedName name="_vena_MultiSiteS1_MultiSiteB1_C_FV_e1c3a244dc3d4f149ecdf7d748811086_10">#REF!</definedName>
    <definedName name="_vena_MultiSiteS1_MultiSiteB1_C_FV_e1c3a244dc3d4f149ecdf7d748811086_100" localSheetId="0">'MYP-Multisite'!#REF!</definedName>
    <definedName name="_vena_MultiSiteS1_MultiSiteB1_C_FV_e1c3a244dc3d4f149ecdf7d748811086_100">#REF!</definedName>
    <definedName name="_vena_MultiSiteS1_MultiSiteB1_C_FV_e1c3a244dc3d4f149ecdf7d748811086_101" localSheetId="0">'MYP-Multisite'!#REF!</definedName>
    <definedName name="_vena_MultiSiteS1_MultiSiteB1_C_FV_e1c3a244dc3d4f149ecdf7d748811086_101">#REF!</definedName>
    <definedName name="_vena_MultiSiteS1_MultiSiteB1_C_FV_e1c3a244dc3d4f149ecdf7d748811086_102" localSheetId="0">'MYP-Multisite'!#REF!</definedName>
    <definedName name="_vena_MultiSiteS1_MultiSiteB1_C_FV_e1c3a244dc3d4f149ecdf7d748811086_102">#REF!</definedName>
    <definedName name="_vena_MultiSiteS1_MultiSiteB1_C_FV_e1c3a244dc3d4f149ecdf7d748811086_103" localSheetId="0">'MYP-Multisite'!#REF!</definedName>
    <definedName name="_vena_MultiSiteS1_MultiSiteB1_C_FV_e1c3a244dc3d4f149ecdf7d748811086_103">#REF!</definedName>
    <definedName name="_vena_MultiSiteS1_MultiSiteB1_C_FV_e1c3a244dc3d4f149ecdf7d748811086_104" localSheetId="0">'MYP-Multisite'!#REF!</definedName>
    <definedName name="_vena_MultiSiteS1_MultiSiteB1_C_FV_e1c3a244dc3d4f149ecdf7d748811086_104">#REF!</definedName>
    <definedName name="_vena_MultiSiteS1_MultiSiteB1_C_FV_e1c3a244dc3d4f149ecdf7d748811086_105" localSheetId="0">'MYP-Multisite'!#REF!</definedName>
    <definedName name="_vena_MultiSiteS1_MultiSiteB1_C_FV_e1c3a244dc3d4f149ecdf7d748811086_105">#REF!</definedName>
    <definedName name="_vena_MultiSiteS1_MultiSiteB1_C_FV_e1c3a244dc3d4f149ecdf7d748811086_106" localSheetId="0">'MYP-Multisite'!#REF!</definedName>
    <definedName name="_vena_MultiSiteS1_MultiSiteB1_C_FV_e1c3a244dc3d4f149ecdf7d748811086_106">#REF!</definedName>
    <definedName name="_vena_MultiSiteS1_MultiSiteB1_C_FV_e1c3a244dc3d4f149ecdf7d748811086_107" localSheetId="0">'MYP-Multisite'!#REF!</definedName>
    <definedName name="_vena_MultiSiteS1_MultiSiteB1_C_FV_e1c3a244dc3d4f149ecdf7d748811086_107">#REF!</definedName>
    <definedName name="_vena_MultiSiteS1_MultiSiteB1_C_FV_e1c3a244dc3d4f149ecdf7d748811086_108" localSheetId="0">'MYP-Multisite'!#REF!</definedName>
    <definedName name="_vena_MultiSiteS1_MultiSiteB1_C_FV_e1c3a244dc3d4f149ecdf7d748811086_108">#REF!</definedName>
    <definedName name="_vena_MultiSiteS1_MultiSiteB1_C_FV_e1c3a244dc3d4f149ecdf7d748811086_109" localSheetId="0">'MYP-Multisite'!#REF!</definedName>
    <definedName name="_vena_MultiSiteS1_MultiSiteB1_C_FV_e1c3a244dc3d4f149ecdf7d748811086_109">#REF!</definedName>
    <definedName name="_vena_MultiSiteS1_MultiSiteB1_C_FV_e1c3a244dc3d4f149ecdf7d748811086_11" localSheetId="0">'MYP-Multisite'!#REF!</definedName>
    <definedName name="_vena_MultiSiteS1_MultiSiteB1_C_FV_e1c3a244dc3d4f149ecdf7d748811086_11">#REF!</definedName>
    <definedName name="_vena_MultiSiteS1_MultiSiteB1_C_FV_e1c3a244dc3d4f149ecdf7d748811086_110" localSheetId="0">'MYP-Multisite'!#REF!</definedName>
    <definedName name="_vena_MultiSiteS1_MultiSiteB1_C_FV_e1c3a244dc3d4f149ecdf7d748811086_110">#REF!</definedName>
    <definedName name="_vena_MultiSiteS1_MultiSiteB1_C_FV_e1c3a244dc3d4f149ecdf7d748811086_111" localSheetId="0">'MYP-Multisite'!#REF!</definedName>
    <definedName name="_vena_MultiSiteS1_MultiSiteB1_C_FV_e1c3a244dc3d4f149ecdf7d748811086_111">#REF!</definedName>
    <definedName name="_vena_MultiSiteS1_MultiSiteB1_C_FV_e1c3a244dc3d4f149ecdf7d748811086_112" localSheetId="0">'MYP-Multisite'!#REF!</definedName>
    <definedName name="_vena_MultiSiteS1_MultiSiteB1_C_FV_e1c3a244dc3d4f149ecdf7d748811086_112">#REF!</definedName>
    <definedName name="_vena_MultiSiteS1_MultiSiteB1_C_FV_e1c3a244dc3d4f149ecdf7d748811086_113" localSheetId="0">'MYP-Multisite'!#REF!</definedName>
    <definedName name="_vena_MultiSiteS1_MultiSiteB1_C_FV_e1c3a244dc3d4f149ecdf7d748811086_113">#REF!</definedName>
    <definedName name="_vena_MultiSiteS1_MultiSiteB1_C_FV_e1c3a244dc3d4f149ecdf7d748811086_114" localSheetId="0">'MYP-Multisite'!#REF!</definedName>
    <definedName name="_vena_MultiSiteS1_MultiSiteB1_C_FV_e1c3a244dc3d4f149ecdf7d748811086_114">#REF!</definedName>
    <definedName name="_vena_MultiSiteS1_MultiSiteB1_C_FV_e1c3a244dc3d4f149ecdf7d748811086_115" localSheetId="0">'MYP-Multisite'!#REF!</definedName>
    <definedName name="_vena_MultiSiteS1_MultiSiteB1_C_FV_e1c3a244dc3d4f149ecdf7d748811086_115">#REF!</definedName>
    <definedName name="_vena_MultiSiteS1_MultiSiteB1_C_FV_e1c3a244dc3d4f149ecdf7d748811086_116" localSheetId="0">'MYP-Multisite'!#REF!</definedName>
    <definedName name="_vena_MultiSiteS1_MultiSiteB1_C_FV_e1c3a244dc3d4f149ecdf7d748811086_116">#REF!</definedName>
    <definedName name="_vena_MultiSiteS1_MultiSiteB1_C_FV_e1c3a244dc3d4f149ecdf7d748811086_117" localSheetId="0">'MYP-Multisite'!#REF!</definedName>
    <definedName name="_vena_MultiSiteS1_MultiSiteB1_C_FV_e1c3a244dc3d4f149ecdf7d748811086_117">#REF!</definedName>
    <definedName name="_vena_MultiSiteS1_MultiSiteB1_C_FV_e1c3a244dc3d4f149ecdf7d748811086_118" localSheetId="0">'MYP-Multisite'!#REF!</definedName>
    <definedName name="_vena_MultiSiteS1_MultiSiteB1_C_FV_e1c3a244dc3d4f149ecdf7d748811086_118">#REF!</definedName>
    <definedName name="_vena_MultiSiteS1_MultiSiteB1_C_FV_e1c3a244dc3d4f149ecdf7d748811086_119" localSheetId="0">'MYP-Multisite'!#REF!</definedName>
    <definedName name="_vena_MultiSiteS1_MultiSiteB1_C_FV_e1c3a244dc3d4f149ecdf7d748811086_119">#REF!</definedName>
    <definedName name="_vena_MultiSiteS1_MultiSiteB1_C_FV_e1c3a244dc3d4f149ecdf7d748811086_12" localSheetId="0">'MYP-Multisite'!#REF!</definedName>
    <definedName name="_vena_MultiSiteS1_MultiSiteB1_C_FV_e1c3a244dc3d4f149ecdf7d748811086_12">#REF!</definedName>
    <definedName name="_vena_MultiSiteS1_MultiSiteB1_C_FV_e1c3a244dc3d4f149ecdf7d748811086_120" localSheetId="0">'MYP-Multisite'!#REF!</definedName>
    <definedName name="_vena_MultiSiteS1_MultiSiteB1_C_FV_e1c3a244dc3d4f149ecdf7d748811086_120">#REF!</definedName>
    <definedName name="_vena_MultiSiteS1_MultiSiteB1_C_FV_e1c3a244dc3d4f149ecdf7d748811086_121" localSheetId="0">'MYP-Multisite'!#REF!</definedName>
    <definedName name="_vena_MultiSiteS1_MultiSiteB1_C_FV_e1c3a244dc3d4f149ecdf7d748811086_121">#REF!</definedName>
    <definedName name="_vena_MultiSiteS1_MultiSiteB1_C_FV_e1c3a244dc3d4f149ecdf7d748811086_122" localSheetId="0">'MYP-Multisite'!#REF!</definedName>
    <definedName name="_vena_MultiSiteS1_MultiSiteB1_C_FV_e1c3a244dc3d4f149ecdf7d748811086_122">#REF!</definedName>
    <definedName name="_vena_MultiSiteS1_MultiSiteB1_C_FV_e1c3a244dc3d4f149ecdf7d748811086_123" localSheetId="0">'MYP-Multisite'!#REF!</definedName>
    <definedName name="_vena_MultiSiteS1_MultiSiteB1_C_FV_e1c3a244dc3d4f149ecdf7d748811086_123">#REF!</definedName>
    <definedName name="_vena_MultiSiteS1_MultiSiteB1_C_FV_e1c3a244dc3d4f149ecdf7d748811086_124" localSheetId="0">'MYP-Multisite'!#REF!</definedName>
    <definedName name="_vena_MultiSiteS1_MultiSiteB1_C_FV_e1c3a244dc3d4f149ecdf7d748811086_124">#REF!</definedName>
    <definedName name="_vena_MultiSiteS1_MultiSiteB1_C_FV_e1c3a244dc3d4f149ecdf7d748811086_125" localSheetId="0">'MYP-Multisite'!#REF!</definedName>
    <definedName name="_vena_MultiSiteS1_MultiSiteB1_C_FV_e1c3a244dc3d4f149ecdf7d748811086_125">#REF!</definedName>
    <definedName name="_vena_MultiSiteS1_MultiSiteB1_C_FV_e1c3a244dc3d4f149ecdf7d748811086_126" localSheetId="0">'MYP-Multisite'!#REF!</definedName>
    <definedName name="_vena_MultiSiteS1_MultiSiteB1_C_FV_e1c3a244dc3d4f149ecdf7d748811086_126">#REF!</definedName>
    <definedName name="_vena_MultiSiteS1_MultiSiteB1_C_FV_e1c3a244dc3d4f149ecdf7d748811086_127" localSheetId="0">'MYP-Multisite'!#REF!</definedName>
    <definedName name="_vena_MultiSiteS1_MultiSiteB1_C_FV_e1c3a244dc3d4f149ecdf7d748811086_127">#REF!</definedName>
    <definedName name="_vena_MultiSiteS1_MultiSiteB1_C_FV_e1c3a244dc3d4f149ecdf7d748811086_128" localSheetId="0">'MYP-Multisite'!#REF!</definedName>
    <definedName name="_vena_MultiSiteS1_MultiSiteB1_C_FV_e1c3a244dc3d4f149ecdf7d748811086_128">#REF!</definedName>
    <definedName name="_vena_MultiSiteS1_MultiSiteB1_C_FV_e1c3a244dc3d4f149ecdf7d748811086_129" localSheetId="0">'MYP-Multisite'!#REF!</definedName>
    <definedName name="_vena_MultiSiteS1_MultiSiteB1_C_FV_e1c3a244dc3d4f149ecdf7d748811086_129">#REF!</definedName>
    <definedName name="_vena_MultiSiteS1_MultiSiteB1_C_FV_e1c3a244dc3d4f149ecdf7d748811086_13" localSheetId="0">'MYP-Multisite'!#REF!</definedName>
    <definedName name="_vena_MultiSiteS1_MultiSiteB1_C_FV_e1c3a244dc3d4f149ecdf7d748811086_13">#REF!</definedName>
    <definedName name="_vena_MultiSiteS1_MultiSiteB1_C_FV_e1c3a244dc3d4f149ecdf7d748811086_130" localSheetId="0">'MYP-Multisite'!#REF!</definedName>
    <definedName name="_vena_MultiSiteS1_MultiSiteB1_C_FV_e1c3a244dc3d4f149ecdf7d748811086_130">#REF!</definedName>
    <definedName name="_vena_MultiSiteS1_MultiSiteB1_C_FV_e1c3a244dc3d4f149ecdf7d748811086_131" localSheetId="0">'MYP-Multisite'!#REF!</definedName>
    <definedName name="_vena_MultiSiteS1_MultiSiteB1_C_FV_e1c3a244dc3d4f149ecdf7d748811086_131">#REF!</definedName>
    <definedName name="_vena_MultiSiteS1_MultiSiteB1_C_FV_e1c3a244dc3d4f149ecdf7d748811086_132" localSheetId="0">'MYP-Multisite'!#REF!</definedName>
    <definedName name="_vena_MultiSiteS1_MultiSiteB1_C_FV_e1c3a244dc3d4f149ecdf7d748811086_132">#REF!</definedName>
    <definedName name="_vena_MultiSiteS1_MultiSiteB1_C_FV_e1c3a244dc3d4f149ecdf7d748811086_133" localSheetId="0">'MYP-Multisite'!#REF!</definedName>
    <definedName name="_vena_MultiSiteS1_MultiSiteB1_C_FV_e1c3a244dc3d4f149ecdf7d748811086_133">#REF!</definedName>
    <definedName name="_vena_MultiSiteS1_MultiSiteB1_C_FV_e1c3a244dc3d4f149ecdf7d748811086_134" localSheetId="0">'MYP-Multisite'!#REF!</definedName>
    <definedName name="_vena_MultiSiteS1_MultiSiteB1_C_FV_e1c3a244dc3d4f149ecdf7d748811086_134">#REF!</definedName>
    <definedName name="_vena_MultiSiteS1_MultiSiteB1_C_FV_e1c3a244dc3d4f149ecdf7d748811086_135" localSheetId="0">'MYP-Multisite'!#REF!</definedName>
    <definedName name="_vena_MultiSiteS1_MultiSiteB1_C_FV_e1c3a244dc3d4f149ecdf7d748811086_135">#REF!</definedName>
    <definedName name="_vena_MultiSiteS1_MultiSiteB1_C_FV_e1c3a244dc3d4f149ecdf7d748811086_136" localSheetId="0">'MYP-Multisite'!#REF!</definedName>
    <definedName name="_vena_MultiSiteS1_MultiSiteB1_C_FV_e1c3a244dc3d4f149ecdf7d748811086_136">#REF!</definedName>
    <definedName name="_vena_MultiSiteS1_MultiSiteB1_C_FV_e1c3a244dc3d4f149ecdf7d748811086_137" localSheetId="0">'MYP-Multisite'!#REF!</definedName>
    <definedName name="_vena_MultiSiteS1_MultiSiteB1_C_FV_e1c3a244dc3d4f149ecdf7d748811086_137">#REF!</definedName>
    <definedName name="_vena_MultiSiteS1_MultiSiteB1_C_FV_e1c3a244dc3d4f149ecdf7d748811086_138" localSheetId="0">'MYP-Multisite'!#REF!</definedName>
    <definedName name="_vena_MultiSiteS1_MultiSiteB1_C_FV_e1c3a244dc3d4f149ecdf7d748811086_138">#REF!</definedName>
    <definedName name="_vena_MultiSiteS1_MultiSiteB1_C_FV_e1c3a244dc3d4f149ecdf7d748811086_139" localSheetId="0">'MYP-Multisite'!#REF!</definedName>
    <definedName name="_vena_MultiSiteS1_MultiSiteB1_C_FV_e1c3a244dc3d4f149ecdf7d748811086_139">#REF!</definedName>
    <definedName name="_vena_MultiSiteS1_MultiSiteB1_C_FV_e1c3a244dc3d4f149ecdf7d748811086_14" localSheetId="0">'MYP-Multisite'!#REF!</definedName>
    <definedName name="_vena_MultiSiteS1_MultiSiteB1_C_FV_e1c3a244dc3d4f149ecdf7d748811086_14">#REF!</definedName>
    <definedName name="_vena_MultiSiteS1_MultiSiteB1_C_FV_e1c3a244dc3d4f149ecdf7d748811086_140" localSheetId="0">'MYP-Multisite'!#REF!</definedName>
    <definedName name="_vena_MultiSiteS1_MultiSiteB1_C_FV_e1c3a244dc3d4f149ecdf7d748811086_140">#REF!</definedName>
    <definedName name="_vena_MultiSiteS1_MultiSiteB1_C_FV_e1c3a244dc3d4f149ecdf7d748811086_141" localSheetId="0">'MYP-Multisite'!#REF!</definedName>
    <definedName name="_vena_MultiSiteS1_MultiSiteB1_C_FV_e1c3a244dc3d4f149ecdf7d748811086_141">#REF!</definedName>
    <definedName name="_vena_MultiSiteS1_MultiSiteB1_C_FV_e1c3a244dc3d4f149ecdf7d748811086_142" localSheetId="0">'MYP-Multisite'!#REF!</definedName>
    <definedName name="_vena_MultiSiteS1_MultiSiteB1_C_FV_e1c3a244dc3d4f149ecdf7d748811086_142">#REF!</definedName>
    <definedName name="_vena_MultiSiteS1_MultiSiteB1_C_FV_e1c3a244dc3d4f149ecdf7d748811086_143" localSheetId="0">'MYP-Multisite'!#REF!</definedName>
    <definedName name="_vena_MultiSiteS1_MultiSiteB1_C_FV_e1c3a244dc3d4f149ecdf7d748811086_143">#REF!</definedName>
    <definedName name="_vena_MultiSiteS1_MultiSiteB1_C_FV_e1c3a244dc3d4f149ecdf7d748811086_15" localSheetId="0">'MYP-Multisite'!#REF!</definedName>
    <definedName name="_vena_MultiSiteS1_MultiSiteB1_C_FV_e1c3a244dc3d4f149ecdf7d748811086_15">#REF!</definedName>
    <definedName name="_vena_MultiSiteS1_MultiSiteB1_C_FV_e1c3a244dc3d4f149ecdf7d748811086_16" localSheetId="0">'MYP-Multisite'!#REF!</definedName>
    <definedName name="_vena_MultiSiteS1_MultiSiteB1_C_FV_e1c3a244dc3d4f149ecdf7d748811086_16">#REF!</definedName>
    <definedName name="_vena_MultiSiteS1_MultiSiteB1_C_FV_e1c3a244dc3d4f149ecdf7d748811086_17" localSheetId="0">'MYP-Multisite'!#REF!</definedName>
    <definedName name="_vena_MultiSiteS1_MultiSiteB1_C_FV_e1c3a244dc3d4f149ecdf7d748811086_17">#REF!</definedName>
    <definedName name="_vena_MultiSiteS1_MultiSiteB1_C_FV_e1c3a244dc3d4f149ecdf7d748811086_18" localSheetId="0">'MYP-Multisite'!#REF!</definedName>
    <definedName name="_vena_MultiSiteS1_MultiSiteB1_C_FV_e1c3a244dc3d4f149ecdf7d748811086_18">#REF!</definedName>
    <definedName name="_vena_MultiSiteS1_MultiSiteB1_C_FV_e1c3a244dc3d4f149ecdf7d748811086_19" localSheetId="0">'MYP-Multisite'!#REF!</definedName>
    <definedName name="_vena_MultiSiteS1_MultiSiteB1_C_FV_e1c3a244dc3d4f149ecdf7d748811086_19">#REF!</definedName>
    <definedName name="_vena_MultiSiteS1_MultiSiteB1_C_FV_e1c3a244dc3d4f149ecdf7d748811086_2" localSheetId="0">'MYP-Multisite'!#REF!</definedName>
    <definedName name="_vena_MultiSiteS1_MultiSiteB1_C_FV_e1c3a244dc3d4f149ecdf7d748811086_2">#REF!</definedName>
    <definedName name="_vena_MultiSiteS1_MultiSiteB1_C_FV_e1c3a244dc3d4f149ecdf7d748811086_20" localSheetId="0">'MYP-Multisite'!#REF!</definedName>
    <definedName name="_vena_MultiSiteS1_MultiSiteB1_C_FV_e1c3a244dc3d4f149ecdf7d748811086_20">#REF!</definedName>
    <definedName name="_vena_MultiSiteS1_MultiSiteB1_C_FV_e1c3a244dc3d4f149ecdf7d748811086_21" localSheetId="0">'MYP-Multisite'!#REF!</definedName>
    <definedName name="_vena_MultiSiteS1_MultiSiteB1_C_FV_e1c3a244dc3d4f149ecdf7d748811086_21">#REF!</definedName>
    <definedName name="_vena_MultiSiteS1_MultiSiteB1_C_FV_e1c3a244dc3d4f149ecdf7d748811086_22" localSheetId="0">'MYP-Multisite'!#REF!</definedName>
    <definedName name="_vena_MultiSiteS1_MultiSiteB1_C_FV_e1c3a244dc3d4f149ecdf7d748811086_22">#REF!</definedName>
    <definedName name="_vena_MultiSiteS1_MultiSiteB1_C_FV_e1c3a244dc3d4f149ecdf7d748811086_23" localSheetId="0">'MYP-Multisite'!#REF!</definedName>
    <definedName name="_vena_MultiSiteS1_MultiSiteB1_C_FV_e1c3a244dc3d4f149ecdf7d748811086_23">#REF!</definedName>
    <definedName name="_vena_MultiSiteS1_MultiSiteB1_C_FV_e1c3a244dc3d4f149ecdf7d748811086_24" localSheetId="0">'MYP-Multisite'!#REF!</definedName>
    <definedName name="_vena_MultiSiteS1_MultiSiteB1_C_FV_e1c3a244dc3d4f149ecdf7d748811086_24">#REF!</definedName>
    <definedName name="_vena_MultiSiteS1_MultiSiteB1_C_FV_e1c3a244dc3d4f149ecdf7d748811086_25" localSheetId="0">'MYP-Multisite'!#REF!</definedName>
    <definedName name="_vena_MultiSiteS1_MultiSiteB1_C_FV_e1c3a244dc3d4f149ecdf7d748811086_25">#REF!</definedName>
    <definedName name="_vena_MultiSiteS1_MultiSiteB1_C_FV_e1c3a244dc3d4f149ecdf7d748811086_26" localSheetId="0">'MYP-Multisite'!#REF!</definedName>
    <definedName name="_vena_MultiSiteS1_MultiSiteB1_C_FV_e1c3a244dc3d4f149ecdf7d748811086_26">#REF!</definedName>
    <definedName name="_vena_MultiSiteS1_MultiSiteB1_C_FV_e1c3a244dc3d4f149ecdf7d748811086_27" localSheetId="0">'MYP-Multisite'!#REF!</definedName>
    <definedName name="_vena_MultiSiteS1_MultiSiteB1_C_FV_e1c3a244dc3d4f149ecdf7d748811086_27">#REF!</definedName>
    <definedName name="_vena_MultiSiteS1_MultiSiteB1_C_FV_e1c3a244dc3d4f149ecdf7d748811086_28" localSheetId="0">'MYP-Multisite'!#REF!</definedName>
    <definedName name="_vena_MultiSiteS1_MultiSiteB1_C_FV_e1c3a244dc3d4f149ecdf7d748811086_28">#REF!</definedName>
    <definedName name="_vena_MultiSiteS1_MultiSiteB1_C_FV_e1c3a244dc3d4f149ecdf7d748811086_29" localSheetId="0">'MYP-Multisite'!#REF!</definedName>
    <definedName name="_vena_MultiSiteS1_MultiSiteB1_C_FV_e1c3a244dc3d4f149ecdf7d748811086_29">#REF!</definedName>
    <definedName name="_vena_MultiSiteS1_MultiSiteB1_C_FV_e1c3a244dc3d4f149ecdf7d748811086_3" localSheetId="0">'MYP-Multisite'!#REF!</definedName>
    <definedName name="_vena_MultiSiteS1_MultiSiteB1_C_FV_e1c3a244dc3d4f149ecdf7d748811086_3">#REF!</definedName>
    <definedName name="_vena_MultiSiteS1_MultiSiteB1_C_FV_e1c3a244dc3d4f149ecdf7d748811086_30" localSheetId="0">'MYP-Multisite'!#REF!</definedName>
    <definedName name="_vena_MultiSiteS1_MultiSiteB1_C_FV_e1c3a244dc3d4f149ecdf7d748811086_30">#REF!</definedName>
    <definedName name="_vena_MultiSiteS1_MultiSiteB1_C_FV_e1c3a244dc3d4f149ecdf7d748811086_31" localSheetId="0">'MYP-Multisite'!#REF!</definedName>
    <definedName name="_vena_MultiSiteS1_MultiSiteB1_C_FV_e1c3a244dc3d4f149ecdf7d748811086_31">#REF!</definedName>
    <definedName name="_vena_MultiSiteS1_MultiSiteB1_C_FV_e1c3a244dc3d4f149ecdf7d748811086_32" localSheetId="0">'MYP-Multisite'!#REF!</definedName>
    <definedName name="_vena_MultiSiteS1_MultiSiteB1_C_FV_e1c3a244dc3d4f149ecdf7d748811086_32">#REF!</definedName>
    <definedName name="_vena_MultiSiteS1_MultiSiteB1_C_FV_e1c3a244dc3d4f149ecdf7d748811086_33" localSheetId="0">'MYP-Multisite'!#REF!</definedName>
    <definedName name="_vena_MultiSiteS1_MultiSiteB1_C_FV_e1c3a244dc3d4f149ecdf7d748811086_33">#REF!</definedName>
    <definedName name="_vena_MultiSiteS1_MultiSiteB1_C_FV_e1c3a244dc3d4f149ecdf7d748811086_34" localSheetId="0">'MYP-Multisite'!#REF!</definedName>
    <definedName name="_vena_MultiSiteS1_MultiSiteB1_C_FV_e1c3a244dc3d4f149ecdf7d748811086_34">#REF!</definedName>
    <definedName name="_vena_MultiSiteS1_MultiSiteB1_C_FV_e1c3a244dc3d4f149ecdf7d748811086_35" localSheetId="0">'MYP-Multisite'!#REF!</definedName>
    <definedName name="_vena_MultiSiteS1_MultiSiteB1_C_FV_e1c3a244dc3d4f149ecdf7d748811086_35">#REF!</definedName>
    <definedName name="_vena_MultiSiteS1_MultiSiteB1_C_FV_e1c3a244dc3d4f149ecdf7d748811086_36" localSheetId="0">'MYP-Multisite'!#REF!</definedName>
    <definedName name="_vena_MultiSiteS1_MultiSiteB1_C_FV_e1c3a244dc3d4f149ecdf7d748811086_36">#REF!</definedName>
    <definedName name="_vena_MultiSiteS1_MultiSiteB1_C_FV_e1c3a244dc3d4f149ecdf7d748811086_37" localSheetId="0">'MYP-Multisite'!#REF!</definedName>
    <definedName name="_vena_MultiSiteS1_MultiSiteB1_C_FV_e1c3a244dc3d4f149ecdf7d748811086_37">#REF!</definedName>
    <definedName name="_vena_MultiSiteS1_MultiSiteB1_C_FV_e1c3a244dc3d4f149ecdf7d748811086_38" localSheetId="0">'MYP-Multisite'!#REF!</definedName>
    <definedName name="_vena_MultiSiteS1_MultiSiteB1_C_FV_e1c3a244dc3d4f149ecdf7d748811086_38">#REF!</definedName>
    <definedName name="_vena_MultiSiteS1_MultiSiteB1_C_FV_e1c3a244dc3d4f149ecdf7d748811086_39" localSheetId="0">'MYP-Multisite'!#REF!</definedName>
    <definedName name="_vena_MultiSiteS1_MultiSiteB1_C_FV_e1c3a244dc3d4f149ecdf7d748811086_39">#REF!</definedName>
    <definedName name="_vena_MultiSiteS1_MultiSiteB1_C_FV_e1c3a244dc3d4f149ecdf7d748811086_4" localSheetId="0">'MYP-Multisite'!#REF!</definedName>
    <definedName name="_vena_MultiSiteS1_MultiSiteB1_C_FV_e1c3a244dc3d4f149ecdf7d748811086_4">#REF!</definedName>
    <definedName name="_vena_MultiSiteS1_MultiSiteB1_C_FV_e1c3a244dc3d4f149ecdf7d748811086_40" localSheetId="0">'MYP-Multisite'!#REF!</definedName>
    <definedName name="_vena_MultiSiteS1_MultiSiteB1_C_FV_e1c3a244dc3d4f149ecdf7d748811086_40">#REF!</definedName>
    <definedName name="_vena_MultiSiteS1_MultiSiteB1_C_FV_e1c3a244dc3d4f149ecdf7d748811086_41" localSheetId="0">'MYP-Multisite'!#REF!</definedName>
    <definedName name="_vena_MultiSiteS1_MultiSiteB1_C_FV_e1c3a244dc3d4f149ecdf7d748811086_41">#REF!</definedName>
    <definedName name="_vena_MultiSiteS1_MultiSiteB1_C_FV_e1c3a244dc3d4f149ecdf7d748811086_42" localSheetId="0">'MYP-Multisite'!#REF!</definedName>
    <definedName name="_vena_MultiSiteS1_MultiSiteB1_C_FV_e1c3a244dc3d4f149ecdf7d748811086_42">#REF!</definedName>
    <definedName name="_vena_MultiSiteS1_MultiSiteB1_C_FV_e1c3a244dc3d4f149ecdf7d748811086_43" localSheetId="0">'MYP-Multisite'!#REF!</definedName>
    <definedName name="_vena_MultiSiteS1_MultiSiteB1_C_FV_e1c3a244dc3d4f149ecdf7d748811086_43">#REF!</definedName>
    <definedName name="_vena_MultiSiteS1_MultiSiteB1_C_FV_e1c3a244dc3d4f149ecdf7d748811086_44" localSheetId="0">'MYP-Multisite'!#REF!</definedName>
    <definedName name="_vena_MultiSiteS1_MultiSiteB1_C_FV_e1c3a244dc3d4f149ecdf7d748811086_44">#REF!</definedName>
    <definedName name="_vena_MultiSiteS1_MultiSiteB1_C_FV_e1c3a244dc3d4f149ecdf7d748811086_45" localSheetId="0">'MYP-Multisite'!#REF!</definedName>
    <definedName name="_vena_MultiSiteS1_MultiSiteB1_C_FV_e1c3a244dc3d4f149ecdf7d748811086_45">#REF!</definedName>
    <definedName name="_vena_MultiSiteS1_MultiSiteB1_C_FV_e1c3a244dc3d4f149ecdf7d748811086_46" localSheetId="0">'MYP-Multisite'!#REF!</definedName>
    <definedName name="_vena_MultiSiteS1_MultiSiteB1_C_FV_e1c3a244dc3d4f149ecdf7d748811086_46">#REF!</definedName>
    <definedName name="_vena_MultiSiteS1_MultiSiteB1_C_FV_e1c3a244dc3d4f149ecdf7d748811086_47" localSheetId="0">'MYP-Multisite'!#REF!</definedName>
    <definedName name="_vena_MultiSiteS1_MultiSiteB1_C_FV_e1c3a244dc3d4f149ecdf7d748811086_47">#REF!</definedName>
    <definedName name="_vena_MultiSiteS1_MultiSiteB1_C_FV_e1c3a244dc3d4f149ecdf7d748811086_48" localSheetId="0">'MYP-Multisite'!#REF!</definedName>
    <definedName name="_vena_MultiSiteS1_MultiSiteB1_C_FV_e1c3a244dc3d4f149ecdf7d748811086_48">#REF!</definedName>
    <definedName name="_vena_MultiSiteS1_MultiSiteB1_C_FV_e1c3a244dc3d4f149ecdf7d748811086_49" localSheetId="0">'MYP-Multisite'!#REF!</definedName>
    <definedName name="_vena_MultiSiteS1_MultiSiteB1_C_FV_e1c3a244dc3d4f149ecdf7d748811086_49">#REF!</definedName>
    <definedName name="_vena_MultiSiteS1_MultiSiteB1_C_FV_e1c3a244dc3d4f149ecdf7d748811086_5" localSheetId="0">'MYP-Multisite'!#REF!</definedName>
    <definedName name="_vena_MultiSiteS1_MultiSiteB1_C_FV_e1c3a244dc3d4f149ecdf7d748811086_5">#REF!</definedName>
    <definedName name="_vena_MultiSiteS1_MultiSiteB1_C_FV_e1c3a244dc3d4f149ecdf7d748811086_50" localSheetId="0">'MYP-Multisite'!#REF!</definedName>
    <definedName name="_vena_MultiSiteS1_MultiSiteB1_C_FV_e1c3a244dc3d4f149ecdf7d748811086_50">#REF!</definedName>
    <definedName name="_vena_MultiSiteS1_MultiSiteB1_C_FV_e1c3a244dc3d4f149ecdf7d748811086_51" localSheetId="0">'MYP-Multisite'!#REF!</definedName>
    <definedName name="_vena_MultiSiteS1_MultiSiteB1_C_FV_e1c3a244dc3d4f149ecdf7d748811086_51">#REF!</definedName>
    <definedName name="_vena_MultiSiteS1_MultiSiteB1_C_FV_e1c3a244dc3d4f149ecdf7d748811086_52" localSheetId="0">'MYP-Multisite'!#REF!</definedName>
    <definedName name="_vena_MultiSiteS1_MultiSiteB1_C_FV_e1c3a244dc3d4f149ecdf7d748811086_52">#REF!</definedName>
    <definedName name="_vena_MultiSiteS1_MultiSiteB1_C_FV_e1c3a244dc3d4f149ecdf7d748811086_53" localSheetId="0">'MYP-Multisite'!#REF!</definedName>
    <definedName name="_vena_MultiSiteS1_MultiSiteB1_C_FV_e1c3a244dc3d4f149ecdf7d748811086_53">#REF!</definedName>
    <definedName name="_vena_MultiSiteS1_MultiSiteB1_C_FV_e1c3a244dc3d4f149ecdf7d748811086_54" localSheetId="0">'MYP-Multisite'!#REF!</definedName>
    <definedName name="_vena_MultiSiteS1_MultiSiteB1_C_FV_e1c3a244dc3d4f149ecdf7d748811086_54">#REF!</definedName>
    <definedName name="_vena_MultiSiteS1_MultiSiteB1_C_FV_e1c3a244dc3d4f149ecdf7d748811086_55" localSheetId="0">'MYP-Multisite'!#REF!</definedName>
    <definedName name="_vena_MultiSiteS1_MultiSiteB1_C_FV_e1c3a244dc3d4f149ecdf7d748811086_55">#REF!</definedName>
    <definedName name="_vena_MultiSiteS1_MultiSiteB1_C_FV_e1c3a244dc3d4f149ecdf7d748811086_56" localSheetId="0">'MYP-Multisite'!#REF!</definedName>
    <definedName name="_vena_MultiSiteS1_MultiSiteB1_C_FV_e1c3a244dc3d4f149ecdf7d748811086_56">#REF!</definedName>
    <definedName name="_vena_MultiSiteS1_MultiSiteB1_C_FV_e1c3a244dc3d4f149ecdf7d748811086_57" localSheetId="0">'MYP-Multisite'!#REF!</definedName>
    <definedName name="_vena_MultiSiteS1_MultiSiteB1_C_FV_e1c3a244dc3d4f149ecdf7d748811086_57">#REF!</definedName>
    <definedName name="_vena_MultiSiteS1_MultiSiteB1_C_FV_e1c3a244dc3d4f149ecdf7d748811086_58" localSheetId="0">'MYP-Multisite'!#REF!</definedName>
    <definedName name="_vena_MultiSiteS1_MultiSiteB1_C_FV_e1c3a244dc3d4f149ecdf7d748811086_58">#REF!</definedName>
    <definedName name="_vena_MultiSiteS1_MultiSiteB1_C_FV_e1c3a244dc3d4f149ecdf7d748811086_59" localSheetId="0">'MYP-Multisite'!#REF!</definedName>
    <definedName name="_vena_MultiSiteS1_MultiSiteB1_C_FV_e1c3a244dc3d4f149ecdf7d748811086_59">#REF!</definedName>
    <definedName name="_vena_MultiSiteS1_MultiSiteB1_C_FV_e1c3a244dc3d4f149ecdf7d748811086_6" localSheetId="0">'MYP-Multisite'!#REF!</definedName>
    <definedName name="_vena_MultiSiteS1_MultiSiteB1_C_FV_e1c3a244dc3d4f149ecdf7d748811086_6">#REF!</definedName>
    <definedName name="_vena_MultiSiteS1_MultiSiteB1_C_FV_e1c3a244dc3d4f149ecdf7d748811086_60" localSheetId="0">'MYP-Multisite'!#REF!</definedName>
    <definedName name="_vena_MultiSiteS1_MultiSiteB1_C_FV_e1c3a244dc3d4f149ecdf7d748811086_60">#REF!</definedName>
    <definedName name="_vena_MultiSiteS1_MultiSiteB1_C_FV_e1c3a244dc3d4f149ecdf7d748811086_61" localSheetId="0">'MYP-Multisite'!#REF!</definedName>
    <definedName name="_vena_MultiSiteS1_MultiSiteB1_C_FV_e1c3a244dc3d4f149ecdf7d748811086_61">#REF!</definedName>
    <definedName name="_vena_MultiSiteS1_MultiSiteB1_C_FV_e1c3a244dc3d4f149ecdf7d748811086_62" localSheetId="0">'MYP-Multisite'!#REF!</definedName>
    <definedName name="_vena_MultiSiteS1_MultiSiteB1_C_FV_e1c3a244dc3d4f149ecdf7d748811086_62">#REF!</definedName>
    <definedName name="_vena_MultiSiteS1_MultiSiteB1_C_FV_e1c3a244dc3d4f149ecdf7d748811086_63" localSheetId="0">'MYP-Multisite'!#REF!</definedName>
    <definedName name="_vena_MultiSiteS1_MultiSiteB1_C_FV_e1c3a244dc3d4f149ecdf7d748811086_63">#REF!</definedName>
    <definedName name="_vena_MultiSiteS1_MultiSiteB1_C_FV_e1c3a244dc3d4f149ecdf7d748811086_64" localSheetId="0">'MYP-Multisite'!#REF!</definedName>
    <definedName name="_vena_MultiSiteS1_MultiSiteB1_C_FV_e1c3a244dc3d4f149ecdf7d748811086_64">#REF!</definedName>
    <definedName name="_vena_MultiSiteS1_MultiSiteB1_C_FV_e1c3a244dc3d4f149ecdf7d748811086_65" localSheetId="0">'MYP-Multisite'!#REF!</definedName>
    <definedName name="_vena_MultiSiteS1_MultiSiteB1_C_FV_e1c3a244dc3d4f149ecdf7d748811086_65">#REF!</definedName>
    <definedName name="_vena_MultiSiteS1_MultiSiteB1_C_FV_e1c3a244dc3d4f149ecdf7d748811086_66" localSheetId="0">'MYP-Multisite'!#REF!</definedName>
    <definedName name="_vena_MultiSiteS1_MultiSiteB1_C_FV_e1c3a244dc3d4f149ecdf7d748811086_66">#REF!</definedName>
    <definedName name="_vena_MultiSiteS1_MultiSiteB1_C_FV_e1c3a244dc3d4f149ecdf7d748811086_67" localSheetId="0">'MYP-Multisite'!#REF!</definedName>
    <definedName name="_vena_MultiSiteS1_MultiSiteB1_C_FV_e1c3a244dc3d4f149ecdf7d748811086_67">#REF!</definedName>
    <definedName name="_vena_MultiSiteS1_MultiSiteB1_C_FV_e1c3a244dc3d4f149ecdf7d748811086_68" localSheetId="0">'MYP-Multisite'!#REF!</definedName>
    <definedName name="_vena_MultiSiteS1_MultiSiteB1_C_FV_e1c3a244dc3d4f149ecdf7d748811086_68">#REF!</definedName>
    <definedName name="_vena_MultiSiteS1_MultiSiteB1_C_FV_e1c3a244dc3d4f149ecdf7d748811086_69" localSheetId="0">'MYP-Multisite'!#REF!</definedName>
    <definedName name="_vena_MultiSiteS1_MultiSiteB1_C_FV_e1c3a244dc3d4f149ecdf7d748811086_69">#REF!</definedName>
    <definedName name="_vena_MultiSiteS1_MultiSiteB1_C_FV_e1c3a244dc3d4f149ecdf7d748811086_7" localSheetId="0">'MYP-Multisite'!#REF!</definedName>
    <definedName name="_vena_MultiSiteS1_MultiSiteB1_C_FV_e1c3a244dc3d4f149ecdf7d748811086_7">#REF!</definedName>
    <definedName name="_vena_MultiSiteS1_MultiSiteB1_C_FV_e1c3a244dc3d4f149ecdf7d748811086_70" localSheetId="0">'MYP-Multisite'!#REF!</definedName>
    <definedName name="_vena_MultiSiteS1_MultiSiteB1_C_FV_e1c3a244dc3d4f149ecdf7d748811086_70">#REF!</definedName>
    <definedName name="_vena_MultiSiteS1_MultiSiteB1_C_FV_e1c3a244dc3d4f149ecdf7d748811086_71" localSheetId="0">'MYP-Multisite'!#REF!</definedName>
    <definedName name="_vena_MultiSiteS1_MultiSiteB1_C_FV_e1c3a244dc3d4f149ecdf7d748811086_71">#REF!</definedName>
    <definedName name="_vena_MultiSiteS1_MultiSiteB1_C_FV_e1c3a244dc3d4f149ecdf7d748811086_72" localSheetId="0">'MYP-Multisite'!#REF!</definedName>
    <definedName name="_vena_MultiSiteS1_MultiSiteB1_C_FV_e1c3a244dc3d4f149ecdf7d748811086_72">#REF!</definedName>
    <definedName name="_vena_MultiSiteS1_MultiSiteB1_C_FV_e1c3a244dc3d4f149ecdf7d748811086_73" localSheetId="0">'MYP-Multisite'!#REF!</definedName>
    <definedName name="_vena_MultiSiteS1_MultiSiteB1_C_FV_e1c3a244dc3d4f149ecdf7d748811086_73">#REF!</definedName>
    <definedName name="_vena_MultiSiteS1_MultiSiteB1_C_FV_e1c3a244dc3d4f149ecdf7d748811086_74" localSheetId="0">'MYP-Multisite'!#REF!</definedName>
    <definedName name="_vena_MultiSiteS1_MultiSiteB1_C_FV_e1c3a244dc3d4f149ecdf7d748811086_74">#REF!</definedName>
    <definedName name="_vena_MultiSiteS1_MultiSiteB1_C_FV_e1c3a244dc3d4f149ecdf7d748811086_75" localSheetId="0">'MYP-Multisite'!#REF!</definedName>
    <definedName name="_vena_MultiSiteS1_MultiSiteB1_C_FV_e1c3a244dc3d4f149ecdf7d748811086_75">#REF!</definedName>
    <definedName name="_vena_MultiSiteS1_MultiSiteB1_C_FV_e1c3a244dc3d4f149ecdf7d748811086_76" localSheetId="0">'MYP-Multisite'!#REF!</definedName>
    <definedName name="_vena_MultiSiteS1_MultiSiteB1_C_FV_e1c3a244dc3d4f149ecdf7d748811086_76">#REF!</definedName>
    <definedName name="_vena_MultiSiteS1_MultiSiteB1_C_FV_e1c3a244dc3d4f149ecdf7d748811086_77" localSheetId="0">'MYP-Multisite'!#REF!</definedName>
    <definedName name="_vena_MultiSiteS1_MultiSiteB1_C_FV_e1c3a244dc3d4f149ecdf7d748811086_77">#REF!</definedName>
    <definedName name="_vena_MultiSiteS1_MultiSiteB1_C_FV_e1c3a244dc3d4f149ecdf7d748811086_78" localSheetId="0">'MYP-Multisite'!#REF!</definedName>
    <definedName name="_vena_MultiSiteS1_MultiSiteB1_C_FV_e1c3a244dc3d4f149ecdf7d748811086_78">#REF!</definedName>
    <definedName name="_vena_MultiSiteS1_MultiSiteB1_C_FV_e1c3a244dc3d4f149ecdf7d748811086_79" localSheetId="0">'MYP-Multisite'!#REF!</definedName>
    <definedName name="_vena_MultiSiteS1_MultiSiteB1_C_FV_e1c3a244dc3d4f149ecdf7d748811086_79">#REF!</definedName>
    <definedName name="_vena_MultiSiteS1_MultiSiteB1_C_FV_e1c3a244dc3d4f149ecdf7d748811086_8" localSheetId="0">'MYP-Multisite'!#REF!</definedName>
    <definedName name="_vena_MultiSiteS1_MultiSiteB1_C_FV_e1c3a244dc3d4f149ecdf7d748811086_8">#REF!</definedName>
    <definedName name="_vena_MultiSiteS1_MultiSiteB1_C_FV_e1c3a244dc3d4f149ecdf7d748811086_80" localSheetId="0">'MYP-Multisite'!#REF!</definedName>
    <definedName name="_vena_MultiSiteS1_MultiSiteB1_C_FV_e1c3a244dc3d4f149ecdf7d748811086_80">#REF!</definedName>
    <definedName name="_vena_MultiSiteS1_MultiSiteB1_C_FV_e1c3a244dc3d4f149ecdf7d748811086_81" localSheetId="0">'MYP-Multisite'!#REF!</definedName>
    <definedName name="_vena_MultiSiteS1_MultiSiteB1_C_FV_e1c3a244dc3d4f149ecdf7d748811086_81">#REF!</definedName>
    <definedName name="_vena_MultiSiteS1_MultiSiteB1_C_FV_e1c3a244dc3d4f149ecdf7d748811086_82" localSheetId="0">'MYP-Multisite'!#REF!</definedName>
    <definedName name="_vena_MultiSiteS1_MultiSiteB1_C_FV_e1c3a244dc3d4f149ecdf7d748811086_82">#REF!</definedName>
    <definedName name="_vena_MultiSiteS1_MultiSiteB1_C_FV_e1c3a244dc3d4f149ecdf7d748811086_83" localSheetId="0">'MYP-Multisite'!#REF!</definedName>
    <definedName name="_vena_MultiSiteS1_MultiSiteB1_C_FV_e1c3a244dc3d4f149ecdf7d748811086_83">#REF!</definedName>
    <definedName name="_vena_MultiSiteS1_MultiSiteB1_C_FV_e1c3a244dc3d4f149ecdf7d748811086_84" localSheetId="0">'MYP-Multisite'!#REF!</definedName>
    <definedName name="_vena_MultiSiteS1_MultiSiteB1_C_FV_e1c3a244dc3d4f149ecdf7d748811086_84">#REF!</definedName>
    <definedName name="_vena_MultiSiteS1_MultiSiteB1_C_FV_e1c3a244dc3d4f149ecdf7d748811086_85" localSheetId="0">'MYP-Multisite'!#REF!</definedName>
    <definedName name="_vena_MultiSiteS1_MultiSiteB1_C_FV_e1c3a244dc3d4f149ecdf7d748811086_85">#REF!</definedName>
    <definedName name="_vena_MultiSiteS1_MultiSiteB1_C_FV_e1c3a244dc3d4f149ecdf7d748811086_86" localSheetId="0">'MYP-Multisite'!#REF!</definedName>
    <definedName name="_vena_MultiSiteS1_MultiSiteB1_C_FV_e1c3a244dc3d4f149ecdf7d748811086_86">#REF!</definedName>
    <definedName name="_vena_MultiSiteS1_MultiSiteB1_C_FV_e1c3a244dc3d4f149ecdf7d748811086_87" localSheetId="0">'MYP-Multisite'!#REF!</definedName>
    <definedName name="_vena_MultiSiteS1_MultiSiteB1_C_FV_e1c3a244dc3d4f149ecdf7d748811086_87">#REF!</definedName>
    <definedName name="_vena_MultiSiteS1_MultiSiteB1_C_FV_e1c3a244dc3d4f149ecdf7d748811086_88" localSheetId="0">'MYP-Multisite'!#REF!</definedName>
    <definedName name="_vena_MultiSiteS1_MultiSiteB1_C_FV_e1c3a244dc3d4f149ecdf7d748811086_88">#REF!</definedName>
    <definedName name="_vena_MultiSiteS1_MultiSiteB1_C_FV_e1c3a244dc3d4f149ecdf7d748811086_89" localSheetId="0">'MYP-Multisite'!#REF!</definedName>
    <definedName name="_vena_MultiSiteS1_MultiSiteB1_C_FV_e1c3a244dc3d4f149ecdf7d748811086_89">#REF!</definedName>
    <definedName name="_vena_MultiSiteS1_MultiSiteB1_C_FV_e1c3a244dc3d4f149ecdf7d748811086_9" localSheetId="0">'MYP-Multisite'!#REF!</definedName>
    <definedName name="_vena_MultiSiteS1_MultiSiteB1_C_FV_e1c3a244dc3d4f149ecdf7d748811086_9">#REF!</definedName>
    <definedName name="_vena_MultiSiteS1_MultiSiteB1_C_FV_e1c3a244dc3d4f149ecdf7d748811086_90" localSheetId="0">'MYP-Multisite'!#REF!</definedName>
    <definedName name="_vena_MultiSiteS1_MultiSiteB1_C_FV_e1c3a244dc3d4f149ecdf7d748811086_90">#REF!</definedName>
    <definedName name="_vena_MultiSiteS1_MultiSiteB1_C_FV_e1c3a244dc3d4f149ecdf7d748811086_91" localSheetId="0">'MYP-Multisite'!#REF!</definedName>
    <definedName name="_vena_MultiSiteS1_MultiSiteB1_C_FV_e1c3a244dc3d4f149ecdf7d748811086_91">#REF!</definedName>
    <definedName name="_vena_MultiSiteS1_MultiSiteB1_C_FV_e1c3a244dc3d4f149ecdf7d748811086_92" localSheetId="0">'MYP-Multisite'!#REF!</definedName>
    <definedName name="_vena_MultiSiteS1_MultiSiteB1_C_FV_e1c3a244dc3d4f149ecdf7d748811086_92">#REF!</definedName>
    <definedName name="_vena_MultiSiteS1_MultiSiteB1_C_FV_e1c3a244dc3d4f149ecdf7d748811086_93" localSheetId="0">'MYP-Multisite'!#REF!</definedName>
    <definedName name="_vena_MultiSiteS1_MultiSiteB1_C_FV_e1c3a244dc3d4f149ecdf7d748811086_93">#REF!</definedName>
    <definedName name="_vena_MultiSiteS1_MultiSiteB1_C_FV_e1c3a244dc3d4f149ecdf7d748811086_94" localSheetId="0">'MYP-Multisite'!#REF!</definedName>
    <definedName name="_vena_MultiSiteS1_MultiSiteB1_C_FV_e1c3a244dc3d4f149ecdf7d748811086_94">#REF!</definedName>
    <definedName name="_vena_MultiSiteS1_MultiSiteB1_C_FV_e1c3a244dc3d4f149ecdf7d748811086_95" localSheetId="0">'MYP-Multisite'!#REF!</definedName>
    <definedName name="_vena_MultiSiteS1_MultiSiteB1_C_FV_e1c3a244dc3d4f149ecdf7d748811086_95">#REF!</definedName>
    <definedName name="_vena_MultiSiteS1_MultiSiteB1_C_FV_e1c3a244dc3d4f149ecdf7d748811086_96" localSheetId="0">'MYP-Multisite'!#REF!</definedName>
    <definedName name="_vena_MultiSiteS1_MultiSiteB1_C_FV_e1c3a244dc3d4f149ecdf7d748811086_96">#REF!</definedName>
    <definedName name="_vena_MultiSiteS1_MultiSiteB1_C_FV_e1c3a244dc3d4f149ecdf7d748811086_97" localSheetId="0">'MYP-Multisite'!#REF!</definedName>
    <definedName name="_vena_MultiSiteS1_MultiSiteB1_C_FV_e1c3a244dc3d4f149ecdf7d748811086_97">#REF!</definedName>
    <definedName name="_vena_MultiSiteS1_MultiSiteB1_C_FV_e1c3a244dc3d4f149ecdf7d748811086_98" localSheetId="0">'MYP-Multisite'!#REF!</definedName>
    <definedName name="_vena_MultiSiteS1_MultiSiteB1_C_FV_e1c3a244dc3d4f149ecdf7d748811086_98">#REF!</definedName>
    <definedName name="_vena_MultiSiteS1_MultiSiteB1_C_FV_e1c3a244dc3d4f149ecdf7d748811086_99" localSheetId="0">'MYP-Multisite'!#REF!</definedName>
    <definedName name="_vena_MultiSiteS1_MultiSiteB1_C_FV_e1c3a244dc3d4f149ecdf7d748811086_99">#REF!</definedName>
    <definedName name="_vena_MultiSiteS1_MultiSiteB1_C_FV_e3545e3dcc52420a84dcdae3a23a4597" localSheetId="0">'MYP-Multisite'!#REF!</definedName>
    <definedName name="_vena_MultiSiteS1_MultiSiteB1_C_FV_e3545e3dcc52420a84dcdae3a23a4597">#REF!</definedName>
    <definedName name="_vena_MultiSiteS1_MultiSiteB1_C_FV_e3545e3dcc52420a84dcdae3a23a4597_1" localSheetId="0">'MYP-Multisite'!#REF!</definedName>
    <definedName name="_vena_MultiSiteS1_MultiSiteB1_C_FV_e3545e3dcc52420a84dcdae3a23a4597_1">#REF!</definedName>
    <definedName name="_vena_MultiSiteS1_MultiSiteB1_C_FV_e3545e3dcc52420a84dcdae3a23a4597_10" localSheetId="0">'MYP-Multisite'!#REF!</definedName>
    <definedName name="_vena_MultiSiteS1_MultiSiteB1_C_FV_e3545e3dcc52420a84dcdae3a23a4597_10">#REF!</definedName>
    <definedName name="_vena_MultiSiteS1_MultiSiteB1_C_FV_e3545e3dcc52420a84dcdae3a23a4597_100" localSheetId="0">'MYP-Multisite'!#REF!</definedName>
    <definedName name="_vena_MultiSiteS1_MultiSiteB1_C_FV_e3545e3dcc52420a84dcdae3a23a4597_100">#REF!</definedName>
    <definedName name="_vena_MultiSiteS1_MultiSiteB1_C_FV_e3545e3dcc52420a84dcdae3a23a4597_101" localSheetId="0">'MYP-Multisite'!#REF!</definedName>
    <definedName name="_vena_MultiSiteS1_MultiSiteB1_C_FV_e3545e3dcc52420a84dcdae3a23a4597_101">#REF!</definedName>
    <definedName name="_vena_MultiSiteS1_MultiSiteB1_C_FV_e3545e3dcc52420a84dcdae3a23a4597_102" localSheetId="0">'MYP-Multisite'!#REF!</definedName>
    <definedName name="_vena_MultiSiteS1_MultiSiteB1_C_FV_e3545e3dcc52420a84dcdae3a23a4597_102">#REF!</definedName>
    <definedName name="_vena_MultiSiteS1_MultiSiteB1_C_FV_e3545e3dcc52420a84dcdae3a23a4597_103" localSheetId="0">'MYP-Multisite'!#REF!</definedName>
    <definedName name="_vena_MultiSiteS1_MultiSiteB1_C_FV_e3545e3dcc52420a84dcdae3a23a4597_103">#REF!</definedName>
    <definedName name="_vena_MultiSiteS1_MultiSiteB1_C_FV_e3545e3dcc52420a84dcdae3a23a4597_104" localSheetId="0">'MYP-Multisite'!#REF!</definedName>
    <definedName name="_vena_MultiSiteS1_MultiSiteB1_C_FV_e3545e3dcc52420a84dcdae3a23a4597_104">#REF!</definedName>
    <definedName name="_vena_MultiSiteS1_MultiSiteB1_C_FV_e3545e3dcc52420a84dcdae3a23a4597_105" localSheetId="0">'MYP-Multisite'!#REF!</definedName>
    <definedName name="_vena_MultiSiteS1_MultiSiteB1_C_FV_e3545e3dcc52420a84dcdae3a23a4597_105">#REF!</definedName>
    <definedName name="_vena_MultiSiteS1_MultiSiteB1_C_FV_e3545e3dcc52420a84dcdae3a23a4597_106" localSheetId="0">'MYP-Multisite'!#REF!</definedName>
    <definedName name="_vena_MultiSiteS1_MultiSiteB1_C_FV_e3545e3dcc52420a84dcdae3a23a4597_106">#REF!</definedName>
    <definedName name="_vena_MultiSiteS1_MultiSiteB1_C_FV_e3545e3dcc52420a84dcdae3a23a4597_107" localSheetId="0">'MYP-Multisite'!#REF!</definedName>
    <definedName name="_vena_MultiSiteS1_MultiSiteB1_C_FV_e3545e3dcc52420a84dcdae3a23a4597_107">#REF!</definedName>
    <definedName name="_vena_MultiSiteS1_MultiSiteB1_C_FV_e3545e3dcc52420a84dcdae3a23a4597_108" localSheetId="0">'MYP-Multisite'!#REF!</definedName>
    <definedName name="_vena_MultiSiteS1_MultiSiteB1_C_FV_e3545e3dcc52420a84dcdae3a23a4597_108">#REF!</definedName>
    <definedName name="_vena_MultiSiteS1_MultiSiteB1_C_FV_e3545e3dcc52420a84dcdae3a23a4597_109" localSheetId="0">'MYP-Multisite'!#REF!</definedName>
    <definedName name="_vena_MultiSiteS1_MultiSiteB1_C_FV_e3545e3dcc52420a84dcdae3a23a4597_109">#REF!</definedName>
    <definedName name="_vena_MultiSiteS1_MultiSiteB1_C_FV_e3545e3dcc52420a84dcdae3a23a4597_11" localSheetId="0">'MYP-Multisite'!#REF!</definedName>
    <definedName name="_vena_MultiSiteS1_MultiSiteB1_C_FV_e3545e3dcc52420a84dcdae3a23a4597_11">#REF!</definedName>
    <definedName name="_vena_MultiSiteS1_MultiSiteB1_C_FV_e3545e3dcc52420a84dcdae3a23a4597_110" localSheetId="0">'MYP-Multisite'!#REF!</definedName>
    <definedName name="_vena_MultiSiteS1_MultiSiteB1_C_FV_e3545e3dcc52420a84dcdae3a23a4597_110">#REF!</definedName>
    <definedName name="_vena_MultiSiteS1_MultiSiteB1_C_FV_e3545e3dcc52420a84dcdae3a23a4597_111" localSheetId="0">'MYP-Multisite'!#REF!</definedName>
    <definedName name="_vena_MultiSiteS1_MultiSiteB1_C_FV_e3545e3dcc52420a84dcdae3a23a4597_111">#REF!</definedName>
    <definedName name="_vena_MultiSiteS1_MultiSiteB1_C_FV_e3545e3dcc52420a84dcdae3a23a4597_112" localSheetId="0">'MYP-Multisite'!#REF!</definedName>
    <definedName name="_vena_MultiSiteS1_MultiSiteB1_C_FV_e3545e3dcc52420a84dcdae3a23a4597_112">#REF!</definedName>
    <definedName name="_vena_MultiSiteS1_MultiSiteB1_C_FV_e3545e3dcc52420a84dcdae3a23a4597_113" localSheetId="0">'MYP-Multisite'!#REF!</definedName>
    <definedName name="_vena_MultiSiteS1_MultiSiteB1_C_FV_e3545e3dcc52420a84dcdae3a23a4597_113">#REF!</definedName>
    <definedName name="_vena_MultiSiteS1_MultiSiteB1_C_FV_e3545e3dcc52420a84dcdae3a23a4597_114" localSheetId="0">'MYP-Multisite'!#REF!</definedName>
    <definedName name="_vena_MultiSiteS1_MultiSiteB1_C_FV_e3545e3dcc52420a84dcdae3a23a4597_114">#REF!</definedName>
    <definedName name="_vena_MultiSiteS1_MultiSiteB1_C_FV_e3545e3dcc52420a84dcdae3a23a4597_115" localSheetId="0">'MYP-Multisite'!#REF!</definedName>
    <definedName name="_vena_MultiSiteS1_MultiSiteB1_C_FV_e3545e3dcc52420a84dcdae3a23a4597_115">#REF!</definedName>
    <definedName name="_vena_MultiSiteS1_MultiSiteB1_C_FV_e3545e3dcc52420a84dcdae3a23a4597_116" localSheetId="0">'MYP-Multisite'!#REF!</definedName>
    <definedName name="_vena_MultiSiteS1_MultiSiteB1_C_FV_e3545e3dcc52420a84dcdae3a23a4597_116">#REF!</definedName>
    <definedName name="_vena_MultiSiteS1_MultiSiteB1_C_FV_e3545e3dcc52420a84dcdae3a23a4597_117" localSheetId="0">'MYP-Multisite'!#REF!</definedName>
    <definedName name="_vena_MultiSiteS1_MultiSiteB1_C_FV_e3545e3dcc52420a84dcdae3a23a4597_117">#REF!</definedName>
    <definedName name="_vena_MultiSiteS1_MultiSiteB1_C_FV_e3545e3dcc52420a84dcdae3a23a4597_118" localSheetId="0">'MYP-Multisite'!#REF!</definedName>
    <definedName name="_vena_MultiSiteS1_MultiSiteB1_C_FV_e3545e3dcc52420a84dcdae3a23a4597_118">#REF!</definedName>
    <definedName name="_vena_MultiSiteS1_MultiSiteB1_C_FV_e3545e3dcc52420a84dcdae3a23a4597_119" localSheetId="0">'MYP-Multisite'!#REF!</definedName>
    <definedName name="_vena_MultiSiteS1_MultiSiteB1_C_FV_e3545e3dcc52420a84dcdae3a23a4597_119">#REF!</definedName>
    <definedName name="_vena_MultiSiteS1_MultiSiteB1_C_FV_e3545e3dcc52420a84dcdae3a23a4597_12" localSheetId="0">'MYP-Multisite'!#REF!</definedName>
    <definedName name="_vena_MultiSiteS1_MultiSiteB1_C_FV_e3545e3dcc52420a84dcdae3a23a4597_12">#REF!</definedName>
    <definedName name="_vena_MultiSiteS1_MultiSiteB1_C_FV_e3545e3dcc52420a84dcdae3a23a4597_120" localSheetId="0">'MYP-Multisite'!#REF!</definedName>
    <definedName name="_vena_MultiSiteS1_MultiSiteB1_C_FV_e3545e3dcc52420a84dcdae3a23a4597_120">#REF!</definedName>
    <definedName name="_vena_MultiSiteS1_MultiSiteB1_C_FV_e3545e3dcc52420a84dcdae3a23a4597_121" localSheetId="0">'MYP-Multisite'!#REF!</definedName>
    <definedName name="_vena_MultiSiteS1_MultiSiteB1_C_FV_e3545e3dcc52420a84dcdae3a23a4597_121">#REF!</definedName>
    <definedName name="_vena_MultiSiteS1_MultiSiteB1_C_FV_e3545e3dcc52420a84dcdae3a23a4597_122" localSheetId="0">'MYP-Multisite'!#REF!</definedName>
    <definedName name="_vena_MultiSiteS1_MultiSiteB1_C_FV_e3545e3dcc52420a84dcdae3a23a4597_122">#REF!</definedName>
    <definedName name="_vena_MultiSiteS1_MultiSiteB1_C_FV_e3545e3dcc52420a84dcdae3a23a4597_123" localSheetId="0">'MYP-Multisite'!#REF!</definedName>
    <definedName name="_vena_MultiSiteS1_MultiSiteB1_C_FV_e3545e3dcc52420a84dcdae3a23a4597_123">#REF!</definedName>
    <definedName name="_vena_MultiSiteS1_MultiSiteB1_C_FV_e3545e3dcc52420a84dcdae3a23a4597_124" localSheetId="0">'MYP-Multisite'!#REF!</definedName>
    <definedName name="_vena_MultiSiteS1_MultiSiteB1_C_FV_e3545e3dcc52420a84dcdae3a23a4597_124">#REF!</definedName>
    <definedName name="_vena_MultiSiteS1_MultiSiteB1_C_FV_e3545e3dcc52420a84dcdae3a23a4597_125" localSheetId="0">'MYP-Multisite'!#REF!</definedName>
    <definedName name="_vena_MultiSiteS1_MultiSiteB1_C_FV_e3545e3dcc52420a84dcdae3a23a4597_125">#REF!</definedName>
    <definedName name="_vena_MultiSiteS1_MultiSiteB1_C_FV_e3545e3dcc52420a84dcdae3a23a4597_126" localSheetId="0">'MYP-Multisite'!#REF!</definedName>
    <definedName name="_vena_MultiSiteS1_MultiSiteB1_C_FV_e3545e3dcc52420a84dcdae3a23a4597_126">#REF!</definedName>
    <definedName name="_vena_MultiSiteS1_MultiSiteB1_C_FV_e3545e3dcc52420a84dcdae3a23a4597_127" localSheetId="0">'MYP-Multisite'!#REF!</definedName>
    <definedName name="_vena_MultiSiteS1_MultiSiteB1_C_FV_e3545e3dcc52420a84dcdae3a23a4597_127">#REF!</definedName>
    <definedName name="_vena_MultiSiteS1_MultiSiteB1_C_FV_e3545e3dcc52420a84dcdae3a23a4597_128" localSheetId="0">'MYP-Multisite'!#REF!</definedName>
    <definedName name="_vena_MultiSiteS1_MultiSiteB1_C_FV_e3545e3dcc52420a84dcdae3a23a4597_128">#REF!</definedName>
    <definedName name="_vena_MultiSiteS1_MultiSiteB1_C_FV_e3545e3dcc52420a84dcdae3a23a4597_129" localSheetId="0">'MYP-Multisite'!#REF!</definedName>
    <definedName name="_vena_MultiSiteS1_MultiSiteB1_C_FV_e3545e3dcc52420a84dcdae3a23a4597_129">#REF!</definedName>
    <definedName name="_vena_MultiSiteS1_MultiSiteB1_C_FV_e3545e3dcc52420a84dcdae3a23a4597_13" localSheetId="0">'MYP-Multisite'!#REF!</definedName>
    <definedName name="_vena_MultiSiteS1_MultiSiteB1_C_FV_e3545e3dcc52420a84dcdae3a23a4597_13">#REF!</definedName>
    <definedName name="_vena_MultiSiteS1_MultiSiteB1_C_FV_e3545e3dcc52420a84dcdae3a23a4597_130" localSheetId="0">'MYP-Multisite'!#REF!</definedName>
    <definedName name="_vena_MultiSiteS1_MultiSiteB1_C_FV_e3545e3dcc52420a84dcdae3a23a4597_130">#REF!</definedName>
    <definedName name="_vena_MultiSiteS1_MultiSiteB1_C_FV_e3545e3dcc52420a84dcdae3a23a4597_131" localSheetId="0">'MYP-Multisite'!#REF!</definedName>
    <definedName name="_vena_MultiSiteS1_MultiSiteB1_C_FV_e3545e3dcc52420a84dcdae3a23a4597_131">#REF!</definedName>
    <definedName name="_vena_MultiSiteS1_MultiSiteB1_C_FV_e3545e3dcc52420a84dcdae3a23a4597_132" localSheetId="0">'MYP-Multisite'!#REF!</definedName>
    <definedName name="_vena_MultiSiteS1_MultiSiteB1_C_FV_e3545e3dcc52420a84dcdae3a23a4597_132">#REF!</definedName>
    <definedName name="_vena_MultiSiteS1_MultiSiteB1_C_FV_e3545e3dcc52420a84dcdae3a23a4597_133" localSheetId="0">'MYP-Multisite'!#REF!</definedName>
    <definedName name="_vena_MultiSiteS1_MultiSiteB1_C_FV_e3545e3dcc52420a84dcdae3a23a4597_133">#REF!</definedName>
    <definedName name="_vena_MultiSiteS1_MultiSiteB1_C_FV_e3545e3dcc52420a84dcdae3a23a4597_134" localSheetId="0">'MYP-Multisite'!#REF!</definedName>
    <definedName name="_vena_MultiSiteS1_MultiSiteB1_C_FV_e3545e3dcc52420a84dcdae3a23a4597_134">#REF!</definedName>
    <definedName name="_vena_MultiSiteS1_MultiSiteB1_C_FV_e3545e3dcc52420a84dcdae3a23a4597_135" localSheetId="0">'MYP-Multisite'!#REF!</definedName>
    <definedName name="_vena_MultiSiteS1_MultiSiteB1_C_FV_e3545e3dcc52420a84dcdae3a23a4597_135">#REF!</definedName>
    <definedName name="_vena_MultiSiteS1_MultiSiteB1_C_FV_e3545e3dcc52420a84dcdae3a23a4597_136" localSheetId="0">'MYP-Multisite'!#REF!</definedName>
    <definedName name="_vena_MultiSiteS1_MultiSiteB1_C_FV_e3545e3dcc52420a84dcdae3a23a4597_136">#REF!</definedName>
    <definedName name="_vena_MultiSiteS1_MultiSiteB1_C_FV_e3545e3dcc52420a84dcdae3a23a4597_137" localSheetId="0">'MYP-Multisite'!#REF!</definedName>
    <definedName name="_vena_MultiSiteS1_MultiSiteB1_C_FV_e3545e3dcc52420a84dcdae3a23a4597_137">#REF!</definedName>
    <definedName name="_vena_MultiSiteS1_MultiSiteB1_C_FV_e3545e3dcc52420a84dcdae3a23a4597_138" localSheetId="0">'MYP-Multisite'!#REF!</definedName>
    <definedName name="_vena_MultiSiteS1_MultiSiteB1_C_FV_e3545e3dcc52420a84dcdae3a23a4597_138">#REF!</definedName>
    <definedName name="_vena_MultiSiteS1_MultiSiteB1_C_FV_e3545e3dcc52420a84dcdae3a23a4597_139" localSheetId="0">'MYP-Multisite'!#REF!</definedName>
    <definedName name="_vena_MultiSiteS1_MultiSiteB1_C_FV_e3545e3dcc52420a84dcdae3a23a4597_139">#REF!</definedName>
    <definedName name="_vena_MultiSiteS1_MultiSiteB1_C_FV_e3545e3dcc52420a84dcdae3a23a4597_14" localSheetId="0">'MYP-Multisite'!#REF!</definedName>
    <definedName name="_vena_MultiSiteS1_MultiSiteB1_C_FV_e3545e3dcc52420a84dcdae3a23a4597_14">#REF!</definedName>
    <definedName name="_vena_MultiSiteS1_MultiSiteB1_C_FV_e3545e3dcc52420a84dcdae3a23a4597_140" localSheetId="0">'MYP-Multisite'!#REF!</definedName>
    <definedName name="_vena_MultiSiteS1_MultiSiteB1_C_FV_e3545e3dcc52420a84dcdae3a23a4597_140">#REF!</definedName>
    <definedName name="_vena_MultiSiteS1_MultiSiteB1_C_FV_e3545e3dcc52420a84dcdae3a23a4597_141" localSheetId="0">'MYP-Multisite'!#REF!</definedName>
    <definedName name="_vena_MultiSiteS1_MultiSiteB1_C_FV_e3545e3dcc52420a84dcdae3a23a4597_141">#REF!</definedName>
    <definedName name="_vena_MultiSiteS1_MultiSiteB1_C_FV_e3545e3dcc52420a84dcdae3a23a4597_142" localSheetId="0">'MYP-Multisite'!#REF!</definedName>
    <definedName name="_vena_MultiSiteS1_MultiSiteB1_C_FV_e3545e3dcc52420a84dcdae3a23a4597_142">#REF!</definedName>
    <definedName name="_vena_MultiSiteS1_MultiSiteB1_C_FV_e3545e3dcc52420a84dcdae3a23a4597_143" localSheetId="0">'MYP-Multisite'!#REF!</definedName>
    <definedName name="_vena_MultiSiteS1_MultiSiteB1_C_FV_e3545e3dcc52420a84dcdae3a23a4597_143">#REF!</definedName>
    <definedName name="_vena_MultiSiteS1_MultiSiteB1_C_FV_e3545e3dcc52420a84dcdae3a23a4597_15" localSheetId="0">'MYP-Multisite'!#REF!</definedName>
    <definedName name="_vena_MultiSiteS1_MultiSiteB1_C_FV_e3545e3dcc52420a84dcdae3a23a4597_15">#REF!</definedName>
    <definedName name="_vena_MultiSiteS1_MultiSiteB1_C_FV_e3545e3dcc52420a84dcdae3a23a4597_16" localSheetId="0">'MYP-Multisite'!#REF!</definedName>
    <definedName name="_vena_MultiSiteS1_MultiSiteB1_C_FV_e3545e3dcc52420a84dcdae3a23a4597_16">#REF!</definedName>
    <definedName name="_vena_MultiSiteS1_MultiSiteB1_C_FV_e3545e3dcc52420a84dcdae3a23a4597_17" localSheetId="0">'MYP-Multisite'!#REF!</definedName>
    <definedName name="_vena_MultiSiteS1_MultiSiteB1_C_FV_e3545e3dcc52420a84dcdae3a23a4597_17">#REF!</definedName>
    <definedName name="_vena_MultiSiteS1_MultiSiteB1_C_FV_e3545e3dcc52420a84dcdae3a23a4597_18" localSheetId="0">'MYP-Multisite'!#REF!</definedName>
    <definedName name="_vena_MultiSiteS1_MultiSiteB1_C_FV_e3545e3dcc52420a84dcdae3a23a4597_18">#REF!</definedName>
    <definedName name="_vena_MultiSiteS1_MultiSiteB1_C_FV_e3545e3dcc52420a84dcdae3a23a4597_19" localSheetId="0">'MYP-Multisite'!#REF!</definedName>
    <definedName name="_vena_MultiSiteS1_MultiSiteB1_C_FV_e3545e3dcc52420a84dcdae3a23a4597_19">#REF!</definedName>
    <definedName name="_vena_MultiSiteS1_MultiSiteB1_C_FV_e3545e3dcc52420a84dcdae3a23a4597_2" localSheetId="0">'MYP-Multisite'!#REF!</definedName>
    <definedName name="_vena_MultiSiteS1_MultiSiteB1_C_FV_e3545e3dcc52420a84dcdae3a23a4597_2">#REF!</definedName>
    <definedName name="_vena_MultiSiteS1_MultiSiteB1_C_FV_e3545e3dcc52420a84dcdae3a23a4597_20" localSheetId="0">'MYP-Multisite'!#REF!</definedName>
    <definedName name="_vena_MultiSiteS1_MultiSiteB1_C_FV_e3545e3dcc52420a84dcdae3a23a4597_20">#REF!</definedName>
    <definedName name="_vena_MultiSiteS1_MultiSiteB1_C_FV_e3545e3dcc52420a84dcdae3a23a4597_21" localSheetId="0">'MYP-Multisite'!#REF!</definedName>
    <definedName name="_vena_MultiSiteS1_MultiSiteB1_C_FV_e3545e3dcc52420a84dcdae3a23a4597_21">#REF!</definedName>
    <definedName name="_vena_MultiSiteS1_MultiSiteB1_C_FV_e3545e3dcc52420a84dcdae3a23a4597_22" localSheetId="0">'MYP-Multisite'!#REF!</definedName>
    <definedName name="_vena_MultiSiteS1_MultiSiteB1_C_FV_e3545e3dcc52420a84dcdae3a23a4597_22">#REF!</definedName>
    <definedName name="_vena_MultiSiteS1_MultiSiteB1_C_FV_e3545e3dcc52420a84dcdae3a23a4597_23" localSheetId="0">'MYP-Multisite'!#REF!</definedName>
    <definedName name="_vena_MultiSiteS1_MultiSiteB1_C_FV_e3545e3dcc52420a84dcdae3a23a4597_23">#REF!</definedName>
    <definedName name="_vena_MultiSiteS1_MultiSiteB1_C_FV_e3545e3dcc52420a84dcdae3a23a4597_24" localSheetId="0">'MYP-Multisite'!#REF!</definedName>
    <definedName name="_vena_MultiSiteS1_MultiSiteB1_C_FV_e3545e3dcc52420a84dcdae3a23a4597_24">#REF!</definedName>
    <definedName name="_vena_MultiSiteS1_MultiSiteB1_C_FV_e3545e3dcc52420a84dcdae3a23a4597_25" localSheetId="0">'MYP-Multisite'!#REF!</definedName>
    <definedName name="_vena_MultiSiteS1_MultiSiteB1_C_FV_e3545e3dcc52420a84dcdae3a23a4597_25">#REF!</definedName>
    <definedName name="_vena_MultiSiteS1_MultiSiteB1_C_FV_e3545e3dcc52420a84dcdae3a23a4597_26" localSheetId="0">'MYP-Multisite'!#REF!</definedName>
    <definedName name="_vena_MultiSiteS1_MultiSiteB1_C_FV_e3545e3dcc52420a84dcdae3a23a4597_26">#REF!</definedName>
    <definedName name="_vena_MultiSiteS1_MultiSiteB1_C_FV_e3545e3dcc52420a84dcdae3a23a4597_27" localSheetId="0">'MYP-Multisite'!#REF!</definedName>
    <definedName name="_vena_MultiSiteS1_MultiSiteB1_C_FV_e3545e3dcc52420a84dcdae3a23a4597_27">#REF!</definedName>
    <definedName name="_vena_MultiSiteS1_MultiSiteB1_C_FV_e3545e3dcc52420a84dcdae3a23a4597_28" localSheetId="0">'MYP-Multisite'!#REF!</definedName>
    <definedName name="_vena_MultiSiteS1_MultiSiteB1_C_FV_e3545e3dcc52420a84dcdae3a23a4597_28">#REF!</definedName>
    <definedName name="_vena_MultiSiteS1_MultiSiteB1_C_FV_e3545e3dcc52420a84dcdae3a23a4597_29" localSheetId="0">'MYP-Multisite'!#REF!</definedName>
    <definedName name="_vena_MultiSiteS1_MultiSiteB1_C_FV_e3545e3dcc52420a84dcdae3a23a4597_29">#REF!</definedName>
    <definedName name="_vena_MultiSiteS1_MultiSiteB1_C_FV_e3545e3dcc52420a84dcdae3a23a4597_3" localSheetId="0">'MYP-Multisite'!#REF!</definedName>
    <definedName name="_vena_MultiSiteS1_MultiSiteB1_C_FV_e3545e3dcc52420a84dcdae3a23a4597_3">#REF!</definedName>
    <definedName name="_vena_MultiSiteS1_MultiSiteB1_C_FV_e3545e3dcc52420a84dcdae3a23a4597_30" localSheetId="0">'MYP-Multisite'!#REF!</definedName>
    <definedName name="_vena_MultiSiteS1_MultiSiteB1_C_FV_e3545e3dcc52420a84dcdae3a23a4597_30">#REF!</definedName>
    <definedName name="_vena_MultiSiteS1_MultiSiteB1_C_FV_e3545e3dcc52420a84dcdae3a23a4597_31" localSheetId="0">'MYP-Multisite'!#REF!</definedName>
    <definedName name="_vena_MultiSiteS1_MultiSiteB1_C_FV_e3545e3dcc52420a84dcdae3a23a4597_31">#REF!</definedName>
    <definedName name="_vena_MultiSiteS1_MultiSiteB1_C_FV_e3545e3dcc52420a84dcdae3a23a4597_32" localSheetId="0">'MYP-Multisite'!#REF!</definedName>
    <definedName name="_vena_MultiSiteS1_MultiSiteB1_C_FV_e3545e3dcc52420a84dcdae3a23a4597_32">#REF!</definedName>
    <definedName name="_vena_MultiSiteS1_MultiSiteB1_C_FV_e3545e3dcc52420a84dcdae3a23a4597_33" localSheetId="0">'MYP-Multisite'!#REF!</definedName>
    <definedName name="_vena_MultiSiteS1_MultiSiteB1_C_FV_e3545e3dcc52420a84dcdae3a23a4597_33">#REF!</definedName>
    <definedName name="_vena_MultiSiteS1_MultiSiteB1_C_FV_e3545e3dcc52420a84dcdae3a23a4597_34" localSheetId="0">'MYP-Multisite'!#REF!</definedName>
    <definedName name="_vena_MultiSiteS1_MultiSiteB1_C_FV_e3545e3dcc52420a84dcdae3a23a4597_34">#REF!</definedName>
    <definedName name="_vena_MultiSiteS1_MultiSiteB1_C_FV_e3545e3dcc52420a84dcdae3a23a4597_35" localSheetId="0">'MYP-Multisite'!#REF!</definedName>
    <definedName name="_vena_MultiSiteS1_MultiSiteB1_C_FV_e3545e3dcc52420a84dcdae3a23a4597_35">#REF!</definedName>
    <definedName name="_vena_MultiSiteS1_MultiSiteB1_C_FV_e3545e3dcc52420a84dcdae3a23a4597_36" localSheetId="0">'MYP-Multisite'!#REF!</definedName>
    <definedName name="_vena_MultiSiteS1_MultiSiteB1_C_FV_e3545e3dcc52420a84dcdae3a23a4597_36">#REF!</definedName>
    <definedName name="_vena_MultiSiteS1_MultiSiteB1_C_FV_e3545e3dcc52420a84dcdae3a23a4597_37" localSheetId="0">'MYP-Multisite'!#REF!</definedName>
    <definedName name="_vena_MultiSiteS1_MultiSiteB1_C_FV_e3545e3dcc52420a84dcdae3a23a4597_37">#REF!</definedName>
    <definedName name="_vena_MultiSiteS1_MultiSiteB1_C_FV_e3545e3dcc52420a84dcdae3a23a4597_38" localSheetId="0">'MYP-Multisite'!#REF!</definedName>
    <definedName name="_vena_MultiSiteS1_MultiSiteB1_C_FV_e3545e3dcc52420a84dcdae3a23a4597_38">#REF!</definedName>
    <definedName name="_vena_MultiSiteS1_MultiSiteB1_C_FV_e3545e3dcc52420a84dcdae3a23a4597_39" localSheetId="0">'MYP-Multisite'!#REF!</definedName>
    <definedName name="_vena_MultiSiteS1_MultiSiteB1_C_FV_e3545e3dcc52420a84dcdae3a23a4597_39">#REF!</definedName>
    <definedName name="_vena_MultiSiteS1_MultiSiteB1_C_FV_e3545e3dcc52420a84dcdae3a23a4597_4" localSheetId="0">'MYP-Multisite'!#REF!</definedName>
    <definedName name="_vena_MultiSiteS1_MultiSiteB1_C_FV_e3545e3dcc52420a84dcdae3a23a4597_4">#REF!</definedName>
    <definedName name="_vena_MultiSiteS1_MultiSiteB1_C_FV_e3545e3dcc52420a84dcdae3a23a4597_40" localSheetId="0">'MYP-Multisite'!#REF!</definedName>
    <definedName name="_vena_MultiSiteS1_MultiSiteB1_C_FV_e3545e3dcc52420a84dcdae3a23a4597_40">#REF!</definedName>
    <definedName name="_vena_MultiSiteS1_MultiSiteB1_C_FV_e3545e3dcc52420a84dcdae3a23a4597_41" localSheetId="0">'MYP-Multisite'!#REF!</definedName>
    <definedName name="_vena_MultiSiteS1_MultiSiteB1_C_FV_e3545e3dcc52420a84dcdae3a23a4597_41">#REF!</definedName>
    <definedName name="_vena_MultiSiteS1_MultiSiteB1_C_FV_e3545e3dcc52420a84dcdae3a23a4597_42" localSheetId="0">'MYP-Multisite'!#REF!</definedName>
    <definedName name="_vena_MultiSiteS1_MultiSiteB1_C_FV_e3545e3dcc52420a84dcdae3a23a4597_42">#REF!</definedName>
    <definedName name="_vena_MultiSiteS1_MultiSiteB1_C_FV_e3545e3dcc52420a84dcdae3a23a4597_43" localSheetId="0">'MYP-Multisite'!#REF!</definedName>
    <definedName name="_vena_MultiSiteS1_MultiSiteB1_C_FV_e3545e3dcc52420a84dcdae3a23a4597_43">#REF!</definedName>
    <definedName name="_vena_MultiSiteS1_MultiSiteB1_C_FV_e3545e3dcc52420a84dcdae3a23a4597_44" localSheetId="0">'MYP-Multisite'!#REF!</definedName>
    <definedName name="_vena_MultiSiteS1_MultiSiteB1_C_FV_e3545e3dcc52420a84dcdae3a23a4597_44">#REF!</definedName>
    <definedName name="_vena_MultiSiteS1_MultiSiteB1_C_FV_e3545e3dcc52420a84dcdae3a23a4597_45" localSheetId="0">'MYP-Multisite'!#REF!</definedName>
    <definedName name="_vena_MultiSiteS1_MultiSiteB1_C_FV_e3545e3dcc52420a84dcdae3a23a4597_45">#REF!</definedName>
    <definedName name="_vena_MultiSiteS1_MultiSiteB1_C_FV_e3545e3dcc52420a84dcdae3a23a4597_46" localSheetId="0">'MYP-Multisite'!#REF!</definedName>
    <definedName name="_vena_MultiSiteS1_MultiSiteB1_C_FV_e3545e3dcc52420a84dcdae3a23a4597_46">#REF!</definedName>
    <definedName name="_vena_MultiSiteS1_MultiSiteB1_C_FV_e3545e3dcc52420a84dcdae3a23a4597_47" localSheetId="0">'MYP-Multisite'!#REF!</definedName>
    <definedName name="_vena_MultiSiteS1_MultiSiteB1_C_FV_e3545e3dcc52420a84dcdae3a23a4597_47">#REF!</definedName>
    <definedName name="_vena_MultiSiteS1_MultiSiteB1_C_FV_e3545e3dcc52420a84dcdae3a23a4597_48" localSheetId="0">'MYP-Multisite'!#REF!</definedName>
    <definedName name="_vena_MultiSiteS1_MultiSiteB1_C_FV_e3545e3dcc52420a84dcdae3a23a4597_48">#REF!</definedName>
    <definedName name="_vena_MultiSiteS1_MultiSiteB1_C_FV_e3545e3dcc52420a84dcdae3a23a4597_49" localSheetId="0">'MYP-Multisite'!#REF!</definedName>
    <definedName name="_vena_MultiSiteS1_MultiSiteB1_C_FV_e3545e3dcc52420a84dcdae3a23a4597_49">#REF!</definedName>
    <definedName name="_vena_MultiSiteS1_MultiSiteB1_C_FV_e3545e3dcc52420a84dcdae3a23a4597_5" localSheetId="0">'MYP-Multisite'!#REF!</definedName>
    <definedName name="_vena_MultiSiteS1_MultiSiteB1_C_FV_e3545e3dcc52420a84dcdae3a23a4597_5">#REF!</definedName>
    <definedName name="_vena_MultiSiteS1_MultiSiteB1_C_FV_e3545e3dcc52420a84dcdae3a23a4597_50" localSheetId="0">'MYP-Multisite'!#REF!</definedName>
    <definedName name="_vena_MultiSiteS1_MultiSiteB1_C_FV_e3545e3dcc52420a84dcdae3a23a4597_50">#REF!</definedName>
    <definedName name="_vena_MultiSiteS1_MultiSiteB1_C_FV_e3545e3dcc52420a84dcdae3a23a4597_51" localSheetId="0">'MYP-Multisite'!#REF!</definedName>
    <definedName name="_vena_MultiSiteS1_MultiSiteB1_C_FV_e3545e3dcc52420a84dcdae3a23a4597_51">#REF!</definedName>
    <definedName name="_vena_MultiSiteS1_MultiSiteB1_C_FV_e3545e3dcc52420a84dcdae3a23a4597_52" localSheetId="0">'MYP-Multisite'!#REF!</definedName>
    <definedName name="_vena_MultiSiteS1_MultiSiteB1_C_FV_e3545e3dcc52420a84dcdae3a23a4597_52">#REF!</definedName>
    <definedName name="_vena_MultiSiteS1_MultiSiteB1_C_FV_e3545e3dcc52420a84dcdae3a23a4597_53" localSheetId="0">'MYP-Multisite'!#REF!</definedName>
    <definedName name="_vena_MultiSiteS1_MultiSiteB1_C_FV_e3545e3dcc52420a84dcdae3a23a4597_53">#REF!</definedName>
    <definedName name="_vena_MultiSiteS1_MultiSiteB1_C_FV_e3545e3dcc52420a84dcdae3a23a4597_54" localSheetId="0">'MYP-Multisite'!#REF!</definedName>
    <definedName name="_vena_MultiSiteS1_MultiSiteB1_C_FV_e3545e3dcc52420a84dcdae3a23a4597_54">#REF!</definedName>
    <definedName name="_vena_MultiSiteS1_MultiSiteB1_C_FV_e3545e3dcc52420a84dcdae3a23a4597_55" localSheetId="0">'MYP-Multisite'!#REF!</definedName>
    <definedName name="_vena_MultiSiteS1_MultiSiteB1_C_FV_e3545e3dcc52420a84dcdae3a23a4597_55">#REF!</definedName>
    <definedName name="_vena_MultiSiteS1_MultiSiteB1_C_FV_e3545e3dcc52420a84dcdae3a23a4597_56" localSheetId="0">'MYP-Multisite'!#REF!</definedName>
    <definedName name="_vena_MultiSiteS1_MultiSiteB1_C_FV_e3545e3dcc52420a84dcdae3a23a4597_56">#REF!</definedName>
    <definedName name="_vena_MultiSiteS1_MultiSiteB1_C_FV_e3545e3dcc52420a84dcdae3a23a4597_57" localSheetId="0">'MYP-Multisite'!#REF!</definedName>
    <definedName name="_vena_MultiSiteS1_MultiSiteB1_C_FV_e3545e3dcc52420a84dcdae3a23a4597_57">#REF!</definedName>
    <definedName name="_vena_MultiSiteS1_MultiSiteB1_C_FV_e3545e3dcc52420a84dcdae3a23a4597_58" localSheetId="0">'MYP-Multisite'!#REF!</definedName>
    <definedName name="_vena_MultiSiteS1_MultiSiteB1_C_FV_e3545e3dcc52420a84dcdae3a23a4597_58">#REF!</definedName>
    <definedName name="_vena_MultiSiteS1_MultiSiteB1_C_FV_e3545e3dcc52420a84dcdae3a23a4597_59" localSheetId="0">'MYP-Multisite'!#REF!</definedName>
    <definedName name="_vena_MultiSiteS1_MultiSiteB1_C_FV_e3545e3dcc52420a84dcdae3a23a4597_59">#REF!</definedName>
    <definedName name="_vena_MultiSiteS1_MultiSiteB1_C_FV_e3545e3dcc52420a84dcdae3a23a4597_6" localSheetId="0">'MYP-Multisite'!#REF!</definedName>
    <definedName name="_vena_MultiSiteS1_MultiSiteB1_C_FV_e3545e3dcc52420a84dcdae3a23a4597_6">#REF!</definedName>
    <definedName name="_vena_MultiSiteS1_MultiSiteB1_C_FV_e3545e3dcc52420a84dcdae3a23a4597_60" localSheetId="0">'MYP-Multisite'!#REF!</definedName>
    <definedName name="_vena_MultiSiteS1_MultiSiteB1_C_FV_e3545e3dcc52420a84dcdae3a23a4597_60">#REF!</definedName>
    <definedName name="_vena_MultiSiteS1_MultiSiteB1_C_FV_e3545e3dcc52420a84dcdae3a23a4597_61" localSheetId="0">'MYP-Multisite'!#REF!</definedName>
    <definedName name="_vena_MultiSiteS1_MultiSiteB1_C_FV_e3545e3dcc52420a84dcdae3a23a4597_61">#REF!</definedName>
    <definedName name="_vena_MultiSiteS1_MultiSiteB1_C_FV_e3545e3dcc52420a84dcdae3a23a4597_62" localSheetId="0">'MYP-Multisite'!#REF!</definedName>
    <definedName name="_vena_MultiSiteS1_MultiSiteB1_C_FV_e3545e3dcc52420a84dcdae3a23a4597_62">#REF!</definedName>
    <definedName name="_vena_MultiSiteS1_MultiSiteB1_C_FV_e3545e3dcc52420a84dcdae3a23a4597_63" localSheetId="0">'MYP-Multisite'!#REF!</definedName>
    <definedName name="_vena_MultiSiteS1_MultiSiteB1_C_FV_e3545e3dcc52420a84dcdae3a23a4597_63">#REF!</definedName>
    <definedName name="_vena_MultiSiteS1_MultiSiteB1_C_FV_e3545e3dcc52420a84dcdae3a23a4597_64" localSheetId="0">'MYP-Multisite'!#REF!</definedName>
    <definedName name="_vena_MultiSiteS1_MultiSiteB1_C_FV_e3545e3dcc52420a84dcdae3a23a4597_64">#REF!</definedName>
    <definedName name="_vena_MultiSiteS1_MultiSiteB1_C_FV_e3545e3dcc52420a84dcdae3a23a4597_65" localSheetId="0">'MYP-Multisite'!#REF!</definedName>
    <definedName name="_vena_MultiSiteS1_MultiSiteB1_C_FV_e3545e3dcc52420a84dcdae3a23a4597_65">#REF!</definedName>
    <definedName name="_vena_MultiSiteS1_MultiSiteB1_C_FV_e3545e3dcc52420a84dcdae3a23a4597_66" localSheetId="0">'MYP-Multisite'!#REF!</definedName>
    <definedName name="_vena_MultiSiteS1_MultiSiteB1_C_FV_e3545e3dcc52420a84dcdae3a23a4597_66">#REF!</definedName>
    <definedName name="_vena_MultiSiteS1_MultiSiteB1_C_FV_e3545e3dcc52420a84dcdae3a23a4597_67" localSheetId="0">'MYP-Multisite'!#REF!</definedName>
    <definedName name="_vena_MultiSiteS1_MultiSiteB1_C_FV_e3545e3dcc52420a84dcdae3a23a4597_67">#REF!</definedName>
    <definedName name="_vena_MultiSiteS1_MultiSiteB1_C_FV_e3545e3dcc52420a84dcdae3a23a4597_68" localSheetId="0">'MYP-Multisite'!#REF!</definedName>
    <definedName name="_vena_MultiSiteS1_MultiSiteB1_C_FV_e3545e3dcc52420a84dcdae3a23a4597_68">#REF!</definedName>
    <definedName name="_vena_MultiSiteS1_MultiSiteB1_C_FV_e3545e3dcc52420a84dcdae3a23a4597_69" localSheetId="0">'MYP-Multisite'!#REF!</definedName>
    <definedName name="_vena_MultiSiteS1_MultiSiteB1_C_FV_e3545e3dcc52420a84dcdae3a23a4597_69">#REF!</definedName>
    <definedName name="_vena_MultiSiteS1_MultiSiteB1_C_FV_e3545e3dcc52420a84dcdae3a23a4597_7" localSheetId="0">'MYP-Multisite'!#REF!</definedName>
    <definedName name="_vena_MultiSiteS1_MultiSiteB1_C_FV_e3545e3dcc52420a84dcdae3a23a4597_7">#REF!</definedName>
    <definedName name="_vena_MultiSiteS1_MultiSiteB1_C_FV_e3545e3dcc52420a84dcdae3a23a4597_70" localSheetId="0">'MYP-Multisite'!#REF!</definedName>
    <definedName name="_vena_MultiSiteS1_MultiSiteB1_C_FV_e3545e3dcc52420a84dcdae3a23a4597_70">#REF!</definedName>
    <definedName name="_vena_MultiSiteS1_MultiSiteB1_C_FV_e3545e3dcc52420a84dcdae3a23a4597_71" localSheetId="0">'MYP-Multisite'!#REF!</definedName>
    <definedName name="_vena_MultiSiteS1_MultiSiteB1_C_FV_e3545e3dcc52420a84dcdae3a23a4597_71">#REF!</definedName>
    <definedName name="_vena_MultiSiteS1_MultiSiteB1_C_FV_e3545e3dcc52420a84dcdae3a23a4597_72" localSheetId="0">'MYP-Multisite'!#REF!</definedName>
    <definedName name="_vena_MultiSiteS1_MultiSiteB1_C_FV_e3545e3dcc52420a84dcdae3a23a4597_72">#REF!</definedName>
    <definedName name="_vena_MultiSiteS1_MultiSiteB1_C_FV_e3545e3dcc52420a84dcdae3a23a4597_73" localSheetId="0">'MYP-Multisite'!#REF!</definedName>
    <definedName name="_vena_MultiSiteS1_MultiSiteB1_C_FV_e3545e3dcc52420a84dcdae3a23a4597_73">#REF!</definedName>
    <definedName name="_vena_MultiSiteS1_MultiSiteB1_C_FV_e3545e3dcc52420a84dcdae3a23a4597_74" localSheetId="0">'MYP-Multisite'!#REF!</definedName>
    <definedName name="_vena_MultiSiteS1_MultiSiteB1_C_FV_e3545e3dcc52420a84dcdae3a23a4597_74">#REF!</definedName>
    <definedName name="_vena_MultiSiteS1_MultiSiteB1_C_FV_e3545e3dcc52420a84dcdae3a23a4597_75" localSheetId="0">'MYP-Multisite'!#REF!</definedName>
    <definedName name="_vena_MultiSiteS1_MultiSiteB1_C_FV_e3545e3dcc52420a84dcdae3a23a4597_75">#REF!</definedName>
    <definedName name="_vena_MultiSiteS1_MultiSiteB1_C_FV_e3545e3dcc52420a84dcdae3a23a4597_76" localSheetId="0">'MYP-Multisite'!#REF!</definedName>
    <definedName name="_vena_MultiSiteS1_MultiSiteB1_C_FV_e3545e3dcc52420a84dcdae3a23a4597_76">#REF!</definedName>
    <definedName name="_vena_MultiSiteS1_MultiSiteB1_C_FV_e3545e3dcc52420a84dcdae3a23a4597_77" localSheetId="0">'MYP-Multisite'!#REF!</definedName>
    <definedName name="_vena_MultiSiteS1_MultiSiteB1_C_FV_e3545e3dcc52420a84dcdae3a23a4597_77">#REF!</definedName>
    <definedName name="_vena_MultiSiteS1_MultiSiteB1_C_FV_e3545e3dcc52420a84dcdae3a23a4597_78" localSheetId="0">'MYP-Multisite'!#REF!</definedName>
    <definedName name="_vena_MultiSiteS1_MultiSiteB1_C_FV_e3545e3dcc52420a84dcdae3a23a4597_78">#REF!</definedName>
    <definedName name="_vena_MultiSiteS1_MultiSiteB1_C_FV_e3545e3dcc52420a84dcdae3a23a4597_79" localSheetId="0">'MYP-Multisite'!#REF!</definedName>
    <definedName name="_vena_MultiSiteS1_MultiSiteB1_C_FV_e3545e3dcc52420a84dcdae3a23a4597_79">#REF!</definedName>
    <definedName name="_vena_MultiSiteS1_MultiSiteB1_C_FV_e3545e3dcc52420a84dcdae3a23a4597_8" localSheetId="0">'MYP-Multisite'!#REF!</definedName>
    <definedName name="_vena_MultiSiteS1_MultiSiteB1_C_FV_e3545e3dcc52420a84dcdae3a23a4597_8">#REF!</definedName>
    <definedName name="_vena_MultiSiteS1_MultiSiteB1_C_FV_e3545e3dcc52420a84dcdae3a23a4597_80" localSheetId="0">'MYP-Multisite'!#REF!</definedName>
    <definedName name="_vena_MultiSiteS1_MultiSiteB1_C_FV_e3545e3dcc52420a84dcdae3a23a4597_80">#REF!</definedName>
    <definedName name="_vena_MultiSiteS1_MultiSiteB1_C_FV_e3545e3dcc52420a84dcdae3a23a4597_81" localSheetId="0">'MYP-Multisite'!#REF!</definedName>
    <definedName name="_vena_MultiSiteS1_MultiSiteB1_C_FV_e3545e3dcc52420a84dcdae3a23a4597_81">#REF!</definedName>
    <definedName name="_vena_MultiSiteS1_MultiSiteB1_C_FV_e3545e3dcc52420a84dcdae3a23a4597_82" localSheetId="0">'MYP-Multisite'!#REF!</definedName>
    <definedName name="_vena_MultiSiteS1_MultiSiteB1_C_FV_e3545e3dcc52420a84dcdae3a23a4597_82">#REF!</definedName>
    <definedName name="_vena_MultiSiteS1_MultiSiteB1_C_FV_e3545e3dcc52420a84dcdae3a23a4597_83" localSheetId="0">'MYP-Multisite'!#REF!</definedName>
    <definedName name="_vena_MultiSiteS1_MultiSiteB1_C_FV_e3545e3dcc52420a84dcdae3a23a4597_83">#REF!</definedName>
    <definedName name="_vena_MultiSiteS1_MultiSiteB1_C_FV_e3545e3dcc52420a84dcdae3a23a4597_84" localSheetId="0">'MYP-Multisite'!#REF!</definedName>
    <definedName name="_vena_MultiSiteS1_MultiSiteB1_C_FV_e3545e3dcc52420a84dcdae3a23a4597_84">#REF!</definedName>
    <definedName name="_vena_MultiSiteS1_MultiSiteB1_C_FV_e3545e3dcc52420a84dcdae3a23a4597_85" localSheetId="0">'MYP-Multisite'!#REF!</definedName>
    <definedName name="_vena_MultiSiteS1_MultiSiteB1_C_FV_e3545e3dcc52420a84dcdae3a23a4597_85">#REF!</definedName>
    <definedName name="_vena_MultiSiteS1_MultiSiteB1_C_FV_e3545e3dcc52420a84dcdae3a23a4597_86" localSheetId="0">'MYP-Multisite'!#REF!</definedName>
    <definedName name="_vena_MultiSiteS1_MultiSiteB1_C_FV_e3545e3dcc52420a84dcdae3a23a4597_86">#REF!</definedName>
    <definedName name="_vena_MultiSiteS1_MultiSiteB1_C_FV_e3545e3dcc52420a84dcdae3a23a4597_87" localSheetId="0">'MYP-Multisite'!#REF!</definedName>
    <definedName name="_vena_MultiSiteS1_MultiSiteB1_C_FV_e3545e3dcc52420a84dcdae3a23a4597_87">#REF!</definedName>
    <definedName name="_vena_MultiSiteS1_MultiSiteB1_C_FV_e3545e3dcc52420a84dcdae3a23a4597_88" localSheetId="0">'MYP-Multisite'!#REF!</definedName>
    <definedName name="_vena_MultiSiteS1_MultiSiteB1_C_FV_e3545e3dcc52420a84dcdae3a23a4597_88">#REF!</definedName>
    <definedName name="_vena_MultiSiteS1_MultiSiteB1_C_FV_e3545e3dcc52420a84dcdae3a23a4597_89" localSheetId="0">'MYP-Multisite'!#REF!</definedName>
    <definedName name="_vena_MultiSiteS1_MultiSiteB1_C_FV_e3545e3dcc52420a84dcdae3a23a4597_89">#REF!</definedName>
    <definedName name="_vena_MultiSiteS1_MultiSiteB1_C_FV_e3545e3dcc52420a84dcdae3a23a4597_9" localSheetId="0">'MYP-Multisite'!#REF!</definedName>
    <definedName name="_vena_MultiSiteS1_MultiSiteB1_C_FV_e3545e3dcc52420a84dcdae3a23a4597_9">#REF!</definedName>
    <definedName name="_vena_MultiSiteS1_MultiSiteB1_C_FV_e3545e3dcc52420a84dcdae3a23a4597_90" localSheetId="0">'MYP-Multisite'!#REF!</definedName>
    <definedName name="_vena_MultiSiteS1_MultiSiteB1_C_FV_e3545e3dcc52420a84dcdae3a23a4597_90">#REF!</definedName>
    <definedName name="_vena_MultiSiteS1_MultiSiteB1_C_FV_e3545e3dcc52420a84dcdae3a23a4597_91" localSheetId="0">'MYP-Multisite'!#REF!</definedName>
    <definedName name="_vena_MultiSiteS1_MultiSiteB1_C_FV_e3545e3dcc52420a84dcdae3a23a4597_91">#REF!</definedName>
    <definedName name="_vena_MultiSiteS1_MultiSiteB1_C_FV_e3545e3dcc52420a84dcdae3a23a4597_92" localSheetId="0">'MYP-Multisite'!#REF!</definedName>
    <definedName name="_vena_MultiSiteS1_MultiSiteB1_C_FV_e3545e3dcc52420a84dcdae3a23a4597_92">#REF!</definedName>
    <definedName name="_vena_MultiSiteS1_MultiSiteB1_C_FV_e3545e3dcc52420a84dcdae3a23a4597_93" localSheetId="0">'MYP-Multisite'!#REF!</definedName>
    <definedName name="_vena_MultiSiteS1_MultiSiteB1_C_FV_e3545e3dcc52420a84dcdae3a23a4597_93">#REF!</definedName>
    <definedName name="_vena_MultiSiteS1_MultiSiteB1_C_FV_e3545e3dcc52420a84dcdae3a23a4597_94" localSheetId="0">'MYP-Multisite'!#REF!</definedName>
    <definedName name="_vena_MultiSiteS1_MultiSiteB1_C_FV_e3545e3dcc52420a84dcdae3a23a4597_94">#REF!</definedName>
    <definedName name="_vena_MultiSiteS1_MultiSiteB1_C_FV_e3545e3dcc52420a84dcdae3a23a4597_95" localSheetId="0">'MYP-Multisite'!#REF!</definedName>
    <definedName name="_vena_MultiSiteS1_MultiSiteB1_C_FV_e3545e3dcc52420a84dcdae3a23a4597_95">#REF!</definedName>
    <definedName name="_vena_MultiSiteS1_MultiSiteB1_C_FV_e3545e3dcc52420a84dcdae3a23a4597_96" localSheetId="0">'MYP-Multisite'!#REF!</definedName>
    <definedName name="_vena_MultiSiteS1_MultiSiteB1_C_FV_e3545e3dcc52420a84dcdae3a23a4597_96">#REF!</definedName>
    <definedName name="_vena_MultiSiteS1_MultiSiteB1_C_FV_e3545e3dcc52420a84dcdae3a23a4597_97" localSheetId="0">'MYP-Multisite'!#REF!</definedName>
    <definedName name="_vena_MultiSiteS1_MultiSiteB1_C_FV_e3545e3dcc52420a84dcdae3a23a4597_97">#REF!</definedName>
    <definedName name="_vena_MultiSiteS1_MultiSiteB1_C_FV_e3545e3dcc52420a84dcdae3a23a4597_98" localSheetId="0">'MYP-Multisite'!#REF!</definedName>
    <definedName name="_vena_MultiSiteS1_MultiSiteB1_C_FV_e3545e3dcc52420a84dcdae3a23a4597_98">#REF!</definedName>
    <definedName name="_vena_MultiSiteS1_MultiSiteB1_C_FV_e3545e3dcc52420a84dcdae3a23a4597_99" localSheetId="0">'MYP-Multisite'!#REF!</definedName>
    <definedName name="_vena_MultiSiteS1_MultiSiteB1_C_FV_e3545e3dcc52420a84dcdae3a23a4597_99">#REF!</definedName>
    <definedName name="_vena_MultiSiteS1_MultiSiteB1_R_5_444308604061876225" localSheetId="0">'MYP-Multisite'!#REF!</definedName>
    <definedName name="_vena_MultiSiteS1_MultiSiteB1_R_5_444308604061876225">#REF!</definedName>
    <definedName name="_vena_MultiSiteS1_MultiSiteB1_R_5_444308604061876227" localSheetId="0">'MYP-Multisite'!#REF!</definedName>
    <definedName name="_vena_MultiSiteS1_MultiSiteB1_R_5_444308604061876227">#REF!</definedName>
    <definedName name="_vena_MultiSiteS1_MultiSiteB1_R_5_444308604066070532" localSheetId="0">'MYP-Multisite'!#REF!</definedName>
    <definedName name="_vena_MultiSiteS1_MultiSiteB1_R_5_444308604066070532">#REF!</definedName>
    <definedName name="_vena_MultiSiteS1_MultiSiteB1_R_5_444308604070264833" localSheetId="0">'MYP-Multisite'!#REF!</definedName>
    <definedName name="_vena_MultiSiteS1_MultiSiteB1_R_5_444308604070264833">#REF!</definedName>
    <definedName name="_vena_MultiSiteS1_MultiSiteB1_R_5_444308604074459137" localSheetId="0">'MYP-Multisite'!#REF!</definedName>
    <definedName name="_vena_MultiSiteS1_MultiSiteB1_R_5_444308604074459137">#REF!</definedName>
    <definedName name="_vena_MultiSiteS1_MultiSiteB1_R_5_444308604074459139" localSheetId="0">'MYP-Multisite'!#REF!</definedName>
    <definedName name="_vena_MultiSiteS1_MultiSiteB1_R_5_444308604074459139">#REF!</definedName>
    <definedName name="_vena_MultiSiteS1_MultiSiteB1_R_5_444308604078653441" localSheetId="0">'MYP-Multisite'!#REF!</definedName>
    <definedName name="_vena_MultiSiteS1_MultiSiteB1_R_5_444308604078653441">#REF!</definedName>
    <definedName name="_vena_MultiSiteS1_MultiSiteB1_R_5_444308604082847745" localSheetId="0">'MYP-Multisite'!#REF!</definedName>
    <definedName name="_vena_MultiSiteS1_MultiSiteB1_R_5_444308604082847745">#REF!</definedName>
    <definedName name="_vena_MultiSiteS1_MultiSiteB1_R_5_444308604082847747" localSheetId="0">'MYP-Multisite'!#REF!</definedName>
    <definedName name="_vena_MultiSiteS1_MultiSiteB1_R_5_444308604082847747">#REF!</definedName>
    <definedName name="_vena_MultiSiteS1_MultiSiteB1_R_5_444308604087042049" localSheetId="0">'MYP-Multisite'!#REF!</definedName>
    <definedName name="_vena_MultiSiteS1_MultiSiteB1_R_5_444308604087042049">#REF!</definedName>
    <definedName name="_vena_MultiSiteS1_MultiSiteB1_R_5_444308604087042051" localSheetId="0">'MYP-Multisite'!#REF!</definedName>
    <definedName name="_vena_MultiSiteS1_MultiSiteB1_R_5_444308604087042051">#REF!</definedName>
    <definedName name="_vena_MultiSiteS1_MultiSiteB1_R_5_444308604091236353" localSheetId="0">'MYP-Multisite'!#REF!</definedName>
    <definedName name="_vena_MultiSiteS1_MultiSiteB1_R_5_444308604091236353">#REF!</definedName>
    <definedName name="_vena_MultiSiteS1_MultiSiteB1_R_5_444308604095430657" localSheetId="0">'MYP-Multisite'!#REF!</definedName>
    <definedName name="_vena_MultiSiteS1_MultiSiteB1_R_5_444308604095430657">#REF!</definedName>
    <definedName name="_vena_MultiSiteS1_MultiSiteB1_R_5_444308604116402177" localSheetId="0">'MYP-Multisite'!#REF!</definedName>
    <definedName name="_vena_MultiSiteS1_MultiSiteB1_R_5_444308604116402177">#REF!</definedName>
    <definedName name="_vena_MultiSiteS1_MultiSiteB1_R_5_444308604116402179" localSheetId="0">'MYP-Multisite'!#REF!</definedName>
    <definedName name="_vena_MultiSiteS1_MultiSiteB1_R_5_444308604116402179">#REF!</definedName>
    <definedName name="_vena_MultiSiteS1_MultiSiteB1_R_5_444308604120596481" localSheetId="0">'MYP-Multisite'!#REF!</definedName>
    <definedName name="_vena_MultiSiteS1_MultiSiteB1_R_5_444308604120596481">#REF!</definedName>
    <definedName name="_vena_MultiSiteS1_MultiSiteB1_R_5_444308604124790785" localSheetId="0">'MYP-Multisite'!#REF!</definedName>
    <definedName name="_vena_MultiSiteS1_MultiSiteB1_R_5_444308604124790785">#REF!</definedName>
    <definedName name="_vena_MultiSiteS1_MultiSiteB1_R_5_444308604124790787" localSheetId="0">'MYP-Multisite'!#REF!</definedName>
    <definedName name="_vena_MultiSiteS1_MultiSiteB1_R_5_444308604124790787">#REF!</definedName>
    <definedName name="_vena_MultiSiteS1_MultiSiteB1_R_5_444308604128985089" localSheetId="0">'MYP-Multisite'!#REF!</definedName>
    <definedName name="_vena_MultiSiteS1_MultiSiteB1_R_5_444308604128985089">#REF!</definedName>
    <definedName name="_vena_MultiSiteS1_MultiSiteB1_R_5_444308604133179393" localSheetId="0">'MYP-Multisite'!#REF!</definedName>
    <definedName name="_vena_MultiSiteS1_MultiSiteB1_R_5_444308604133179393">#REF!</definedName>
    <definedName name="_vena_MultiSiteS1_MultiSiteB1_R_5_444308604137373699" localSheetId="0">'MYP-Multisite'!#REF!</definedName>
    <definedName name="_vena_MultiSiteS1_MultiSiteB1_R_5_444308604137373699">#REF!</definedName>
    <definedName name="_vena_MultiSiteS1_MultiSiteB1_R_5_444308604141568003" localSheetId="0">'MYP-Multisite'!#REF!</definedName>
    <definedName name="_vena_MultiSiteS1_MultiSiteB1_R_5_444308604141568003">#REF!</definedName>
    <definedName name="_vena_MultiSiteS1_MultiSiteB1_R_5_444308604149956609" localSheetId="0">'MYP-Multisite'!#REF!</definedName>
    <definedName name="_vena_MultiSiteS1_MultiSiteB1_R_5_444308604149956609">#REF!</definedName>
    <definedName name="_vena_MultiSiteS1_MultiSiteB1_R_5_444308604154150913" localSheetId="0">'MYP-Multisite'!#REF!</definedName>
    <definedName name="_vena_MultiSiteS1_MultiSiteB1_R_5_444308604154150913">#REF!</definedName>
    <definedName name="_vena_MultiSiteS1_MultiSiteB1_R_5_472311968301187073" localSheetId="0">'MYP-Multisite'!#REF!</definedName>
    <definedName name="_vena_MultiSiteS1_MultiSiteB1_R_5_472311968301187073">#REF!</definedName>
    <definedName name="_vena_MultiSiteS1_MultiSiteB1_R_5_472311968305381377" localSheetId="0">'MYP-Multisite'!#REF!</definedName>
    <definedName name="_vena_MultiSiteS1_MultiSiteB1_R_5_472311968305381377">#REF!</definedName>
    <definedName name="_vena_MultiSiteS1_MultiSiteB1_R_5_472311968309575681" localSheetId="0">'MYP-Multisite'!#REF!</definedName>
    <definedName name="_vena_MultiSiteS1_MultiSiteB1_R_5_472311968309575681">#REF!</definedName>
    <definedName name="_vena_MultiSiteS1_MultiSiteB1_R_5_472311968326352896" localSheetId="0">'MYP-Multisite'!#REF!</definedName>
    <definedName name="_vena_MultiSiteS1_MultiSiteB1_R_5_472311968326352896">#REF!</definedName>
    <definedName name="_vena_MultiSiteS1_MultiSiteB1_R_5_534875295979667456" localSheetId="0">'MYP-Multisite'!#REF!</definedName>
    <definedName name="_vena_MultiSiteS1_MultiSiteB1_R_5_534875295979667456">#REF!</definedName>
    <definedName name="_vena_MultiSiteS1_MultiSiteB1_R_5_535682109713547264" localSheetId="0">'MYP-Multisite'!#REF!</definedName>
    <definedName name="_vena_MultiSiteS1_MultiSiteB1_R_5_535682109713547264">#REF!</definedName>
    <definedName name="_vena_MultiSiteS1_MultiSiteB1_R_5_535694058593452032" localSheetId="0">'MYP-Multisite'!#REF!</definedName>
    <definedName name="_vena_MultiSiteS1_MultiSiteB1_R_5_535694058593452032">#REF!</definedName>
    <definedName name="_vena_MultiSiteS1_MultiSiteB1_R_5_535694950537494528" localSheetId="0">'MYP-Multisite'!#REF!</definedName>
    <definedName name="_vena_MultiSiteS1_MultiSiteB1_R_5_535694950537494528">#REF!</definedName>
    <definedName name="_vena_MultiSiteS1_MultiSiteB1_R_5_535695090094702658" localSheetId="0">'MYP-Multisite'!#REF!</definedName>
    <definedName name="_vena_MultiSiteS1_MultiSiteB1_R_5_535695090094702658">#REF!</definedName>
    <definedName name="_vena_MultiSiteS1_MultiSiteB1_R_5_535697120485965824" localSheetId="0">'MYP-Multisite'!#REF!</definedName>
    <definedName name="_vena_MultiSiteS1_MultiSiteB1_R_5_535697120485965824">#REF!</definedName>
    <definedName name="_vena_MultiSiteS1_MultiSiteB1_R_5_535697260110151680" localSheetId="0">'MYP-Multisite'!#REF!</definedName>
    <definedName name="_vena_MultiSiteS1_MultiSiteB1_R_5_535697260110151680">#REF!</definedName>
    <definedName name="_vena_MultiSiteS1_MultiSiteB1_R_5_542464193711439872" localSheetId="0">'MYP-Multisite'!#REF!</definedName>
    <definedName name="_vena_MultiSiteS1_MultiSiteB1_R_5_542464193711439872">#REF!</definedName>
    <definedName name="_vena_MultiSiteS1_MultiSiteB1_R_5_542464816905191424" localSheetId="0">'MYP-Multisite'!#REF!</definedName>
    <definedName name="_vena_MultiSiteS1_MultiSiteB1_R_5_542464816905191424">#REF!</definedName>
    <definedName name="_vena_MultiSiteS1_MultiSiteB1_R_FV_42f34b52efc14701904e2bd69b949ebb_1" localSheetId="0">'MYP-Multisite'!#REF!</definedName>
    <definedName name="_vena_MultiSiteS1_MultiSiteB1_R_FV_42f34b52efc14701904e2bd69b949ebb_1">#REF!</definedName>
    <definedName name="_vena_MultiSiteS1_MultiSiteB1_R_FV_42f34b52efc14701904e2bd69b949ebb_10" localSheetId="0">'MYP-Multisite'!#REF!</definedName>
    <definedName name="_vena_MultiSiteS1_MultiSiteB1_R_FV_42f34b52efc14701904e2bd69b949ebb_10">#REF!</definedName>
    <definedName name="_vena_MultiSiteS1_MultiSiteB1_R_FV_42f34b52efc14701904e2bd69b949ebb_100" localSheetId="0">'MYP-Multisite'!#REF!</definedName>
    <definedName name="_vena_MultiSiteS1_MultiSiteB1_R_FV_42f34b52efc14701904e2bd69b949ebb_100">#REF!</definedName>
    <definedName name="_vena_MultiSiteS1_MultiSiteB1_R_FV_42f34b52efc14701904e2bd69b949ebb_101" localSheetId="0">'MYP-Multisite'!#REF!</definedName>
    <definedName name="_vena_MultiSiteS1_MultiSiteB1_R_FV_42f34b52efc14701904e2bd69b949ebb_101">#REF!</definedName>
    <definedName name="_vena_MultiSiteS1_MultiSiteB1_R_FV_42f34b52efc14701904e2bd69b949ebb_102" localSheetId="0">'MYP-Multisite'!#REF!</definedName>
    <definedName name="_vena_MultiSiteS1_MultiSiteB1_R_FV_42f34b52efc14701904e2bd69b949ebb_102">#REF!</definedName>
    <definedName name="_vena_MultiSiteS1_MultiSiteB1_R_FV_42f34b52efc14701904e2bd69b949ebb_103" localSheetId="0">'MYP-Multisite'!#REF!</definedName>
    <definedName name="_vena_MultiSiteS1_MultiSiteB1_R_FV_42f34b52efc14701904e2bd69b949ebb_103">#REF!</definedName>
    <definedName name="_vena_MultiSiteS1_MultiSiteB1_R_FV_42f34b52efc14701904e2bd69b949ebb_104" localSheetId="0">'MYP-Multisite'!#REF!</definedName>
    <definedName name="_vena_MultiSiteS1_MultiSiteB1_R_FV_42f34b52efc14701904e2bd69b949ebb_104">#REF!</definedName>
    <definedName name="_vena_MultiSiteS1_MultiSiteB1_R_FV_42f34b52efc14701904e2bd69b949ebb_105" localSheetId="0">'MYP-Multisite'!#REF!</definedName>
    <definedName name="_vena_MultiSiteS1_MultiSiteB1_R_FV_42f34b52efc14701904e2bd69b949ebb_105">#REF!</definedName>
    <definedName name="_vena_MultiSiteS1_MultiSiteB1_R_FV_42f34b52efc14701904e2bd69b949ebb_106" localSheetId="0">'MYP-Multisite'!#REF!</definedName>
    <definedName name="_vena_MultiSiteS1_MultiSiteB1_R_FV_42f34b52efc14701904e2bd69b949ebb_106">#REF!</definedName>
    <definedName name="_vena_MultiSiteS1_MultiSiteB1_R_FV_42f34b52efc14701904e2bd69b949ebb_107" localSheetId="0">'MYP-Multisite'!#REF!</definedName>
    <definedName name="_vena_MultiSiteS1_MultiSiteB1_R_FV_42f34b52efc14701904e2bd69b949ebb_107">#REF!</definedName>
    <definedName name="_vena_MultiSiteS1_MultiSiteB1_R_FV_42f34b52efc14701904e2bd69b949ebb_108" localSheetId="0">'MYP-Multisite'!#REF!</definedName>
    <definedName name="_vena_MultiSiteS1_MultiSiteB1_R_FV_42f34b52efc14701904e2bd69b949ebb_108">#REF!</definedName>
    <definedName name="_vena_MultiSiteS1_MultiSiteB1_R_FV_42f34b52efc14701904e2bd69b949ebb_11" localSheetId="0">'MYP-Multisite'!#REF!</definedName>
    <definedName name="_vena_MultiSiteS1_MultiSiteB1_R_FV_42f34b52efc14701904e2bd69b949ebb_11">#REF!</definedName>
    <definedName name="_vena_MultiSiteS1_MultiSiteB1_R_FV_42f34b52efc14701904e2bd69b949ebb_110" localSheetId="0">'MYP-Multisite'!#REF!</definedName>
    <definedName name="_vena_MultiSiteS1_MultiSiteB1_R_FV_42f34b52efc14701904e2bd69b949ebb_110">#REF!</definedName>
    <definedName name="_vena_MultiSiteS1_MultiSiteB1_R_FV_42f34b52efc14701904e2bd69b949ebb_111" localSheetId="0">'MYP-Multisite'!#REF!</definedName>
    <definedName name="_vena_MultiSiteS1_MultiSiteB1_R_FV_42f34b52efc14701904e2bd69b949ebb_111">#REF!</definedName>
    <definedName name="_vena_MultiSiteS1_MultiSiteB1_R_FV_42f34b52efc14701904e2bd69b949ebb_112" localSheetId="0">'MYP-Multisite'!#REF!</definedName>
    <definedName name="_vena_MultiSiteS1_MultiSiteB1_R_FV_42f34b52efc14701904e2bd69b949ebb_112">#REF!</definedName>
    <definedName name="_vena_MultiSiteS1_MultiSiteB1_R_FV_42f34b52efc14701904e2bd69b949ebb_113" localSheetId="0">'MYP-Multisite'!#REF!</definedName>
    <definedName name="_vena_MultiSiteS1_MultiSiteB1_R_FV_42f34b52efc14701904e2bd69b949ebb_113">#REF!</definedName>
    <definedName name="_vena_MultiSiteS1_MultiSiteB1_R_FV_42f34b52efc14701904e2bd69b949ebb_114" localSheetId="0">'MYP-Multisite'!#REF!</definedName>
    <definedName name="_vena_MultiSiteS1_MultiSiteB1_R_FV_42f34b52efc14701904e2bd69b949ebb_114">#REF!</definedName>
    <definedName name="_vena_MultiSiteS1_MultiSiteB1_R_FV_42f34b52efc14701904e2bd69b949ebb_115" localSheetId="0">'MYP-Multisite'!#REF!</definedName>
    <definedName name="_vena_MultiSiteS1_MultiSiteB1_R_FV_42f34b52efc14701904e2bd69b949ebb_115">#REF!</definedName>
    <definedName name="_vena_MultiSiteS1_MultiSiteB1_R_FV_42f34b52efc14701904e2bd69b949ebb_116" localSheetId="0">'MYP-Multisite'!#REF!</definedName>
    <definedName name="_vena_MultiSiteS1_MultiSiteB1_R_FV_42f34b52efc14701904e2bd69b949ebb_116">#REF!</definedName>
    <definedName name="_vena_MultiSiteS1_MultiSiteB1_R_FV_42f34b52efc14701904e2bd69b949ebb_117" localSheetId="0">'MYP-Multisite'!#REF!</definedName>
    <definedName name="_vena_MultiSiteS1_MultiSiteB1_R_FV_42f34b52efc14701904e2bd69b949ebb_117">#REF!</definedName>
    <definedName name="_vena_MultiSiteS1_MultiSiteB1_R_FV_42f34b52efc14701904e2bd69b949ebb_118" localSheetId="0">'MYP-Multisite'!#REF!</definedName>
    <definedName name="_vena_MultiSiteS1_MultiSiteB1_R_FV_42f34b52efc14701904e2bd69b949ebb_118">#REF!</definedName>
    <definedName name="_vena_MultiSiteS1_MultiSiteB1_R_FV_42f34b52efc14701904e2bd69b949ebb_119" localSheetId="0">'MYP-Multisite'!#REF!</definedName>
    <definedName name="_vena_MultiSiteS1_MultiSiteB1_R_FV_42f34b52efc14701904e2bd69b949ebb_119">#REF!</definedName>
    <definedName name="_vena_MultiSiteS1_MultiSiteB1_R_FV_42f34b52efc14701904e2bd69b949ebb_12" localSheetId="0">'MYP-Multisite'!#REF!</definedName>
    <definedName name="_vena_MultiSiteS1_MultiSiteB1_R_FV_42f34b52efc14701904e2bd69b949ebb_12">#REF!</definedName>
    <definedName name="_vena_MultiSiteS1_MultiSiteB1_R_FV_42f34b52efc14701904e2bd69b949ebb_120" localSheetId="0">'MYP-Multisite'!#REF!</definedName>
    <definedName name="_vena_MultiSiteS1_MultiSiteB1_R_FV_42f34b52efc14701904e2bd69b949ebb_120">#REF!</definedName>
    <definedName name="_vena_MultiSiteS1_MultiSiteB1_R_FV_42f34b52efc14701904e2bd69b949ebb_121" localSheetId="0">'MYP-Multisite'!#REF!</definedName>
    <definedName name="_vena_MultiSiteS1_MultiSiteB1_R_FV_42f34b52efc14701904e2bd69b949ebb_121">#REF!</definedName>
    <definedName name="_vena_MultiSiteS1_MultiSiteB1_R_FV_42f34b52efc14701904e2bd69b949ebb_122" localSheetId="0">'MYP-Multisite'!#REF!</definedName>
    <definedName name="_vena_MultiSiteS1_MultiSiteB1_R_FV_42f34b52efc14701904e2bd69b949ebb_122">#REF!</definedName>
    <definedName name="_vena_MultiSiteS1_MultiSiteB1_R_FV_42f34b52efc14701904e2bd69b949ebb_123" localSheetId="0">'MYP-Multisite'!#REF!</definedName>
    <definedName name="_vena_MultiSiteS1_MultiSiteB1_R_FV_42f34b52efc14701904e2bd69b949ebb_123">#REF!</definedName>
    <definedName name="_vena_MultiSiteS1_MultiSiteB1_R_FV_42f34b52efc14701904e2bd69b949ebb_124" localSheetId="0">'MYP-Multisite'!#REF!</definedName>
    <definedName name="_vena_MultiSiteS1_MultiSiteB1_R_FV_42f34b52efc14701904e2bd69b949ebb_124">#REF!</definedName>
    <definedName name="_vena_MultiSiteS1_MultiSiteB1_R_FV_42f34b52efc14701904e2bd69b949ebb_125" localSheetId="0">'MYP-Multisite'!#REF!</definedName>
    <definedName name="_vena_MultiSiteS1_MultiSiteB1_R_FV_42f34b52efc14701904e2bd69b949ebb_125">#REF!</definedName>
    <definedName name="_vena_MultiSiteS1_MultiSiteB1_R_FV_42f34b52efc14701904e2bd69b949ebb_126" localSheetId="0">'MYP-Multisite'!#REF!</definedName>
    <definedName name="_vena_MultiSiteS1_MultiSiteB1_R_FV_42f34b52efc14701904e2bd69b949ebb_126">#REF!</definedName>
    <definedName name="_vena_MultiSiteS1_MultiSiteB1_R_FV_42f34b52efc14701904e2bd69b949ebb_127" localSheetId="0">'MYP-Multisite'!#REF!</definedName>
    <definedName name="_vena_MultiSiteS1_MultiSiteB1_R_FV_42f34b52efc14701904e2bd69b949ebb_127">#REF!</definedName>
    <definedName name="_vena_MultiSiteS1_MultiSiteB1_R_FV_42f34b52efc14701904e2bd69b949ebb_128" localSheetId="0">'MYP-Multisite'!#REF!</definedName>
    <definedName name="_vena_MultiSiteS1_MultiSiteB1_R_FV_42f34b52efc14701904e2bd69b949ebb_128">#REF!</definedName>
    <definedName name="_vena_MultiSiteS1_MultiSiteB1_R_FV_42f34b52efc14701904e2bd69b949ebb_129" localSheetId="0">'MYP-Multisite'!#REF!</definedName>
    <definedName name="_vena_MultiSiteS1_MultiSiteB1_R_FV_42f34b52efc14701904e2bd69b949ebb_129">#REF!</definedName>
    <definedName name="_vena_MultiSiteS1_MultiSiteB1_R_FV_42f34b52efc14701904e2bd69b949ebb_13" localSheetId="0">'MYP-Multisite'!#REF!</definedName>
    <definedName name="_vena_MultiSiteS1_MultiSiteB1_R_FV_42f34b52efc14701904e2bd69b949ebb_13">#REF!</definedName>
    <definedName name="_vena_MultiSiteS1_MultiSiteB1_R_FV_42f34b52efc14701904e2bd69b949ebb_130" localSheetId="0">'MYP-Multisite'!#REF!</definedName>
    <definedName name="_vena_MultiSiteS1_MultiSiteB1_R_FV_42f34b52efc14701904e2bd69b949ebb_130">#REF!</definedName>
    <definedName name="_vena_MultiSiteS1_MultiSiteB1_R_FV_42f34b52efc14701904e2bd69b949ebb_131" localSheetId="0">'MYP-Multisite'!#REF!</definedName>
    <definedName name="_vena_MultiSiteS1_MultiSiteB1_R_FV_42f34b52efc14701904e2bd69b949ebb_131">#REF!</definedName>
    <definedName name="_vena_MultiSiteS1_MultiSiteB1_R_FV_42f34b52efc14701904e2bd69b949ebb_132" localSheetId="0">'MYP-Multisite'!#REF!</definedName>
    <definedName name="_vena_MultiSiteS1_MultiSiteB1_R_FV_42f34b52efc14701904e2bd69b949ebb_132">#REF!</definedName>
    <definedName name="_vena_MultiSiteS1_MultiSiteB1_R_FV_42f34b52efc14701904e2bd69b949ebb_133" localSheetId="0">'MYP-Multisite'!#REF!</definedName>
    <definedName name="_vena_MultiSiteS1_MultiSiteB1_R_FV_42f34b52efc14701904e2bd69b949ebb_133">#REF!</definedName>
    <definedName name="_vena_MultiSiteS1_MultiSiteB1_R_FV_42f34b52efc14701904e2bd69b949ebb_134" localSheetId="0">'MYP-Multisite'!#REF!</definedName>
    <definedName name="_vena_MultiSiteS1_MultiSiteB1_R_FV_42f34b52efc14701904e2bd69b949ebb_134">#REF!</definedName>
    <definedName name="_vena_MultiSiteS1_MultiSiteB1_R_FV_42f34b52efc14701904e2bd69b949ebb_135" localSheetId="0">'MYP-Multisite'!#REF!</definedName>
    <definedName name="_vena_MultiSiteS1_MultiSiteB1_R_FV_42f34b52efc14701904e2bd69b949ebb_135">#REF!</definedName>
    <definedName name="_vena_MultiSiteS1_MultiSiteB1_R_FV_42f34b52efc14701904e2bd69b949ebb_136" localSheetId="0">'MYP-Multisite'!#REF!</definedName>
    <definedName name="_vena_MultiSiteS1_MultiSiteB1_R_FV_42f34b52efc14701904e2bd69b949ebb_136">#REF!</definedName>
    <definedName name="_vena_MultiSiteS1_MultiSiteB1_R_FV_42f34b52efc14701904e2bd69b949ebb_137" localSheetId="0">'MYP-Multisite'!#REF!</definedName>
    <definedName name="_vena_MultiSiteS1_MultiSiteB1_R_FV_42f34b52efc14701904e2bd69b949ebb_137">#REF!</definedName>
    <definedName name="_vena_MultiSiteS1_MultiSiteB1_R_FV_42f34b52efc14701904e2bd69b949ebb_138" localSheetId="0">'MYP-Multisite'!#REF!</definedName>
    <definedName name="_vena_MultiSiteS1_MultiSiteB1_R_FV_42f34b52efc14701904e2bd69b949ebb_138">#REF!</definedName>
    <definedName name="_vena_MultiSiteS1_MultiSiteB1_R_FV_42f34b52efc14701904e2bd69b949ebb_139" localSheetId="0">'MYP-Multisite'!#REF!</definedName>
    <definedName name="_vena_MultiSiteS1_MultiSiteB1_R_FV_42f34b52efc14701904e2bd69b949ebb_139">#REF!</definedName>
    <definedName name="_vena_MultiSiteS1_MultiSiteB1_R_FV_42f34b52efc14701904e2bd69b949ebb_14" localSheetId="0">'MYP-Multisite'!#REF!</definedName>
    <definedName name="_vena_MultiSiteS1_MultiSiteB1_R_FV_42f34b52efc14701904e2bd69b949ebb_14">#REF!</definedName>
    <definedName name="_vena_MultiSiteS1_MultiSiteB1_R_FV_42f34b52efc14701904e2bd69b949ebb_140" localSheetId="0">'MYP-Multisite'!#REF!</definedName>
    <definedName name="_vena_MultiSiteS1_MultiSiteB1_R_FV_42f34b52efc14701904e2bd69b949ebb_140">#REF!</definedName>
    <definedName name="_vena_MultiSiteS1_MultiSiteB1_R_FV_42f34b52efc14701904e2bd69b949ebb_141" localSheetId="0">'MYP-Multisite'!#REF!</definedName>
    <definedName name="_vena_MultiSiteS1_MultiSiteB1_R_FV_42f34b52efc14701904e2bd69b949ebb_141">#REF!</definedName>
    <definedName name="_vena_MultiSiteS1_MultiSiteB1_R_FV_42f34b52efc14701904e2bd69b949ebb_142" localSheetId="0">'MYP-Multisite'!#REF!</definedName>
    <definedName name="_vena_MultiSiteS1_MultiSiteB1_R_FV_42f34b52efc14701904e2bd69b949ebb_142">#REF!</definedName>
    <definedName name="_vena_MultiSiteS1_MultiSiteB1_R_FV_42f34b52efc14701904e2bd69b949ebb_143" localSheetId="0">'MYP-Multisite'!#REF!</definedName>
    <definedName name="_vena_MultiSiteS1_MultiSiteB1_R_FV_42f34b52efc14701904e2bd69b949ebb_143">#REF!</definedName>
    <definedName name="_vena_MultiSiteS1_MultiSiteB1_R_FV_42f34b52efc14701904e2bd69b949ebb_144" localSheetId="0">'MYP-Multisite'!#REF!</definedName>
    <definedName name="_vena_MultiSiteS1_MultiSiteB1_R_FV_42f34b52efc14701904e2bd69b949ebb_144">#REF!</definedName>
    <definedName name="_vena_MultiSiteS1_MultiSiteB1_R_FV_42f34b52efc14701904e2bd69b949ebb_145" localSheetId="0">'MYP-Multisite'!#REF!</definedName>
    <definedName name="_vena_MultiSiteS1_MultiSiteB1_R_FV_42f34b52efc14701904e2bd69b949ebb_145">#REF!</definedName>
    <definedName name="_vena_MultiSiteS1_MultiSiteB1_R_FV_42f34b52efc14701904e2bd69b949ebb_146" localSheetId="0">'MYP-Multisite'!#REF!</definedName>
    <definedName name="_vena_MultiSiteS1_MultiSiteB1_R_FV_42f34b52efc14701904e2bd69b949ebb_146">#REF!</definedName>
    <definedName name="_vena_MultiSiteS1_MultiSiteB1_R_FV_42f34b52efc14701904e2bd69b949ebb_147" localSheetId="0">'MYP-Multisite'!#REF!</definedName>
    <definedName name="_vena_MultiSiteS1_MultiSiteB1_R_FV_42f34b52efc14701904e2bd69b949ebb_147">#REF!</definedName>
    <definedName name="_vena_MultiSiteS1_MultiSiteB1_R_FV_42f34b52efc14701904e2bd69b949ebb_148" localSheetId="0">'MYP-Multisite'!#REF!</definedName>
    <definedName name="_vena_MultiSiteS1_MultiSiteB1_R_FV_42f34b52efc14701904e2bd69b949ebb_148">#REF!</definedName>
    <definedName name="_vena_MultiSiteS1_MultiSiteB1_R_FV_42f34b52efc14701904e2bd69b949ebb_149" localSheetId="0">'MYP-Multisite'!#REF!</definedName>
    <definedName name="_vena_MultiSiteS1_MultiSiteB1_R_FV_42f34b52efc14701904e2bd69b949ebb_149">#REF!</definedName>
    <definedName name="_vena_MultiSiteS1_MultiSiteB1_R_FV_42f34b52efc14701904e2bd69b949ebb_15" localSheetId="0">'MYP-Multisite'!#REF!</definedName>
    <definedName name="_vena_MultiSiteS1_MultiSiteB1_R_FV_42f34b52efc14701904e2bd69b949ebb_15">#REF!</definedName>
    <definedName name="_vena_MultiSiteS1_MultiSiteB1_R_FV_42f34b52efc14701904e2bd69b949ebb_150" localSheetId="0">'MYP-Multisite'!#REF!</definedName>
    <definedName name="_vena_MultiSiteS1_MultiSiteB1_R_FV_42f34b52efc14701904e2bd69b949ebb_150">#REF!</definedName>
    <definedName name="_vena_MultiSiteS1_MultiSiteB1_R_FV_42f34b52efc14701904e2bd69b949ebb_152" localSheetId="0">'MYP-Multisite'!#REF!</definedName>
    <definedName name="_vena_MultiSiteS1_MultiSiteB1_R_FV_42f34b52efc14701904e2bd69b949ebb_152">#REF!</definedName>
    <definedName name="_vena_MultiSiteS1_MultiSiteB1_R_FV_42f34b52efc14701904e2bd69b949ebb_153" localSheetId="0">'MYP-Multisite'!#REF!</definedName>
    <definedName name="_vena_MultiSiteS1_MultiSiteB1_R_FV_42f34b52efc14701904e2bd69b949ebb_153">#REF!</definedName>
    <definedName name="_vena_MultiSiteS1_MultiSiteB1_R_FV_42f34b52efc14701904e2bd69b949ebb_154" localSheetId="0">'MYP-Multisite'!#REF!</definedName>
    <definedName name="_vena_MultiSiteS1_MultiSiteB1_R_FV_42f34b52efc14701904e2bd69b949ebb_154">#REF!</definedName>
    <definedName name="_vena_MultiSiteS1_MultiSiteB1_R_FV_42f34b52efc14701904e2bd69b949ebb_155" localSheetId="0">'MYP-Multisite'!#REF!</definedName>
    <definedName name="_vena_MultiSiteS1_MultiSiteB1_R_FV_42f34b52efc14701904e2bd69b949ebb_155">#REF!</definedName>
    <definedName name="_vena_MultiSiteS1_MultiSiteB1_R_FV_42f34b52efc14701904e2bd69b949ebb_156" localSheetId="0">'MYP-Multisite'!#REF!</definedName>
    <definedName name="_vena_MultiSiteS1_MultiSiteB1_R_FV_42f34b52efc14701904e2bd69b949ebb_156">#REF!</definedName>
    <definedName name="_vena_MultiSiteS1_MultiSiteB1_R_FV_42f34b52efc14701904e2bd69b949ebb_157" localSheetId="0">'MYP-Multisite'!#REF!</definedName>
    <definedName name="_vena_MultiSiteS1_MultiSiteB1_R_FV_42f34b52efc14701904e2bd69b949ebb_157">#REF!</definedName>
    <definedName name="_vena_MultiSiteS1_MultiSiteB1_R_FV_42f34b52efc14701904e2bd69b949ebb_158" localSheetId="0">'MYP-Multisite'!#REF!</definedName>
    <definedName name="_vena_MultiSiteS1_MultiSiteB1_R_FV_42f34b52efc14701904e2bd69b949ebb_158">#REF!</definedName>
    <definedName name="_vena_MultiSiteS1_MultiSiteB1_R_FV_42f34b52efc14701904e2bd69b949ebb_159" localSheetId="0">'MYP-Multisite'!#REF!</definedName>
    <definedName name="_vena_MultiSiteS1_MultiSiteB1_R_FV_42f34b52efc14701904e2bd69b949ebb_159">#REF!</definedName>
    <definedName name="_vena_MultiSiteS1_MultiSiteB1_R_FV_42f34b52efc14701904e2bd69b949ebb_16" localSheetId="0">'MYP-Multisite'!#REF!</definedName>
    <definedName name="_vena_MultiSiteS1_MultiSiteB1_R_FV_42f34b52efc14701904e2bd69b949ebb_16">#REF!</definedName>
    <definedName name="_vena_MultiSiteS1_MultiSiteB1_R_FV_42f34b52efc14701904e2bd69b949ebb_160" localSheetId="0">'MYP-Multisite'!#REF!</definedName>
    <definedName name="_vena_MultiSiteS1_MultiSiteB1_R_FV_42f34b52efc14701904e2bd69b949ebb_160">#REF!</definedName>
    <definedName name="_vena_MultiSiteS1_MultiSiteB1_R_FV_42f34b52efc14701904e2bd69b949ebb_161" localSheetId="0">'MYP-Multisite'!#REF!</definedName>
    <definedName name="_vena_MultiSiteS1_MultiSiteB1_R_FV_42f34b52efc14701904e2bd69b949ebb_161">#REF!</definedName>
    <definedName name="_vena_MultiSiteS1_MultiSiteB1_R_FV_42f34b52efc14701904e2bd69b949ebb_162" localSheetId="0">'MYP-Multisite'!#REF!</definedName>
    <definedName name="_vena_MultiSiteS1_MultiSiteB1_R_FV_42f34b52efc14701904e2bd69b949ebb_162">#REF!</definedName>
    <definedName name="_vena_MultiSiteS1_MultiSiteB1_R_FV_42f34b52efc14701904e2bd69b949ebb_163" localSheetId="0">'MYP-Multisite'!#REF!</definedName>
    <definedName name="_vena_MultiSiteS1_MultiSiteB1_R_FV_42f34b52efc14701904e2bd69b949ebb_163">#REF!</definedName>
    <definedName name="_vena_MultiSiteS1_MultiSiteB1_R_FV_42f34b52efc14701904e2bd69b949ebb_164" localSheetId="0">'MYP-Multisite'!#REF!</definedName>
    <definedName name="_vena_MultiSiteS1_MultiSiteB1_R_FV_42f34b52efc14701904e2bd69b949ebb_164">#REF!</definedName>
    <definedName name="_vena_MultiSiteS1_MultiSiteB1_R_FV_42f34b52efc14701904e2bd69b949ebb_165" localSheetId="0">'MYP-Multisite'!#REF!</definedName>
    <definedName name="_vena_MultiSiteS1_MultiSiteB1_R_FV_42f34b52efc14701904e2bd69b949ebb_165">#REF!</definedName>
    <definedName name="_vena_MultiSiteS1_MultiSiteB1_R_FV_42f34b52efc14701904e2bd69b949ebb_166" localSheetId="0">'MYP-Multisite'!#REF!</definedName>
    <definedName name="_vena_MultiSiteS1_MultiSiteB1_R_FV_42f34b52efc14701904e2bd69b949ebb_166">#REF!</definedName>
    <definedName name="_vena_MultiSiteS1_MultiSiteB1_R_FV_42f34b52efc14701904e2bd69b949ebb_167" localSheetId="0">'MYP-Multisite'!#REF!</definedName>
    <definedName name="_vena_MultiSiteS1_MultiSiteB1_R_FV_42f34b52efc14701904e2bd69b949ebb_167">#REF!</definedName>
    <definedName name="_vena_MultiSiteS1_MultiSiteB1_R_FV_42f34b52efc14701904e2bd69b949ebb_168" localSheetId="0">'MYP-Multisite'!#REF!</definedName>
    <definedName name="_vena_MultiSiteS1_MultiSiteB1_R_FV_42f34b52efc14701904e2bd69b949ebb_168">#REF!</definedName>
    <definedName name="_vena_MultiSiteS1_MultiSiteB1_R_FV_42f34b52efc14701904e2bd69b949ebb_169" localSheetId="0">'MYP-Multisite'!#REF!</definedName>
    <definedName name="_vena_MultiSiteS1_MultiSiteB1_R_FV_42f34b52efc14701904e2bd69b949ebb_169">#REF!</definedName>
    <definedName name="_vena_MultiSiteS1_MultiSiteB1_R_FV_42f34b52efc14701904e2bd69b949ebb_17" localSheetId="0">'MYP-Multisite'!#REF!</definedName>
    <definedName name="_vena_MultiSiteS1_MultiSiteB1_R_FV_42f34b52efc14701904e2bd69b949ebb_17">#REF!</definedName>
    <definedName name="_vena_MultiSiteS1_MultiSiteB1_R_FV_42f34b52efc14701904e2bd69b949ebb_170" localSheetId="0">'MYP-Multisite'!#REF!</definedName>
    <definedName name="_vena_MultiSiteS1_MultiSiteB1_R_FV_42f34b52efc14701904e2bd69b949ebb_170">#REF!</definedName>
    <definedName name="_vena_MultiSiteS1_MultiSiteB1_R_FV_42f34b52efc14701904e2bd69b949ebb_171" localSheetId="0">'MYP-Multisite'!#REF!</definedName>
    <definedName name="_vena_MultiSiteS1_MultiSiteB1_R_FV_42f34b52efc14701904e2bd69b949ebb_171">#REF!</definedName>
    <definedName name="_vena_MultiSiteS1_MultiSiteB1_R_FV_42f34b52efc14701904e2bd69b949ebb_172" localSheetId="0">'MYP-Multisite'!#REF!</definedName>
    <definedName name="_vena_MultiSiteS1_MultiSiteB1_R_FV_42f34b52efc14701904e2bd69b949ebb_172">#REF!</definedName>
    <definedName name="_vena_MultiSiteS1_MultiSiteB1_R_FV_42f34b52efc14701904e2bd69b949ebb_173" localSheetId="0">'MYP-Multisite'!#REF!</definedName>
    <definedName name="_vena_MultiSiteS1_MultiSiteB1_R_FV_42f34b52efc14701904e2bd69b949ebb_173">#REF!</definedName>
    <definedName name="_vena_MultiSiteS1_MultiSiteB1_R_FV_42f34b52efc14701904e2bd69b949ebb_174" localSheetId="0">'MYP-Multisite'!#REF!</definedName>
    <definedName name="_vena_MultiSiteS1_MultiSiteB1_R_FV_42f34b52efc14701904e2bd69b949ebb_174">#REF!</definedName>
    <definedName name="_vena_MultiSiteS1_MultiSiteB1_R_FV_42f34b52efc14701904e2bd69b949ebb_175" localSheetId="0">'MYP-Multisite'!#REF!</definedName>
    <definedName name="_vena_MultiSiteS1_MultiSiteB1_R_FV_42f34b52efc14701904e2bd69b949ebb_175">#REF!</definedName>
    <definedName name="_vena_MultiSiteS1_MultiSiteB1_R_FV_42f34b52efc14701904e2bd69b949ebb_176" localSheetId="0">'MYP-Multisite'!#REF!</definedName>
    <definedName name="_vena_MultiSiteS1_MultiSiteB1_R_FV_42f34b52efc14701904e2bd69b949ebb_176">#REF!</definedName>
    <definedName name="_vena_MultiSiteS1_MultiSiteB1_R_FV_42f34b52efc14701904e2bd69b949ebb_177" localSheetId="0">'MYP-Multisite'!#REF!</definedName>
    <definedName name="_vena_MultiSiteS1_MultiSiteB1_R_FV_42f34b52efc14701904e2bd69b949ebb_177">#REF!</definedName>
    <definedName name="_vena_MultiSiteS1_MultiSiteB1_R_FV_42f34b52efc14701904e2bd69b949ebb_178" localSheetId="0">'MYP-Multisite'!#REF!</definedName>
    <definedName name="_vena_MultiSiteS1_MultiSiteB1_R_FV_42f34b52efc14701904e2bd69b949ebb_178">#REF!</definedName>
    <definedName name="_vena_MultiSiteS1_MultiSiteB1_R_FV_42f34b52efc14701904e2bd69b949ebb_179" localSheetId="0">'MYP-Multisite'!#REF!</definedName>
    <definedName name="_vena_MultiSiteS1_MultiSiteB1_R_FV_42f34b52efc14701904e2bd69b949ebb_179">#REF!</definedName>
    <definedName name="_vena_MultiSiteS1_MultiSiteB1_R_FV_42f34b52efc14701904e2bd69b949ebb_18" localSheetId="0">'MYP-Multisite'!#REF!</definedName>
    <definedName name="_vena_MultiSiteS1_MultiSiteB1_R_FV_42f34b52efc14701904e2bd69b949ebb_18">#REF!</definedName>
    <definedName name="_vena_MultiSiteS1_MultiSiteB1_R_FV_42f34b52efc14701904e2bd69b949ebb_180" localSheetId="0">'MYP-Multisite'!#REF!</definedName>
    <definedName name="_vena_MultiSiteS1_MultiSiteB1_R_FV_42f34b52efc14701904e2bd69b949ebb_180">#REF!</definedName>
    <definedName name="_vena_MultiSiteS1_MultiSiteB1_R_FV_42f34b52efc14701904e2bd69b949ebb_181" localSheetId="0">'MYP-Multisite'!#REF!</definedName>
    <definedName name="_vena_MultiSiteS1_MultiSiteB1_R_FV_42f34b52efc14701904e2bd69b949ebb_181">#REF!</definedName>
    <definedName name="_vena_MultiSiteS1_MultiSiteB1_R_FV_42f34b52efc14701904e2bd69b949ebb_182" localSheetId="0">'MYP-Multisite'!#REF!</definedName>
    <definedName name="_vena_MultiSiteS1_MultiSiteB1_R_FV_42f34b52efc14701904e2bd69b949ebb_182">#REF!</definedName>
    <definedName name="_vena_MultiSiteS1_MultiSiteB1_R_FV_42f34b52efc14701904e2bd69b949ebb_183" localSheetId="0">'MYP-Multisite'!#REF!</definedName>
    <definedName name="_vena_MultiSiteS1_MultiSiteB1_R_FV_42f34b52efc14701904e2bd69b949ebb_183">#REF!</definedName>
    <definedName name="_vena_MultiSiteS1_MultiSiteB1_R_FV_42f34b52efc14701904e2bd69b949ebb_184" localSheetId="0">'MYP-Multisite'!#REF!</definedName>
    <definedName name="_vena_MultiSiteS1_MultiSiteB1_R_FV_42f34b52efc14701904e2bd69b949ebb_184">#REF!</definedName>
    <definedName name="_vena_MultiSiteS1_MultiSiteB1_R_FV_42f34b52efc14701904e2bd69b949ebb_185" localSheetId="0">'MYP-Multisite'!#REF!</definedName>
    <definedName name="_vena_MultiSiteS1_MultiSiteB1_R_FV_42f34b52efc14701904e2bd69b949ebb_185">#REF!</definedName>
    <definedName name="_vena_MultiSiteS1_MultiSiteB1_R_FV_42f34b52efc14701904e2bd69b949ebb_186" localSheetId="0">'MYP-Multisite'!#REF!</definedName>
    <definedName name="_vena_MultiSiteS1_MultiSiteB1_R_FV_42f34b52efc14701904e2bd69b949ebb_186">#REF!</definedName>
    <definedName name="_vena_MultiSiteS1_MultiSiteB1_R_FV_42f34b52efc14701904e2bd69b949ebb_187" localSheetId="0">'MYP-Multisite'!#REF!</definedName>
    <definedName name="_vena_MultiSiteS1_MultiSiteB1_R_FV_42f34b52efc14701904e2bd69b949ebb_187">#REF!</definedName>
    <definedName name="_vena_MultiSiteS1_MultiSiteB1_R_FV_42f34b52efc14701904e2bd69b949ebb_188" localSheetId="0">'MYP-Multisite'!#REF!</definedName>
    <definedName name="_vena_MultiSiteS1_MultiSiteB1_R_FV_42f34b52efc14701904e2bd69b949ebb_188">#REF!</definedName>
    <definedName name="_vena_MultiSiteS1_MultiSiteB1_R_FV_42f34b52efc14701904e2bd69b949ebb_189" localSheetId="0">'MYP-Multisite'!#REF!</definedName>
    <definedName name="_vena_MultiSiteS1_MultiSiteB1_R_FV_42f34b52efc14701904e2bd69b949ebb_189">#REF!</definedName>
    <definedName name="_vena_MultiSiteS1_MultiSiteB1_R_FV_42f34b52efc14701904e2bd69b949ebb_19" localSheetId="0">'MYP-Multisite'!#REF!</definedName>
    <definedName name="_vena_MultiSiteS1_MultiSiteB1_R_FV_42f34b52efc14701904e2bd69b949ebb_19">#REF!</definedName>
    <definedName name="_vena_MultiSiteS1_MultiSiteB1_R_FV_42f34b52efc14701904e2bd69b949ebb_190" localSheetId="0">'MYP-Multisite'!#REF!</definedName>
    <definedName name="_vena_MultiSiteS1_MultiSiteB1_R_FV_42f34b52efc14701904e2bd69b949ebb_190">#REF!</definedName>
    <definedName name="_vena_MultiSiteS1_MultiSiteB1_R_FV_42f34b52efc14701904e2bd69b949ebb_191" localSheetId="0">'MYP-Multisite'!#REF!</definedName>
    <definedName name="_vena_MultiSiteS1_MultiSiteB1_R_FV_42f34b52efc14701904e2bd69b949ebb_191">#REF!</definedName>
    <definedName name="_vena_MultiSiteS1_MultiSiteB1_R_FV_42f34b52efc14701904e2bd69b949ebb_192" localSheetId="0">'MYP-Multisite'!#REF!</definedName>
    <definedName name="_vena_MultiSiteS1_MultiSiteB1_R_FV_42f34b52efc14701904e2bd69b949ebb_192">#REF!</definedName>
    <definedName name="_vena_MultiSiteS1_MultiSiteB1_R_FV_42f34b52efc14701904e2bd69b949ebb_193" localSheetId="0">'MYP-Multisite'!#REF!</definedName>
    <definedName name="_vena_MultiSiteS1_MultiSiteB1_R_FV_42f34b52efc14701904e2bd69b949ebb_193">#REF!</definedName>
    <definedName name="_vena_MultiSiteS1_MultiSiteB1_R_FV_42f34b52efc14701904e2bd69b949ebb_194" localSheetId="0">'MYP-Multisite'!#REF!</definedName>
    <definedName name="_vena_MultiSiteS1_MultiSiteB1_R_FV_42f34b52efc14701904e2bd69b949ebb_194">#REF!</definedName>
    <definedName name="_vena_MultiSiteS1_MultiSiteB1_R_FV_42f34b52efc14701904e2bd69b949ebb_195" localSheetId="0">'MYP-Multisite'!#REF!</definedName>
    <definedName name="_vena_MultiSiteS1_MultiSiteB1_R_FV_42f34b52efc14701904e2bd69b949ebb_195">#REF!</definedName>
    <definedName name="_vena_MultiSiteS1_MultiSiteB1_R_FV_42f34b52efc14701904e2bd69b949ebb_196" localSheetId="0">'MYP-Multisite'!#REF!</definedName>
    <definedName name="_vena_MultiSiteS1_MultiSiteB1_R_FV_42f34b52efc14701904e2bd69b949ebb_196">#REF!</definedName>
    <definedName name="_vena_MultiSiteS1_MultiSiteB1_R_FV_42f34b52efc14701904e2bd69b949ebb_197" localSheetId="0">'MYP-Multisite'!#REF!</definedName>
    <definedName name="_vena_MultiSiteS1_MultiSiteB1_R_FV_42f34b52efc14701904e2bd69b949ebb_197">#REF!</definedName>
    <definedName name="_vena_MultiSiteS1_MultiSiteB1_R_FV_42f34b52efc14701904e2bd69b949ebb_198" localSheetId="0">'MYP-Multisite'!#REF!</definedName>
    <definedName name="_vena_MultiSiteS1_MultiSiteB1_R_FV_42f34b52efc14701904e2bd69b949ebb_198">#REF!</definedName>
    <definedName name="_vena_MultiSiteS1_MultiSiteB1_R_FV_42f34b52efc14701904e2bd69b949ebb_199" localSheetId="0">'MYP-Multisite'!#REF!</definedName>
    <definedName name="_vena_MultiSiteS1_MultiSiteB1_R_FV_42f34b52efc14701904e2bd69b949ebb_199">#REF!</definedName>
    <definedName name="_vena_MultiSiteS1_MultiSiteB1_R_FV_42f34b52efc14701904e2bd69b949ebb_2" localSheetId="0">'MYP-Multisite'!#REF!</definedName>
    <definedName name="_vena_MultiSiteS1_MultiSiteB1_R_FV_42f34b52efc14701904e2bd69b949ebb_2">#REF!</definedName>
    <definedName name="_vena_MultiSiteS1_MultiSiteB1_R_FV_42f34b52efc14701904e2bd69b949ebb_200" localSheetId="0">'MYP-Multisite'!#REF!</definedName>
    <definedName name="_vena_MultiSiteS1_MultiSiteB1_R_FV_42f34b52efc14701904e2bd69b949ebb_200">#REF!</definedName>
    <definedName name="_vena_MultiSiteS1_MultiSiteB1_R_FV_42f34b52efc14701904e2bd69b949ebb_201" localSheetId="0">'MYP-Multisite'!#REF!</definedName>
    <definedName name="_vena_MultiSiteS1_MultiSiteB1_R_FV_42f34b52efc14701904e2bd69b949ebb_201">#REF!</definedName>
    <definedName name="_vena_MultiSiteS1_MultiSiteB1_R_FV_42f34b52efc14701904e2bd69b949ebb_202" localSheetId="0">'MYP-Multisite'!#REF!</definedName>
    <definedName name="_vena_MultiSiteS1_MultiSiteB1_R_FV_42f34b52efc14701904e2bd69b949ebb_202">#REF!</definedName>
    <definedName name="_vena_MultiSiteS1_MultiSiteB1_R_FV_42f34b52efc14701904e2bd69b949ebb_203" localSheetId="0">'MYP-Multisite'!#REF!</definedName>
    <definedName name="_vena_MultiSiteS1_MultiSiteB1_R_FV_42f34b52efc14701904e2bd69b949ebb_203">#REF!</definedName>
    <definedName name="_vena_MultiSiteS1_MultiSiteB1_R_FV_42f34b52efc14701904e2bd69b949ebb_21" localSheetId="0">'MYP-Multisite'!#REF!</definedName>
    <definedName name="_vena_MultiSiteS1_MultiSiteB1_R_FV_42f34b52efc14701904e2bd69b949ebb_21">#REF!</definedName>
    <definedName name="_vena_MultiSiteS1_MultiSiteB1_R_FV_42f34b52efc14701904e2bd69b949ebb_22" localSheetId="0">'MYP-Multisite'!#REF!</definedName>
    <definedName name="_vena_MultiSiteS1_MultiSiteB1_R_FV_42f34b52efc14701904e2bd69b949ebb_22">#REF!</definedName>
    <definedName name="_vena_MultiSiteS1_MultiSiteB1_R_FV_42f34b52efc14701904e2bd69b949ebb_23" localSheetId="0">'MYP-Multisite'!#REF!</definedName>
    <definedName name="_vena_MultiSiteS1_MultiSiteB1_R_FV_42f34b52efc14701904e2bd69b949ebb_23">#REF!</definedName>
    <definedName name="_vena_MultiSiteS1_MultiSiteB1_R_FV_42f34b52efc14701904e2bd69b949ebb_239" localSheetId="0">'MYP-Multisite'!#REF!</definedName>
    <definedName name="_vena_MultiSiteS1_MultiSiteB1_R_FV_42f34b52efc14701904e2bd69b949ebb_239">#REF!</definedName>
    <definedName name="_vena_MultiSiteS1_MultiSiteB1_R_FV_42f34b52efc14701904e2bd69b949ebb_24" localSheetId="0">'MYP-Multisite'!#REF!</definedName>
    <definedName name="_vena_MultiSiteS1_MultiSiteB1_R_FV_42f34b52efc14701904e2bd69b949ebb_24">#REF!</definedName>
    <definedName name="_vena_MultiSiteS1_MultiSiteB1_R_FV_42f34b52efc14701904e2bd69b949ebb_240" localSheetId="0">'MYP-Multisite'!#REF!</definedName>
    <definedName name="_vena_MultiSiteS1_MultiSiteB1_R_FV_42f34b52efc14701904e2bd69b949ebb_240">#REF!</definedName>
    <definedName name="_vena_MultiSiteS1_MultiSiteB1_R_FV_42f34b52efc14701904e2bd69b949ebb_241" localSheetId="0">'MYP-Multisite'!#REF!</definedName>
    <definedName name="_vena_MultiSiteS1_MultiSiteB1_R_FV_42f34b52efc14701904e2bd69b949ebb_241">#REF!</definedName>
    <definedName name="_vena_MultiSiteS1_MultiSiteB1_R_FV_42f34b52efc14701904e2bd69b949ebb_242" localSheetId="0">'MYP-Multisite'!#REF!</definedName>
    <definedName name="_vena_MultiSiteS1_MultiSiteB1_R_FV_42f34b52efc14701904e2bd69b949ebb_242">#REF!</definedName>
    <definedName name="_vena_MultiSiteS1_MultiSiteB1_R_FV_42f34b52efc14701904e2bd69b949ebb_243" localSheetId="0">'MYP-Multisite'!#REF!</definedName>
    <definedName name="_vena_MultiSiteS1_MultiSiteB1_R_FV_42f34b52efc14701904e2bd69b949ebb_243">#REF!</definedName>
    <definedName name="_vena_MultiSiteS1_MultiSiteB1_R_FV_42f34b52efc14701904e2bd69b949ebb_244" localSheetId="0">'MYP-Multisite'!#REF!</definedName>
    <definedName name="_vena_MultiSiteS1_MultiSiteB1_R_FV_42f34b52efc14701904e2bd69b949ebb_244">#REF!</definedName>
    <definedName name="_vena_MultiSiteS1_MultiSiteB1_R_FV_42f34b52efc14701904e2bd69b949ebb_245" localSheetId="0">'MYP-Multisite'!#REF!</definedName>
    <definedName name="_vena_MultiSiteS1_MultiSiteB1_R_FV_42f34b52efc14701904e2bd69b949ebb_245">#REF!</definedName>
    <definedName name="_vena_MultiSiteS1_MultiSiteB1_R_FV_42f34b52efc14701904e2bd69b949ebb_246" localSheetId="0">'MYP-Multisite'!#REF!</definedName>
    <definedName name="_vena_MultiSiteS1_MultiSiteB1_R_FV_42f34b52efc14701904e2bd69b949ebb_246">#REF!</definedName>
    <definedName name="_vena_MultiSiteS1_MultiSiteB1_R_FV_42f34b52efc14701904e2bd69b949ebb_247" localSheetId="0">'MYP-Multisite'!#REF!</definedName>
    <definedName name="_vena_MultiSiteS1_MultiSiteB1_R_FV_42f34b52efc14701904e2bd69b949ebb_247">#REF!</definedName>
    <definedName name="_vena_MultiSiteS1_MultiSiteB1_R_FV_42f34b52efc14701904e2bd69b949ebb_248" localSheetId="0">'MYP-Multisite'!#REF!</definedName>
    <definedName name="_vena_MultiSiteS1_MultiSiteB1_R_FV_42f34b52efc14701904e2bd69b949ebb_248">#REF!</definedName>
    <definedName name="_vena_MultiSiteS1_MultiSiteB1_R_FV_42f34b52efc14701904e2bd69b949ebb_249" localSheetId="0">'MYP-Multisite'!#REF!</definedName>
    <definedName name="_vena_MultiSiteS1_MultiSiteB1_R_FV_42f34b52efc14701904e2bd69b949ebb_249">#REF!</definedName>
    <definedName name="_vena_MultiSiteS1_MultiSiteB1_R_FV_42f34b52efc14701904e2bd69b949ebb_25" localSheetId="0">'MYP-Multisite'!#REF!</definedName>
    <definedName name="_vena_MultiSiteS1_MultiSiteB1_R_FV_42f34b52efc14701904e2bd69b949ebb_25">#REF!</definedName>
    <definedName name="_vena_MultiSiteS1_MultiSiteB1_R_FV_42f34b52efc14701904e2bd69b949ebb_250" localSheetId="0">'MYP-Multisite'!#REF!</definedName>
    <definedName name="_vena_MultiSiteS1_MultiSiteB1_R_FV_42f34b52efc14701904e2bd69b949ebb_250">#REF!</definedName>
    <definedName name="_vena_MultiSiteS1_MultiSiteB1_R_FV_42f34b52efc14701904e2bd69b949ebb_251" localSheetId="0">'MYP-Multisite'!#REF!</definedName>
    <definedName name="_vena_MultiSiteS1_MultiSiteB1_R_FV_42f34b52efc14701904e2bd69b949ebb_251">#REF!</definedName>
    <definedName name="_vena_MultiSiteS1_MultiSiteB1_R_FV_42f34b52efc14701904e2bd69b949ebb_252" localSheetId="0">'MYP-Multisite'!#REF!</definedName>
    <definedName name="_vena_MultiSiteS1_MultiSiteB1_R_FV_42f34b52efc14701904e2bd69b949ebb_252">#REF!</definedName>
    <definedName name="_vena_MultiSiteS1_MultiSiteB1_R_FV_42f34b52efc14701904e2bd69b949ebb_253" localSheetId="0">'MYP-Multisite'!#REF!</definedName>
    <definedName name="_vena_MultiSiteS1_MultiSiteB1_R_FV_42f34b52efc14701904e2bd69b949ebb_253">#REF!</definedName>
    <definedName name="_vena_MultiSiteS1_MultiSiteB1_R_FV_42f34b52efc14701904e2bd69b949ebb_254" localSheetId="0">'MYP-Multisite'!#REF!</definedName>
    <definedName name="_vena_MultiSiteS1_MultiSiteB1_R_FV_42f34b52efc14701904e2bd69b949ebb_254">#REF!</definedName>
    <definedName name="_vena_MultiSiteS1_MultiSiteB1_R_FV_42f34b52efc14701904e2bd69b949ebb_255" localSheetId="0">'MYP-Multisite'!#REF!</definedName>
    <definedName name="_vena_MultiSiteS1_MultiSiteB1_R_FV_42f34b52efc14701904e2bd69b949ebb_255">#REF!</definedName>
    <definedName name="_vena_MultiSiteS1_MultiSiteB1_R_FV_42f34b52efc14701904e2bd69b949ebb_256" localSheetId="0">'MYP-Multisite'!#REF!</definedName>
    <definedName name="_vena_MultiSiteS1_MultiSiteB1_R_FV_42f34b52efc14701904e2bd69b949ebb_256">#REF!</definedName>
    <definedName name="_vena_MultiSiteS1_MultiSiteB1_R_FV_42f34b52efc14701904e2bd69b949ebb_257" localSheetId="0">'MYP-Multisite'!#REF!</definedName>
    <definedName name="_vena_MultiSiteS1_MultiSiteB1_R_FV_42f34b52efc14701904e2bd69b949ebb_257">#REF!</definedName>
    <definedName name="_vena_MultiSiteS1_MultiSiteB1_R_FV_42f34b52efc14701904e2bd69b949ebb_258" localSheetId="0">'MYP-Multisite'!#REF!</definedName>
    <definedName name="_vena_MultiSiteS1_MultiSiteB1_R_FV_42f34b52efc14701904e2bd69b949ebb_258">#REF!</definedName>
    <definedName name="_vena_MultiSiteS1_MultiSiteB1_R_FV_42f34b52efc14701904e2bd69b949ebb_259" localSheetId="0">'MYP-Multisite'!#REF!</definedName>
    <definedName name="_vena_MultiSiteS1_MultiSiteB1_R_FV_42f34b52efc14701904e2bd69b949ebb_259">#REF!</definedName>
    <definedName name="_vena_MultiSiteS1_MultiSiteB1_R_FV_42f34b52efc14701904e2bd69b949ebb_26" localSheetId="0">'MYP-Multisite'!#REF!</definedName>
    <definedName name="_vena_MultiSiteS1_MultiSiteB1_R_FV_42f34b52efc14701904e2bd69b949ebb_26">#REF!</definedName>
    <definedName name="_vena_MultiSiteS1_MultiSiteB1_R_FV_42f34b52efc14701904e2bd69b949ebb_260" localSheetId="0">'MYP-Multisite'!#REF!</definedName>
    <definedName name="_vena_MultiSiteS1_MultiSiteB1_R_FV_42f34b52efc14701904e2bd69b949ebb_260">#REF!</definedName>
    <definedName name="_vena_MultiSiteS1_MultiSiteB1_R_FV_42f34b52efc14701904e2bd69b949ebb_261" localSheetId="0">'MYP-Multisite'!#REF!</definedName>
    <definedName name="_vena_MultiSiteS1_MultiSiteB1_R_FV_42f34b52efc14701904e2bd69b949ebb_261">#REF!</definedName>
    <definedName name="_vena_MultiSiteS1_MultiSiteB1_R_FV_42f34b52efc14701904e2bd69b949ebb_262" localSheetId="0">'MYP-Multisite'!#REF!</definedName>
    <definedName name="_vena_MultiSiteS1_MultiSiteB1_R_FV_42f34b52efc14701904e2bd69b949ebb_262">#REF!</definedName>
    <definedName name="_vena_MultiSiteS1_MultiSiteB1_R_FV_42f34b52efc14701904e2bd69b949ebb_263" localSheetId="0">'MYP-Multisite'!#REF!</definedName>
    <definedName name="_vena_MultiSiteS1_MultiSiteB1_R_FV_42f34b52efc14701904e2bd69b949ebb_263">#REF!</definedName>
    <definedName name="_vena_MultiSiteS1_MultiSiteB1_R_FV_42f34b52efc14701904e2bd69b949ebb_264" localSheetId="0">'MYP-Multisite'!#REF!</definedName>
    <definedName name="_vena_MultiSiteS1_MultiSiteB1_R_FV_42f34b52efc14701904e2bd69b949ebb_264">#REF!</definedName>
    <definedName name="_vena_MultiSiteS1_MultiSiteB1_R_FV_42f34b52efc14701904e2bd69b949ebb_265" localSheetId="0">'MYP-Multisite'!#REF!</definedName>
    <definedName name="_vena_MultiSiteS1_MultiSiteB1_R_FV_42f34b52efc14701904e2bd69b949ebb_265">#REF!</definedName>
    <definedName name="_vena_MultiSiteS1_MultiSiteB1_R_FV_42f34b52efc14701904e2bd69b949ebb_266" localSheetId="0">'MYP-Multisite'!#REF!</definedName>
    <definedName name="_vena_MultiSiteS1_MultiSiteB1_R_FV_42f34b52efc14701904e2bd69b949ebb_266">#REF!</definedName>
    <definedName name="_vena_MultiSiteS1_MultiSiteB1_R_FV_42f34b52efc14701904e2bd69b949ebb_267" localSheetId="0">'MYP-Multisite'!#REF!</definedName>
    <definedName name="_vena_MultiSiteS1_MultiSiteB1_R_FV_42f34b52efc14701904e2bd69b949ebb_267">#REF!</definedName>
    <definedName name="_vena_MultiSiteS1_MultiSiteB1_R_FV_42f34b52efc14701904e2bd69b949ebb_268" localSheetId="0">'MYP-Multisite'!#REF!</definedName>
    <definedName name="_vena_MultiSiteS1_MultiSiteB1_R_FV_42f34b52efc14701904e2bd69b949ebb_268">#REF!</definedName>
    <definedName name="_vena_MultiSiteS1_MultiSiteB1_R_FV_42f34b52efc14701904e2bd69b949ebb_269" localSheetId="0">'MYP-Multisite'!#REF!</definedName>
    <definedName name="_vena_MultiSiteS1_MultiSiteB1_R_FV_42f34b52efc14701904e2bd69b949ebb_269">#REF!</definedName>
    <definedName name="_vena_MultiSiteS1_MultiSiteB1_R_FV_42f34b52efc14701904e2bd69b949ebb_27" localSheetId="0">'MYP-Multisite'!#REF!</definedName>
    <definedName name="_vena_MultiSiteS1_MultiSiteB1_R_FV_42f34b52efc14701904e2bd69b949ebb_27">#REF!</definedName>
    <definedName name="_vena_MultiSiteS1_MultiSiteB1_R_FV_42f34b52efc14701904e2bd69b949ebb_270" localSheetId="0">'MYP-Multisite'!#REF!</definedName>
    <definedName name="_vena_MultiSiteS1_MultiSiteB1_R_FV_42f34b52efc14701904e2bd69b949ebb_270">#REF!</definedName>
    <definedName name="_vena_MultiSiteS1_MultiSiteB1_R_FV_42f34b52efc14701904e2bd69b949ebb_271" localSheetId="0">'MYP-Multisite'!#REF!</definedName>
    <definedName name="_vena_MultiSiteS1_MultiSiteB1_R_FV_42f34b52efc14701904e2bd69b949ebb_271">#REF!</definedName>
    <definedName name="_vena_MultiSiteS1_MultiSiteB1_R_FV_42f34b52efc14701904e2bd69b949ebb_272" localSheetId="0">'MYP-Multisite'!#REF!</definedName>
    <definedName name="_vena_MultiSiteS1_MultiSiteB1_R_FV_42f34b52efc14701904e2bd69b949ebb_272">#REF!</definedName>
    <definedName name="_vena_MultiSiteS1_MultiSiteB1_R_FV_42f34b52efc14701904e2bd69b949ebb_273" localSheetId="0">'MYP-Multisite'!#REF!</definedName>
    <definedName name="_vena_MultiSiteS1_MultiSiteB1_R_FV_42f34b52efc14701904e2bd69b949ebb_273">#REF!</definedName>
    <definedName name="_vena_MultiSiteS1_MultiSiteB1_R_FV_42f34b52efc14701904e2bd69b949ebb_274" localSheetId="0">'MYP-Multisite'!#REF!</definedName>
    <definedName name="_vena_MultiSiteS1_MultiSiteB1_R_FV_42f34b52efc14701904e2bd69b949ebb_274">#REF!</definedName>
    <definedName name="_vena_MultiSiteS1_MultiSiteB1_R_FV_42f34b52efc14701904e2bd69b949ebb_275" localSheetId="0">'MYP-Multisite'!#REF!</definedName>
    <definedName name="_vena_MultiSiteS1_MultiSiteB1_R_FV_42f34b52efc14701904e2bd69b949ebb_275">#REF!</definedName>
    <definedName name="_vena_MultiSiteS1_MultiSiteB1_R_FV_42f34b52efc14701904e2bd69b949ebb_276" localSheetId="0">'MYP-Multisite'!#REF!</definedName>
    <definedName name="_vena_MultiSiteS1_MultiSiteB1_R_FV_42f34b52efc14701904e2bd69b949ebb_276">#REF!</definedName>
    <definedName name="_vena_MultiSiteS1_MultiSiteB1_R_FV_42f34b52efc14701904e2bd69b949ebb_277" localSheetId="0">'MYP-Multisite'!#REF!</definedName>
    <definedName name="_vena_MultiSiteS1_MultiSiteB1_R_FV_42f34b52efc14701904e2bd69b949ebb_277">#REF!</definedName>
    <definedName name="_vena_MultiSiteS1_MultiSiteB1_R_FV_42f34b52efc14701904e2bd69b949ebb_278" localSheetId="0">'MYP-Multisite'!#REF!</definedName>
    <definedName name="_vena_MultiSiteS1_MultiSiteB1_R_FV_42f34b52efc14701904e2bd69b949ebb_278">#REF!</definedName>
    <definedName name="_vena_MultiSiteS1_MultiSiteB1_R_FV_42f34b52efc14701904e2bd69b949ebb_279" localSheetId="0">'MYP-Multisite'!#REF!</definedName>
    <definedName name="_vena_MultiSiteS1_MultiSiteB1_R_FV_42f34b52efc14701904e2bd69b949ebb_279">#REF!</definedName>
    <definedName name="_vena_MultiSiteS1_MultiSiteB1_R_FV_42f34b52efc14701904e2bd69b949ebb_28" localSheetId="0">'MYP-Multisite'!#REF!</definedName>
    <definedName name="_vena_MultiSiteS1_MultiSiteB1_R_FV_42f34b52efc14701904e2bd69b949ebb_28">#REF!</definedName>
    <definedName name="_vena_MultiSiteS1_MultiSiteB1_R_FV_42f34b52efc14701904e2bd69b949ebb_280" localSheetId="0">'MYP-Multisite'!#REF!</definedName>
    <definedName name="_vena_MultiSiteS1_MultiSiteB1_R_FV_42f34b52efc14701904e2bd69b949ebb_280">#REF!</definedName>
    <definedName name="_vena_MultiSiteS1_MultiSiteB1_R_FV_42f34b52efc14701904e2bd69b949ebb_281" localSheetId="0">'MYP-Multisite'!#REF!</definedName>
    <definedName name="_vena_MultiSiteS1_MultiSiteB1_R_FV_42f34b52efc14701904e2bd69b949ebb_281">#REF!</definedName>
    <definedName name="_vena_MultiSiteS1_MultiSiteB1_R_FV_42f34b52efc14701904e2bd69b949ebb_282" localSheetId="0">'MYP-Multisite'!#REF!</definedName>
    <definedName name="_vena_MultiSiteS1_MultiSiteB1_R_FV_42f34b52efc14701904e2bd69b949ebb_282">#REF!</definedName>
    <definedName name="_vena_MultiSiteS1_MultiSiteB1_R_FV_42f34b52efc14701904e2bd69b949ebb_283" localSheetId="0">'MYP-Multisite'!#REF!</definedName>
    <definedName name="_vena_MultiSiteS1_MultiSiteB1_R_FV_42f34b52efc14701904e2bd69b949ebb_283">#REF!</definedName>
    <definedName name="_vena_MultiSiteS1_MultiSiteB1_R_FV_42f34b52efc14701904e2bd69b949ebb_284" localSheetId="0">'MYP-Multisite'!#REF!</definedName>
    <definedName name="_vena_MultiSiteS1_MultiSiteB1_R_FV_42f34b52efc14701904e2bd69b949ebb_284">#REF!</definedName>
    <definedName name="_vena_MultiSiteS1_MultiSiteB1_R_FV_42f34b52efc14701904e2bd69b949ebb_285" localSheetId="0">'MYP-Multisite'!#REF!</definedName>
    <definedName name="_vena_MultiSiteS1_MultiSiteB1_R_FV_42f34b52efc14701904e2bd69b949ebb_285">#REF!</definedName>
    <definedName name="_vena_MultiSiteS1_MultiSiteB1_R_FV_42f34b52efc14701904e2bd69b949ebb_286" localSheetId="0">'MYP-Multisite'!#REF!</definedName>
    <definedName name="_vena_MultiSiteS1_MultiSiteB1_R_FV_42f34b52efc14701904e2bd69b949ebb_286">#REF!</definedName>
    <definedName name="_vena_MultiSiteS1_MultiSiteB1_R_FV_42f34b52efc14701904e2bd69b949ebb_287" localSheetId="0">'MYP-Multisite'!#REF!</definedName>
    <definedName name="_vena_MultiSiteS1_MultiSiteB1_R_FV_42f34b52efc14701904e2bd69b949ebb_287">#REF!</definedName>
    <definedName name="_vena_MultiSiteS1_MultiSiteB1_R_FV_42f34b52efc14701904e2bd69b949ebb_288" localSheetId="0">'MYP-Multisite'!#REF!</definedName>
    <definedName name="_vena_MultiSiteS1_MultiSiteB1_R_FV_42f34b52efc14701904e2bd69b949ebb_288">#REF!</definedName>
    <definedName name="_vena_MultiSiteS1_MultiSiteB1_R_FV_42f34b52efc14701904e2bd69b949ebb_289" localSheetId="0">'MYP-Multisite'!#REF!</definedName>
    <definedName name="_vena_MultiSiteS1_MultiSiteB1_R_FV_42f34b52efc14701904e2bd69b949ebb_289">#REF!</definedName>
    <definedName name="_vena_MultiSiteS1_MultiSiteB1_R_FV_42f34b52efc14701904e2bd69b949ebb_29" localSheetId="0">'MYP-Multisite'!#REF!</definedName>
    <definedName name="_vena_MultiSiteS1_MultiSiteB1_R_FV_42f34b52efc14701904e2bd69b949ebb_29">#REF!</definedName>
    <definedName name="_vena_MultiSiteS1_MultiSiteB1_R_FV_42f34b52efc14701904e2bd69b949ebb_291" localSheetId="0">'MYP-Multisite'!#REF!</definedName>
    <definedName name="_vena_MultiSiteS1_MultiSiteB1_R_FV_42f34b52efc14701904e2bd69b949ebb_291">#REF!</definedName>
    <definedName name="_vena_MultiSiteS1_MultiSiteB1_R_FV_42f34b52efc14701904e2bd69b949ebb_292" localSheetId="0">'MYP-Multisite'!#REF!</definedName>
    <definedName name="_vena_MultiSiteS1_MultiSiteB1_R_FV_42f34b52efc14701904e2bd69b949ebb_292">#REF!</definedName>
    <definedName name="_vena_MultiSiteS1_MultiSiteB1_R_FV_42f34b52efc14701904e2bd69b949ebb_293" localSheetId="0">'MYP-Multisite'!#REF!</definedName>
    <definedName name="_vena_MultiSiteS1_MultiSiteB1_R_FV_42f34b52efc14701904e2bd69b949ebb_293">#REF!</definedName>
    <definedName name="_vena_MultiSiteS1_MultiSiteB1_R_FV_42f34b52efc14701904e2bd69b949ebb_294" localSheetId="0">'MYP-Multisite'!#REF!</definedName>
    <definedName name="_vena_MultiSiteS1_MultiSiteB1_R_FV_42f34b52efc14701904e2bd69b949ebb_294">#REF!</definedName>
    <definedName name="_vena_MultiSiteS1_MultiSiteB1_R_FV_42f34b52efc14701904e2bd69b949ebb_295" localSheetId="0">'MYP-Multisite'!#REF!</definedName>
    <definedName name="_vena_MultiSiteS1_MultiSiteB1_R_FV_42f34b52efc14701904e2bd69b949ebb_295">#REF!</definedName>
    <definedName name="_vena_MultiSiteS1_MultiSiteB1_R_FV_42f34b52efc14701904e2bd69b949ebb_296" localSheetId="0">'MYP-Multisite'!#REF!</definedName>
    <definedName name="_vena_MultiSiteS1_MultiSiteB1_R_FV_42f34b52efc14701904e2bd69b949ebb_296">#REF!</definedName>
    <definedName name="_vena_MultiSiteS1_MultiSiteB1_R_FV_42f34b52efc14701904e2bd69b949ebb_297" localSheetId="0">'MYP-Multisite'!#REF!</definedName>
    <definedName name="_vena_MultiSiteS1_MultiSiteB1_R_FV_42f34b52efc14701904e2bd69b949ebb_297">#REF!</definedName>
    <definedName name="_vena_MultiSiteS1_MultiSiteB1_R_FV_42f34b52efc14701904e2bd69b949ebb_298" localSheetId="0">'MYP-Multisite'!#REF!</definedName>
    <definedName name="_vena_MultiSiteS1_MultiSiteB1_R_FV_42f34b52efc14701904e2bd69b949ebb_298">#REF!</definedName>
    <definedName name="_vena_MultiSiteS1_MultiSiteB1_R_FV_42f34b52efc14701904e2bd69b949ebb_299" localSheetId="0">'MYP-Multisite'!#REF!</definedName>
    <definedName name="_vena_MultiSiteS1_MultiSiteB1_R_FV_42f34b52efc14701904e2bd69b949ebb_299">#REF!</definedName>
    <definedName name="_vena_MultiSiteS1_MultiSiteB1_R_FV_42f34b52efc14701904e2bd69b949ebb_3" localSheetId="0">'MYP-Multisite'!#REF!</definedName>
    <definedName name="_vena_MultiSiteS1_MultiSiteB1_R_FV_42f34b52efc14701904e2bd69b949ebb_3">#REF!</definedName>
    <definedName name="_vena_MultiSiteS1_MultiSiteB1_R_FV_42f34b52efc14701904e2bd69b949ebb_30" localSheetId="0">'MYP-Multisite'!#REF!</definedName>
    <definedName name="_vena_MultiSiteS1_MultiSiteB1_R_FV_42f34b52efc14701904e2bd69b949ebb_30">#REF!</definedName>
    <definedName name="_vena_MultiSiteS1_MultiSiteB1_R_FV_42f34b52efc14701904e2bd69b949ebb_300" localSheetId="0">'MYP-Multisite'!#REF!</definedName>
    <definedName name="_vena_MultiSiteS1_MultiSiteB1_R_FV_42f34b52efc14701904e2bd69b949ebb_300">#REF!</definedName>
    <definedName name="_vena_MultiSiteS1_MultiSiteB1_R_FV_42f34b52efc14701904e2bd69b949ebb_301" localSheetId="0">'MYP-Multisite'!#REF!</definedName>
    <definedName name="_vena_MultiSiteS1_MultiSiteB1_R_FV_42f34b52efc14701904e2bd69b949ebb_301">#REF!</definedName>
    <definedName name="_vena_MultiSiteS1_MultiSiteB1_R_FV_42f34b52efc14701904e2bd69b949ebb_302" localSheetId="0">'MYP-Multisite'!#REF!</definedName>
    <definedName name="_vena_MultiSiteS1_MultiSiteB1_R_FV_42f34b52efc14701904e2bd69b949ebb_302">#REF!</definedName>
    <definedName name="_vena_MultiSiteS1_MultiSiteB1_R_FV_42f34b52efc14701904e2bd69b949ebb_303" localSheetId="0">'MYP-Multisite'!#REF!</definedName>
    <definedName name="_vena_MultiSiteS1_MultiSiteB1_R_FV_42f34b52efc14701904e2bd69b949ebb_303">#REF!</definedName>
    <definedName name="_vena_MultiSiteS1_MultiSiteB1_R_FV_42f34b52efc14701904e2bd69b949ebb_304" localSheetId="0">'MYP-Multisite'!#REF!</definedName>
    <definedName name="_vena_MultiSiteS1_MultiSiteB1_R_FV_42f34b52efc14701904e2bd69b949ebb_304">#REF!</definedName>
    <definedName name="_vena_MultiSiteS1_MultiSiteB1_R_FV_42f34b52efc14701904e2bd69b949ebb_305" localSheetId="0">'MYP-Multisite'!#REF!</definedName>
    <definedName name="_vena_MultiSiteS1_MultiSiteB1_R_FV_42f34b52efc14701904e2bd69b949ebb_305">#REF!</definedName>
    <definedName name="_vena_MultiSiteS1_MultiSiteB1_R_FV_42f34b52efc14701904e2bd69b949ebb_306" localSheetId="0">'MYP-Multisite'!#REF!</definedName>
    <definedName name="_vena_MultiSiteS1_MultiSiteB1_R_FV_42f34b52efc14701904e2bd69b949ebb_306">#REF!</definedName>
    <definedName name="_vena_MultiSiteS1_MultiSiteB1_R_FV_42f34b52efc14701904e2bd69b949ebb_307" localSheetId="0">'MYP-Multisite'!#REF!</definedName>
    <definedName name="_vena_MultiSiteS1_MultiSiteB1_R_FV_42f34b52efc14701904e2bd69b949ebb_307">#REF!</definedName>
    <definedName name="_vena_MultiSiteS1_MultiSiteB1_R_FV_42f34b52efc14701904e2bd69b949ebb_308" localSheetId="0">'MYP-Multisite'!#REF!</definedName>
    <definedName name="_vena_MultiSiteS1_MultiSiteB1_R_FV_42f34b52efc14701904e2bd69b949ebb_308">#REF!</definedName>
    <definedName name="_vena_MultiSiteS1_MultiSiteB1_R_FV_42f34b52efc14701904e2bd69b949ebb_309" localSheetId="0">'MYP-Multisite'!#REF!</definedName>
    <definedName name="_vena_MultiSiteS1_MultiSiteB1_R_FV_42f34b52efc14701904e2bd69b949ebb_309">#REF!</definedName>
    <definedName name="_vena_MultiSiteS1_MultiSiteB1_R_FV_42f34b52efc14701904e2bd69b949ebb_31" localSheetId="0">'MYP-Multisite'!#REF!</definedName>
    <definedName name="_vena_MultiSiteS1_MultiSiteB1_R_FV_42f34b52efc14701904e2bd69b949ebb_31">#REF!</definedName>
    <definedName name="_vena_MultiSiteS1_MultiSiteB1_R_FV_42f34b52efc14701904e2bd69b949ebb_310" localSheetId="0">'MYP-Multisite'!#REF!</definedName>
    <definedName name="_vena_MultiSiteS1_MultiSiteB1_R_FV_42f34b52efc14701904e2bd69b949ebb_310">#REF!</definedName>
    <definedName name="_vena_MultiSiteS1_MultiSiteB1_R_FV_42f34b52efc14701904e2bd69b949ebb_311" localSheetId="0">'MYP-Multisite'!#REF!</definedName>
    <definedName name="_vena_MultiSiteS1_MultiSiteB1_R_FV_42f34b52efc14701904e2bd69b949ebb_311">#REF!</definedName>
    <definedName name="_vena_MultiSiteS1_MultiSiteB1_R_FV_42f34b52efc14701904e2bd69b949ebb_312" localSheetId="0">'MYP-Multisite'!#REF!</definedName>
    <definedName name="_vena_MultiSiteS1_MultiSiteB1_R_FV_42f34b52efc14701904e2bd69b949ebb_312">#REF!</definedName>
    <definedName name="_vena_MultiSiteS1_MultiSiteB1_R_FV_42f34b52efc14701904e2bd69b949ebb_313" localSheetId="0">'MYP-Multisite'!#REF!</definedName>
    <definedName name="_vena_MultiSiteS1_MultiSiteB1_R_FV_42f34b52efc14701904e2bd69b949ebb_313">#REF!</definedName>
    <definedName name="_vena_MultiSiteS1_MultiSiteB1_R_FV_42f34b52efc14701904e2bd69b949ebb_314" localSheetId="0">'MYP-Multisite'!#REF!</definedName>
    <definedName name="_vena_MultiSiteS1_MultiSiteB1_R_FV_42f34b52efc14701904e2bd69b949ebb_314">#REF!</definedName>
    <definedName name="_vena_MultiSiteS1_MultiSiteB1_R_FV_42f34b52efc14701904e2bd69b949ebb_315" localSheetId="0">'MYP-Multisite'!#REF!</definedName>
    <definedName name="_vena_MultiSiteS1_MultiSiteB1_R_FV_42f34b52efc14701904e2bd69b949ebb_315">#REF!</definedName>
    <definedName name="_vena_MultiSiteS1_MultiSiteB1_R_FV_42f34b52efc14701904e2bd69b949ebb_316" localSheetId="0">'MYP-Multisite'!#REF!</definedName>
    <definedName name="_vena_MultiSiteS1_MultiSiteB1_R_FV_42f34b52efc14701904e2bd69b949ebb_316">#REF!</definedName>
    <definedName name="_vena_MultiSiteS1_MultiSiteB1_R_FV_42f34b52efc14701904e2bd69b949ebb_317" localSheetId="0">'MYP-Multisite'!#REF!</definedName>
    <definedName name="_vena_MultiSiteS1_MultiSiteB1_R_FV_42f34b52efc14701904e2bd69b949ebb_317">#REF!</definedName>
    <definedName name="_vena_MultiSiteS1_MultiSiteB1_R_FV_42f34b52efc14701904e2bd69b949ebb_318" localSheetId="0">'MYP-Multisite'!#REF!</definedName>
    <definedName name="_vena_MultiSiteS1_MultiSiteB1_R_FV_42f34b52efc14701904e2bd69b949ebb_318">#REF!</definedName>
    <definedName name="_vena_MultiSiteS1_MultiSiteB1_R_FV_42f34b52efc14701904e2bd69b949ebb_319" localSheetId="0">'MYP-Multisite'!#REF!</definedName>
    <definedName name="_vena_MultiSiteS1_MultiSiteB1_R_FV_42f34b52efc14701904e2bd69b949ebb_319">#REF!</definedName>
    <definedName name="_vena_MultiSiteS1_MultiSiteB1_R_FV_42f34b52efc14701904e2bd69b949ebb_32" localSheetId="0">'MYP-Multisite'!#REF!</definedName>
    <definedName name="_vena_MultiSiteS1_MultiSiteB1_R_FV_42f34b52efc14701904e2bd69b949ebb_32">#REF!</definedName>
    <definedName name="_vena_MultiSiteS1_MultiSiteB1_R_FV_42f34b52efc14701904e2bd69b949ebb_320" localSheetId="0">'MYP-Multisite'!#REF!</definedName>
    <definedName name="_vena_MultiSiteS1_MultiSiteB1_R_FV_42f34b52efc14701904e2bd69b949ebb_320">#REF!</definedName>
    <definedName name="_vena_MultiSiteS1_MultiSiteB1_R_FV_42f34b52efc14701904e2bd69b949ebb_321" localSheetId="0">'MYP-Multisite'!#REF!</definedName>
    <definedName name="_vena_MultiSiteS1_MultiSiteB1_R_FV_42f34b52efc14701904e2bd69b949ebb_321">#REF!</definedName>
    <definedName name="_vena_MultiSiteS1_MultiSiteB1_R_FV_42f34b52efc14701904e2bd69b949ebb_322" localSheetId="0">'MYP-Multisite'!#REF!</definedName>
    <definedName name="_vena_MultiSiteS1_MultiSiteB1_R_FV_42f34b52efc14701904e2bd69b949ebb_322">#REF!</definedName>
    <definedName name="_vena_MultiSiteS1_MultiSiteB1_R_FV_42f34b52efc14701904e2bd69b949ebb_323" localSheetId="0">'MYP-Multisite'!#REF!</definedName>
    <definedName name="_vena_MultiSiteS1_MultiSiteB1_R_FV_42f34b52efc14701904e2bd69b949ebb_323">#REF!</definedName>
    <definedName name="_vena_MultiSiteS1_MultiSiteB1_R_FV_42f34b52efc14701904e2bd69b949ebb_324" localSheetId="0">'MYP-Multisite'!#REF!</definedName>
    <definedName name="_vena_MultiSiteS1_MultiSiteB1_R_FV_42f34b52efc14701904e2bd69b949ebb_324">#REF!</definedName>
    <definedName name="_vena_MultiSiteS1_MultiSiteB1_R_FV_42f34b52efc14701904e2bd69b949ebb_325" localSheetId="0">'MYP-Multisite'!#REF!</definedName>
    <definedName name="_vena_MultiSiteS1_MultiSiteB1_R_FV_42f34b52efc14701904e2bd69b949ebb_325">#REF!</definedName>
    <definedName name="_vena_MultiSiteS1_MultiSiteB1_R_FV_42f34b52efc14701904e2bd69b949ebb_326" localSheetId="0">'MYP-Multisite'!#REF!</definedName>
    <definedName name="_vena_MultiSiteS1_MultiSiteB1_R_FV_42f34b52efc14701904e2bd69b949ebb_326">#REF!</definedName>
    <definedName name="_vena_MultiSiteS1_MultiSiteB1_R_FV_42f34b52efc14701904e2bd69b949ebb_327" localSheetId="0">'MYP-Multisite'!#REF!</definedName>
    <definedName name="_vena_MultiSiteS1_MultiSiteB1_R_FV_42f34b52efc14701904e2bd69b949ebb_327">#REF!</definedName>
    <definedName name="_vena_MultiSiteS1_MultiSiteB1_R_FV_42f34b52efc14701904e2bd69b949ebb_328" localSheetId="0">'MYP-Multisite'!#REF!</definedName>
    <definedName name="_vena_MultiSiteS1_MultiSiteB1_R_FV_42f34b52efc14701904e2bd69b949ebb_328">#REF!</definedName>
    <definedName name="_vena_MultiSiteS1_MultiSiteB1_R_FV_42f34b52efc14701904e2bd69b949ebb_329" localSheetId="0">'MYP-Multisite'!#REF!</definedName>
    <definedName name="_vena_MultiSiteS1_MultiSiteB1_R_FV_42f34b52efc14701904e2bd69b949ebb_329">#REF!</definedName>
    <definedName name="_vena_MultiSiteS1_MultiSiteB1_R_FV_42f34b52efc14701904e2bd69b949ebb_33" localSheetId="0">'MYP-Multisite'!#REF!</definedName>
    <definedName name="_vena_MultiSiteS1_MultiSiteB1_R_FV_42f34b52efc14701904e2bd69b949ebb_33">#REF!</definedName>
    <definedName name="_vena_MultiSiteS1_MultiSiteB1_R_FV_42f34b52efc14701904e2bd69b949ebb_330" localSheetId="0">'MYP-Multisite'!#REF!</definedName>
    <definedName name="_vena_MultiSiteS1_MultiSiteB1_R_FV_42f34b52efc14701904e2bd69b949ebb_330">#REF!</definedName>
    <definedName name="_vena_MultiSiteS1_MultiSiteB1_R_FV_42f34b52efc14701904e2bd69b949ebb_331" localSheetId="0">'MYP-Multisite'!#REF!</definedName>
    <definedName name="_vena_MultiSiteS1_MultiSiteB1_R_FV_42f34b52efc14701904e2bd69b949ebb_331">#REF!</definedName>
    <definedName name="_vena_MultiSiteS1_MultiSiteB1_R_FV_42f34b52efc14701904e2bd69b949ebb_332" localSheetId="0">'MYP-Multisite'!#REF!</definedName>
    <definedName name="_vena_MultiSiteS1_MultiSiteB1_R_FV_42f34b52efc14701904e2bd69b949ebb_332">#REF!</definedName>
    <definedName name="_vena_MultiSiteS1_MultiSiteB1_R_FV_42f34b52efc14701904e2bd69b949ebb_333" localSheetId="0">'MYP-Multisite'!#REF!</definedName>
    <definedName name="_vena_MultiSiteS1_MultiSiteB1_R_FV_42f34b52efc14701904e2bd69b949ebb_333">#REF!</definedName>
    <definedName name="_vena_MultiSiteS1_MultiSiteB1_R_FV_42f34b52efc14701904e2bd69b949ebb_334" localSheetId="0">'MYP-Multisite'!#REF!</definedName>
    <definedName name="_vena_MultiSiteS1_MultiSiteB1_R_FV_42f34b52efc14701904e2bd69b949ebb_334">#REF!</definedName>
    <definedName name="_vena_MultiSiteS1_MultiSiteB1_R_FV_42f34b52efc14701904e2bd69b949ebb_335" localSheetId="0">'MYP-Multisite'!#REF!</definedName>
    <definedName name="_vena_MultiSiteS1_MultiSiteB1_R_FV_42f34b52efc14701904e2bd69b949ebb_335">#REF!</definedName>
    <definedName name="_vena_MultiSiteS1_MultiSiteB1_R_FV_42f34b52efc14701904e2bd69b949ebb_336" localSheetId="0">'MYP-Multisite'!#REF!</definedName>
    <definedName name="_vena_MultiSiteS1_MultiSiteB1_R_FV_42f34b52efc14701904e2bd69b949ebb_336">#REF!</definedName>
    <definedName name="_vena_MultiSiteS1_MultiSiteB1_R_FV_42f34b52efc14701904e2bd69b949ebb_337" localSheetId="0">'MYP-Multisite'!#REF!</definedName>
    <definedName name="_vena_MultiSiteS1_MultiSiteB1_R_FV_42f34b52efc14701904e2bd69b949ebb_337">#REF!</definedName>
    <definedName name="_vena_MultiSiteS1_MultiSiteB1_R_FV_42f34b52efc14701904e2bd69b949ebb_338" localSheetId="0">'MYP-Multisite'!#REF!</definedName>
    <definedName name="_vena_MultiSiteS1_MultiSiteB1_R_FV_42f34b52efc14701904e2bd69b949ebb_338">#REF!</definedName>
    <definedName name="_vena_MultiSiteS1_MultiSiteB1_R_FV_42f34b52efc14701904e2bd69b949ebb_339" localSheetId="0">'MYP-Multisite'!#REF!</definedName>
    <definedName name="_vena_MultiSiteS1_MultiSiteB1_R_FV_42f34b52efc14701904e2bd69b949ebb_339">#REF!</definedName>
    <definedName name="_vena_MultiSiteS1_MultiSiteB1_R_FV_42f34b52efc14701904e2bd69b949ebb_34" localSheetId="0">'MYP-Multisite'!#REF!</definedName>
    <definedName name="_vena_MultiSiteS1_MultiSiteB1_R_FV_42f34b52efc14701904e2bd69b949ebb_34">#REF!</definedName>
    <definedName name="_vena_MultiSiteS1_MultiSiteB1_R_FV_42f34b52efc14701904e2bd69b949ebb_340" localSheetId="0">'MYP-Multisite'!#REF!</definedName>
    <definedName name="_vena_MultiSiteS1_MultiSiteB1_R_FV_42f34b52efc14701904e2bd69b949ebb_340">#REF!</definedName>
    <definedName name="_vena_MultiSiteS1_MultiSiteB1_R_FV_42f34b52efc14701904e2bd69b949ebb_341" localSheetId="0">'MYP-Multisite'!#REF!</definedName>
    <definedName name="_vena_MultiSiteS1_MultiSiteB1_R_FV_42f34b52efc14701904e2bd69b949ebb_341">#REF!</definedName>
    <definedName name="_vena_MultiSiteS1_MultiSiteB1_R_FV_42f34b52efc14701904e2bd69b949ebb_342" localSheetId="0">'MYP-Multisite'!#REF!</definedName>
    <definedName name="_vena_MultiSiteS1_MultiSiteB1_R_FV_42f34b52efc14701904e2bd69b949ebb_342">#REF!</definedName>
    <definedName name="_vena_MultiSiteS1_MultiSiteB1_R_FV_42f34b52efc14701904e2bd69b949ebb_343" localSheetId="0">'MYP-Multisite'!#REF!</definedName>
    <definedName name="_vena_MultiSiteS1_MultiSiteB1_R_FV_42f34b52efc14701904e2bd69b949ebb_343">#REF!</definedName>
    <definedName name="_vena_MultiSiteS1_MultiSiteB1_R_FV_42f34b52efc14701904e2bd69b949ebb_344" localSheetId="0">'MYP-Multisite'!#REF!</definedName>
    <definedName name="_vena_MultiSiteS1_MultiSiteB1_R_FV_42f34b52efc14701904e2bd69b949ebb_344">#REF!</definedName>
    <definedName name="_vena_MultiSiteS1_MultiSiteB1_R_FV_42f34b52efc14701904e2bd69b949ebb_345" localSheetId="0">'MYP-Multisite'!#REF!</definedName>
    <definedName name="_vena_MultiSiteS1_MultiSiteB1_R_FV_42f34b52efc14701904e2bd69b949ebb_345">#REF!</definedName>
    <definedName name="_vena_MultiSiteS1_MultiSiteB1_R_FV_42f34b52efc14701904e2bd69b949ebb_346" localSheetId="0">'MYP-Multisite'!#REF!</definedName>
    <definedName name="_vena_MultiSiteS1_MultiSiteB1_R_FV_42f34b52efc14701904e2bd69b949ebb_346">#REF!</definedName>
    <definedName name="_vena_MultiSiteS1_MultiSiteB1_R_FV_42f34b52efc14701904e2bd69b949ebb_347" localSheetId="0">'MYP-Multisite'!#REF!</definedName>
    <definedName name="_vena_MultiSiteS1_MultiSiteB1_R_FV_42f34b52efc14701904e2bd69b949ebb_347">#REF!</definedName>
    <definedName name="_vena_MultiSiteS1_MultiSiteB1_R_FV_42f34b52efc14701904e2bd69b949ebb_348" localSheetId="0">'MYP-Multisite'!#REF!</definedName>
    <definedName name="_vena_MultiSiteS1_MultiSiteB1_R_FV_42f34b52efc14701904e2bd69b949ebb_348">#REF!</definedName>
    <definedName name="_vena_MultiSiteS1_MultiSiteB1_R_FV_42f34b52efc14701904e2bd69b949ebb_349" localSheetId="0">'MYP-Multisite'!#REF!</definedName>
    <definedName name="_vena_MultiSiteS1_MultiSiteB1_R_FV_42f34b52efc14701904e2bd69b949ebb_349">#REF!</definedName>
    <definedName name="_vena_MultiSiteS1_MultiSiteB1_R_FV_42f34b52efc14701904e2bd69b949ebb_35" localSheetId="0">'MYP-Multisite'!#REF!</definedName>
    <definedName name="_vena_MultiSiteS1_MultiSiteB1_R_FV_42f34b52efc14701904e2bd69b949ebb_35">#REF!</definedName>
    <definedName name="_vena_MultiSiteS1_MultiSiteB1_R_FV_42f34b52efc14701904e2bd69b949ebb_350" localSheetId="0">'MYP-Multisite'!#REF!</definedName>
    <definedName name="_vena_MultiSiteS1_MultiSiteB1_R_FV_42f34b52efc14701904e2bd69b949ebb_350">#REF!</definedName>
    <definedName name="_vena_MultiSiteS1_MultiSiteB1_R_FV_42f34b52efc14701904e2bd69b949ebb_351" localSheetId="0">'MYP-Multisite'!#REF!</definedName>
    <definedName name="_vena_MultiSiteS1_MultiSiteB1_R_FV_42f34b52efc14701904e2bd69b949ebb_351">#REF!</definedName>
    <definedName name="_vena_MultiSiteS1_MultiSiteB1_R_FV_42f34b52efc14701904e2bd69b949ebb_352" localSheetId="0">'MYP-Multisite'!#REF!</definedName>
    <definedName name="_vena_MultiSiteS1_MultiSiteB1_R_FV_42f34b52efc14701904e2bd69b949ebb_352">#REF!</definedName>
    <definedName name="_vena_MultiSiteS1_MultiSiteB1_R_FV_42f34b52efc14701904e2bd69b949ebb_353" localSheetId="0">'MYP-Multisite'!#REF!</definedName>
    <definedName name="_vena_MultiSiteS1_MultiSiteB1_R_FV_42f34b52efc14701904e2bd69b949ebb_353">#REF!</definedName>
    <definedName name="_vena_MultiSiteS1_MultiSiteB1_R_FV_42f34b52efc14701904e2bd69b949ebb_354" localSheetId="0">'MYP-Multisite'!#REF!</definedName>
    <definedName name="_vena_MultiSiteS1_MultiSiteB1_R_FV_42f34b52efc14701904e2bd69b949ebb_354">#REF!</definedName>
    <definedName name="_vena_MultiSiteS1_MultiSiteB1_R_FV_42f34b52efc14701904e2bd69b949ebb_355" localSheetId="0">'MYP-Multisite'!#REF!</definedName>
    <definedName name="_vena_MultiSiteS1_MultiSiteB1_R_FV_42f34b52efc14701904e2bd69b949ebb_355">#REF!</definedName>
    <definedName name="_vena_MultiSiteS1_MultiSiteB1_R_FV_42f34b52efc14701904e2bd69b949ebb_356" localSheetId="0">'MYP-Multisite'!#REF!</definedName>
    <definedName name="_vena_MultiSiteS1_MultiSiteB1_R_FV_42f34b52efc14701904e2bd69b949ebb_356">#REF!</definedName>
    <definedName name="_vena_MultiSiteS1_MultiSiteB1_R_FV_42f34b52efc14701904e2bd69b949ebb_357" localSheetId="0">'MYP-Multisite'!#REF!</definedName>
    <definedName name="_vena_MultiSiteS1_MultiSiteB1_R_FV_42f34b52efc14701904e2bd69b949ebb_357">#REF!</definedName>
    <definedName name="_vena_MultiSiteS1_MultiSiteB1_R_FV_42f34b52efc14701904e2bd69b949ebb_358" localSheetId="0">'MYP-Multisite'!#REF!</definedName>
    <definedName name="_vena_MultiSiteS1_MultiSiteB1_R_FV_42f34b52efc14701904e2bd69b949ebb_358">#REF!</definedName>
    <definedName name="_vena_MultiSiteS1_MultiSiteB1_R_FV_42f34b52efc14701904e2bd69b949ebb_359" localSheetId="0">'MYP-Multisite'!#REF!</definedName>
    <definedName name="_vena_MultiSiteS1_MultiSiteB1_R_FV_42f34b52efc14701904e2bd69b949ebb_359">#REF!</definedName>
    <definedName name="_vena_MultiSiteS1_MultiSiteB1_R_FV_42f34b52efc14701904e2bd69b949ebb_36" localSheetId="0">'MYP-Multisite'!#REF!</definedName>
    <definedName name="_vena_MultiSiteS1_MultiSiteB1_R_FV_42f34b52efc14701904e2bd69b949ebb_36">#REF!</definedName>
    <definedName name="_vena_MultiSiteS1_MultiSiteB1_R_FV_42f34b52efc14701904e2bd69b949ebb_360" localSheetId="0">'MYP-Multisite'!#REF!</definedName>
    <definedName name="_vena_MultiSiteS1_MultiSiteB1_R_FV_42f34b52efc14701904e2bd69b949ebb_360">#REF!</definedName>
    <definedName name="_vena_MultiSiteS1_MultiSiteB1_R_FV_42f34b52efc14701904e2bd69b949ebb_361" localSheetId="0">'MYP-Multisite'!#REF!</definedName>
    <definedName name="_vena_MultiSiteS1_MultiSiteB1_R_FV_42f34b52efc14701904e2bd69b949ebb_361">#REF!</definedName>
    <definedName name="_vena_MultiSiteS1_MultiSiteB1_R_FV_42f34b52efc14701904e2bd69b949ebb_362" localSheetId="0">'MYP-Multisite'!#REF!</definedName>
    <definedName name="_vena_MultiSiteS1_MultiSiteB1_R_FV_42f34b52efc14701904e2bd69b949ebb_362">#REF!</definedName>
    <definedName name="_vena_MultiSiteS1_MultiSiteB1_R_FV_42f34b52efc14701904e2bd69b949ebb_363" localSheetId="0">'MYP-Multisite'!#REF!</definedName>
    <definedName name="_vena_MultiSiteS1_MultiSiteB1_R_FV_42f34b52efc14701904e2bd69b949ebb_363">#REF!</definedName>
    <definedName name="_vena_MultiSiteS1_MultiSiteB1_R_FV_42f34b52efc14701904e2bd69b949ebb_364" localSheetId="0">'MYP-Multisite'!#REF!</definedName>
    <definedName name="_vena_MultiSiteS1_MultiSiteB1_R_FV_42f34b52efc14701904e2bd69b949ebb_364">#REF!</definedName>
    <definedName name="_vena_MultiSiteS1_MultiSiteB1_R_FV_42f34b52efc14701904e2bd69b949ebb_365" localSheetId="0">'MYP-Multisite'!#REF!</definedName>
    <definedName name="_vena_MultiSiteS1_MultiSiteB1_R_FV_42f34b52efc14701904e2bd69b949ebb_365">#REF!</definedName>
    <definedName name="_vena_MultiSiteS1_MultiSiteB1_R_FV_42f34b52efc14701904e2bd69b949ebb_366" localSheetId="0">'MYP-Multisite'!#REF!</definedName>
    <definedName name="_vena_MultiSiteS1_MultiSiteB1_R_FV_42f34b52efc14701904e2bd69b949ebb_366">#REF!</definedName>
    <definedName name="_vena_MultiSiteS1_MultiSiteB1_R_FV_42f34b52efc14701904e2bd69b949ebb_367" localSheetId="0">'MYP-Multisite'!#REF!</definedName>
    <definedName name="_vena_MultiSiteS1_MultiSiteB1_R_FV_42f34b52efc14701904e2bd69b949ebb_367">#REF!</definedName>
    <definedName name="_vena_MultiSiteS1_MultiSiteB1_R_FV_42f34b52efc14701904e2bd69b949ebb_368" localSheetId="0">'MYP-Multisite'!#REF!</definedName>
    <definedName name="_vena_MultiSiteS1_MultiSiteB1_R_FV_42f34b52efc14701904e2bd69b949ebb_368">#REF!</definedName>
    <definedName name="_vena_MultiSiteS1_MultiSiteB1_R_FV_42f34b52efc14701904e2bd69b949ebb_369" localSheetId="0">'MYP-Multisite'!#REF!</definedName>
    <definedName name="_vena_MultiSiteS1_MultiSiteB1_R_FV_42f34b52efc14701904e2bd69b949ebb_369">#REF!</definedName>
    <definedName name="_vena_MultiSiteS1_MultiSiteB1_R_FV_42f34b52efc14701904e2bd69b949ebb_37" localSheetId="0">'MYP-Multisite'!#REF!</definedName>
    <definedName name="_vena_MultiSiteS1_MultiSiteB1_R_FV_42f34b52efc14701904e2bd69b949ebb_37">#REF!</definedName>
    <definedName name="_vena_MultiSiteS1_MultiSiteB1_R_FV_42f34b52efc14701904e2bd69b949ebb_370" localSheetId="0">'MYP-Multisite'!#REF!</definedName>
    <definedName name="_vena_MultiSiteS1_MultiSiteB1_R_FV_42f34b52efc14701904e2bd69b949ebb_370">#REF!</definedName>
    <definedName name="_vena_MultiSiteS1_MultiSiteB1_R_FV_42f34b52efc14701904e2bd69b949ebb_371" localSheetId="0">'MYP-Multisite'!#REF!</definedName>
    <definedName name="_vena_MultiSiteS1_MultiSiteB1_R_FV_42f34b52efc14701904e2bd69b949ebb_371">#REF!</definedName>
    <definedName name="_vena_MultiSiteS1_MultiSiteB1_R_FV_42f34b52efc14701904e2bd69b949ebb_372" localSheetId="0">'MYP-Multisite'!#REF!</definedName>
    <definedName name="_vena_MultiSiteS1_MultiSiteB1_R_FV_42f34b52efc14701904e2bd69b949ebb_372">#REF!</definedName>
    <definedName name="_vena_MultiSiteS1_MultiSiteB1_R_FV_42f34b52efc14701904e2bd69b949ebb_373" localSheetId="0">'MYP-Multisite'!#REF!</definedName>
    <definedName name="_vena_MultiSiteS1_MultiSiteB1_R_FV_42f34b52efc14701904e2bd69b949ebb_373">#REF!</definedName>
    <definedName name="_vena_MultiSiteS1_MultiSiteB1_R_FV_42f34b52efc14701904e2bd69b949ebb_374" localSheetId="0">'MYP-Multisite'!#REF!</definedName>
    <definedName name="_vena_MultiSiteS1_MultiSiteB1_R_FV_42f34b52efc14701904e2bd69b949ebb_374">#REF!</definedName>
    <definedName name="_vena_MultiSiteS1_MultiSiteB1_R_FV_42f34b52efc14701904e2bd69b949ebb_375" localSheetId="0">'MYP-Multisite'!#REF!</definedName>
    <definedName name="_vena_MultiSiteS1_MultiSiteB1_R_FV_42f34b52efc14701904e2bd69b949ebb_375">#REF!</definedName>
    <definedName name="_vena_MultiSiteS1_MultiSiteB1_R_FV_42f34b52efc14701904e2bd69b949ebb_376" localSheetId="0">'MYP-Multisite'!#REF!</definedName>
    <definedName name="_vena_MultiSiteS1_MultiSiteB1_R_FV_42f34b52efc14701904e2bd69b949ebb_376">#REF!</definedName>
    <definedName name="_vena_MultiSiteS1_MultiSiteB1_R_FV_42f34b52efc14701904e2bd69b949ebb_377" localSheetId="0">'MYP-Multisite'!#REF!</definedName>
    <definedName name="_vena_MultiSiteS1_MultiSiteB1_R_FV_42f34b52efc14701904e2bd69b949ebb_377">#REF!</definedName>
    <definedName name="_vena_MultiSiteS1_MultiSiteB1_R_FV_42f34b52efc14701904e2bd69b949ebb_378" localSheetId="0">'MYP-Multisite'!#REF!</definedName>
    <definedName name="_vena_MultiSiteS1_MultiSiteB1_R_FV_42f34b52efc14701904e2bd69b949ebb_378">#REF!</definedName>
    <definedName name="_vena_MultiSiteS1_MultiSiteB1_R_FV_42f34b52efc14701904e2bd69b949ebb_379" localSheetId="0">'MYP-Multisite'!#REF!</definedName>
    <definedName name="_vena_MultiSiteS1_MultiSiteB1_R_FV_42f34b52efc14701904e2bd69b949ebb_379">#REF!</definedName>
    <definedName name="_vena_MultiSiteS1_MultiSiteB1_R_FV_42f34b52efc14701904e2bd69b949ebb_380" localSheetId="0">'MYP-Multisite'!#REF!</definedName>
    <definedName name="_vena_MultiSiteS1_MultiSiteB1_R_FV_42f34b52efc14701904e2bd69b949ebb_380">#REF!</definedName>
    <definedName name="_vena_MultiSiteS1_MultiSiteB1_R_FV_42f34b52efc14701904e2bd69b949ebb_381" localSheetId="0">'MYP-Multisite'!#REF!</definedName>
    <definedName name="_vena_MultiSiteS1_MultiSiteB1_R_FV_42f34b52efc14701904e2bd69b949ebb_381">#REF!</definedName>
    <definedName name="_vena_MultiSiteS1_MultiSiteB1_R_FV_42f34b52efc14701904e2bd69b949ebb_382" localSheetId="0">'MYP-Multisite'!#REF!</definedName>
    <definedName name="_vena_MultiSiteS1_MultiSiteB1_R_FV_42f34b52efc14701904e2bd69b949ebb_382">#REF!</definedName>
    <definedName name="_vena_MultiSiteS1_MultiSiteB1_R_FV_42f34b52efc14701904e2bd69b949ebb_383" localSheetId="0">'MYP-Multisite'!#REF!</definedName>
    <definedName name="_vena_MultiSiteS1_MultiSiteB1_R_FV_42f34b52efc14701904e2bd69b949ebb_383">#REF!</definedName>
    <definedName name="_vena_MultiSiteS1_MultiSiteB1_R_FV_42f34b52efc14701904e2bd69b949ebb_384" localSheetId="0">'MYP-Multisite'!#REF!</definedName>
    <definedName name="_vena_MultiSiteS1_MultiSiteB1_R_FV_42f34b52efc14701904e2bd69b949ebb_384">#REF!</definedName>
    <definedName name="_vena_MultiSiteS1_MultiSiteB1_R_FV_42f34b52efc14701904e2bd69b949ebb_385" localSheetId="0">'MYP-Multisite'!#REF!</definedName>
    <definedName name="_vena_MultiSiteS1_MultiSiteB1_R_FV_42f34b52efc14701904e2bd69b949ebb_385">#REF!</definedName>
    <definedName name="_vena_MultiSiteS1_MultiSiteB1_R_FV_42f34b52efc14701904e2bd69b949ebb_386" localSheetId="0">'MYP-Multisite'!#REF!</definedName>
    <definedName name="_vena_MultiSiteS1_MultiSiteB1_R_FV_42f34b52efc14701904e2bd69b949ebb_386">#REF!</definedName>
    <definedName name="_vena_MultiSiteS1_MultiSiteB1_R_FV_42f34b52efc14701904e2bd69b949ebb_387" localSheetId="0">'MYP-Multisite'!#REF!</definedName>
    <definedName name="_vena_MultiSiteS1_MultiSiteB1_R_FV_42f34b52efc14701904e2bd69b949ebb_387">#REF!</definedName>
    <definedName name="_vena_MultiSiteS1_MultiSiteB1_R_FV_42f34b52efc14701904e2bd69b949ebb_388" localSheetId="0">'MYP-Multisite'!#REF!</definedName>
    <definedName name="_vena_MultiSiteS1_MultiSiteB1_R_FV_42f34b52efc14701904e2bd69b949ebb_388">#REF!</definedName>
    <definedName name="_vena_MultiSiteS1_MultiSiteB1_R_FV_42f34b52efc14701904e2bd69b949ebb_389" localSheetId="0">'MYP-Multisite'!#REF!</definedName>
    <definedName name="_vena_MultiSiteS1_MultiSiteB1_R_FV_42f34b52efc14701904e2bd69b949ebb_389">#REF!</definedName>
    <definedName name="_vena_MultiSiteS1_MultiSiteB1_R_FV_42f34b52efc14701904e2bd69b949ebb_39" localSheetId="0">'MYP-Multisite'!#REF!</definedName>
    <definedName name="_vena_MultiSiteS1_MultiSiteB1_R_FV_42f34b52efc14701904e2bd69b949ebb_39">#REF!</definedName>
    <definedName name="_vena_MultiSiteS1_MultiSiteB1_R_FV_42f34b52efc14701904e2bd69b949ebb_390" localSheetId="0">'MYP-Multisite'!#REF!</definedName>
    <definedName name="_vena_MultiSiteS1_MultiSiteB1_R_FV_42f34b52efc14701904e2bd69b949ebb_390">#REF!</definedName>
    <definedName name="_vena_MultiSiteS1_MultiSiteB1_R_FV_42f34b52efc14701904e2bd69b949ebb_391" localSheetId="0">'MYP-Multisite'!#REF!</definedName>
    <definedName name="_vena_MultiSiteS1_MultiSiteB1_R_FV_42f34b52efc14701904e2bd69b949ebb_391">#REF!</definedName>
    <definedName name="_vena_MultiSiteS1_MultiSiteB1_R_FV_42f34b52efc14701904e2bd69b949ebb_392" localSheetId="0">'MYP-Multisite'!#REF!</definedName>
    <definedName name="_vena_MultiSiteS1_MultiSiteB1_R_FV_42f34b52efc14701904e2bd69b949ebb_392">#REF!</definedName>
    <definedName name="_vena_MultiSiteS1_MultiSiteB1_R_FV_42f34b52efc14701904e2bd69b949ebb_393" localSheetId="0">'MYP-Multisite'!#REF!</definedName>
    <definedName name="_vena_MultiSiteS1_MultiSiteB1_R_FV_42f34b52efc14701904e2bd69b949ebb_393">#REF!</definedName>
    <definedName name="_vena_MultiSiteS1_MultiSiteB1_R_FV_42f34b52efc14701904e2bd69b949ebb_394" localSheetId="0">'MYP-Multisite'!#REF!</definedName>
    <definedName name="_vena_MultiSiteS1_MultiSiteB1_R_FV_42f34b52efc14701904e2bd69b949ebb_394">#REF!</definedName>
    <definedName name="_vena_MultiSiteS1_MultiSiteB1_R_FV_42f34b52efc14701904e2bd69b949ebb_395" localSheetId="0">'MYP-Multisite'!#REF!</definedName>
    <definedName name="_vena_MultiSiteS1_MultiSiteB1_R_FV_42f34b52efc14701904e2bd69b949ebb_395">#REF!</definedName>
    <definedName name="_vena_MultiSiteS1_MultiSiteB1_R_FV_42f34b52efc14701904e2bd69b949ebb_396" localSheetId="0">'MYP-Multisite'!#REF!</definedName>
    <definedName name="_vena_MultiSiteS1_MultiSiteB1_R_FV_42f34b52efc14701904e2bd69b949ebb_396">#REF!</definedName>
    <definedName name="_vena_MultiSiteS1_MultiSiteB1_R_FV_42f34b52efc14701904e2bd69b949ebb_397" localSheetId="0">'MYP-Multisite'!#REF!</definedName>
    <definedName name="_vena_MultiSiteS1_MultiSiteB1_R_FV_42f34b52efc14701904e2bd69b949ebb_397">#REF!</definedName>
    <definedName name="_vena_MultiSiteS1_MultiSiteB1_R_FV_42f34b52efc14701904e2bd69b949ebb_398" localSheetId="0">'MYP-Multisite'!#REF!</definedName>
    <definedName name="_vena_MultiSiteS1_MultiSiteB1_R_FV_42f34b52efc14701904e2bd69b949ebb_398">#REF!</definedName>
    <definedName name="_vena_MultiSiteS1_MultiSiteB1_R_FV_42f34b52efc14701904e2bd69b949ebb_399" localSheetId="0">'MYP-Multisite'!#REF!</definedName>
    <definedName name="_vena_MultiSiteS1_MultiSiteB1_R_FV_42f34b52efc14701904e2bd69b949ebb_399">#REF!</definedName>
    <definedName name="_vena_MultiSiteS1_MultiSiteB1_R_FV_42f34b52efc14701904e2bd69b949ebb_4" localSheetId="0">'MYP-Multisite'!#REF!</definedName>
    <definedName name="_vena_MultiSiteS1_MultiSiteB1_R_FV_42f34b52efc14701904e2bd69b949ebb_4">#REF!</definedName>
    <definedName name="_vena_MultiSiteS1_MultiSiteB1_R_FV_42f34b52efc14701904e2bd69b949ebb_40" localSheetId="0">'MYP-Multisite'!#REF!</definedName>
    <definedName name="_vena_MultiSiteS1_MultiSiteB1_R_FV_42f34b52efc14701904e2bd69b949ebb_40">#REF!</definedName>
    <definedName name="_vena_MultiSiteS1_MultiSiteB1_R_FV_42f34b52efc14701904e2bd69b949ebb_400" localSheetId="0">'MYP-Multisite'!#REF!</definedName>
    <definedName name="_vena_MultiSiteS1_MultiSiteB1_R_FV_42f34b52efc14701904e2bd69b949ebb_400">#REF!</definedName>
    <definedName name="_vena_MultiSiteS1_MultiSiteB1_R_FV_42f34b52efc14701904e2bd69b949ebb_401" localSheetId="0">'MYP-Multisite'!#REF!</definedName>
    <definedName name="_vena_MultiSiteS1_MultiSiteB1_R_FV_42f34b52efc14701904e2bd69b949ebb_401">#REF!</definedName>
    <definedName name="_vena_MultiSiteS1_MultiSiteB1_R_FV_42f34b52efc14701904e2bd69b949ebb_402" localSheetId="0">'MYP-Multisite'!#REF!</definedName>
    <definedName name="_vena_MultiSiteS1_MultiSiteB1_R_FV_42f34b52efc14701904e2bd69b949ebb_402">#REF!</definedName>
    <definedName name="_vena_MultiSiteS1_MultiSiteB1_R_FV_42f34b52efc14701904e2bd69b949ebb_403" localSheetId="0">'MYP-Multisite'!#REF!</definedName>
    <definedName name="_vena_MultiSiteS1_MultiSiteB1_R_FV_42f34b52efc14701904e2bd69b949ebb_403">#REF!</definedName>
    <definedName name="_vena_MultiSiteS1_MultiSiteB1_R_FV_42f34b52efc14701904e2bd69b949ebb_404" localSheetId="0">'MYP-Multisite'!#REF!</definedName>
    <definedName name="_vena_MultiSiteS1_MultiSiteB1_R_FV_42f34b52efc14701904e2bd69b949ebb_404">#REF!</definedName>
    <definedName name="_vena_MultiSiteS1_MultiSiteB1_R_FV_42f34b52efc14701904e2bd69b949ebb_405" localSheetId="0">'MYP-Multisite'!#REF!</definedName>
    <definedName name="_vena_MultiSiteS1_MultiSiteB1_R_FV_42f34b52efc14701904e2bd69b949ebb_405">#REF!</definedName>
    <definedName name="_vena_MultiSiteS1_MultiSiteB1_R_FV_42f34b52efc14701904e2bd69b949ebb_406" localSheetId="0">'MYP-Multisite'!#REF!</definedName>
    <definedName name="_vena_MultiSiteS1_MultiSiteB1_R_FV_42f34b52efc14701904e2bd69b949ebb_406">#REF!</definedName>
    <definedName name="_vena_MultiSiteS1_MultiSiteB1_R_FV_42f34b52efc14701904e2bd69b949ebb_407" localSheetId="0">'MYP-Multisite'!#REF!</definedName>
    <definedName name="_vena_MultiSiteS1_MultiSiteB1_R_FV_42f34b52efc14701904e2bd69b949ebb_407">#REF!</definedName>
    <definedName name="_vena_MultiSiteS1_MultiSiteB1_R_FV_42f34b52efc14701904e2bd69b949ebb_408" localSheetId="0">'MYP-Multisite'!#REF!</definedName>
    <definedName name="_vena_MultiSiteS1_MultiSiteB1_R_FV_42f34b52efc14701904e2bd69b949ebb_408">#REF!</definedName>
    <definedName name="_vena_MultiSiteS1_MultiSiteB1_R_FV_42f34b52efc14701904e2bd69b949ebb_409" localSheetId="0">'MYP-Multisite'!#REF!</definedName>
    <definedName name="_vena_MultiSiteS1_MultiSiteB1_R_FV_42f34b52efc14701904e2bd69b949ebb_409">#REF!</definedName>
    <definedName name="_vena_MultiSiteS1_MultiSiteB1_R_FV_42f34b52efc14701904e2bd69b949ebb_41" localSheetId="0">'MYP-Multisite'!#REF!</definedName>
    <definedName name="_vena_MultiSiteS1_MultiSiteB1_R_FV_42f34b52efc14701904e2bd69b949ebb_41">#REF!</definedName>
    <definedName name="_vena_MultiSiteS1_MultiSiteB1_R_FV_42f34b52efc14701904e2bd69b949ebb_419" localSheetId="0">'MYP-Multisite'!#REF!</definedName>
    <definedName name="_vena_MultiSiteS1_MultiSiteB1_R_FV_42f34b52efc14701904e2bd69b949ebb_419">#REF!</definedName>
    <definedName name="_vena_MultiSiteS1_MultiSiteB1_R_FV_42f34b52efc14701904e2bd69b949ebb_42" localSheetId="0">'MYP-Multisite'!#REF!</definedName>
    <definedName name="_vena_MultiSiteS1_MultiSiteB1_R_FV_42f34b52efc14701904e2bd69b949ebb_42">#REF!</definedName>
    <definedName name="_vena_MultiSiteS1_MultiSiteB1_R_FV_42f34b52efc14701904e2bd69b949ebb_423">#REF!</definedName>
    <definedName name="_vena_MultiSiteS1_MultiSiteB1_R_FV_42f34b52efc14701904e2bd69b949ebb_424" localSheetId="0">'MYP-Multisite'!#REF!</definedName>
    <definedName name="_vena_MultiSiteS1_MultiSiteB1_R_FV_42f34b52efc14701904e2bd69b949ebb_424">#REF!</definedName>
    <definedName name="_vena_MultiSiteS1_MultiSiteB1_R_FV_42f34b52efc14701904e2bd69b949ebb_43" localSheetId="0">'MYP-Multisite'!#REF!</definedName>
    <definedName name="_vena_MultiSiteS1_MultiSiteB1_R_FV_42f34b52efc14701904e2bd69b949ebb_43">#REF!</definedName>
    <definedName name="_vena_MultiSiteS1_MultiSiteB1_R_FV_42f34b52efc14701904e2bd69b949ebb_430" localSheetId="0">'MYP-Multisite'!#REF!</definedName>
    <definedName name="_vena_MultiSiteS1_MultiSiteB1_R_FV_42f34b52efc14701904e2bd69b949ebb_430">#REF!</definedName>
    <definedName name="_vena_MultiSiteS1_MultiSiteB1_R_FV_42f34b52efc14701904e2bd69b949ebb_431" localSheetId="0">'MYP-Multisite'!#REF!</definedName>
    <definedName name="_vena_MultiSiteS1_MultiSiteB1_R_FV_42f34b52efc14701904e2bd69b949ebb_431">#REF!</definedName>
    <definedName name="_vena_MultiSiteS1_MultiSiteB1_R_FV_42f34b52efc14701904e2bd69b949ebb_432" localSheetId="0">'MYP-Multisite'!#REF!</definedName>
    <definedName name="_vena_MultiSiteS1_MultiSiteB1_R_FV_42f34b52efc14701904e2bd69b949ebb_432">#REF!</definedName>
    <definedName name="_vena_MultiSiteS1_MultiSiteB1_R_FV_42f34b52efc14701904e2bd69b949ebb_44" localSheetId="0">'MYP-Multisite'!#REF!</definedName>
    <definedName name="_vena_MultiSiteS1_MultiSiteB1_R_FV_42f34b52efc14701904e2bd69b949ebb_44">#REF!</definedName>
    <definedName name="_vena_MultiSiteS1_MultiSiteB1_R_FV_42f34b52efc14701904e2bd69b949ebb_45" localSheetId="0">'MYP-Multisite'!#REF!</definedName>
    <definedName name="_vena_MultiSiteS1_MultiSiteB1_R_FV_42f34b52efc14701904e2bd69b949ebb_45">#REF!</definedName>
    <definedName name="_vena_MultiSiteS1_MultiSiteB1_R_FV_42f34b52efc14701904e2bd69b949ebb_46" localSheetId="0">'MYP-Multisite'!#REF!</definedName>
    <definedName name="_vena_MultiSiteS1_MultiSiteB1_R_FV_42f34b52efc14701904e2bd69b949ebb_46">#REF!</definedName>
    <definedName name="_vena_MultiSiteS1_MultiSiteB1_R_FV_42f34b52efc14701904e2bd69b949ebb_47" localSheetId="0">'MYP-Multisite'!#REF!</definedName>
    <definedName name="_vena_MultiSiteS1_MultiSiteB1_R_FV_42f34b52efc14701904e2bd69b949ebb_47">#REF!</definedName>
    <definedName name="_vena_MultiSiteS1_MultiSiteB1_R_FV_42f34b52efc14701904e2bd69b949ebb_48" localSheetId="0">'MYP-Multisite'!#REF!</definedName>
    <definedName name="_vena_MultiSiteS1_MultiSiteB1_R_FV_42f34b52efc14701904e2bd69b949ebb_48">#REF!</definedName>
    <definedName name="_vena_MultiSiteS1_MultiSiteB1_R_FV_42f34b52efc14701904e2bd69b949ebb_49" localSheetId="0">'MYP-Multisite'!#REF!</definedName>
    <definedName name="_vena_MultiSiteS1_MultiSiteB1_R_FV_42f34b52efc14701904e2bd69b949ebb_49">#REF!</definedName>
    <definedName name="_vena_MultiSiteS1_MultiSiteB1_R_FV_42f34b52efc14701904e2bd69b949ebb_5" localSheetId="0">'MYP-Multisite'!#REF!</definedName>
    <definedName name="_vena_MultiSiteS1_MultiSiteB1_R_FV_42f34b52efc14701904e2bd69b949ebb_5">#REF!</definedName>
    <definedName name="_vena_MultiSiteS1_MultiSiteB1_R_FV_42f34b52efc14701904e2bd69b949ebb_50" localSheetId="0">'MYP-Multisite'!#REF!</definedName>
    <definedName name="_vena_MultiSiteS1_MultiSiteB1_R_FV_42f34b52efc14701904e2bd69b949ebb_50">#REF!</definedName>
    <definedName name="_vena_MultiSiteS1_MultiSiteB1_R_FV_42f34b52efc14701904e2bd69b949ebb_51" localSheetId="0">'MYP-Multisite'!#REF!</definedName>
    <definedName name="_vena_MultiSiteS1_MultiSiteB1_R_FV_42f34b52efc14701904e2bd69b949ebb_51">#REF!</definedName>
    <definedName name="_vena_MultiSiteS1_MultiSiteB1_R_FV_42f34b52efc14701904e2bd69b949ebb_52" localSheetId="0">'MYP-Multisite'!#REF!</definedName>
    <definedName name="_vena_MultiSiteS1_MultiSiteB1_R_FV_42f34b52efc14701904e2bd69b949ebb_52">#REF!</definedName>
    <definedName name="_vena_MultiSiteS1_MultiSiteB1_R_FV_42f34b52efc14701904e2bd69b949ebb_53" localSheetId="0">'MYP-Multisite'!#REF!</definedName>
    <definedName name="_vena_MultiSiteS1_MultiSiteB1_R_FV_42f34b52efc14701904e2bd69b949ebb_53">#REF!</definedName>
    <definedName name="_vena_MultiSiteS1_MultiSiteB1_R_FV_42f34b52efc14701904e2bd69b949ebb_54" localSheetId="0">'MYP-Multisite'!#REF!</definedName>
    <definedName name="_vena_MultiSiteS1_MultiSiteB1_R_FV_42f34b52efc14701904e2bd69b949ebb_54">#REF!</definedName>
    <definedName name="_vena_MultiSiteS1_MultiSiteB1_R_FV_42f34b52efc14701904e2bd69b949ebb_55" localSheetId="0">'MYP-Multisite'!#REF!</definedName>
    <definedName name="_vena_MultiSiteS1_MultiSiteB1_R_FV_42f34b52efc14701904e2bd69b949ebb_55">#REF!</definedName>
    <definedName name="_vena_MultiSiteS1_MultiSiteB1_R_FV_42f34b52efc14701904e2bd69b949ebb_56" localSheetId="0">'MYP-Multisite'!#REF!</definedName>
    <definedName name="_vena_MultiSiteS1_MultiSiteB1_R_FV_42f34b52efc14701904e2bd69b949ebb_56">#REF!</definedName>
    <definedName name="_vena_MultiSiteS1_MultiSiteB1_R_FV_42f34b52efc14701904e2bd69b949ebb_57" localSheetId="0">'MYP-Multisite'!#REF!</definedName>
    <definedName name="_vena_MultiSiteS1_MultiSiteB1_R_FV_42f34b52efc14701904e2bd69b949ebb_57">#REF!</definedName>
    <definedName name="_vena_MultiSiteS1_MultiSiteB1_R_FV_42f34b52efc14701904e2bd69b949ebb_58" localSheetId="0">'MYP-Multisite'!#REF!</definedName>
    <definedName name="_vena_MultiSiteS1_MultiSiteB1_R_FV_42f34b52efc14701904e2bd69b949ebb_58">#REF!</definedName>
    <definedName name="_vena_MultiSiteS1_MultiSiteB1_R_FV_42f34b52efc14701904e2bd69b949ebb_59" localSheetId="0">'MYP-Multisite'!#REF!</definedName>
    <definedName name="_vena_MultiSiteS1_MultiSiteB1_R_FV_42f34b52efc14701904e2bd69b949ebb_59">#REF!</definedName>
    <definedName name="_vena_MultiSiteS1_MultiSiteB1_R_FV_42f34b52efc14701904e2bd69b949ebb_60" localSheetId="0">'MYP-Multisite'!#REF!</definedName>
    <definedName name="_vena_MultiSiteS1_MultiSiteB1_R_FV_42f34b52efc14701904e2bd69b949ebb_60">#REF!</definedName>
    <definedName name="_vena_MultiSiteS1_MultiSiteB1_R_FV_42f34b52efc14701904e2bd69b949ebb_61" localSheetId="0">'MYP-Multisite'!#REF!</definedName>
    <definedName name="_vena_MultiSiteS1_MultiSiteB1_R_FV_42f34b52efc14701904e2bd69b949ebb_61">#REF!</definedName>
    <definedName name="_vena_MultiSiteS1_MultiSiteB1_R_FV_42f34b52efc14701904e2bd69b949ebb_62" localSheetId="0">'MYP-Multisite'!#REF!</definedName>
    <definedName name="_vena_MultiSiteS1_MultiSiteB1_R_FV_42f34b52efc14701904e2bd69b949ebb_62">#REF!</definedName>
    <definedName name="_vena_MultiSiteS1_MultiSiteB1_R_FV_42f34b52efc14701904e2bd69b949ebb_63" localSheetId="0">'MYP-Multisite'!#REF!</definedName>
    <definedName name="_vena_MultiSiteS1_MultiSiteB1_R_FV_42f34b52efc14701904e2bd69b949ebb_63">#REF!</definedName>
    <definedName name="_vena_MultiSiteS1_MultiSiteB1_R_FV_42f34b52efc14701904e2bd69b949ebb_64" localSheetId="0">'MYP-Multisite'!#REF!</definedName>
    <definedName name="_vena_MultiSiteS1_MultiSiteB1_R_FV_42f34b52efc14701904e2bd69b949ebb_64">#REF!</definedName>
    <definedName name="_vena_MultiSiteS1_MultiSiteB1_R_FV_42f34b52efc14701904e2bd69b949ebb_65" localSheetId="0">'MYP-Multisite'!#REF!</definedName>
    <definedName name="_vena_MultiSiteS1_MultiSiteB1_R_FV_42f34b52efc14701904e2bd69b949ebb_65">#REF!</definedName>
    <definedName name="_vena_MultiSiteS1_MultiSiteB1_R_FV_42f34b52efc14701904e2bd69b949ebb_66" localSheetId="0">'MYP-Multisite'!#REF!</definedName>
    <definedName name="_vena_MultiSiteS1_MultiSiteB1_R_FV_42f34b52efc14701904e2bd69b949ebb_66">#REF!</definedName>
    <definedName name="_vena_MultiSiteS1_MultiSiteB1_R_FV_42f34b52efc14701904e2bd69b949ebb_67" localSheetId="0">'MYP-Multisite'!#REF!</definedName>
    <definedName name="_vena_MultiSiteS1_MultiSiteB1_R_FV_42f34b52efc14701904e2bd69b949ebb_67">#REF!</definedName>
    <definedName name="_vena_MultiSiteS1_MultiSiteB1_R_FV_42f34b52efc14701904e2bd69b949ebb_68" localSheetId="0">'MYP-Multisite'!#REF!</definedName>
    <definedName name="_vena_MultiSiteS1_MultiSiteB1_R_FV_42f34b52efc14701904e2bd69b949ebb_68">#REF!</definedName>
    <definedName name="_vena_MultiSiteS1_MultiSiteB1_R_FV_42f34b52efc14701904e2bd69b949ebb_69" localSheetId="0">'MYP-Multisite'!#REF!</definedName>
    <definedName name="_vena_MultiSiteS1_MultiSiteB1_R_FV_42f34b52efc14701904e2bd69b949ebb_69">#REF!</definedName>
    <definedName name="_vena_MultiSiteS1_MultiSiteB1_R_FV_42f34b52efc14701904e2bd69b949ebb_7" localSheetId="0">'MYP-Multisite'!#REF!</definedName>
    <definedName name="_vena_MultiSiteS1_MultiSiteB1_R_FV_42f34b52efc14701904e2bd69b949ebb_7">#REF!</definedName>
    <definedName name="_vena_MultiSiteS1_MultiSiteB1_R_FV_42f34b52efc14701904e2bd69b949ebb_70" localSheetId="0">'MYP-Multisite'!#REF!</definedName>
    <definedName name="_vena_MultiSiteS1_MultiSiteB1_R_FV_42f34b52efc14701904e2bd69b949ebb_70">#REF!</definedName>
    <definedName name="_vena_MultiSiteS1_MultiSiteB1_R_FV_42f34b52efc14701904e2bd69b949ebb_71" localSheetId="0">'MYP-Multisite'!#REF!</definedName>
    <definedName name="_vena_MultiSiteS1_MultiSiteB1_R_FV_42f34b52efc14701904e2bd69b949ebb_71">#REF!</definedName>
    <definedName name="_vena_MultiSiteS1_MultiSiteB1_R_FV_42f34b52efc14701904e2bd69b949ebb_72" localSheetId="0">'MYP-Multisite'!#REF!</definedName>
    <definedName name="_vena_MultiSiteS1_MultiSiteB1_R_FV_42f34b52efc14701904e2bd69b949ebb_72">#REF!</definedName>
    <definedName name="_vena_MultiSiteS1_MultiSiteB1_R_FV_42f34b52efc14701904e2bd69b949ebb_73" localSheetId="0">'MYP-Multisite'!#REF!</definedName>
    <definedName name="_vena_MultiSiteS1_MultiSiteB1_R_FV_42f34b52efc14701904e2bd69b949ebb_73">#REF!</definedName>
    <definedName name="_vena_MultiSiteS1_MultiSiteB1_R_FV_42f34b52efc14701904e2bd69b949ebb_74" localSheetId="0">'MYP-Multisite'!#REF!</definedName>
    <definedName name="_vena_MultiSiteS1_MultiSiteB1_R_FV_42f34b52efc14701904e2bd69b949ebb_74">#REF!</definedName>
    <definedName name="_vena_MultiSiteS1_MultiSiteB1_R_FV_42f34b52efc14701904e2bd69b949ebb_75" localSheetId="0">'MYP-Multisite'!#REF!</definedName>
    <definedName name="_vena_MultiSiteS1_MultiSiteB1_R_FV_42f34b52efc14701904e2bd69b949ebb_75">#REF!</definedName>
    <definedName name="_vena_MultiSiteS1_MultiSiteB1_R_FV_42f34b52efc14701904e2bd69b949ebb_76" localSheetId="0">'MYP-Multisite'!#REF!</definedName>
    <definedName name="_vena_MultiSiteS1_MultiSiteB1_R_FV_42f34b52efc14701904e2bd69b949ebb_76">#REF!</definedName>
    <definedName name="_vena_MultiSiteS1_MultiSiteB1_R_FV_42f34b52efc14701904e2bd69b949ebb_77" localSheetId="0">'MYP-Multisite'!#REF!</definedName>
    <definedName name="_vena_MultiSiteS1_MultiSiteB1_R_FV_42f34b52efc14701904e2bd69b949ebb_77">#REF!</definedName>
    <definedName name="_vena_MultiSiteS1_MultiSiteB1_R_FV_42f34b52efc14701904e2bd69b949ebb_78" localSheetId="0">'MYP-Multisite'!#REF!</definedName>
    <definedName name="_vena_MultiSiteS1_MultiSiteB1_R_FV_42f34b52efc14701904e2bd69b949ebb_78">#REF!</definedName>
    <definedName name="_vena_MultiSiteS1_MultiSiteB1_R_FV_42f34b52efc14701904e2bd69b949ebb_79" localSheetId="0">'MYP-Multisite'!#REF!</definedName>
    <definedName name="_vena_MultiSiteS1_MultiSiteB1_R_FV_42f34b52efc14701904e2bd69b949ebb_79">#REF!</definedName>
    <definedName name="_vena_MultiSiteS1_MultiSiteB1_R_FV_42f34b52efc14701904e2bd69b949ebb_8" localSheetId="0">'MYP-Multisite'!#REF!</definedName>
    <definedName name="_vena_MultiSiteS1_MultiSiteB1_R_FV_42f34b52efc14701904e2bd69b949ebb_8">#REF!</definedName>
    <definedName name="_vena_MultiSiteS1_MultiSiteB1_R_FV_42f34b52efc14701904e2bd69b949ebb_80" localSheetId="0">'MYP-Multisite'!#REF!</definedName>
    <definedName name="_vena_MultiSiteS1_MultiSiteB1_R_FV_42f34b52efc14701904e2bd69b949ebb_80">#REF!</definedName>
    <definedName name="_vena_MultiSiteS1_MultiSiteB1_R_FV_42f34b52efc14701904e2bd69b949ebb_81" localSheetId="0">'MYP-Multisite'!#REF!</definedName>
    <definedName name="_vena_MultiSiteS1_MultiSiteB1_R_FV_42f34b52efc14701904e2bd69b949ebb_81">#REF!</definedName>
    <definedName name="_vena_MultiSiteS1_MultiSiteB1_R_FV_42f34b52efc14701904e2bd69b949ebb_82" localSheetId="0">'MYP-Multisite'!#REF!</definedName>
    <definedName name="_vena_MultiSiteS1_MultiSiteB1_R_FV_42f34b52efc14701904e2bd69b949ebb_82">#REF!</definedName>
    <definedName name="_vena_MultiSiteS1_MultiSiteB1_R_FV_42f34b52efc14701904e2bd69b949ebb_83" localSheetId="0">'MYP-Multisite'!#REF!</definedName>
    <definedName name="_vena_MultiSiteS1_MultiSiteB1_R_FV_42f34b52efc14701904e2bd69b949ebb_83">#REF!</definedName>
    <definedName name="_vena_MultiSiteS1_MultiSiteB1_R_FV_42f34b52efc14701904e2bd69b949ebb_84" localSheetId="0">'MYP-Multisite'!#REF!</definedName>
    <definedName name="_vena_MultiSiteS1_MultiSiteB1_R_FV_42f34b52efc14701904e2bd69b949ebb_84">#REF!</definedName>
    <definedName name="_vena_MultiSiteS1_MultiSiteB1_R_FV_42f34b52efc14701904e2bd69b949ebb_85" localSheetId="0">'MYP-Multisite'!#REF!</definedName>
    <definedName name="_vena_MultiSiteS1_MultiSiteB1_R_FV_42f34b52efc14701904e2bd69b949ebb_85">#REF!</definedName>
    <definedName name="_vena_MultiSiteS1_MultiSiteB1_R_FV_42f34b52efc14701904e2bd69b949ebb_86" localSheetId="0">'MYP-Multisite'!#REF!</definedName>
    <definedName name="_vena_MultiSiteS1_MultiSiteB1_R_FV_42f34b52efc14701904e2bd69b949ebb_86">#REF!</definedName>
    <definedName name="_vena_MultiSiteS1_MultiSiteB1_R_FV_42f34b52efc14701904e2bd69b949ebb_87" localSheetId="0">'MYP-Multisite'!#REF!</definedName>
    <definedName name="_vena_MultiSiteS1_MultiSiteB1_R_FV_42f34b52efc14701904e2bd69b949ebb_87">#REF!</definedName>
    <definedName name="_vena_MultiSiteS1_MultiSiteB1_R_FV_42f34b52efc14701904e2bd69b949ebb_88" localSheetId="0">'MYP-Multisite'!#REF!</definedName>
    <definedName name="_vena_MultiSiteS1_MultiSiteB1_R_FV_42f34b52efc14701904e2bd69b949ebb_88">#REF!</definedName>
    <definedName name="_vena_MultiSiteS1_MultiSiteB1_R_FV_42f34b52efc14701904e2bd69b949ebb_89" localSheetId="0">'MYP-Multisite'!#REF!</definedName>
    <definedName name="_vena_MultiSiteS1_MultiSiteB1_R_FV_42f34b52efc14701904e2bd69b949ebb_89">#REF!</definedName>
    <definedName name="_vena_MultiSiteS1_MultiSiteB1_R_FV_42f34b52efc14701904e2bd69b949ebb_9" localSheetId="0">'MYP-Multisite'!#REF!</definedName>
    <definedName name="_vena_MultiSiteS1_MultiSiteB1_R_FV_42f34b52efc14701904e2bd69b949ebb_9">#REF!</definedName>
    <definedName name="_vena_MultiSiteS1_MultiSiteB1_R_FV_42f34b52efc14701904e2bd69b949ebb_90" localSheetId="0">'MYP-Multisite'!#REF!</definedName>
    <definedName name="_vena_MultiSiteS1_MultiSiteB1_R_FV_42f34b52efc14701904e2bd69b949ebb_90">#REF!</definedName>
    <definedName name="_vena_MultiSiteS1_MultiSiteB1_R_FV_42f34b52efc14701904e2bd69b949ebb_91" localSheetId="0">'MYP-Multisite'!#REF!</definedName>
    <definedName name="_vena_MultiSiteS1_MultiSiteB1_R_FV_42f34b52efc14701904e2bd69b949ebb_91">#REF!</definedName>
    <definedName name="_vena_MultiSiteS1_MultiSiteB1_R_FV_42f34b52efc14701904e2bd69b949ebb_92" localSheetId="0">'MYP-Multisite'!#REF!</definedName>
    <definedName name="_vena_MultiSiteS1_MultiSiteB1_R_FV_42f34b52efc14701904e2bd69b949ebb_92">#REF!</definedName>
    <definedName name="_vena_MultiSiteS1_MultiSiteB1_R_FV_42f34b52efc14701904e2bd69b949ebb_93" localSheetId="0">'MYP-Multisite'!#REF!</definedName>
    <definedName name="_vena_MultiSiteS1_MultiSiteB1_R_FV_42f34b52efc14701904e2bd69b949ebb_93">#REF!</definedName>
    <definedName name="_vena_MultiSiteS1_MultiSiteB1_R_FV_42f34b52efc14701904e2bd69b949ebb_95" localSheetId="0">'MYP-Multisite'!#REF!</definedName>
    <definedName name="_vena_MultiSiteS1_MultiSiteB1_R_FV_42f34b52efc14701904e2bd69b949ebb_95">#REF!</definedName>
    <definedName name="_vena_MultiSiteS1_MultiSiteB1_R_FV_42f34b52efc14701904e2bd69b949ebb_96" localSheetId="0">'MYP-Multisite'!#REF!</definedName>
    <definedName name="_vena_MultiSiteS1_MultiSiteB1_R_FV_42f34b52efc14701904e2bd69b949ebb_96">#REF!</definedName>
    <definedName name="_vena_MultiSiteS1_MultiSiteB1_R_FV_42f34b52efc14701904e2bd69b949ebb_97" localSheetId="0">'MYP-Multisite'!#REF!</definedName>
    <definedName name="_vena_MultiSiteS1_MultiSiteB1_R_FV_42f34b52efc14701904e2bd69b949ebb_97">#REF!</definedName>
    <definedName name="_vena_MultiSiteS1_MultiSiteB1_R_FV_42f34b52efc14701904e2bd69b949ebb_98" localSheetId="0">'MYP-Multisite'!#REF!</definedName>
    <definedName name="_vena_MultiSiteS1_MultiSiteB1_R_FV_42f34b52efc14701904e2bd69b949ebb_98">#REF!</definedName>
    <definedName name="_vena_MultiSiteS1_MultiSiteB1_R_FV_42f34b52efc14701904e2bd69b949ebb_99" localSheetId="0">'MYP-Multisite'!#REF!</definedName>
    <definedName name="_vena_MultiSiteS1_MultiSiteB1_R_FV_42f34b52efc14701904e2bd69b949ebb_99">#REF!</definedName>
    <definedName name="_vena_MultiSiteS1_MultiSiteB2_C_8_431662182314278912" localSheetId="0">'MYP-Multisite'!#REF!</definedName>
    <definedName name="_vena_MultiSiteS1_MultiSiteB2_C_8_431662182314278912">#REF!</definedName>
    <definedName name="_vena_MultiSiteS1_MultiSiteB2_C_FV_56493ffece784c5db4cd0fd3b40a250d" localSheetId="0">'MYP-Multisite'!#REF!</definedName>
    <definedName name="_vena_MultiSiteS1_MultiSiteB2_C_FV_56493ffece784c5db4cd0fd3b40a250d">#REF!</definedName>
    <definedName name="_vena_MultiSiteS1_MultiSiteB2_C_FV_e1c3a244dc3d4f149ecdf7d748811086" localSheetId="0">'MYP-Multisite'!#REF!</definedName>
    <definedName name="_vena_MultiSiteS1_MultiSiteB2_C_FV_e1c3a244dc3d4f149ecdf7d748811086">#REF!</definedName>
    <definedName name="_vena_MultiSiteS1_MultiSiteB2_C_FV_e3545e3dcc52420a84dcdae3a23a4597" localSheetId="0">'MYP-Multisite'!#REF!</definedName>
    <definedName name="_vena_MultiSiteS1_MultiSiteB2_C_FV_e3545e3dcc52420a84dcdae3a23a4597">#REF!</definedName>
    <definedName name="_vena_MultiSiteS1_MultiSiteB2_R_5_431662131290570752" localSheetId="0">'MYP-Multisite'!#REF!</definedName>
    <definedName name="_vena_MultiSiteS1_MultiSiteB2_R_5_431662131290570752">#REF!</definedName>
    <definedName name="_vena_MultiSiteS1_MultiSiteB2_R_5_431662131294765057" localSheetId="0">'MYP-Multisite'!#REF!</definedName>
    <definedName name="_vena_MultiSiteS1_MultiSiteB2_R_5_431662131294765057">#REF!</definedName>
    <definedName name="_vena_MultiSiteS1_MultiSiteB2_R_5_431662131298959361" localSheetId="0">'MYP-Multisite'!#REF!</definedName>
    <definedName name="_vena_MultiSiteS1_MultiSiteB2_R_5_431662131298959361">#REF!</definedName>
    <definedName name="_vena_MultiSiteS1_MultiSiteB2_R_5_431662131303153665" localSheetId="0">'MYP-Multisite'!#REF!</definedName>
    <definedName name="_vena_MultiSiteS1_MultiSiteB2_R_5_431662131303153665">#REF!</definedName>
    <definedName name="_vena_MultiSiteS1_MultiSiteB2_R_5_431662131311542273" localSheetId="0">'MYP-Multisite'!#REF!</definedName>
    <definedName name="_vena_MultiSiteS1_MultiSiteB2_R_5_431662131311542273">#REF!</definedName>
    <definedName name="_vena_MultiSiteS1_MultiSiteB2_R_5_431662131315736577" localSheetId="0">'MYP-Multisite'!#REF!</definedName>
    <definedName name="_vena_MultiSiteS1_MultiSiteB2_R_5_431662131315736577">#REF!</definedName>
    <definedName name="_vena_MultiSiteS1_MultiSiteB2_R_5_431662131324125185" localSheetId="0">'MYP-Multisite'!#REF!</definedName>
    <definedName name="_vena_MultiSiteS1_MultiSiteB2_R_5_431662131324125185">#REF!</definedName>
    <definedName name="_vena_MultiSiteS1_MultiSiteB2_R_5_431662131328319489" localSheetId="0">'MYP-Multisite'!#REF!</definedName>
    <definedName name="_vena_MultiSiteS1_MultiSiteB2_R_5_431662131328319489">#REF!</definedName>
    <definedName name="_vena_MultiSiteS1_MultiSiteB2_R_5_431662131332513793" localSheetId="0">'MYP-Multisite'!#REF!</definedName>
    <definedName name="_vena_MultiSiteS1_MultiSiteB2_R_5_431662131332513793">#REF!</definedName>
    <definedName name="_vena_MultiSiteS1_MultiSiteB2_R_5_431662131336708097" localSheetId="0">'MYP-Multisite'!#REF!</definedName>
    <definedName name="_vena_MultiSiteS1_MultiSiteB2_R_5_431662131336708097">#REF!</definedName>
    <definedName name="_vena_MultiSiteS1_MultiSiteB2_R_5_431662131340902401" localSheetId="0">'MYP-Multisite'!#REF!</definedName>
    <definedName name="_vena_MultiSiteS1_MultiSiteB2_R_5_431662131340902401">#REF!</definedName>
    <definedName name="_vena_MultiSiteS1_MultiSiteB2_R_5_431662131345096705" localSheetId="0">'MYP-Multisite'!#REF!</definedName>
    <definedName name="_vena_MultiSiteS1_MultiSiteB2_R_5_431662131345096705">#REF!</definedName>
    <definedName name="_vena_MultiSiteS1_MultiSiteB2_R_5_431662131353485313" localSheetId="0">'MYP-Multisite'!#REF!</definedName>
    <definedName name="_vena_MultiSiteS1_MultiSiteB2_R_5_431662131353485313">#REF!</definedName>
    <definedName name="_vena_MultiSiteS1_MultiSiteB2_R_5_431662131378651136" localSheetId="0">'MYP-Multisite'!#REF!</definedName>
    <definedName name="_vena_MultiSiteS1_MultiSiteB2_R_5_431662131378651136">#REF!</definedName>
    <definedName name="_vena_MultiSiteS1_MultiSiteB2_R_5_431662131387039744" localSheetId="0">'MYP-Multisite'!#REF!</definedName>
    <definedName name="_vena_MultiSiteS1_MultiSiteB2_R_5_431662131387039744">#REF!</definedName>
    <definedName name="_vena_MultiSiteS1_MultiSiteB2_R_5_431662131391234049" localSheetId="0">'MYP-Multisite'!#REF!</definedName>
    <definedName name="_vena_MultiSiteS1_MultiSiteB2_R_5_431662131391234049">#REF!</definedName>
    <definedName name="_vena_MultiSiteS1_MultiSiteB2_R_5_431662131395428353" localSheetId="0">'MYP-Multisite'!#REF!</definedName>
    <definedName name="_vena_MultiSiteS1_MultiSiteB2_R_5_431662131395428353">#REF!</definedName>
    <definedName name="_vena_MultiSiteS1_MultiSiteB2_R_5_431662131399622657" localSheetId="0">'MYP-Multisite'!#REF!</definedName>
    <definedName name="_vena_MultiSiteS1_MultiSiteB2_R_5_431662131399622657">#REF!</definedName>
    <definedName name="_vena_MultiSiteS1_MultiSiteB2_R_5_431662131412205569" localSheetId="0">'MYP-Multisite'!#REF!</definedName>
    <definedName name="_vena_MultiSiteS1_MultiSiteB2_R_5_431662131412205569">#REF!</definedName>
    <definedName name="_vena_MultiSiteS1_MultiSiteB2_R_5_431662131420594177" localSheetId="0">'MYP-Multisite'!#REF!</definedName>
    <definedName name="_vena_MultiSiteS1_MultiSiteB2_R_5_431662131420594177">#REF!</definedName>
    <definedName name="_vena_MultiSiteS1_MultiSiteB2_R_5_431662131424788481" localSheetId="0">'MYP-Multisite'!#REF!</definedName>
    <definedName name="_vena_MultiSiteS1_MultiSiteB2_R_5_431662131424788481">#REF!</definedName>
    <definedName name="_vena_MultiSiteS1_MultiSiteB2_R_5_431662131433177088" localSheetId="0">'MYP-Multisite'!#REF!</definedName>
    <definedName name="_vena_MultiSiteS1_MultiSiteB2_R_5_431662131433177088">#REF!</definedName>
    <definedName name="_vena_MultiSiteS1_MultiSiteB2_R_5_431662131437371393" localSheetId="0">'MYP-Multisite'!#REF!</definedName>
    <definedName name="_vena_MultiSiteS1_MultiSiteB2_R_5_431662131437371393">#REF!</definedName>
    <definedName name="_vena_MultiSiteS1_MultiSiteB2_R_5_431662131449954305" localSheetId="0">'MYP-Multisite'!#REF!</definedName>
    <definedName name="_vena_MultiSiteS1_MultiSiteB2_R_5_431662131449954305">#REF!</definedName>
    <definedName name="_vena_MultiSiteS1_MultiSiteB2_R_5_431662131458342913" localSheetId="0">'MYP-Multisite'!#REF!</definedName>
    <definedName name="_vena_MultiSiteS1_MultiSiteB2_R_5_431662131458342913">#REF!</definedName>
    <definedName name="_vena_MultiSiteS1_MultiSiteB2_R_5_431662131462537217" localSheetId="0">'MYP-Multisite'!#REF!</definedName>
    <definedName name="_vena_MultiSiteS1_MultiSiteB2_R_5_431662131462537217">#REF!</definedName>
    <definedName name="_vena_MultiSiteS1_MultiSiteB2_R_5_431662131466731521" localSheetId="0">'MYP-Multisite'!#REF!</definedName>
    <definedName name="_vena_MultiSiteS1_MultiSiteB2_R_5_431662131466731521">#REF!</definedName>
    <definedName name="_vena_MultiSiteS1_MultiSiteB2_R_5_431662131475120129" localSheetId="0">'MYP-Multisite'!#REF!</definedName>
    <definedName name="_vena_MultiSiteS1_MultiSiteB2_R_5_431662131475120129">#REF!</definedName>
    <definedName name="_vena_MultiSiteS1_MultiSiteB2_R_5_431662131487703041" localSheetId="0">'MYP-Multisite'!#REF!</definedName>
    <definedName name="_vena_MultiSiteS1_MultiSiteB2_R_5_431662131487703041">#REF!</definedName>
    <definedName name="_vena_MultiSiteS1_MultiSiteB2_R_5_431662131496091649" localSheetId="0">'MYP-Multisite'!#REF!</definedName>
    <definedName name="_vena_MultiSiteS1_MultiSiteB2_R_5_431662131496091649">#REF!</definedName>
    <definedName name="_vena_MultiSiteS1_MultiSiteB2_R_5_431662131500285953" localSheetId="0">'MYP-Multisite'!#REF!</definedName>
    <definedName name="_vena_MultiSiteS1_MultiSiteB2_R_5_431662131500285953">#REF!</definedName>
    <definedName name="_vena_MultiSiteS1_MultiSiteB2_R_5_431662131504480257" localSheetId="0">'MYP-Multisite'!#REF!</definedName>
    <definedName name="_vena_MultiSiteS1_MultiSiteB2_R_5_431662131504480257">#REF!</definedName>
    <definedName name="_vena_MultiSiteS1_MultiSiteB2_R_5_431662131508674561" localSheetId="0">'MYP-Multisite'!#REF!</definedName>
    <definedName name="_vena_MultiSiteS1_MultiSiteB2_R_5_431662131508674561">#REF!</definedName>
    <definedName name="_vena_MultiSiteS1_MultiSiteB2_R_5_431662131512868865" localSheetId="0">'MYP-Multisite'!#REF!</definedName>
    <definedName name="_vena_MultiSiteS1_MultiSiteB2_R_5_431662131512868865">#REF!</definedName>
    <definedName name="_vena_MultiSiteS1_MultiSiteB2_R_5_431662131517063169" localSheetId="0">'MYP-Multisite'!#REF!</definedName>
    <definedName name="_vena_MultiSiteS1_MultiSiteB2_R_5_431662131517063169">#REF!</definedName>
    <definedName name="_vena_MultiSiteS1_MultiSiteB2_R_5_431662131546423296" localSheetId="0">'MYP-Multisite'!#REF!</definedName>
    <definedName name="_vena_MultiSiteS1_MultiSiteB2_R_5_431662131546423296">#REF!</definedName>
    <definedName name="_vena_MultiSiteS1_MultiSiteB2_R_5_431662131550617601" localSheetId="0">'MYP-Multisite'!#REF!</definedName>
    <definedName name="_vena_MultiSiteS1_MultiSiteB2_R_5_431662131550617601">#REF!</definedName>
    <definedName name="_vena_MultiSiteS1_MultiSiteB2_R_5_431662131554811905" localSheetId="0">'MYP-Multisite'!#REF!</definedName>
    <definedName name="_vena_MultiSiteS1_MultiSiteB2_R_5_431662131554811905">#REF!</definedName>
    <definedName name="_vena_MultiSiteS1_MultiSiteB2_R_5_431662131559006209" localSheetId="0">'MYP-Multisite'!#REF!</definedName>
    <definedName name="_vena_MultiSiteS1_MultiSiteB2_R_5_431662131559006209">#REF!</definedName>
    <definedName name="_vena_MultiSiteS1_MultiSiteB2_R_5_431662131567394816" localSheetId="0">'MYP-Multisite'!#REF!</definedName>
    <definedName name="_vena_MultiSiteS1_MultiSiteB2_R_5_431662131567394816">#REF!</definedName>
    <definedName name="_vena_MultiSiteS1_MultiSiteB2_R_5_431662131571589121" localSheetId="0">'MYP-Multisite'!#REF!</definedName>
    <definedName name="_vena_MultiSiteS1_MultiSiteB2_R_5_431662131571589121">#REF!</definedName>
    <definedName name="_vena_MultiSiteS1_MultiSiteB2_R_5_431662131575783425" localSheetId="0">'MYP-Multisite'!#REF!</definedName>
    <definedName name="_vena_MultiSiteS1_MultiSiteB2_R_5_431662131575783425">#REF!</definedName>
    <definedName name="_vena_MultiSiteS1_MultiSiteB2_R_5_431662131579977729" localSheetId="0">'MYP-Multisite'!#REF!</definedName>
    <definedName name="_vena_MultiSiteS1_MultiSiteB2_R_5_431662131579977729">#REF!</definedName>
    <definedName name="_vena_MultiSiteS1_MultiSiteB2_R_5_431662131588366337" localSheetId="0">'MYP-Multisite'!#REF!</definedName>
    <definedName name="_vena_MultiSiteS1_MultiSiteB2_R_5_431662131588366337">#REF!</definedName>
    <definedName name="_vena_MultiSiteS1_MultiSiteB2_R_5_431662131592560641" localSheetId="0">'MYP-Multisite'!#REF!</definedName>
    <definedName name="_vena_MultiSiteS1_MultiSiteB2_R_5_431662131592560641">#REF!</definedName>
    <definedName name="_vena_MultiSiteS1_MultiSiteB2_R_5_431662131596754945" localSheetId="0">'MYP-Multisite'!#REF!</definedName>
    <definedName name="_vena_MultiSiteS1_MultiSiteB2_R_5_431662131596754945">#REF!</definedName>
    <definedName name="_vena_MultiSiteS1_MultiSiteB2_R_5_431662131600949249" localSheetId="0">'MYP-Multisite'!#REF!</definedName>
    <definedName name="_vena_MultiSiteS1_MultiSiteB2_R_5_431662131600949249">#REF!</definedName>
    <definedName name="_vena_MultiSiteS1_MultiSiteB2_R_5_431662131609337857" localSheetId="0">'MYP-Multisite'!#REF!</definedName>
    <definedName name="_vena_MultiSiteS1_MultiSiteB2_R_5_431662131609337857">#REF!</definedName>
    <definedName name="_vena_MultiSiteS1_MultiSiteB2_R_5_431662131613532161" localSheetId="0">'MYP-Multisite'!#REF!</definedName>
    <definedName name="_vena_MultiSiteS1_MultiSiteB2_R_5_431662131613532161">#REF!</definedName>
    <definedName name="_vena_MultiSiteS1_MultiSiteB2_R_5_431662131621920769" localSheetId="0">'MYP-Multisite'!#REF!</definedName>
    <definedName name="_vena_MultiSiteS1_MultiSiteB2_R_5_431662131621920769">#REF!</definedName>
    <definedName name="_vena_MultiSiteS1_MultiSiteB2_R_5_431662131626115073" localSheetId="0">'MYP-Multisite'!#REF!</definedName>
    <definedName name="_vena_MultiSiteS1_MultiSiteB2_R_5_431662131626115073">#REF!</definedName>
    <definedName name="_vena_MultiSiteS1_MultiSiteB2_R_5_431662131630309377" localSheetId="0">'MYP-Multisite'!#REF!</definedName>
    <definedName name="_vena_MultiSiteS1_MultiSiteB2_R_5_431662131630309377">#REF!</definedName>
    <definedName name="_vena_MultiSiteS1_MultiSiteB2_R_5_431662131638697985" localSheetId="0">'MYP-Multisite'!#REF!</definedName>
    <definedName name="_vena_MultiSiteS1_MultiSiteB2_R_5_431662131638697985">#REF!</definedName>
    <definedName name="_vena_MultiSiteS1_MultiSiteB2_R_5_431662131642892289" localSheetId="0">'MYP-Multisite'!#REF!</definedName>
    <definedName name="_vena_MultiSiteS1_MultiSiteB2_R_5_431662131642892289">#REF!</definedName>
    <definedName name="_vena_MultiSiteS1_MultiSiteB2_R_5_431662131647086593" localSheetId="0">'MYP-Multisite'!#REF!</definedName>
    <definedName name="_vena_MultiSiteS1_MultiSiteB2_R_5_431662131647086593">#REF!</definedName>
    <definedName name="_vena_MultiSiteS1_MultiSiteB2_R_5_431662131655475200" localSheetId="0">'MYP-Multisite'!#REF!</definedName>
    <definedName name="_vena_MultiSiteS1_MultiSiteB2_R_5_431662131655475200">#REF!</definedName>
    <definedName name="_vena_MultiSiteS1_MultiSiteB2_R_5_431662131659669505" localSheetId="0">'MYP-Multisite'!#REF!</definedName>
    <definedName name="_vena_MultiSiteS1_MultiSiteB2_R_5_431662131659669505">#REF!</definedName>
    <definedName name="_vena_MultiSiteS1_MultiSiteB2_R_5_431662131663863809" localSheetId="0">'MYP-Multisite'!#REF!</definedName>
    <definedName name="_vena_MultiSiteS1_MultiSiteB2_R_5_431662131663863809">#REF!</definedName>
    <definedName name="_vena_MultiSiteS1_MultiSiteB2_R_5_431662131668058116" localSheetId="0">'MYP-Multisite'!#REF!</definedName>
    <definedName name="_vena_MultiSiteS1_MultiSiteB2_R_5_431662131668058116">#REF!</definedName>
    <definedName name="_vena_MultiSiteS1_MultiSiteB2_R_5_431662131676446721" localSheetId="0">'MYP-Multisite'!#REF!</definedName>
    <definedName name="_vena_MultiSiteS1_MultiSiteB2_R_5_431662131676446721">#REF!</definedName>
    <definedName name="_vena_MultiSiteS1_MultiSiteB2_R_5_431662131680641025" localSheetId="0">'MYP-Multisite'!#REF!</definedName>
    <definedName name="_vena_MultiSiteS1_MultiSiteB2_R_5_431662131680641025">#REF!</definedName>
    <definedName name="_vena_MultiSiteS1_MultiSiteB2_R_5_431662131689029634" localSheetId="0">'MYP-Multisite'!#REF!</definedName>
    <definedName name="_vena_MultiSiteS1_MultiSiteB2_R_5_431662131689029634">#REF!</definedName>
    <definedName name="_vena_MultiSiteS1_MultiSiteB2_R_5_431662131693223939" localSheetId="0">'MYP-Multisite'!#REF!</definedName>
    <definedName name="_vena_MultiSiteS1_MultiSiteB2_R_5_431662131693223939">#REF!</definedName>
    <definedName name="_vena_MultiSiteS1_MultiSiteB2_R_5_431662131697418241" localSheetId="0">'MYP-Multisite'!#REF!</definedName>
    <definedName name="_vena_MultiSiteS1_MultiSiteB2_R_5_431662131697418241">#REF!</definedName>
    <definedName name="_vena_MultiSiteS1_MultiSiteB2_R_5_431662131701612545" localSheetId="0">'MYP-Multisite'!#REF!</definedName>
    <definedName name="_vena_MultiSiteS1_MultiSiteB2_R_5_431662131701612545">#REF!</definedName>
    <definedName name="_vena_MultiSiteS1_MultiSiteB2_R_5_431662131710001152" localSheetId="0">'MYP-Multisite'!#REF!</definedName>
    <definedName name="_vena_MultiSiteS1_MultiSiteB2_R_5_431662131710001152">#REF!</definedName>
    <definedName name="_vena_MultiSiteS1_MultiSiteB2_R_5_431662131714195457" localSheetId="0">'MYP-Multisite'!#REF!</definedName>
    <definedName name="_vena_MultiSiteS1_MultiSiteB2_R_5_431662131714195457">#REF!</definedName>
    <definedName name="_vena_MultiSiteS1_MultiSiteB2_R_5_431662131718389761" localSheetId="0">'MYP-Multisite'!#REF!</definedName>
    <definedName name="_vena_MultiSiteS1_MultiSiteB2_R_5_431662131718389761">#REF!</definedName>
    <definedName name="_vena_MultiSiteS1_MultiSiteB2_R_5_431662131722584065" localSheetId="0">'MYP-Multisite'!#REF!</definedName>
    <definedName name="_vena_MultiSiteS1_MultiSiteB2_R_5_431662131722584065">#REF!</definedName>
    <definedName name="_vena_MultiSiteS1_MultiSiteB2_R_5_431662131726778369" localSheetId="0">'MYP-Multisite'!#REF!</definedName>
    <definedName name="_vena_MultiSiteS1_MultiSiteB2_R_5_431662131726778369">#REF!</definedName>
    <definedName name="_vena_MultiSiteS1_MultiSiteB2_R_5_431662131730972673" localSheetId="0">'MYP-Multisite'!#REF!</definedName>
    <definedName name="_vena_MultiSiteS1_MultiSiteB2_R_5_431662131730972673">#REF!</definedName>
    <definedName name="_vena_MultiSiteS1_MultiSiteB2_R_5_431662131735166977" localSheetId="0">'MYP-Multisite'!#REF!</definedName>
    <definedName name="_vena_MultiSiteS1_MultiSiteB2_R_5_431662131735166977">#REF!</definedName>
    <definedName name="_vena_MultiSiteS1_MultiSiteB2_R_5_431662131743555585" localSheetId="0">'MYP-Multisite'!#REF!</definedName>
    <definedName name="_vena_MultiSiteS1_MultiSiteB2_R_5_431662131743555585">#REF!</definedName>
    <definedName name="_vena_MultiSiteS1_MultiSiteB2_R_5_431662131747749889" localSheetId="0">'MYP-Multisite'!#REF!</definedName>
    <definedName name="_vena_MultiSiteS1_MultiSiteB2_R_5_431662131747749889">#REF!</definedName>
    <definedName name="_vena_MultiSiteS1_MultiSiteB2_R_5_431662131751944193" localSheetId="0">'MYP-Multisite'!#REF!</definedName>
    <definedName name="_vena_MultiSiteS1_MultiSiteB2_R_5_431662131751944193">#REF!</definedName>
    <definedName name="_vena_MultiSiteS1_MultiSiteB2_R_5_431662131756138497" localSheetId="0">'MYP-Multisite'!#REF!</definedName>
    <definedName name="_vena_MultiSiteS1_MultiSiteB2_R_5_431662131756138497">#REF!</definedName>
    <definedName name="_vena_MultiSiteS1_MultiSiteB2_R_5_431662131760332801" localSheetId="0">'MYP-Multisite'!#REF!</definedName>
    <definedName name="_vena_MultiSiteS1_MultiSiteB2_R_5_431662131760332801">#REF!</definedName>
    <definedName name="_vena_MultiSiteS1_MultiSiteB2_R_5_431662131764527105" localSheetId="0">'MYP-Multisite'!#REF!</definedName>
    <definedName name="_vena_MultiSiteS1_MultiSiteB2_R_5_431662131764527105">#REF!</definedName>
    <definedName name="_vena_MultiSiteS1_MultiSiteB2_R_5_431662131768721409" localSheetId="0">'MYP-Multisite'!#REF!</definedName>
    <definedName name="_vena_MultiSiteS1_MultiSiteB2_R_5_431662131768721409">#REF!</definedName>
    <definedName name="_vena_MultiSiteS1_MultiSiteB2_R_5_431662131777110017" localSheetId="0">'MYP-Multisite'!#REF!</definedName>
    <definedName name="_vena_MultiSiteS1_MultiSiteB2_R_5_431662131777110017">#REF!</definedName>
    <definedName name="_vena_MultiSiteS1_MultiSiteB2_R_5_431662131781304321" localSheetId="0">'MYP-Multisite'!#REF!</definedName>
    <definedName name="_vena_MultiSiteS1_MultiSiteB2_R_5_431662131781304321">#REF!</definedName>
    <definedName name="_vena_MultiSiteS1_MultiSiteB2_R_5_431662131785498625" localSheetId="0">'MYP-Multisite'!#REF!</definedName>
    <definedName name="_vena_MultiSiteS1_MultiSiteB2_R_5_431662131785498625">#REF!</definedName>
    <definedName name="_vena_MultiSiteS1_MultiSiteB2_R_5_431662131789692929" localSheetId="0">'MYP-Multisite'!#REF!</definedName>
    <definedName name="_vena_MultiSiteS1_MultiSiteB2_R_5_431662131789692929">#REF!</definedName>
    <definedName name="_vena_MultiSiteS1_MultiSiteB2_R_5_431662131793887233" localSheetId="0">'MYP-Multisite'!#REF!</definedName>
    <definedName name="_vena_MultiSiteS1_MultiSiteB2_R_5_431662131793887233">#REF!</definedName>
    <definedName name="_vena_MultiSiteS1_MultiSiteB2_R_5_431662131802275840" localSheetId="0">'MYP-Multisite'!#REF!</definedName>
    <definedName name="_vena_MultiSiteS1_MultiSiteB2_R_5_431662131802275840">#REF!</definedName>
    <definedName name="_vena_MultiSiteS1_MultiSiteB2_R_5_431662131823247360" localSheetId="0">'MYP-Multisite'!#REF!</definedName>
    <definedName name="_vena_MultiSiteS1_MultiSiteB2_R_5_431662131823247360">#REF!</definedName>
    <definedName name="_vena_MultiSiteS1_MultiSiteB2_R_5_431662131831635968" localSheetId="0">'MYP-Multisite'!#REF!</definedName>
    <definedName name="_vena_MultiSiteS1_MultiSiteB2_R_5_431662131831635968">#REF!</definedName>
    <definedName name="_vena_MultiSiteS1_MultiSiteB2_R_5_431662131835830273" localSheetId="0">'MYP-Multisite'!#REF!</definedName>
    <definedName name="_vena_MultiSiteS1_MultiSiteB2_R_5_431662131835830273">#REF!</definedName>
    <definedName name="_vena_MultiSiteS1_MultiSiteB2_R_5_431662131840024577" localSheetId="0">'MYP-Multisite'!#REF!</definedName>
    <definedName name="_vena_MultiSiteS1_MultiSiteB2_R_5_431662131840024577">#REF!</definedName>
    <definedName name="_vena_MultiSiteS1_MultiSiteB2_R_5_431662131848413185" localSheetId="0">'MYP-Multisite'!#REF!</definedName>
    <definedName name="_vena_MultiSiteS1_MultiSiteB2_R_5_431662131848413185">#REF!</definedName>
    <definedName name="_vena_MultiSiteS1_MultiSiteB2_R_5_431662131852607489" localSheetId="0">'MYP-Multisite'!#REF!</definedName>
    <definedName name="_vena_MultiSiteS1_MultiSiteB2_R_5_431662131852607489">#REF!</definedName>
    <definedName name="_vena_MultiSiteS1_MultiSiteB2_R_5_431662131856801793" localSheetId="0">'MYP-Multisite'!#REF!</definedName>
    <definedName name="_vena_MultiSiteS1_MultiSiteB2_R_5_431662131856801793">#REF!</definedName>
    <definedName name="_vena_MultiSiteS1_MultiSiteB2_R_5_431662131860996097" localSheetId="0">'MYP-Multisite'!#REF!</definedName>
    <definedName name="_vena_MultiSiteS1_MultiSiteB2_R_5_431662131860996097">#REF!</definedName>
    <definedName name="_vena_MultiSiteS1_MultiSiteB2_R_5_431662131865190401" localSheetId="0">'MYP-Multisite'!#REF!</definedName>
    <definedName name="_vena_MultiSiteS1_MultiSiteB2_R_5_431662131865190401">#REF!</definedName>
    <definedName name="_vena_MultiSiteS1_MultiSiteB2_R_5_431662131869384705" localSheetId="0">'MYP-Multisite'!#REF!</definedName>
    <definedName name="_vena_MultiSiteS1_MultiSiteB2_R_5_431662131869384705">#REF!</definedName>
    <definedName name="_vena_MultiSiteS1_MultiSiteB2_R_5_431662131877773313" localSheetId="0">'MYP-Multisite'!#REF!</definedName>
    <definedName name="_vena_MultiSiteS1_MultiSiteB2_R_5_431662131877773313">#REF!</definedName>
    <definedName name="_vena_MultiSiteS1_MultiSiteB2_R_5_431662131881967617" localSheetId="0">'MYP-Multisite'!#REF!</definedName>
    <definedName name="_vena_MultiSiteS1_MultiSiteB2_R_5_431662131881967617">#REF!</definedName>
    <definedName name="_vena_MultiSiteS1_MultiSiteB2_R_5_431662131886161921" localSheetId="0">'MYP-Multisite'!#REF!</definedName>
    <definedName name="_vena_MultiSiteS1_MultiSiteB2_R_5_431662131886161921">#REF!</definedName>
    <definedName name="_vena_MultiSiteS1_MultiSiteB2_R_5_431662131890356226" localSheetId="0">'MYP-Multisite'!#REF!</definedName>
    <definedName name="_vena_MultiSiteS1_MultiSiteB2_R_5_431662131890356226">#REF!</definedName>
    <definedName name="_vena_MultiSiteS1_MultiSiteB2_R_5_431662131898744835" localSheetId="0">'MYP-Multisite'!#REF!</definedName>
    <definedName name="_vena_MultiSiteS1_MultiSiteB2_R_5_431662131898744835">#REF!</definedName>
    <definedName name="_vena_MultiSiteS1_MultiSiteB2_R_5_431662131915522048" localSheetId="0">'MYP-Multisite'!#REF!</definedName>
    <definedName name="_vena_MultiSiteS1_MultiSiteB2_R_5_431662131915522048">#REF!</definedName>
    <definedName name="_vena_MultiSiteS1_MultiSiteB2_R_5_431662131919716368" localSheetId="0">'MYP-Multisite'!#REF!</definedName>
    <definedName name="_vena_MultiSiteS1_MultiSiteB2_R_5_431662131919716368">#REF!</definedName>
    <definedName name="_vena_MultiSiteS1_MultiSiteB2_R_5_431662131928104961" localSheetId="0">'MYP-Multisite'!#REF!</definedName>
    <definedName name="_vena_MultiSiteS1_MultiSiteB2_R_5_431662131928104961">#REF!</definedName>
    <definedName name="_vena_MultiSiteS1_MultiSiteB2_R_5_431662131995213824" localSheetId="0">'MYP-Multisite'!#REF!</definedName>
    <definedName name="_vena_MultiSiteS1_MultiSiteB2_R_5_431662131995213824">#REF!</definedName>
    <definedName name="_vena_MultiSiteS1_MultiSiteB2_R_5_431662131999408129" localSheetId="0">'MYP-Multisite'!#REF!</definedName>
    <definedName name="_vena_MultiSiteS1_MultiSiteB2_R_5_431662131999408129">#REF!</definedName>
    <definedName name="_vena_MultiSiteS1_MultiSiteB2_R_5_431662132007796737" localSheetId="0">'MYP-Multisite'!#REF!</definedName>
    <definedName name="_vena_MultiSiteS1_MultiSiteB2_R_5_431662132007796737">#REF!</definedName>
    <definedName name="_vena_MultiSiteS1_MultiSiteB2_R_5_431662132011991041" localSheetId="0">'MYP-Multisite'!#REF!</definedName>
    <definedName name="_vena_MultiSiteS1_MultiSiteB2_R_5_431662132011991041">#REF!</definedName>
    <definedName name="_vena_MultiSiteS1_MultiSiteB2_R_5_431662132016185345" localSheetId="0">'MYP-Multisite'!#REF!</definedName>
    <definedName name="_vena_MultiSiteS1_MultiSiteB2_R_5_431662132016185345">#REF!</definedName>
    <definedName name="_vena_MultiSiteS1_MultiSiteB2_R_5_431662132020379649" localSheetId="0">'MYP-Multisite'!#REF!</definedName>
    <definedName name="_vena_MultiSiteS1_MultiSiteB2_R_5_431662132020379649">#REF!</definedName>
    <definedName name="_vena_MultiSiteS1_MultiSiteB2_R_5_431662132037156865" localSheetId="0">'MYP-Multisite'!#REF!</definedName>
    <definedName name="_vena_MultiSiteS1_MultiSiteB2_R_5_431662132037156865">#REF!</definedName>
    <definedName name="_vena_MultiSiteS1_MultiSiteB2_R_5_431662132041351169" localSheetId="0">'MYP-Multisite'!#REF!</definedName>
    <definedName name="_vena_MultiSiteS1_MultiSiteB2_R_5_431662132041351169">#REF!</definedName>
    <definedName name="_vena_MultiSiteS1_MultiSiteB2_R_5_431662132049739777" localSheetId="0">'MYP-Multisite'!#REF!</definedName>
    <definedName name="_vena_MultiSiteS1_MultiSiteB2_R_5_431662132049739777">#REF!</definedName>
    <definedName name="_vena_MultiSiteS1_MultiSiteB2_R_5_431662132053934081" localSheetId="0">'MYP-Multisite'!#REF!</definedName>
    <definedName name="_vena_MultiSiteS1_MultiSiteB2_R_5_431662132053934081">#REF!</definedName>
    <definedName name="_vena_MultiSiteS1_MultiSiteB2_R_5_431662132058128385" localSheetId="0">'MYP-Multisite'!#REF!</definedName>
    <definedName name="_vena_MultiSiteS1_MultiSiteB2_R_5_431662132058128385">#REF!</definedName>
    <definedName name="_vena_MultiSiteS1_MultiSiteB2_R_5_431662132066516992" localSheetId="0">'MYP-Multisite'!#REF!</definedName>
    <definedName name="_vena_MultiSiteS1_MultiSiteB2_R_5_431662132066516992">#REF!</definedName>
    <definedName name="_vena_MultiSiteS1_MultiSiteB2_R_5_431662132070711297" localSheetId="0">'MYP-Multisite'!#REF!</definedName>
    <definedName name="_vena_MultiSiteS1_MultiSiteB2_R_5_431662132070711297">#REF!</definedName>
    <definedName name="_vena_MultiSiteS1_MultiSiteB2_R_5_431662132074905601" localSheetId="0">'MYP-Multisite'!#REF!</definedName>
    <definedName name="_vena_MultiSiteS1_MultiSiteB2_R_5_431662132074905601">#REF!</definedName>
    <definedName name="_vena_MultiSiteS1_MultiSiteB2_R_5_431662132079099905" localSheetId="0">'MYP-Multisite'!#REF!</definedName>
    <definedName name="_vena_MultiSiteS1_MultiSiteB2_R_5_431662132079099905">#REF!</definedName>
    <definedName name="_vena_MultiSiteS1_MultiSiteB2_R_5_431662132087488513" localSheetId="0">'MYP-Multisite'!#REF!</definedName>
    <definedName name="_vena_MultiSiteS1_MultiSiteB2_R_5_431662132087488513">#REF!</definedName>
    <definedName name="_vena_MultiSiteS1_MultiSiteB2_R_5_431662132091682817" localSheetId="0">'MYP-Multisite'!#REF!</definedName>
    <definedName name="_vena_MultiSiteS1_MultiSiteB2_R_5_431662132091682817">#REF!</definedName>
    <definedName name="_vena_MultiSiteS1_MultiSiteB2_R_5_431662132095877121" localSheetId="0">'MYP-Multisite'!#REF!</definedName>
    <definedName name="_vena_MultiSiteS1_MultiSiteB2_R_5_431662132095877121">#REF!</definedName>
    <definedName name="_vena_MultiSiteS1_MultiSiteB2_R_5_431662132104265728" localSheetId="0">'MYP-Multisite'!#REF!</definedName>
    <definedName name="_vena_MultiSiteS1_MultiSiteB2_R_5_431662132104265728">#REF!</definedName>
    <definedName name="_vena_MultiSiteS1_MultiSiteB2_R_5_431662132108460033" localSheetId="0">'MYP-Multisite'!#REF!</definedName>
    <definedName name="_vena_MultiSiteS1_MultiSiteB2_R_5_431662132108460033">#REF!</definedName>
    <definedName name="_vena_MultiSiteS1_MultiSiteB2_R_5_431662132112654337" localSheetId="0">'MYP-Multisite'!#REF!</definedName>
    <definedName name="_vena_MultiSiteS1_MultiSiteB2_R_5_431662132112654337">#REF!</definedName>
    <definedName name="_vena_MultiSiteS1_MultiSiteB2_R_5_431662132121042945" localSheetId="0">'MYP-Multisite'!#REF!</definedName>
    <definedName name="_vena_MultiSiteS1_MultiSiteB2_R_5_431662132121042945">#REF!</definedName>
    <definedName name="_vena_MultiSiteS1_MultiSiteB2_R_5_431662132125237249" localSheetId="0">'MYP-Multisite'!#REF!</definedName>
    <definedName name="_vena_MultiSiteS1_MultiSiteB2_R_5_431662132125237249">#REF!</definedName>
    <definedName name="_vena_MultiSiteS1_MultiSiteB2_R_5_431662132133625857" localSheetId="0">'MYP-Multisite'!#REF!</definedName>
    <definedName name="_vena_MultiSiteS1_MultiSiteB2_R_5_431662132133625857">#REF!</definedName>
    <definedName name="_vena_MultiSiteS1_MultiSiteB2_R_5_431662132137820161" localSheetId="0">'MYP-Multisite'!#REF!</definedName>
    <definedName name="_vena_MultiSiteS1_MultiSiteB2_R_5_431662132137820161">#REF!</definedName>
    <definedName name="_vena_MultiSiteS1_MultiSiteB2_R_5_431662132142014465" localSheetId="0">'MYP-Multisite'!#REF!</definedName>
    <definedName name="_vena_MultiSiteS1_MultiSiteB2_R_5_431662132142014465">#REF!</definedName>
    <definedName name="_vena_MultiSiteS1_MultiSiteB2_R_5_431662132150403073" localSheetId="0">'MYP-Multisite'!#REF!</definedName>
    <definedName name="_vena_MultiSiteS1_MultiSiteB2_R_5_431662132150403073">#REF!</definedName>
    <definedName name="_vena_MultiSiteS1_MultiSiteB2_R_5_431662132154597377" localSheetId="0">'MYP-Multisite'!#REF!</definedName>
    <definedName name="_vena_MultiSiteS1_MultiSiteB2_R_5_431662132154597377">#REF!</definedName>
    <definedName name="_vena_MultiSiteS1_MultiSiteB2_R_5_431662132158791681" localSheetId="0">'MYP-Multisite'!#REF!</definedName>
    <definedName name="_vena_MultiSiteS1_MultiSiteB2_R_5_431662132158791681">#REF!</definedName>
    <definedName name="_vena_MultiSiteS1_MultiSiteB2_R_5_431662132175568897" localSheetId="0">'MYP-Multisite'!#REF!</definedName>
    <definedName name="_vena_MultiSiteS1_MultiSiteB2_R_5_431662132175568897">#REF!</definedName>
    <definedName name="_vena_MultiSiteS1_MultiSiteB2_R_5_431662132188151809" localSheetId="0">'MYP-Multisite'!#REF!</definedName>
    <definedName name="_vena_MultiSiteS1_MultiSiteB2_R_5_431662132188151809">#REF!</definedName>
    <definedName name="_vena_MultiSiteS1_MultiSiteB2_R_5_431662132192346113" localSheetId="0">'MYP-Multisite'!#REF!</definedName>
    <definedName name="_vena_MultiSiteS1_MultiSiteB2_R_5_431662132192346113">#REF!</definedName>
    <definedName name="_vena_MultiSiteS1_MultiSiteB2_R_5_431662132200734721" localSheetId="0">'MYP-Multisite'!#REF!</definedName>
    <definedName name="_vena_MultiSiteS1_MultiSiteB2_R_5_431662132200734721">#REF!</definedName>
    <definedName name="_vena_MultiSiteS1_MultiSiteB2_R_5_431662132204929025" localSheetId="0">'MYP-Multisite'!#REF!</definedName>
    <definedName name="_vena_MultiSiteS1_MultiSiteB2_R_5_431662132204929025">#REF!</definedName>
    <definedName name="_vena_MultiSiteS1_MultiSiteB2_R_5_431662132209123329" localSheetId="0">'MYP-Multisite'!#REF!</definedName>
    <definedName name="_vena_MultiSiteS1_MultiSiteB2_R_5_431662132209123329">#REF!</definedName>
    <definedName name="_vena_MultiSiteS1_MultiSiteB2_R_5_431662132217511937" localSheetId="0">'MYP-Multisite'!#REF!</definedName>
    <definedName name="_vena_MultiSiteS1_MultiSiteB2_R_5_431662132217511937">#REF!</definedName>
    <definedName name="_vena_MultiSiteS1_MultiSiteB2_R_5_431662132221706241" localSheetId="0">'MYP-Multisite'!#REF!</definedName>
    <definedName name="_vena_MultiSiteS1_MultiSiteB2_R_5_431662132221706241">#REF!</definedName>
    <definedName name="_vena_MultiSiteS1_MultiSiteB2_R_5_431662132225900545" localSheetId="0">'MYP-Multisite'!#REF!</definedName>
    <definedName name="_vena_MultiSiteS1_MultiSiteB2_R_5_431662132225900545">#REF!</definedName>
    <definedName name="_vena_MultiSiteS1_MultiSiteB2_R_5_431662132234289153" localSheetId="0">'MYP-Multisite'!#REF!</definedName>
    <definedName name="_vena_MultiSiteS1_MultiSiteB2_R_5_431662132234289153">#REF!</definedName>
    <definedName name="_vena_MultiSiteS1_MultiSiteB2_R_5_431662132259454976" localSheetId="0">'MYP-Multisite'!#REF!</definedName>
    <definedName name="_vena_MultiSiteS1_MultiSiteB2_R_5_431662132259454976">#REF!</definedName>
    <definedName name="_vena_MultiSiteS1_MultiSiteB2_R_5_431662132267843585" localSheetId="0">'MYP-Multisite'!#REF!</definedName>
    <definedName name="_vena_MultiSiteS1_MultiSiteB2_R_5_431662132267843585">#REF!</definedName>
    <definedName name="_vena_MultiSiteS1_MultiSiteB2_R_5_431662132272037889" localSheetId="0">'MYP-Multisite'!#REF!</definedName>
    <definedName name="_vena_MultiSiteS1_MultiSiteB2_R_5_431662132272037889">#REF!</definedName>
    <definedName name="_vena_MultiSiteS1_MultiSiteB2_R_5_431662132276232193" localSheetId="0">'MYP-Multisite'!#REF!</definedName>
    <definedName name="_vena_MultiSiteS1_MultiSiteB2_R_5_431662132276232193">#REF!</definedName>
    <definedName name="_vena_MultiSiteS1_MultiSiteB2_R_5_431662132284620801" localSheetId="0">'MYP-Multisite'!#REF!</definedName>
    <definedName name="_vena_MultiSiteS1_MultiSiteB2_R_5_431662132284620801">#REF!</definedName>
    <definedName name="_vena_MultiSiteS1_MultiSiteB2_R_5_431662132288815105" localSheetId="0">'MYP-Multisite'!#REF!</definedName>
    <definedName name="_vena_MultiSiteS1_MultiSiteB2_R_5_431662132288815105">#REF!</definedName>
    <definedName name="_vena_MultiSiteS1_MultiSiteB2_R_5_431662132297203713" localSheetId="0">'MYP-Multisite'!#REF!</definedName>
    <definedName name="_vena_MultiSiteS1_MultiSiteB2_R_5_431662132297203713">#REF!</definedName>
    <definedName name="_vena_MultiSiteS1_MultiSiteB2_R_5_431662132301398017" localSheetId="0">'MYP-Multisite'!#REF!</definedName>
    <definedName name="_vena_MultiSiteS1_MultiSiteB2_R_5_431662132301398017">#REF!</definedName>
    <definedName name="_vena_MultiSiteS1_MultiSiteB2_R_5_431662132305592321" localSheetId="0">'MYP-Multisite'!#REF!</definedName>
    <definedName name="_vena_MultiSiteS1_MultiSiteB2_R_5_431662132305592321">#REF!</definedName>
    <definedName name="_vena_MultiSiteS1_MultiSiteB2_R_5_431662132309786625" localSheetId="0">'MYP-Multisite'!#REF!</definedName>
    <definedName name="_vena_MultiSiteS1_MultiSiteB2_R_5_431662132309786625">#REF!</definedName>
    <definedName name="_vena_MultiSiteS1_MultiSiteB2_R_5_431662132318175233" localSheetId="0">'MYP-Multisite'!#REF!</definedName>
    <definedName name="_vena_MultiSiteS1_MultiSiteB2_R_5_431662132318175233">#REF!</definedName>
    <definedName name="_vena_MultiSiteS1_MultiSiteB2_R_5_431662132322369537" localSheetId="0">'MYP-Multisite'!#REF!</definedName>
    <definedName name="_vena_MultiSiteS1_MultiSiteB2_R_5_431662132322369537">#REF!</definedName>
    <definedName name="_vena_MultiSiteS1_MultiSiteB2_R_5_431662132326563841" localSheetId="0">'MYP-Multisite'!#REF!</definedName>
    <definedName name="_vena_MultiSiteS1_MultiSiteB2_R_5_431662132326563841">#REF!</definedName>
    <definedName name="_vena_MultiSiteS1_MultiSiteB2_R_5_431662132334952449" localSheetId="0">'MYP-Multisite'!#REF!</definedName>
    <definedName name="_vena_MultiSiteS1_MultiSiteB2_R_5_431662132334952449">#REF!</definedName>
    <definedName name="_vena_MultiSiteS1_MultiSiteB2_R_5_431662132339146753" localSheetId="0">'MYP-Multisite'!#REF!</definedName>
    <definedName name="_vena_MultiSiteS1_MultiSiteB2_R_5_431662132339146753">#REF!</definedName>
    <definedName name="_vena_MultiSiteS1_MultiSiteB2_R_5_431662132347535361" localSheetId="0">'MYP-Multisite'!#REF!</definedName>
    <definedName name="_vena_MultiSiteS1_MultiSiteB2_R_5_431662132347535361">#REF!</definedName>
    <definedName name="_vena_MultiSiteS1_MultiSiteB2_R_5_431662132351729665" localSheetId="0">'MYP-Multisite'!#REF!</definedName>
    <definedName name="_vena_MultiSiteS1_MultiSiteB2_R_5_431662132351729665">#REF!</definedName>
    <definedName name="_vena_MultiSiteS1_MultiSiteB2_R_5_431662132355923969" localSheetId="0">'MYP-Multisite'!#REF!</definedName>
    <definedName name="_vena_MultiSiteS1_MultiSiteB2_R_5_431662132355923969">#REF!</definedName>
    <definedName name="_vena_MultiSiteS1_MultiSiteB2_R_5_431662132364312576" localSheetId="0">'MYP-Multisite'!#REF!</definedName>
    <definedName name="_vena_MultiSiteS1_MultiSiteB2_R_5_431662132364312576">#REF!</definedName>
    <definedName name="_vena_MultiSiteS1_MultiSiteB2_R_5_431662132368506881" localSheetId="0">'MYP-Multisite'!#REF!</definedName>
    <definedName name="_vena_MultiSiteS1_MultiSiteB2_R_5_431662132368506881">#REF!</definedName>
    <definedName name="_vena_MultiSiteS1_MultiSiteB2_R_5_431662132372701185" localSheetId="0">'MYP-Multisite'!#REF!</definedName>
    <definedName name="_vena_MultiSiteS1_MultiSiteB2_R_5_431662132372701185">#REF!</definedName>
    <definedName name="_vena_MultiSiteS1_MultiSiteB2_R_5_431662132376895489" localSheetId="0">'MYP-Multisite'!#REF!</definedName>
    <definedName name="_vena_MultiSiteS1_MultiSiteB2_R_5_431662132376895489">#REF!</definedName>
    <definedName name="_vena_MultiSiteS1_MultiSiteB2_R_5_431662132385284097" localSheetId="0">'MYP-Multisite'!#REF!</definedName>
    <definedName name="_vena_MultiSiteS1_MultiSiteB2_R_5_431662132385284097">#REF!</definedName>
    <definedName name="_vena_MultiSiteS1_MultiSiteB2_R_5_431662132389478401" localSheetId="0">'MYP-Multisite'!#REF!</definedName>
    <definedName name="_vena_MultiSiteS1_MultiSiteB2_R_5_431662132389478401">#REF!</definedName>
    <definedName name="_vena_MultiSiteS1_MultiSiteB2_R_5_431662132393672705" localSheetId="0">'MYP-Multisite'!#REF!</definedName>
    <definedName name="_vena_MultiSiteS1_MultiSiteB2_R_5_431662132393672705">#REF!</definedName>
    <definedName name="_vena_MultiSiteS1_MultiSiteB2_R_5_431662132397867009" localSheetId="0">'MYP-Multisite'!#REF!</definedName>
    <definedName name="_vena_MultiSiteS1_MultiSiteB2_R_5_431662132397867009">#REF!</definedName>
    <definedName name="_vena_MultiSiteS1_MultiSiteB2_R_5_431662132406255617" localSheetId="0">'MYP-Multisite'!#REF!</definedName>
    <definedName name="_vena_MultiSiteS1_MultiSiteB2_R_5_431662132406255617">#REF!</definedName>
    <definedName name="_vena_MultiSiteS1_MultiSiteB2_R_5_431662132410449921" localSheetId="0">'MYP-Multisite'!#REF!</definedName>
    <definedName name="_vena_MultiSiteS1_MultiSiteB2_R_5_431662132410449921">#REF!</definedName>
    <definedName name="_vena_MultiSiteS1_MultiSiteB2_R_5_431662132414644225" localSheetId="0">'MYP-Multisite'!#REF!</definedName>
    <definedName name="_vena_MultiSiteS1_MultiSiteB2_R_5_431662132414644225">#REF!</definedName>
    <definedName name="_vena_MultiSiteS1_MultiSiteB2_R_5_431662132423032833" localSheetId="0">'MYP-Multisite'!#REF!</definedName>
    <definedName name="_vena_MultiSiteS1_MultiSiteB2_R_5_431662132423032833">#REF!</definedName>
    <definedName name="_vena_MultiSiteS1_MultiSiteB2_R_5_431662132427227137" localSheetId="0">'MYP-Multisite'!#REF!</definedName>
    <definedName name="_vena_MultiSiteS1_MultiSiteB2_R_5_431662132427227137">#REF!</definedName>
    <definedName name="_vena_MultiSiteS1_MultiSiteB2_R_5_431662132431421441" localSheetId="0">'MYP-Multisite'!#REF!</definedName>
    <definedName name="_vena_MultiSiteS1_MultiSiteB2_R_5_431662132431421441">#REF!</definedName>
    <definedName name="_vena_MultiSiteS1_MultiSiteB2_R_5_431662132435615745" localSheetId="0">'MYP-Multisite'!#REF!</definedName>
    <definedName name="_vena_MultiSiteS1_MultiSiteB2_R_5_431662132435615745">#REF!</definedName>
    <definedName name="_vena_MultiSiteS1_MultiSiteB2_R_5_431662132444004353" localSheetId="0">'MYP-Multisite'!#REF!</definedName>
    <definedName name="_vena_MultiSiteS1_MultiSiteB2_R_5_431662132444004353">#REF!</definedName>
    <definedName name="_vena_MultiSiteS1_MultiSiteB2_R_5_431662132448198657" localSheetId="0">'MYP-Multisite'!#REF!</definedName>
    <definedName name="_vena_MultiSiteS1_MultiSiteB2_R_5_431662132448198657">#REF!</definedName>
    <definedName name="_vena_MultiSiteS1_MultiSiteB2_R_5_431662132452392961" localSheetId="0">'MYP-Multisite'!#REF!</definedName>
    <definedName name="_vena_MultiSiteS1_MultiSiteB2_R_5_431662132452392961">#REF!</definedName>
    <definedName name="_vena_MultiSiteS1_MultiSiteB2_R_5_431662132460781568" localSheetId="0">'MYP-Multisite'!#REF!</definedName>
    <definedName name="_vena_MultiSiteS1_MultiSiteB2_R_5_431662132460781568">#REF!</definedName>
    <definedName name="_vena_MultiSiteS1_MultiSiteB2_R_5_431662132464975873" localSheetId="0">'MYP-Multisite'!#REF!</definedName>
    <definedName name="_vena_MultiSiteS1_MultiSiteB2_R_5_431662132464975873">#REF!</definedName>
    <definedName name="_vena_MultiSiteS1_MultiSiteB2_R_5_431662132469170177" localSheetId="0">'MYP-Multisite'!#REF!</definedName>
    <definedName name="_vena_MultiSiteS1_MultiSiteB2_R_5_431662132469170177">#REF!</definedName>
    <definedName name="_vena_MultiSiteS1_MultiSiteB2_R_5_431662132477558784" localSheetId="0">'MYP-Multisite'!#REF!</definedName>
    <definedName name="_vena_MultiSiteS1_MultiSiteB2_R_5_431662132477558784">#REF!</definedName>
    <definedName name="_vena_MultiSiteS1_MultiSiteB2_R_5_431662132481753089" localSheetId="0">'MYP-Multisite'!#REF!</definedName>
    <definedName name="_vena_MultiSiteS1_MultiSiteB2_R_5_431662132481753089">#REF!</definedName>
    <definedName name="_vena_MultiSiteS1_MultiSiteB2_R_5_431662132485947393" localSheetId="0">'MYP-Multisite'!#REF!</definedName>
    <definedName name="_vena_MultiSiteS1_MultiSiteB2_R_5_431662132485947393">#REF!</definedName>
    <definedName name="_vena_MultiSiteS1_MultiSiteB2_R_5_431662132494336001" localSheetId="0">'MYP-Multisite'!#REF!</definedName>
    <definedName name="_vena_MultiSiteS1_MultiSiteB2_R_5_431662132494336001">#REF!</definedName>
    <definedName name="_vena_MultiSiteS1_MultiSiteB2_R_5_431662132498530305" localSheetId="0">'MYP-Multisite'!#REF!</definedName>
    <definedName name="_vena_MultiSiteS1_MultiSiteB2_R_5_431662132498530305">#REF!</definedName>
    <definedName name="_vena_MultiSiteS1_MultiSiteB2_R_5_431662132502724609" localSheetId="0">'MYP-Multisite'!#REF!</definedName>
    <definedName name="_vena_MultiSiteS1_MultiSiteB2_R_5_431662132502724609">#REF!</definedName>
    <definedName name="_vena_MultiSiteS1_MultiSiteB2_R_5_431662132506918913" localSheetId="0">'MYP-Multisite'!#REF!</definedName>
    <definedName name="_vena_MultiSiteS1_MultiSiteB2_R_5_431662132506918913">#REF!</definedName>
    <definedName name="_vena_MultiSiteS1_MultiSiteB2_R_5_431662132511113217" localSheetId="0">'MYP-Multisite'!#REF!</definedName>
    <definedName name="_vena_MultiSiteS1_MultiSiteB2_R_5_431662132511113217">#REF!</definedName>
    <definedName name="_vena_MultiSiteS1_MultiSiteB2_R_5_431662132515307521" localSheetId="0">'MYP-Multisite'!#REF!</definedName>
    <definedName name="_vena_MultiSiteS1_MultiSiteB2_R_5_431662132515307521">#REF!</definedName>
    <definedName name="_vena_MultiSiteS1_MultiSiteB2_R_5_431662132544667648" localSheetId="0">'MYP-Multisite'!#REF!</definedName>
    <definedName name="_vena_MultiSiteS1_MultiSiteB2_R_5_431662132544667648">#REF!</definedName>
    <definedName name="_vena_MultiSiteS1_MultiSiteB2_R_5_431662132557250561" localSheetId="0">'MYP-Multisite'!#REF!</definedName>
    <definedName name="_vena_MultiSiteS1_MultiSiteB2_R_5_431662132557250561">#REF!</definedName>
    <definedName name="_vena_MultiSiteS1_MultiSiteB2_R_5_431662132574027777" localSheetId="0">'MYP-Multisite'!#REF!</definedName>
    <definedName name="_vena_MultiSiteS1_MultiSiteB2_R_5_431662132574027777">#REF!</definedName>
    <definedName name="_vena_MultiSiteS1_MultiSiteB2_R_5_431662132599193601" localSheetId="0">'MYP-Multisite'!#REF!</definedName>
    <definedName name="_vena_MultiSiteS1_MultiSiteB2_R_5_431662132599193601">#REF!</definedName>
    <definedName name="_vena_MultiSiteS1_MultiSiteB2_R_5_431662132615970817" localSheetId="0">'MYP-Multisite'!#REF!</definedName>
    <definedName name="_vena_MultiSiteS1_MultiSiteB2_R_5_431662132615970817">#REF!</definedName>
    <definedName name="_vena_MultiSiteS1_MultiSiteB2_R_5_431662132641136641" localSheetId="0">'MYP-Multisite'!#REF!</definedName>
    <definedName name="_vena_MultiSiteS1_MultiSiteB2_R_5_431662132641136641">#REF!</definedName>
    <definedName name="_vena_MultiSiteS1_MultiSiteB2_R_5_431662132653719553" localSheetId="0">'MYP-Multisite'!#REF!</definedName>
    <definedName name="_vena_MultiSiteS1_MultiSiteB2_R_5_431662132653719553">#REF!</definedName>
    <definedName name="_vena_MultiSiteS1_MultiSiteB2_R_5_431662132666302467" localSheetId="0">'MYP-Multisite'!#REF!</definedName>
    <definedName name="_vena_MultiSiteS1_MultiSiteB2_R_5_431662132666302467">#REF!</definedName>
    <definedName name="_vena_MultiSiteS1_MultiSiteB2_R_5_431662132683079681" localSheetId="0">'MYP-Multisite'!#REF!</definedName>
    <definedName name="_vena_MultiSiteS1_MultiSiteB2_R_5_431662132683079681">#REF!</definedName>
    <definedName name="_vena_MultiSiteS1_MultiSiteB2_R_5_431662132720828416" localSheetId="0">'MYP-Multisite'!#REF!</definedName>
    <definedName name="_vena_MultiSiteS1_MultiSiteB2_R_5_431662132720828416">#REF!</definedName>
    <definedName name="_vena_MultiSiteS1_MultiSiteB2_R_5_431662132725022721" localSheetId="0">'MYP-Multisite'!#REF!</definedName>
    <definedName name="_vena_MultiSiteS1_MultiSiteB2_R_5_431662132725022721">#REF!</definedName>
    <definedName name="_vena_MultiSiteS1_MultiSiteB2_R_5_431662132729217025" localSheetId="0">'MYP-Multisite'!#REF!</definedName>
    <definedName name="_vena_MultiSiteS1_MultiSiteB2_R_5_431662132729217025">#REF!</definedName>
    <definedName name="_vena_MultiSiteS1_MultiSiteB2_R_5_431662132737605633" localSheetId="0">'MYP-Multisite'!#REF!</definedName>
    <definedName name="_vena_MultiSiteS1_MultiSiteB2_R_5_431662132737605633">#REF!</definedName>
    <definedName name="_vena_MultiSiteS1_MultiSiteB2_R_5_431662132741799937" localSheetId="0">'MYP-Multisite'!#REF!</definedName>
    <definedName name="_vena_MultiSiteS1_MultiSiteB2_R_5_431662132741799937">#REF!</definedName>
    <definedName name="_vena_MultiSiteS1_MultiSiteB2_R_5_431662132745994241" localSheetId="0">'MYP-Multisite'!#REF!</definedName>
    <definedName name="_vena_MultiSiteS1_MultiSiteB2_R_5_431662132745994241">#REF!</definedName>
    <definedName name="_vena_MultiSiteS1_MultiSiteB2_R_5_431662132754382849" localSheetId="0">'MYP-Multisite'!#REF!</definedName>
    <definedName name="_vena_MultiSiteS1_MultiSiteB2_R_5_431662132754382849">#REF!</definedName>
    <definedName name="_vena_MultiSiteS1_MultiSiteB2_R_5_431662132758577153" localSheetId="0">'MYP-Multisite'!#REF!</definedName>
    <definedName name="_vena_MultiSiteS1_MultiSiteB2_R_5_431662132758577153">#REF!</definedName>
    <definedName name="_vena_MultiSiteS1_MultiSiteB2_R_5_431662132762771457" localSheetId="0">'MYP-Multisite'!#REF!</definedName>
    <definedName name="_vena_MultiSiteS1_MultiSiteB2_R_5_431662132762771457">#REF!</definedName>
    <definedName name="_vena_MultiSiteS1_MultiSiteB2_R_5_431662132766965761" localSheetId="0">'MYP-Multisite'!#REF!</definedName>
    <definedName name="_vena_MultiSiteS1_MultiSiteB2_R_5_431662132766965761">#REF!</definedName>
    <definedName name="_vena_MultiSiteS1_MultiSiteB2_R_5_431662132771160065" localSheetId="0">'MYP-Multisite'!#REF!</definedName>
    <definedName name="_vena_MultiSiteS1_MultiSiteB2_R_5_431662132771160065">#REF!</definedName>
    <definedName name="_vena_MultiSiteS1_MultiSiteB2_R_5_431662132775354369" localSheetId="0">'MYP-Multisite'!#REF!</definedName>
    <definedName name="_vena_MultiSiteS1_MultiSiteB2_R_5_431662132775354369">#REF!</definedName>
    <definedName name="_vena_MultiSiteS1_MultiSiteB2_R_5_431662132783742977" localSheetId="0">'MYP-Multisite'!#REF!</definedName>
    <definedName name="_vena_MultiSiteS1_MultiSiteB2_R_5_431662132783742977">#REF!</definedName>
    <definedName name="_vena_MultiSiteS1_MultiSiteB2_R_5_431662132787937281" localSheetId="0">'MYP-Multisite'!#REF!</definedName>
    <definedName name="_vena_MultiSiteS1_MultiSiteB2_R_5_431662132787937281">#REF!</definedName>
    <definedName name="_vena_MultiSiteS1_MultiSiteB2_R_5_431662132792131585" localSheetId="0">'MYP-Multisite'!#REF!</definedName>
    <definedName name="_vena_MultiSiteS1_MultiSiteB2_R_5_431662132792131585">#REF!</definedName>
    <definedName name="_vena_MultiSiteS1_MultiSiteB2_R_5_431662132796325889" localSheetId="0">'MYP-Multisite'!#REF!</definedName>
    <definedName name="_vena_MultiSiteS1_MultiSiteB2_R_5_431662132796325889">#REF!</definedName>
    <definedName name="_vena_MultiSiteS1_MultiSiteB2_R_5_431662132800520193" localSheetId="0">'MYP-Multisite'!#REF!</definedName>
    <definedName name="_vena_MultiSiteS1_MultiSiteB2_R_5_431662132800520193">#REF!</definedName>
    <definedName name="_vena_MultiSiteS1_MultiSiteB2_R_5_431662132804714497" localSheetId="0">'MYP-Multisite'!#REF!</definedName>
    <definedName name="_vena_MultiSiteS1_MultiSiteB2_R_5_431662132804714497">#REF!</definedName>
    <definedName name="_vena_MultiSiteS1_MultiSiteB2_R_5_431662132813103104" localSheetId="0">'MYP-Multisite'!#REF!</definedName>
    <definedName name="_vena_MultiSiteS1_MultiSiteB2_R_5_431662132813103104">#REF!</definedName>
    <definedName name="_vena_MultiSiteS1_MultiSiteB2_R_5_431662132817297409" localSheetId="0">'MYP-Multisite'!#REF!</definedName>
    <definedName name="_vena_MultiSiteS1_MultiSiteB2_R_5_431662132817297409">#REF!</definedName>
    <definedName name="_vena_MultiSiteS1_MultiSiteB2_R_5_431662132821491713" localSheetId="0">'MYP-Multisite'!#REF!</definedName>
    <definedName name="_vena_MultiSiteS1_MultiSiteB2_R_5_431662132821491713">#REF!</definedName>
    <definedName name="_vena_MultiSiteS1_MultiSiteB2_R_5_431662132825686017" localSheetId="0">'MYP-Multisite'!#REF!</definedName>
    <definedName name="_vena_MultiSiteS1_MultiSiteB2_R_5_431662132825686017">#REF!</definedName>
    <definedName name="_vena_MultiSiteS1_MultiSiteB2_R_5_431662132829880321" localSheetId="0">'MYP-Multisite'!#REF!</definedName>
    <definedName name="_vena_MultiSiteS1_MultiSiteB2_R_5_431662132829880321">#REF!</definedName>
    <definedName name="_vena_MultiSiteS1_MultiSiteB2_R_5_431662132834074625" localSheetId="0">'MYP-Multisite'!#REF!</definedName>
    <definedName name="_vena_MultiSiteS1_MultiSiteB2_R_5_431662132834074625">#REF!</definedName>
    <definedName name="_vena_MultiSiteS1_MultiSiteB2_R_5_431662132838268929" localSheetId="0">'MYP-Multisite'!#REF!</definedName>
    <definedName name="_vena_MultiSiteS1_MultiSiteB2_R_5_431662132838268929">#REF!</definedName>
    <definedName name="_vena_MultiSiteS1_MultiSiteB2_R_5_431662132846657537" localSheetId="0">'MYP-Multisite'!#REF!</definedName>
    <definedName name="_vena_MultiSiteS1_MultiSiteB2_R_5_431662132846657537">#REF!</definedName>
    <definedName name="_vena_MultiSiteS1_MultiSiteB2_R_5_431662132850851841" localSheetId="0">'MYP-Multisite'!#REF!</definedName>
    <definedName name="_vena_MultiSiteS1_MultiSiteB2_R_5_431662132850851841">#REF!</definedName>
    <definedName name="_vena_MultiSiteS1_MultiSiteB2_R_5_431662132855046145" localSheetId="0">'MYP-Multisite'!#REF!</definedName>
    <definedName name="_vena_MultiSiteS1_MultiSiteB2_R_5_431662132855046145">#REF!</definedName>
    <definedName name="_vena_MultiSiteS1_MultiSiteB2_R_5_431662132859240449" localSheetId="0">'MYP-Multisite'!#REF!</definedName>
    <definedName name="_vena_MultiSiteS1_MultiSiteB2_R_5_431662132859240449">#REF!</definedName>
    <definedName name="_vena_MultiSiteS1_MultiSiteB2_R_5_431662132863434753" localSheetId="0">'MYP-Multisite'!#REF!</definedName>
    <definedName name="_vena_MultiSiteS1_MultiSiteB2_R_5_431662132863434753">#REF!</definedName>
    <definedName name="_vena_MultiSiteS1_MultiSiteB2_R_5_431662132871823361" localSheetId="0">'MYP-Multisite'!#REF!</definedName>
    <definedName name="_vena_MultiSiteS1_MultiSiteB2_R_5_431662132871823361">#REF!</definedName>
    <definedName name="_vena_MultiSiteS1_MultiSiteB2_R_5_431662132876017665" localSheetId="0">'MYP-Multisite'!#REF!</definedName>
    <definedName name="_vena_MultiSiteS1_MultiSiteB2_R_5_431662132876017665">#REF!</definedName>
    <definedName name="_vena_MultiSiteS1_MultiSiteB2_R_5_431662132880211969" localSheetId="0">'MYP-Multisite'!#REF!</definedName>
    <definedName name="_vena_MultiSiteS1_MultiSiteB2_R_5_431662132880211969">#REF!</definedName>
    <definedName name="_vena_MultiSiteS1_MultiSiteB2_R_5_431662132884406273" localSheetId="0">'MYP-Multisite'!#REF!</definedName>
    <definedName name="_vena_MultiSiteS1_MultiSiteB2_R_5_431662132884406273">#REF!</definedName>
    <definedName name="_vena_MultiSiteS1_MultiSiteB2_R_5_431662132888600577" localSheetId="0">'MYP-Multisite'!#REF!</definedName>
    <definedName name="_vena_MultiSiteS1_MultiSiteB2_R_5_431662132888600577">#REF!</definedName>
    <definedName name="_vena_MultiSiteS1_MultiSiteB2_R_5_431662132892794881" localSheetId="0">'MYP-Multisite'!#REF!</definedName>
    <definedName name="_vena_MultiSiteS1_MultiSiteB2_R_5_431662132892794881">#REF!</definedName>
    <definedName name="_vena_MultiSiteS1_MultiSiteB2_R_5_431662132901183489" localSheetId="0">'MYP-Multisite'!#REF!</definedName>
    <definedName name="_vena_MultiSiteS1_MultiSiteB2_R_5_431662132901183489">#REF!</definedName>
    <definedName name="_vena_MultiSiteS1_MultiSiteB2_R_5_431662132905377793" localSheetId="0">'MYP-Multisite'!#REF!</definedName>
    <definedName name="_vena_MultiSiteS1_MultiSiteB2_R_5_431662132905377793">#REF!</definedName>
    <definedName name="_vena_MultiSiteS1_MultiSiteB2_R_5_431662132909572097" localSheetId="0">'MYP-Multisite'!#REF!</definedName>
    <definedName name="_vena_MultiSiteS1_MultiSiteB2_R_5_431662132909572097">#REF!</definedName>
    <definedName name="_vena_MultiSiteS1_MultiSiteB2_R_5_431662132913766401" localSheetId="0">'MYP-Multisite'!#REF!</definedName>
    <definedName name="_vena_MultiSiteS1_MultiSiteB2_R_5_431662132913766401">#REF!</definedName>
    <definedName name="_vena_MultiSiteS1_MultiSiteB2_R_5_431662132922155008" localSheetId="0">'MYP-Multisite'!#REF!</definedName>
    <definedName name="_vena_MultiSiteS1_MultiSiteB2_R_5_431662132922155008">#REF!</definedName>
    <definedName name="_vena_MultiSiteS1_MultiSiteB2_R_5_431662132926349313" localSheetId="0">'MYP-Multisite'!#REF!</definedName>
    <definedName name="_vena_MultiSiteS1_MultiSiteB2_R_5_431662132926349313">#REF!</definedName>
    <definedName name="_vena_MultiSiteS1_MultiSiteB2_R_5_431662132930543617" localSheetId="0">'MYP-Multisite'!#REF!</definedName>
    <definedName name="_vena_MultiSiteS1_MultiSiteB2_R_5_431662132930543617">#REF!</definedName>
    <definedName name="_vena_MultiSiteS1_MultiSiteB2_R_5_431662132934737921" localSheetId="0">'MYP-Multisite'!#REF!</definedName>
    <definedName name="_vena_MultiSiteS1_MultiSiteB2_R_5_431662132934737921">#REF!</definedName>
    <definedName name="_vena_MultiSiteS1_MultiSiteB2_R_5_431662132938932225" localSheetId="0">'MYP-Multisite'!#REF!</definedName>
    <definedName name="_vena_MultiSiteS1_MultiSiteB2_R_5_431662132938932225">#REF!</definedName>
    <definedName name="_vena_MultiSiteS1_MultiSiteB2_R_5_431662132947320833" localSheetId="0">'MYP-Multisite'!#REF!</definedName>
    <definedName name="_vena_MultiSiteS1_MultiSiteB2_R_5_431662132947320833">#REF!</definedName>
    <definedName name="_vena_MultiSiteS1_MultiSiteB2_R_5_431662132951515137" localSheetId="0">'MYP-Multisite'!#REF!</definedName>
    <definedName name="_vena_MultiSiteS1_MultiSiteB2_R_5_431662132951515137">#REF!</definedName>
    <definedName name="_vena_MultiSiteS1_MultiSiteB2_R_5_431662132955709441" localSheetId="0">'MYP-Multisite'!#REF!</definedName>
    <definedName name="_vena_MultiSiteS1_MultiSiteB2_R_5_431662132955709441">#REF!</definedName>
    <definedName name="_vena_MultiSiteS1_MultiSiteB2_R_5_431662132959903745" localSheetId="0">'MYP-Multisite'!#REF!</definedName>
    <definedName name="_vena_MultiSiteS1_MultiSiteB2_R_5_431662132959903745">#REF!</definedName>
    <definedName name="_vena_MultiSiteS1_MultiSiteB2_R_5_431662132968292353" localSheetId="0">'MYP-Multisite'!#REF!</definedName>
    <definedName name="_vena_MultiSiteS1_MultiSiteB2_R_5_431662132968292353">#REF!</definedName>
    <definedName name="_vena_MultiSiteS1_MultiSiteB2_R_5_431662132976680961" localSheetId="0">'MYP-Multisite'!#REF!</definedName>
    <definedName name="_vena_MultiSiteS1_MultiSiteB2_R_5_431662132976680961">#REF!</definedName>
    <definedName name="_vena_MultiSiteS1_MultiSiteB2_R_5_431662133001846784" localSheetId="0">'MYP-Multisite'!#REF!</definedName>
    <definedName name="_vena_MultiSiteS1_MultiSiteB2_R_5_431662133001846784">#REF!</definedName>
    <definedName name="_vena_MultiSiteS1_MultiSiteB2_R_5_431662133006041089" localSheetId="0">'MYP-Multisite'!#REF!</definedName>
    <definedName name="_vena_MultiSiteS1_MultiSiteB2_R_5_431662133006041089">#REF!</definedName>
    <definedName name="_vena_MultiSiteS1_MultiSiteB2_R_5_431662133014429697" localSheetId="0">'MYP-Multisite'!#REF!</definedName>
    <definedName name="_vena_MultiSiteS1_MultiSiteB2_R_5_431662133014429697">#REF!</definedName>
    <definedName name="_vena_MultiSiteS1_MultiSiteB2_R_5_431662133018624001" localSheetId="0">'MYP-Multisite'!#REF!</definedName>
    <definedName name="_vena_MultiSiteS1_MultiSiteB2_R_5_431662133018624001">#REF!</definedName>
    <definedName name="_vena_MultiSiteS1_MultiSiteB2_R_5_431662133022818305" localSheetId="0">'MYP-Multisite'!#REF!</definedName>
    <definedName name="_vena_MultiSiteS1_MultiSiteB2_R_5_431662133022818305">#REF!</definedName>
    <definedName name="_vena_MultiSiteS1_MultiSiteB2_R_5_431662133031206913" localSheetId="0">'MYP-Multisite'!#REF!</definedName>
    <definedName name="_vena_MultiSiteS1_MultiSiteB2_R_5_431662133031206913">#REF!</definedName>
    <definedName name="_vena_MultiSiteS1_MultiSiteB2_R_5_431662133035401217" localSheetId="0">'MYP-Multisite'!#REF!</definedName>
    <definedName name="_vena_MultiSiteS1_MultiSiteB2_R_5_431662133035401217">#REF!</definedName>
    <definedName name="_vena_MultiSiteS1_MultiSiteB2_R_5_431662133039595521" localSheetId="0">'MYP-Multisite'!#REF!</definedName>
    <definedName name="_vena_MultiSiteS1_MultiSiteB2_R_5_431662133039595521">#REF!</definedName>
    <definedName name="_vena_MultiSiteS1_MultiSiteB2_R_5_431662133043789825" localSheetId="0">'MYP-Multisite'!#REF!</definedName>
    <definedName name="_vena_MultiSiteS1_MultiSiteB2_R_5_431662133043789825">#REF!</definedName>
    <definedName name="_vena_MultiSiteS1_MultiSiteB2_R_5_431662133047984129" localSheetId="0">'MYP-Multisite'!#REF!</definedName>
    <definedName name="_vena_MultiSiteS1_MultiSiteB2_R_5_431662133047984129">#REF!</definedName>
    <definedName name="_vena_MultiSiteS1_MultiSiteB2_R_5_431662133052178433" localSheetId="0">'MYP-Multisite'!#REF!</definedName>
    <definedName name="_vena_MultiSiteS1_MultiSiteB2_R_5_431662133052178433">#REF!</definedName>
    <definedName name="_vena_MultiSiteS1_MultiSiteB2_R_5_431662133056372737" localSheetId="0">'MYP-Multisite'!#REF!</definedName>
    <definedName name="_vena_MultiSiteS1_MultiSiteB2_R_5_431662133056372737">#REF!</definedName>
    <definedName name="_vena_MultiSiteS1_MultiSiteB2_R_5_431662133064761344" localSheetId="0">'MYP-Multisite'!#REF!</definedName>
    <definedName name="_vena_MultiSiteS1_MultiSiteB2_R_5_431662133064761344">#REF!</definedName>
    <definedName name="_vena_MultiSiteS1_MultiSiteB2_R_5_431662133068955649" localSheetId="0">'MYP-Multisite'!#REF!</definedName>
    <definedName name="_vena_MultiSiteS1_MultiSiteB2_R_5_431662133068955649">#REF!</definedName>
    <definedName name="_vena_MultiSiteS1_MultiSiteB2_R_5_431662133073149953" localSheetId="0">'MYP-Multisite'!#REF!</definedName>
    <definedName name="_vena_MultiSiteS1_MultiSiteB2_R_5_431662133073149953">#REF!</definedName>
    <definedName name="_vena_MultiSiteS1_MultiSiteB2_R_5_431662133077344257" localSheetId="0">'MYP-Multisite'!#REF!</definedName>
    <definedName name="_vena_MultiSiteS1_MultiSiteB2_R_5_431662133077344257">#REF!</definedName>
    <definedName name="_vena_MultiSiteS1_MultiSiteB2_R_5_431662133081538561" localSheetId="0">'MYP-Multisite'!#REF!</definedName>
    <definedName name="_vena_MultiSiteS1_MultiSiteB2_R_5_431662133081538561">#REF!</definedName>
    <definedName name="_vena_MultiSiteS1_MultiSiteB2_R_5_431662133085732865" localSheetId="0">'MYP-Multisite'!#REF!</definedName>
    <definedName name="_vena_MultiSiteS1_MultiSiteB2_R_5_431662133085732865">#REF!</definedName>
    <definedName name="_vena_MultiSiteS1_MultiSiteB2_R_5_431662133089927169" localSheetId="0">'MYP-Multisite'!#REF!</definedName>
    <definedName name="_vena_MultiSiteS1_MultiSiteB2_R_5_431662133089927169">#REF!</definedName>
    <definedName name="_vena_MultiSiteS1_MultiSiteB2_R_5_431662133098315777" localSheetId="0">'MYP-Multisite'!#REF!</definedName>
    <definedName name="_vena_MultiSiteS1_MultiSiteB2_R_5_431662133098315777">#REF!</definedName>
    <definedName name="_vena_MultiSiteS1_MultiSiteB2_R_5_431662133102510081" localSheetId="0">'MYP-Multisite'!#REF!</definedName>
    <definedName name="_vena_MultiSiteS1_MultiSiteB2_R_5_431662133102510081">#REF!</definedName>
    <definedName name="_vena_MultiSiteS1_MultiSiteB2_R_5_431662133106704385" localSheetId="0">'MYP-Multisite'!#REF!</definedName>
    <definedName name="_vena_MultiSiteS1_MultiSiteB2_R_5_431662133106704385">#REF!</definedName>
    <definedName name="_vena_MultiSiteS1_MultiSiteB2_R_5_431662133110898689" localSheetId="0">'MYP-Multisite'!#REF!</definedName>
    <definedName name="_vena_MultiSiteS1_MultiSiteB2_R_5_431662133110898689">#REF!</definedName>
    <definedName name="_vena_MultiSiteS1_MultiSiteB2_R_5_431662133115092993" localSheetId="0">'MYP-Multisite'!#REF!</definedName>
    <definedName name="_vena_MultiSiteS1_MultiSiteB2_R_5_431662133115092993">#REF!</definedName>
    <definedName name="_vena_MultiSiteS1_MultiSiteB2_R_5_431662133119287297" localSheetId="0">'MYP-Multisite'!#REF!</definedName>
    <definedName name="_vena_MultiSiteS1_MultiSiteB2_R_5_431662133119287297">#REF!</definedName>
    <definedName name="_vena_MultiSiteS1_MultiSiteB2_R_5_431662133123481601" localSheetId="0">'MYP-Multisite'!#REF!</definedName>
    <definedName name="_vena_MultiSiteS1_MultiSiteB2_R_5_431662133123481601">#REF!</definedName>
    <definedName name="_vena_MultiSiteS1_MultiSiteB2_R_5_431662133131870208" localSheetId="0">'MYP-Multisite'!#REF!</definedName>
    <definedName name="_vena_MultiSiteS1_MultiSiteB2_R_5_431662133131870208">#REF!</definedName>
    <definedName name="_vena_MultiSiteS1_MultiSiteB2_R_5_431662133136064513" localSheetId="0">'MYP-Multisite'!#REF!</definedName>
    <definedName name="_vena_MultiSiteS1_MultiSiteB2_R_5_431662133136064513">#REF!</definedName>
    <definedName name="_vena_MultiSiteS1_MultiSiteB2_R_5_431662133140258817" localSheetId="0">'MYP-Multisite'!#REF!</definedName>
    <definedName name="_vena_MultiSiteS1_MultiSiteB2_R_5_431662133140258817">#REF!</definedName>
    <definedName name="_vena_MultiSiteS1_MultiSiteB2_R_5_431662133144453121" localSheetId="0">'MYP-Multisite'!#REF!</definedName>
    <definedName name="_vena_MultiSiteS1_MultiSiteB2_R_5_431662133144453121">#REF!</definedName>
    <definedName name="_vena_MultiSiteS1_MultiSiteB2_R_5_431662133148647425" localSheetId="0">'MYP-Multisite'!#REF!</definedName>
    <definedName name="_vena_MultiSiteS1_MultiSiteB2_R_5_431662133148647425">#REF!</definedName>
    <definedName name="_vena_MultiSiteS1_MultiSiteB2_R_5_431662133152841729" localSheetId="0">'MYP-Multisite'!#REF!</definedName>
    <definedName name="_vena_MultiSiteS1_MultiSiteB2_R_5_431662133152841729">#REF!</definedName>
    <definedName name="_vena_MultiSiteS1_MultiSiteB2_R_5_431662133157036033" localSheetId="0">'MYP-Multisite'!#REF!</definedName>
    <definedName name="_vena_MultiSiteS1_MultiSiteB2_R_5_431662133157036033">#REF!</definedName>
    <definedName name="_vena_MultiSiteS1_MultiSiteB2_R_5_431662133165424641" localSheetId="0">'MYP-Multisite'!#REF!</definedName>
    <definedName name="_vena_MultiSiteS1_MultiSiteB2_R_5_431662133165424641">#REF!</definedName>
    <definedName name="_vena_MultiSiteS1_MultiSiteB2_R_5_431662133169618945" localSheetId="0">'MYP-Multisite'!#REF!</definedName>
    <definedName name="_vena_MultiSiteS1_MultiSiteB2_R_5_431662133169618945">#REF!</definedName>
    <definedName name="_vena_MultiSiteS1_MultiSiteB2_R_5_431662133173813249" localSheetId="0">'MYP-Multisite'!#REF!</definedName>
    <definedName name="_vena_MultiSiteS1_MultiSiteB2_R_5_431662133173813249">#REF!</definedName>
    <definedName name="_vena_MultiSiteS1_MultiSiteB2_R_5_431662133178007553" localSheetId="0">'MYP-Multisite'!#REF!</definedName>
    <definedName name="_vena_MultiSiteS1_MultiSiteB2_R_5_431662133178007553">#REF!</definedName>
    <definedName name="_vena_MultiSiteS1_MultiSiteB2_R_5_431662133182201857" localSheetId="0">'MYP-Multisite'!#REF!</definedName>
    <definedName name="_vena_MultiSiteS1_MultiSiteB2_R_5_431662133182201857">#REF!</definedName>
    <definedName name="_vena_MultiSiteS1_MultiSiteB2_R_5_431662133186396161" localSheetId="0">'MYP-Multisite'!#REF!</definedName>
    <definedName name="_vena_MultiSiteS1_MultiSiteB2_R_5_431662133186396161">#REF!</definedName>
    <definedName name="_vena_MultiSiteS1_MultiSiteB2_R_5_431662133194784769" localSheetId="0">'MYP-Multisite'!#REF!</definedName>
    <definedName name="_vena_MultiSiteS1_MultiSiteB2_R_5_431662133194784769">#REF!</definedName>
    <definedName name="_vena_MultiSiteS1_MultiSiteB2_R_5_431662133198979073" localSheetId="0">'MYP-Multisite'!#REF!</definedName>
    <definedName name="_vena_MultiSiteS1_MultiSiteB2_R_5_431662133198979073">#REF!</definedName>
    <definedName name="_vena_MultiSiteS1_MultiSiteB2_R_5_431662133203173377" localSheetId="0">'MYP-Multisite'!#REF!</definedName>
    <definedName name="_vena_MultiSiteS1_MultiSiteB2_R_5_431662133203173377">#REF!</definedName>
    <definedName name="_vena_MultiSiteS1_MultiSiteB2_R_5_431662133207367681" localSheetId="0">'MYP-Multisite'!#REF!</definedName>
    <definedName name="_vena_MultiSiteS1_MultiSiteB2_R_5_431662133207367681">#REF!</definedName>
    <definedName name="_vena_MultiSiteS1_MultiSiteB2_R_5_431662133211561985" localSheetId="0">'MYP-Multisite'!#REF!</definedName>
    <definedName name="_vena_MultiSiteS1_MultiSiteB2_R_5_431662133211561985">#REF!</definedName>
    <definedName name="_vena_MultiSiteS1_MultiSiteB2_R_5_431662133219950592" localSheetId="0">'MYP-Multisite'!#REF!</definedName>
    <definedName name="_vena_MultiSiteS1_MultiSiteB2_R_5_431662133219950592">#REF!</definedName>
    <definedName name="_vena_MultiSiteS1_MultiSiteB2_R_5_431662133224144897" localSheetId="0">'MYP-Multisite'!#REF!</definedName>
    <definedName name="_vena_MultiSiteS1_MultiSiteB2_R_5_431662133224144897">#REF!</definedName>
    <definedName name="_vena_MultiSiteS1_MultiSiteB2_R_5_431662133228339201" localSheetId="0">'MYP-Multisite'!#REF!</definedName>
    <definedName name="_vena_MultiSiteS1_MultiSiteB2_R_5_431662133228339201">#REF!</definedName>
    <definedName name="_vena_MultiSiteS1_MultiSiteB2_R_5_431662133232533505" localSheetId="0">'MYP-Multisite'!#REF!</definedName>
    <definedName name="_vena_MultiSiteS1_MultiSiteB2_R_5_431662133232533505">#REF!</definedName>
    <definedName name="_vena_MultiSiteS1_MultiSiteB2_R_5_431662133236727809" localSheetId="0">'MYP-Multisite'!#REF!</definedName>
    <definedName name="_vena_MultiSiteS1_MultiSiteB2_R_5_431662133236727809">#REF!</definedName>
    <definedName name="_vena_MultiSiteS1_MultiSiteB2_R_5_431662133240922113" localSheetId="0">'MYP-Multisite'!#REF!</definedName>
    <definedName name="_vena_MultiSiteS1_MultiSiteB2_R_5_431662133240922113">#REF!</definedName>
    <definedName name="_vena_MultiSiteS1_MultiSiteB2_R_5_431662133245116417" localSheetId="0">'MYP-Multisite'!#REF!</definedName>
    <definedName name="_vena_MultiSiteS1_MultiSiteB2_R_5_431662133245116417">#REF!</definedName>
    <definedName name="_vena_MultiSiteS1_MultiSiteB2_R_5_431662133249310721" localSheetId="0">'MYP-Multisite'!#REF!</definedName>
    <definedName name="_vena_MultiSiteS1_MultiSiteB2_R_5_431662133249310721">#REF!</definedName>
    <definedName name="_vena_MultiSiteS1_MultiSiteB2_R_5_431662133257699328" localSheetId="0">'MYP-Multisite'!#REF!</definedName>
    <definedName name="_vena_MultiSiteS1_MultiSiteB2_R_5_431662133257699328">#REF!</definedName>
    <definedName name="_vena_MultiSiteS1_MultiSiteB2_R_5_431662133261893633" localSheetId="0">'MYP-Multisite'!#REF!</definedName>
    <definedName name="_vena_MultiSiteS1_MultiSiteB2_R_5_431662133261893633">#REF!</definedName>
    <definedName name="_vena_MultiSiteS1_MultiSiteB2_R_5_431662133266087937" localSheetId="0">'MYP-Multisite'!#REF!</definedName>
    <definedName name="_vena_MultiSiteS1_MultiSiteB2_R_5_431662133266087937">#REF!</definedName>
    <definedName name="_vena_MultiSiteS1_MultiSiteB2_R_5_431662133270282241" localSheetId="0">'MYP-Multisite'!#REF!</definedName>
    <definedName name="_vena_MultiSiteS1_MultiSiteB2_R_5_431662133270282241">#REF!</definedName>
    <definedName name="_vena_MultiSiteS1_MultiSiteB2_R_5_431662133274476545" localSheetId="0">'MYP-Multisite'!#REF!</definedName>
    <definedName name="_vena_MultiSiteS1_MultiSiteB2_R_5_431662133274476545">#REF!</definedName>
    <definedName name="_vena_MultiSiteS1_MultiSiteB2_R_5_431662133282865153" localSheetId="0">'MYP-Multisite'!#REF!</definedName>
    <definedName name="_vena_MultiSiteS1_MultiSiteB2_R_5_431662133282865153">#REF!</definedName>
    <definedName name="_vena_MultiSiteS1_MultiSiteB2_R_5_431662133291253761" localSheetId="0">'MYP-Multisite'!#REF!</definedName>
    <definedName name="_vena_MultiSiteS1_MultiSiteB2_R_5_431662133291253761">#REF!</definedName>
    <definedName name="_vena_MultiSiteS1_MultiSiteB2_R_5_431662133299642369" localSheetId="0">'MYP-Multisite'!#REF!</definedName>
    <definedName name="_vena_MultiSiteS1_MultiSiteB2_R_5_431662133299642369">#REF!</definedName>
    <definedName name="_vena_MultiSiteS1_MultiSiteB2_R_5_431662133308030977" localSheetId="0">'MYP-Multisite'!#REF!</definedName>
    <definedName name="_vena_MultiSiteS1_MultiSiteB2_R_5_431662133308030977">#REF!</definedName>
    <definedName name="_vena_MultiSiteS1_MultiSiteB2_R_5_431662133312225281" localSheetId="0">'MYP-Multisite'!#REF!</definedName>
    <definedName name="_vena_MultiSiteS1_MultiSiteB2_R_5_431662133312225281">#REF!</definedName>
    <definedName name="_vena_MultiSiteS1_MultiSiteB2_R_5_431662133316419585" localSheetId="0">'MYP-Multisite'!#REF!</definedName>
    <definedName name="_vena_MultiSiteS1_MultiSiteB2_R_5_431662133316419585">#REF!</definedName>
    <definedName name="_vena_MultiSiteS1_MultiSiteB2_R_5_431662133320613889" localSheetId="0">'MYP-Multisite'!#REF!</definedName>
    <definedName name="_vena_MultiSiteS1_MultiSiteB2_R_5_431662133320613889">#REF!</definedName>
    <definedName name="_vena_MultiSiteS1_MultiSiteB2_R_5_431662133329002497" localSheetId="0">'MYP-Multisite'!#REF!</definedName>
    <definedName name="_vena_MultiSiteS1_MultiSiteB2_R_5_431662133329002497">#REF!</definedName>
    <definedName name="_vena_MultiSiteS1_MultiSiteB2_R_5_431662133333196801" localSheetId="0">'MYP-Multisite'!#REF!</definedName>
    <definedName name="_vena_MultiSiteS1_MultiSiteB2_R_5_431662133333196801">#REF!</definedName>
    <definedName name="_vena_MultiSiteS1_MultiSiteB2_R_5_431662133337391105" localSheetId="0">'MYP-Multisite'!#REF!</definedName>
    <definedName name="_vena_MultiSiteS1_MultiSiteB2_R_5_431662133337391105">#REF!</definedName>
    <definedName name="_vena_MultiSiteS1_MultiSiteB2_R_5_431662133341585409" localSheetId="0">'MYP-Multisite'!#REF!</definedName>
    <definedName name="_vena_MultiSiteS1_MultiSiteB2_R_5_431662133341585409">#REF!</definedName>
    <definedName name="_vena_MultiSiteS1_MultiSiteB2_R_5_431662133345779713" localSheetId="0">'MYP-Multisite'!#REF!</definedName>
    <definedName name="_vena_MultiSiteS1_MultiSiteB2_R_5_431662133345779713">#REF!</definedName>
    <definedName name="_vena_MultiSiteS1_MultiSiteB2_R_5_431662133349974017" localSheetId="0">'MYP-Multisite'!#REF!</definedName>
    <definedName name="_vena_MultiSiteS1_MultiSiteB2_R_5_431662133349974017">#REF!</definedName>
    <definedName name="_vena_MultiSiteS1_MultiSiteB2_R_5_431662133358362624" localSheetId="0">'MYP-Multisite'!#REF!</definedName>
    <definedName name="_vena_MultiSiteS1_MultiSiteB2_R_5_431662133358362624">#REF!</definedName>
    <definedName name="_vena_MultiSiteS1_MultiSiteB2_R_5_431662133362556929" localSheetId="0">'MYP-Multisite'!#REF!</definedName>
    <definedName name="_vena_MultiSiteS1_MultiSiteB2_R_5_431662133362556929">#REF!</definedName>
    <definedName name="_vena_MultiSiteS1_MultiSiteB2_R_5_431662133366751233" localSheetId="0">'MYP-Multisite'!#REF!</definedName>
    <definedName name="_vena_MultiSiteS1_MultiSiteB2_R_5_431662133366751233">#REF!</definedName>
    <definedName name="_vena_MultiSiteS1_MultiSiteB2_R_5_431662133370945537" localSheetId="0">'MYP-Multisite'!#REF!</definedName>
    <definedName name="_vena_MultiSiteS1_MultiSiteB2_R_5_431662133370945537">#REF!</definedName>
    <definedName name="_vena_MultiSiteS1_MultiSiteB2_R_5_431662133375139841" localSheetId="0">'MYP-Multisite'!#REF!</definedName>
    <definedName name="_vena_MultiSiteS1_MultiSiteB2_R_5_431662133375139841">#REF!</definedName>
    <definedName name="_vena_MultiSiteS1_MultiSiteB2_R_5_431662133383528449" localSheetId="0">'MYP-Multisite'!#REF!</definedName>
    <definedName name="_vena_MultiSiteS1_MultiSiteB2_R_5_431662133383528449">#REF!</definedName>
    <definedName name="_vena_MultiSiteS1_MultiSiteB2_R_5_431662133387722753" localSheetId="0">'MYP-Multisite'!#REF!</definedName>
    <definedName name="_vena_MultiSiteS1_MultiSiteB2_R_5_431662133387722753">#REF!</definedName>
    <definedName name="_vena_MultiSiteS1_MultiSiteB2_R_5_431662133391917057" localSheetId="0">'MYP-Multisite'!#REF!</definedName>
    <definedName name="_vena_MultiSiteS1_MultiSiteB2_R_5_431662133391917057">#REF!</definedName>
    <definedName name="_vena_MultiSiteS1_MultiSiteB2_R_5_431662133396111361" localSheetId="0">'MYP-Multisite'!#REF!</definedName>
    <definedName name="_vena_MultiSiteS1_MultiSiteB2_R_5_431662133396111361">#REF!</definedName>
    <definedName name="_vena_MultiSiteS1_MultiSiteB2_R_5_431662133400305665" localSheetId="0">'MYP-Multisite'!#REF!</definedName>
    <definedName name="_vena_MultiSiteS1_MultiSiteB2_R_5_431662133400305665">#REF!</definedName>
    <definedName name="_vena_MultiSiteS1_MultiSiteB2_R_5_431662133404499969" localSheetId="0">'MYP-Multisite'!#REF!</definedName>
    <definedName name="_vena_MultiSiteS1_MultiSiteB2_R_5_431662133404499969">#REF!</definedName>
    <definedName name="_vena_MultiSiteS1_MultiSiteB2_R_5_431662133408694273" localSheetId="0">'MYP-Multisite'!#REF!</definedName>
    <definedName name="_vena_MultiSiteS1_MultiSiteB2_R_5_431662133408694273">#REF!</definedName>
    <definedName name="_vena_MultiSiteS1_MultiSiteB2_R_5_431662133417082881" localSheetId="0">'MYP-Multisite'!#REF!</definedName>
    <definedName name="_vena_MultiSiteS1_MultiSiteB2_R_5_431662133417082881">#REF!</definedName>
    <definedName name="_vena_MultiSiteS1_MultiSiteB2_R_5_431662133421277185" localSheetId="0">'MYP-Multisite'!#REF!</definedName>
    <definedName name="_vena_MultiSiteS1_MultiSiteB2_R_5_431662133421277185">#REF!</definedName>
    <definedName name="_vena_MultiSiteS1_MultiSiteB2_R_5_431662133425471489" localSheetId="0">'MYP-Multisite'!#REF!</definedName>
    <definedName name="_vena_MultiSiteS1_MultiSiteB2_R_5_431662133425471489">#REF!</definedName>
    <definedName name="_vena_MultiSiteS1_MultiSiteB2_R_5_431662133429665793" localSheetId="0">'MYP-Multisite'!#REF!</definedName>
    <definedName name="_vena_MultiSiteS1_MultiSiteB2_R_5_431662133429665793">#REF!</definedName>
    <definedName name="_vena_MultiSiteS1_MultiSiteB2_R_5_431662133433860097" localSheetId="0">'MYP-Multisite'!#REF!</definedName>
    <definedName name="_vena_MultiSiteS1_MultiSiteB2_R_5_431662133433860097">#REF!</definedName>
    <definedName name="_vena_MultiSiteS1_MultiSiteB2_R_5_431662133438054401" localSheetId="0">'MYP-Multisite'!#REF!</definedName>
    <definedName name="_vena_MultiSiteS1_MultiSiteB2_R_5_431662133438054401">#REF!</definedName>
    <definedName name="_vena_MultiSiteS1_MultiSiteB2_R_5_431662133442248705" localSheetId="0">'MYP-Multisite'!#REF!</definedName>
    <definedName name="_vena_MultiSiteS1_MultiSiteB2_R_5_431662133442248705">#REF!</definedName>
    <definedName name="_vena_MultiSiteS1_MultiSiteB2_R_5_431662133450637313" localSheetId="0">'MYP-Multisite'!#REF!</definedName>
    <definedName name="_vena_MultiSiteS1_MultiSiteB2_R_5_431662133450637313">#REF!</definedName>
    <definedName name="_vena_MultiSiteS1_MultiSiteB2_R_5_431662133454831617" localSheetId="0">'MYP-Multisite'!#REF!</definedName>
    <definedName name="_vena_MultiSiteS1_MultiSiteB2_R_5_431662133454831617">#REF!</definedName>
    <definedName name="_vena_MultiSiteS1_MultiSiteB2_R_5_431662133459025921" localSheetId="0">'MYP-Multisite'!#REF!</definedName>
    <definedName name="_vena_MultiSiteS1_MultiSiteB2_R_5_431662133459025921">#REF!</definedName>
    <definedName name="_vena_MultiSiteS1_MultiSiteB2_R_5_431662133463220225" localSheetId="0">'MYP-Multisite'!#REF!</definedName>
    <definedName name="_vena_MultiSiteS1_MultiSiteB2_R_5_431662133463220225">#REF!</definedName>
    <definedName name="_vena_MultiSiteS1_MultiSiteB2_R_5_431662133467414529" localSheetId="0">'MYP-Multisite'!#REF!</definedName>
    <definedName name="_vena_MultiSiteS1_MultiSiteB2_R_5_431662133467414529">#REF!</definedName>
    <definedName name="_vena_MultiSiteS1_MultiSiteB2_R_5_431662133479997441" localSheetId="0">'MYP-Multisite'!#REF!</definedName>
    <definedName name="_vena_MultiSiteS1_MultiSiteB2_R_5_431662133479997441">#REF!</definedName>
    <definedName name="_vena_MultiSiteS1_MultiSiteB2_R_5_431662133484191745" localSheetId="0">'MYP-Multisite'!#REF!</definedName>
    <definedName name="_vena_MultiSiteS1_MultiSiteB2_R_5_431662133484191745">#REF!</definedName>
    <definedName name="_vena_MultiSiteS1_MultiSiteB2_R_5_431662133488386049" localSheetId="0">'MYP-Multisite'!#REF!</definedName>
    <definedName name="_vena_MultiSiteS1_MultiSiteB2_R_5_431662133488386049">#REF!</definedName>
    <definedName name="_vena_MultiSiteS1_MultiSiteB2_R_5_431662133492580353" localSheetId="0">'MYP-Multisite'!#REF!</definedName>
    <definedName name="_vena_MultiSiteS1_MultiSiteB2_R_5_431662133492580353">#REF!</definedName>
    <definedName name="_vena_MultiSiteS1_MultiSiteB2_R_5_431662133500968961" localSheetId="0">'MYP-Multisite'!#REF!</definedName>
    <definedName name="_vena_MultiSiteS1_MultiSiteB2_R_5_431662133500968961">#REF!</definedName>
    <definedName name="_vena_MultiSiteS1_MultiSiteB2_R_5_431662133505163265" localSheetId="0">'MYP-Multisite'!#REF!</definedName>
    <definedName name="_vena_MultiSiteS1_MultiSiteB2_R_5_431662133505163265">#REF!</definedName>
    <definedName name="_vena_MultiSiteS1_MultiSiteB2_R_5_431662133509357569" localSheetId="0">'MYP-Multisite'!#REF!</definedName>
    <definedName name="_vena_MultiSiteS1_MultiSiteB2_R_5_431662133509357569">#REF!</definedName>
    <definedName name="_vena_MultiSiteS1_MultiSiteB2_R_5_431662133513551873" localSheetId="0">'MYP-Multisite'!#REF!</definedName>
    <definedName name="_vena_MultiSiteS1_MultiSiteB2_R_5_431662133513551873">#REF!</definedName>
    <definedName name="_vena_MultiSiteS1_MultiSiteB2_R_5_431662133517746177" localSheetId="0">'MYP-Multisite'!#REF!</definedName>
    <definedName name="_vena_MultiSiteS1_MultiSiteB2_R_5_431662133517746177">#REF!</definedName>
    <definedName name="_vena_MultiSiteS1_MultiSiteB2_R_5_431662133521940481" localSheetId="0">'MYP-Multisite'!#REF!</definedName>
    <definedName name="_vena_MultiSiteS1_MultiSiteB2_R_5_431662133521940481">#REF!</definedName>
    <definedName name="_vena_MultiSiteS1_MultiSiteB2_R_5_431662133530329089" localSheetId="0">'MYP-Multisite'!#REF!</definedName>
    <definedName name="_vena_MultiSiteS1_MultiSiteB2_R_5_431662133530329089">#REF!</definedName>
    <definedName name="_vena_MultiSiteS1_MultiSiteB2_R_5_431662133534523393" localSheetId="0">'MYP-Multisite'!#REF!</definedName>
    <definedName name="_vena_MultiSiteS1_MultiSiteB2_R_5_431662133534523393">#REF!</definedName>
    <definedName name="_vena_MultiSiteS1_MultiSiteB2_R_5_431662133538717697" localSheetId="0">'MYP-Multisite'!#REF!</definedName>
    <definedName name="_vena_MultiSiteS1_MultiSiteB2_R_5_431662133538717697">#REF!</definedName>
    <definedName name="_vena_MultiSiteS1_MultiSiteB2_R_5_431662133547106305" localSheetId="0">'MYP-Multisite'!#REF!</definedName>
    <definedName name="_vena_MultiSiteS1_MultiSiteB2_R_5_431662133547106305">#REF!</definedName>
    <definedName name="_vena_MultiSiteS1_MultiSiteB2_R_5_431662133551300609" localSheetId="0">'MYP-Multisite'!#REF!</definedName>
    <definedName name="_vena_MultiSiteS1_MultiSiteB2_R_5_431662133551300609">#REF!</definedName>
    <definedName name="_vena_MultiSiteS1_MultiSiteB2_R_5_431662133555494913" localSheetId="0">'MYP-Multisite'!#REF!</definedName>
    <definedName name="_vena_MultiSiteS1_MultiSiteB2_R_5_431662133555494913">#REF!</definedName>
    <definedName name="_vena_MultiSiteS1_MultiSiteB2_R_5_431662133559689217" localSheetId="0">'MYP-Multisite'!#REF!</definedName>
    <definedName name="_vena_MultiSiteS1_MultiSiteB2_R_5_431662133559689217">#REF!</definedName>
    <definedName name="_vena_MultiSiteS1_MultiSiteB2_R_5_431662133568077825" localSheetId="0">'MYP-Multisite'!#REF!</definedName>
    <definedName name="_vena_MultiSiteS1_MultiSiteB2_R_5_431662133568077825">#REF!</definedName>
    <definedName name="_vena_MultiSiteS1_MultiSiteB2_R_5_431662133572272129" localSheetId="0">'MYP-Multisite'!#REF!</definedName>
    <definedName name="_vena_MultiSiteS1_MultiSiteB2_R_5_431662133572272129">#REF!</definedName>
    <definedName name="_vena_MultiSiteS1_MultiSiteB2_R_5_431662133580660736" localSheetId="0">'MYP-Multisite'!#REF!</definedName>
    <definedName name="_vena_MultiSiteS1_MultiSiteB2_R_5_431662133580660736">#REF!</definedName>
    <definedName name="_vena_MultiSiteS1_MultiSiteB2_R_5_431662133584855041" localSheetId="0">'MYP-Multisite'!#REF!</definedName>
    <definedName name="_vena_MultiSiteS1_MultiSiteB2_R_5_431662133584855041">#REF!</definedName>
    <definedName name="_vena_MultiSiteS1_MultiSiteB2_R_5_431662133589049345" localSheetId="0">'MYP-Multisite'!#REF!</definedName>
    <definedName name="_vena_MultiSiteS1_MultiSiteB2_R_5_431662133589049345">#REF!</definedName>
    <definedName name="_vena_MultiSiteS1_MultiSiteB2_R_5_431662133593243649" localSheetId="0">'MYP-Multisite'!#REF!</definedName>
    <definedName name="_vena_MultiSiteS1_MultiSiteB2_R_5_431662133593243649">#REF!</definedName>
    <definedName name="_vena_MultiSiteS1_MultiSiteB2_R_5_431662133664546817" localSheetId="0">'MYP-Multisite'!#REF!</definedName>
    <definedName name="_vena_MultiSiteS1_MultiSiteB2_R_5_431662133664546817">#REF!</definedName>
    <definedName name="_vena_MultiSiteS1_MultiSiteB2_R_5_431662133693906944" localSheetId="0">'MYP-Multisite'!#REF!</definedName>
    <definedName name="_vena_MultiSiteS1_MultiSiteB2_R_5_431662133693906944">#REF!</definedName>
    <definedName name="_vena_MultiSiteS1_MultiSiteB2_R_5_431662133706489857" localSheetId="0">'MYP-Multisite'!#REF!</definedName>
    <definedName name="_vena_MultiSiteS1_MultiSiteB2_R_5_431662133706489857">#REF!</definedName>
    <definedName name="_vena_MultiSiteS1_MultiSiteB2_R_5_431662133710684161" localSheetId="0">'MYP-Multisite'!#REF!</definedName>
    <definedName name="_vena_MultiSiteS1_MultiSiteB2_R_5_431662133710684161">#REF!</definedName>
    <definedName name="_vena_MultiSiteS1_MultiSiteB2_R_5_431662133740044289" localSheetId="0">'MYP-Multisite'!#REF!</definedName>
    <definedName name="_vena_MultiSiteS1_MultiSiteB2_R_5_431662133740044289">#REF!</definedName>
    <definedName name="_vena_MultiSiteS1_MultiSiteB2_R_5_484175100812591104" localSheetId="0">'MYP-Multisite'!#REF!</definedName>
    <definedName name="_vena_MultiSiteS1_MultiSiteB2_R_5_484175100812591104">#REF!</definedName>
    <definedName name="_vena_MultiSiteS1_MultiSiteB2_R_5_484175225560367104" localSheetId="0">'MYP-Multisite'!#REF!</definedName>
    <definedName name="_vena_MultiSiteS1_MultiSiteB2_R_5_484175225560367104">#REF!</definedName>
    <definedName name="_vena_MultiSiteS1_MultiSiteB2_R_5_495736496901324800" localSheetId="0">'MYP-Multisite'!#REF!</definedName>
    <definedName name="_vena_MultiSiteS1_MultiSiteB2_R_5_495736496901324800">#REF!</definedName>
    <definedName name="_vena_MultiSiteS1_MultiSiteB2_R_5_495736637918674944" localSheetId="0">'MYP-Multisite'!#REF!</definedName>
    <definedName name="_vena_MultiSiteS1_MultiSiteB2_R_5_495736637918674944">#REF!</definedName>
    <definedName name="_vena_MultiSiteS1_MultiSiteB2_R_5_495736795930689536" localSheetId="0">'MYP-Multisite'!#REF!</definedName>
    <definedName name="_vena_MultiSiteS1_MultiSiteB2_R_5_495736795930689536">#REF!</definedName>
    <definedName name="_vena_MultiSiteS1_MultiSiteB2_R_5_495736973987151921" localSheetId="0">'MYP-Multisite'!#REF!</definedName>
    <definedName name="_vena_MultiSiteS1_MultiSiteB2_R_5_495736973987151921">#REF!</definedName>
    <definedName name="_vena_MultiSiteS1_MultiSiteB2_R_5_495737043323191296" localSheetId="0">'MYP-Multisite'!#REF!</definedName>
    <definedName name="_vena_MultiSiteS1_MultiSiteB2_R_5_495737043323191296">#REF!</definedName>
    <definedName name="_vena_MultiSiteS1_MultiSiteB2_R_5_495737181823827968" localSheetId="0">'MYP-Multisite'!#REF!</definedName>
    <definedName name="_vena_MultiSiteS1_MultiSiteB2_R_5_495737181823827968">#REF!</definedName>
    <definedName name="_vena_MultiSiteS1_MultiSiteB2_R_5_495812598937157632" localSheetId="0">'MYP-Multisite'!#REF!</definedName>
    <definedName name="_vena_MultiSiteS1_MultiSiteB2_R_5_495812598937157632">#REF!</definedName>
    <definedName name="_vena_MultiSiteS1_MultiSiteB3_C_8_431662182280724481" localSheetId="0">'MYP-Multisite'!#REF!</definedName>
    <definedName name="_vena_MultiSiteS1_MultiSiteB3_C_8_431662182280724481">#REF!</definedName>
    <definedName name="_vena_MultiSiteS1_MultiSiteB3_C_8_431662182280724481_10" localSheetId="0">'MYP-Multisite'!#REF!</definedName>
    <definedName name="_vena_MultiSiteS1_MultiSiteB3_C_8_431662182280724481_10">#REF!</definedName>
    <definedName name="_vena_MultiSiteS1_MultiSiteB3_C_8_431662182280724481_11" localSheetId="0">'MYP-Multisite'!#REF!</definedName>
    <definedName name="_vena_MultiSiteS1_MultiSiteB3_C_8_431662182280724481_11">#REF!</definedName>
    <definedName name="_vena_MultiSiteS1_MultiSiteB3_C_8_431662182280724481_12" localSheetId="0">'MYP-Multisite'!#REF!</definedName>
    <definedName name="_vena_MultiSiteS1_MultiSiteB3_C_8_431662182280724481_12">#REF!</definedName>
    <definedName name="_vena_MultiSiteS1_MultiSiteB3_C_8_431662182280724481_13" localSheetId="0">'MYP-Multisite'!#REF!</definedName>
    <definedName name="_vena_MultiSiteS1_MultiSiteB3_C_8_431662182280724481_13">#REF!</definedName>
    <definedName name="_vena_MultiSiteS1_MultiSiteB3_C_8_431662182280724481_14" localSheetId="0">'MYP-Multisite'!#REF!</definedName>
    <definedName name="_vena_MultiSiteS1_MultiSiteB3_C_8_431662182280724481_14">#REF!</definedName>
    <definedName name="_vena_MultiSiteS1_MultiSiteB3_C_8_431662182280724481_15" localSheetId="0">'MYP-Multisite'!#REF!</definedName>
    <definedName name="_vena_MultiSiteS1_MultiSiteB3_C_8_431662182280724481_15">#REF!</definedName>
    <definedName name="_vena_MultiSiteS1_MultiSiteB3_C_8_431662182280724481_16" localSheetId="0">'MYP-Multisite'!#REF!</definedName>
    <definedName name="_vena_MultiSiteS1_MultiSiteB3_C_8_431662182280724481_16">#REF!</definedName>
    <definedName name="_vena_MultiSiteS1_MultiSiteB3_C_8_431662182280724481_17" localSheetId="0">'MYP-Multisite'!#REF!</definedName>
    <definedName name="_vena_MultiSiteS1_MultiSiteB3_C_8_431662182280724481_17">#REF!</definedName>
    <definedName name="_vena_MultiSiteS1_MultiSiteB3_C_8_431662182280724481_18" localSheetId="0">'MYP-Multisite'!#REF!</definedName>
    <definedName name="_vena_MultiSiteS1_MultiSiteB3_C_8_431662182280724481_18">#REF!</definedName>
    <definedName name="_vena_MultiSiteS1_MultiSiteB3_C_8_431662182280724481_19" localSheetId="0">'MYP-Multisite'!#REF!</definedName>
    <definedName name="_vena_MultiSiteS1_MultiSiteB3_C_8_431662182280724481_19">#REF!</definedName>
    <definedName name="_vena_MultiSiteS1_MultiSiteB3_C_8_431662182280724481_2" localSheetId="0">'MYP-Multisite'!#REF!</definedName>
    <definedName name="_vena_MultiSiteS1_MultiSiteB3_C_8_431662182280724481_2">#REF!</definedName>
    <definedName name="_vena_MultiSiteS1_MultiSiteB3_C_8_431662182280724481_20" localSheetId="0">'MYP-Multisite'!#REF!</definedName>
    <definedName name="_vena_MultiSiteS1_MultiSiteB3_C_8_431662182280724481_20">#REF!</definedName>
    <definedName name="_vena_MultiSiteS1_MultiSiteB3_C_8_431662182280724481_21" localSheetId="0">'MYP-Multisite'!#REF!</definedName>
    <definedName name="_vena_MultiSiteS1_MultiSiteB3_C_8_431662182280724481_21">#REF!</definedName>
    <definedName name="_vena_MultiSiteS1_MultiSiteB3_C_8_431662182280724481_22" localSheetId="0">'MYP-Multisite'!#REF!</definedName>
    <definedName name="_vena_MultiSiteS1_MultiSiteB3_C_8_431662182280724481_22">#REF!</definedName>
    <definedName name="_vena_MultiSiteS1_MultiSiteB3_C_8_431662182280724481_23" localSheetId="0">'MYP-Multisite'!#REF!</definedName>
    <definedName name="_vena_MultiSiteS1_MultiSiteB3_C_8_431662182280724481_23">#REF!</definedName>
    <definedName name="_vena_MultiSiteS1_MultiSiteB3_C_8_431662182280724481_24" localSheetId="0">'MYP-Multisite'!#REF!</definedName>
    <definedName name="_vena_MultiSiteS1_MultiSiteB3_C_8_431662182280724481_24">#REF!</definedName>
    <definedName name="_vena_MultiSiteS1_MultiSiteB3_C_8_431662182280724481_3" localSheetId="0">'MYP-Multisite'!#REF!</definedName>
    <definedName name="_vena_MultiSiteS1_MultiSiteB3_C_8_431662182280724481_3">#REF!</definedName>
    <definedName name="_vena_MultiSiteS1_MultiSiteB3_C_8_431662182280724481_4" localSheetId="0">'MYP-Multisite'!#REF!</definedName>
    <definedName name="_vena_MultiSiteS1_MultiSiteB3_C_8_431662182280724481_4">#REF!</definedName>
    <definedName name="_vena_MultiSiteS1_MultiSiteB3_C_8_431662182280724481_5" localSheetId="0">'MYP-Multisite'!#REF!</definedName>
    <definedName name="_vena_MultiSiteS1_MultiSiteB3_C_8_431662182280724481_5">#REF!</definedName>
    <definedName name="_vena_MultiSiteS1_MultiSiteB3_C_8_431662182280724481_6" localSheetId="0">'MYP-Multisite'!#REF!</definedName>
    <definedName name="_vena_MultiSiteS1_MultiSiteB3_C_8_431662182280724481_6">#REF!</definedName>
    <definedName name="_vena_MultiSiteS1_MultiSiteB3_C_8_431662182280724481_7" localSheetId="0">'MYP-Multisite'!#REF!</definedName>
    <definedName name="_vena_MultiSiteS1_MultiSiteB3_C_8_431662182280724481_7">#REF!</definedName>
    <definedName name="_vena_MultiSiteS1_MultiSiteB3_C_8_431662182280724481_8" localSheetId="0">'MYP-Multisite'!#REF!</definedName>
    <definedName name="_vena_MultiSiteS1_MultiSiteB3_C_8_431662182280724481_8">#REF!</definedName>
    <definedName name="_vena_MultiSiteS1_MultiSiteB3_C_8_431662182280724481_9" localSheetId="0">'MYP-Multisite'!#REF!</definedName>
    <definedName name="_vena_MultiSiteS1_MultiSiteB3_C_8_431662182280724481_9">#REF!</definedName>
    <definedName name="_vena_MultiSiteS1_MultiSiteB3_C_FV_56493ffece784c5db4cd0fd3b40a250d_1" localSheetId="0">'MYP-Multisite'!#REF!</definedName>
    <definedName name="_vena_MultiSiteS1_MultiSiteB3_C_FV_56493ffece784c5db4cd0fd3b40a250d_1">#REF!</definedName>
    <definedName name="_vena_MultiSiteS1_MultiSiteB3_C_FV_56493ffece784c5db4cd0fd3b40a250d_10" localSheetId="0">'MYP-Multisite'!#REF!</definedName>
    <definedName name="_vena_MultiSiteS1_MultiSiteB3_C_FV_56493ffece784c5db4cd0fd3b40a250d_10">#REF!</definedName>
    <definedName name="_vena_MultiSiteS1_MultiSiteB3_C_FV_56493ffece784c5db4cd0fd3b40a250d_11" localSheetId="0">'MYP-Multisite'!#REF!</definedName>
    <definedName name="_vena_MultiSiteS1_MultiSiteB3_C_FV_56493ffece784c5db4cd0fd3b40a250d_11">#REF!</definedName>
    <definedName name="_vena_MultiSiteS1_MultiSiteB3_C_FV_56493ffece784c5db4cd0fd3b40a250d_12" localSheetId="0">'MYP-Multisite'!#REF!</definedName>
    <definedName name="_vena_MultiSiteS1_MultiSiteB3_C_FV_56493ffece784c5db4cd0fd3b40a250d_12">#REF!</definedName>
    <definedName name="_vena_MultiSiteS1_MultiSiteB3_C_FV_56493ffece784c5db4cd0fd3b40a250d_13" localSheetId="0">'MYP-Multisite'!#REF!</definedName>
    <definedName name="_vena_MultiSiteS1_MultiSiteB3_C_FV_56493ffece784c5db4cd0fd3b40a250d_13">#REF!</definedName>
    <definedName name="_vena_MultiSiteS1_MultiSiteB3_C_FV_56493ffece784c5db4cd0fd3b40a250d_14" localSheetId="0">'MYP-Multisite'!#REF!</definedName>
    <definedName name="_vena_MultiSiteS1_MultiSiteB3_C_FV_56493ffece784c5db4cd0fd3b40a250d_14">#REF!</definedName>
    <definedName name="_vena_MultiSiteS1_MultiSiteB3_C_FV_56493ffece784c5db4cd0fd3b40a250d_15" localSheetId="0">'MYP-Multisite'!#REF!</definedName>
    <definedName name="_vena_MultiSiteS1_MultiSiteB3_C_FV_56493ffece784c5db4cd0fd3b40a250d_15">#REF!</definedName>
    <definedName name="_vena_MultiSiteS1_MultiSiteB3_C_FV_56493ffece784c5db4cd0fd3b40a250d_16" localSheetId="0">'MYP-Multisite'!#REF!</definedName>
    <definedName name="_vena_MultiSiteS1_MultiSiteB3_C_FV_56493ffece784c5db4cd0fd3b40a250d_16">#REF!</definedName>
    <definedName name="_vena_MultiSiteS1_MultiSiteB3_C_FV_56493ffece784c5db4cd0fd3b40a250d_17" localSheetId="0">'MYP-Multisite'!#REF!</definedName>
    <definedName name="_vena_MultiSiteS1_MultiSiteB3_C_FV_56493ffece784c5db4cd0fd3b40a250d_17">#REF!</definedName>
    <definedName name="_vena_MultiSiteS1_MultiSiteB3_C_FV_56493ffece784c5db4cd0fd3b40a250d_18" localSheetId="0">'MYP-Multisite'!#REF!</definedName>
    <definedName name="_vena_MultiSiteS1_MultiSiteB3_C_FV_56493ffece784c5db4cd0fd3b40a250d_18">#REF!</definedName>
    <definedName name="_vena_MultiSiteS1_MultiSiteB3_C_FV_56493ffece784c5db4cd0fd3b40a250d_19" localSheetId="0">'MYP-Multisite'!#REF!</definedName>
    <definedName name="_vena_MultiSiteS1_MultiSiteB3_C_FV_56493ffece784c5db4cd0fd3b40a250d_19">#REF!</definedName>
    <definedName name="_vena_MultiSiteS1_MultiSiteB3_C_FV_56493ffece784c5db4cd0fd3b40a250d_20" localSheetId="0">'MYP-Multisite'!#REF!</definedName>
    <definedName name="_vena_MultiSiteS1_MultiSiteB3_C_FV_56493ffece784c5db4cd0fd3b40a250d_20">#REF!</definedName>
    <definedName name="_vena_MultiSiteS1_MultiSiteB3_C_FV_56493ffece784c5db4cd0fd3b40a250d_21" localSheetId="0">'MYP-Multisite'!#REF!</definedName>
    <definedName name="_vena_MultiSiteS1_MultiSiteB3_C_FV_56493ffece784c5db4cd0fd3b40a250d_21">#REF!</definedName>
    <definedName name="_vena_MultiSiteS1_MultiSiteB3_C_FV_56493ffece784c5db4cd0fd3b40a250d_22" localSheetId="0">'MYP-Multisite'!#REF!</definedName>
    <definedName name="_vena_MultiSiteS1_MultiSiteB3_C_FV_56493ffece784c5db4cd0fd3b40a250d_22">#REF!</definedName>
    <definedName name="_vena_MultiSiteS1_MultiSiteB3_C_FV_56493ffece784c5db4cd0fd3b40a250d_23" localSheetId="0">'MYP-Multisite'!#REF!</definedName>
    <definedName name="_vena_MultiSiteS1_MultiSiteB3_C_FV_56493ffece784c5db4cd0fd3b40a250d_23">#REF!</definedName>
    <definedName name="_vena_MultiSiteS1_MultiSiteB3_C_FV_56493ffece784c5db4cd0fd3b40a250d_24" localSheetId="0">'MYP-Multisite'!#REF!</definedName>
    <definedName name="_vena_MultiSiteS1_MultiSiteB3_C_FV_56493ffece784c5db4cd0fd3b40a250d_24">#REF!</definedName>
    <definedName name="_vena_MultiSiteS1_MultiSiteB3_C_FV_56493ffece784c5db4cd0fd3b40a250d_25" localSheetId="0">'MYP-Multisite'!#REF!</definedName>
    <definedName name="_vena_MultiSiteS1_MultiSiteB3_C_FV_56493ffece784c5db4cd0fd3b40a250d_25">#REF!</definedName>
    <definedName name="_vena_MultiSiteS1_MultiSiteB3_C_FV_56493ffece784c5db4cd0fd3b40a250d_3" localSheetId="0">'MYP-Multisite'!#REF!</definedName>
    <definedName name="_vena_MultiSiteS1_MultiSiteB3_C_FV_56493ffece784c5db4cd0fd3b40a250d_3">#REF!</definedName>
    <definedName name="_vena_MultiSiteS1_MultiSiteB3_C_FV_56493ffece784c5db4cd0fd3b40a250d_4" localSheetId="0">'MYP-Multisite'!#REF!</definedName>
    <definedName name="_vena_MultiSiteS1_MultiSiteB3_C_FV_56493ffece784c5db4cd0fd3b40a250d_4">#REF!</definedName>
    <definedName name="_vena_MultiSiteS1_MultiSiteB3_C_FV_56493ffece784c5db4cd0fd3b40a250d_5" localSheetId="0">'MYP-Multisite'!#REF!</definedName>
    <definedName name="_vena_MultiSiteS1_MultiSiteB3_C_FV_56493ffece784c5db4cd0fd3b40a250d_5">#REF!</definedName>
    <definedName name="_vena_MultiSiteS1_MultiSiteB3_C_FV_56493ffece784c5db4cd0fd3b40a250d_6" localSheetId="0">'MYP-Multisite'!#REF!</definedName>
    <definedName name="_vena_MultiSiteS1_MultiSiteB3_C_FV_56493ffece784c5db4cd0fd3b40a250d_6">#REF!</definedName>
    <definedName name="_vena_MultiSiteS1_MultiSiteB3_C_FV_56493ffece784c5db4cd0fd3b40a250d_7" localSheetId="0">'MYP-Multisite'!#REF!</definedName>
    <definedName name="_vena_MultiSiteS1_MultiSiteB3_C_FV_56493ffece784c5db4cd0fd3b40a250d_7">#REF!</definedName>
    <definedName name="_vena_MultiSiteS1_MultiSiteB3_C_FV_56493ffece784c5db4cd0fd3b40a250d_8" localSheetId="0">'MYP-Multisite'!#REF!</definedName>
    <definedName name="_vena_MultiSiteS1_MultiSiteB3_C_FV_56493ffece784c5db4cd0fd3b40a250d_8">#REF!</definedName>
    <definedName name="_vena_MultiSiteS1_MultiSiteB3_C_FV_56493ffece784c5db4cd0fd3b40a250d_9" localSheetId="0">'MYP-Multisite'!#REF!</definedName>
    <definedName name="_vena_MultiSiteS1_MultiSiteB3_C_FV_56493ffece784c5db4cd0fd3b40a250d_9">#REF!</definedName>
    <definedName name="_vena_MultiSiteS1_MultiSiteB3_C_FV_e1c3a244dc3d4f149ecdf7d748811086" localSheetId="0">'MYP-Multisite'!#REF!</definedName>
    <definedName name="_vena_MultiSiteS1_MultiSiteB3_C_FV_e1c3a244dc3d4f149ecdf7d748811086">#REF!</definedName>
    <definedName name="_vena_MultiSiteS1_MultiSiteB3_C_FV_e1c3a244dc3d4f149ecdf7d748811086_10" localSheetId="0">'MYP-Multisite'!#REF!</definedName>
    <definedName name="_vena_MultiSiteS1_MultiSiteB3_C_FV_e1c3a244dc3d4f149ecdf7d748811086_10">#REF!</definedName>
    <definedName name="_vena_MultiSiteS1_MultiSiteB3_C_FV_e1c3a244dc3d4f149ecdf7d748811086_11" localSheetId="0">'MYP-Multisite'!#REF!</definedName>
    <definedName name="_vena_MultiSiteS1_MultiSiteB3_C_FV_e1c3a244dc3d4f149ecdf7d748811086_11">#REF!</definedName>
    <definedName name="_vena_MultiSiteS1_MultiSiteB3_C_FV_e1c3a244dc3d4f149ecdf7d748811086_12" localSheetId="0">'MYP-Multisite'!#REF!</definedName>
    <definedName name="_vena_MultiSiteS1_MultiSiteB3_C_FV_e1c3a244dc3d4f149ecdf7d748811086_12">#REF!</definedName>
    <definedName name="_vena_MultiSiteS1_MultiSiteB3_C_FV_e1c3a244dc3d4f149ecdf7d748811086_13" localSheetId="0">'MYP-Multisite'!#REF!</definedName>
    <definedName name="_vena_MultiSiteS1_MultiSiteB3_C_FV_e1c3a244dc3d4f149ecdf7d748811086_13">#REF!</definedName>
    <definedName name="_vena_MultiSiteS1_MultiSiteB3_C_FV_e1c3a244dc3d4f149ecdf7d748811086_14" localSheetId="0">'MYP-Multisite'!#REF!</definedName>
    <definedName name="_vena_MultiSiteS1_MultiSiteB3_C_FV_e1c3a244dc3d4f149ecdf7d748811086_14">#REF!</definedName>
    <definedName name="_vena_MultiSiteS1_MultiSiteB3_C_FV_e1c3a244dc3d4f149ecdf7d748811086_15" localSheetId="0">'MYP-Multisite'!#REF!</definedName>
    <definedName name="_vena_MultiSiteS1_MultiSiteB3_C_FV_e1c3a244dc3d4f149ecdf7d748811086_15">#REF!</definedName>
    <definedName name="_vena_MultiSiteS1_MultiSiteB3_C_FV_e1c3a244dc3d4f149ecdf7d748811086_16" localSheetId="0">'MYP-Multisite'!#REF!</definedName>
    <definedName name="_vena_MultiSiteS1_MultiSiteB3_C_FV_e1c3a244dc3d4f149ecdf7d748811086_16">#REF!</definedName>
    <definedName name="_vena_MultiSiteS1_MultiSiteB3_C_FV_e1c3a244dc3d4f149ecdf7d748811086_17" localSheetId="0">'MYP-Multisite'!#REF!</definedName>
    <definedName name="_vena_MultiSiteS1_MultiSiteB3_C_FV_e1c3a244dc3d4f149ecdf7d748811086_17">#REF!</definedName>
    <definedName name="_vena_MultiSiteS1_MultiSiteB3_C_FV_e1c3a244dc3d4f149ecdf7d748811086_18" localSheetId="0">'MYP-Multisite'!#REF!</definedName>
    <definedName name="_vena_MultiSiteS1_MultiSiteB3_C_FV_e1c3a244dc3d4f149ecdf7d748811086_18">#REF!</definedName>
    <definedName name="_vena_MultiSiteS1_MultiSiteB3_C_FV_e1c3a244dc3d4f149ecdf7d748811086_19" localSheetId="0">'MYP-Multisite'!#REF!</definedName>
    <definedName name="_vena_MultiSiteS1_MultiSiteB3_C_FV_e1c3a244dc3d4f149ecdf7d748811086_19">#REF!</definedName>
    <definedName name="_vena_MultiSiteS1_MultiSiteB3_C_FV_e1c3a244dc3d4f149ecdf7d748811086_2" localSheetId="0">'MYP-Multisite'!#REF!</definedName>
    <definedName name="_vena_MultiSiteS1_MultiSiteB3_C_FV_e1c3a244dc3d4f149ecdf7d748811086_2">#REF!</definedName>
    <definedName name="_vena_MultiSiteS1_MultiSiteB3_C_FV_e1c3a244dc3d4f149ecdf7d748811086_20" localSheetId="0">'MYP-Multisite'!#REF!</definedName>
    <definedName name="_vena_MultiSiteS1_MultiSiteB3_C_FV_e1c3a244dc3d4f149ecdf7d748811086_20">#REF!</definedName>
    <definedName name="_vena_MultiSiteS1_MultiSiteB3_C_FV_e1c3a244dc3d4f149ecdf7d748811086_21" localSheetId="0">'MYP-Multisite'!#REF!</definedName>
    <definedName name="_vena_MultiSiteS1_MultiSiteB3_C_FV_e1c3a244dc3d4f149ecdf7d748811086_21">#REF!</definedName>
    <definedName name="_vena_MultiSiteS1_MultiSiteB3_C_FV_e1c3a244dc3d4f149ecdf7d748811086_22" localSheetId="0">'MYP-Multisite'!#REF!</definedName>
    <definedName name="_vena_MultiSiteS1_MultiSiteB3_C_FV_e1c3a244dc3d4f149ecdf7d748811086_22">#REF!</definedName>
    <definedName name="_vena_MultiSiteS1_MultiSiteB3_C_FV_e1c3a244dc3d4f149ecdf7d748811086_23" localSheetId="0">'MYP-Multisite'!#REF!</definedName>
    <definedName name="_vena_MultiSiteS1_MultiSiteB3_C_FV_e1c3a244dc3d4f149ecdf7d748811086_23">#REF!</definedName>
    <definedName name="_vena_MultiSiteS1_MultiSiteB3_C_FV_e1c3a244dc3d4f149ecdf7d748811086_24" localSheetId="0">'MYP-Multisite'!#REF!</definedName>
    <definedName name="_vena_MultiSiteS1_MultiSiteB3_C_FV_e1c3a244dc3d4f149ecdf7d748811086_24">#REF!</definedName>
    <definedName name="_vena_MultiSiteS1_MultiSiteB3_C_FV_e1c3a244dc3d4f149ecdf7d748811086_3" localSheetId="0">'MYP-Multisite'!#REF!</definedName>
    <definedName name="_vena_MultiSiteS1_MultiSiteB3_C_FV_e1c3a244dc3d4f149ecdf7d748811086_3">#REF!</definedName>
    <definedName name="_vena_MultiSiteS1_MultiSiteB3_C_FV_e1c3a244dc3d4f149ecdf7d748811086_4" localSheetId="0">'MYP-Multisite'!#REF!</definedName>
    <definedName name="_vena_MultiSiteS1_MultiSiteB3_C_FV_e1c3a244dc3d4f149ecdf7d748811086_4">#REF!</definedName>
    <definedName name="_vena_MultiSiteS1_MultiSiteB3_C_FV_e1c3a244dc3d4f149ecdf7d748811086_5" localSheetId="0">'MYP-Multisite'!#REF!</definedName>
    <definedName name="_vena_MultiSiteS1_MultiSiteB3_C_FV_e1c3a244dc3d4f149ecdf7d748811086_5">#REF!</definedName>
    <definedName name="_vena_MultiSiteS1_MultiSiteB3_C_FV_e1c3a244dc3d4f149ecdf7d748811086_6" localSheetId="0">'MYP-Multisite'!#REF!</definedName>
    <definedName name="_vena_MultiSiteS1_MultiSiteB3_C_FV_e1c3a244dc3d4f149ecdf7d748811086_6">#REF!</definedName>
    <definedName name="_vena_MultiSiteS1_MultiSiteB3_C_FV_e1c3a244dc3d4f149ecdf7d748811086_7" localSheetId="0">'MYP-Multisite'!#REF!</definedName>
    <definedName name="_vena_MultiSiteS1_MultiSiteB3_C_FV_e1c3a244dc3d4f149ecdf7d748811086_7">#REF!</definedName>
    <definedName name="_vena_MultiSiteS1_MultiSiteB3_C_FV_e1c3a244dc3d4f149ecdf7d748811086_8" localSheetId="0">'MYP-Multisite'!#REF!</definedName>
    <definedName name="_vena_MultiSiteS1_MultiSiteB3_C_FV_e1c3a244dc3d4f149ecdf7d748811086_8">#REF!</definedName>
    <definedName name="_vena_MultiSiteS1_MultiSiteB3_C_FV_e1c3a244dc3d4f149ecdf7d748811086_9" localSheetId="0">'MYP-Multisite'!#REF!</definedName>
    <definedName name="_vena_MultiSiteS1_MultiSiteB3_C_FV_e1c3a244dc3d4f149ecdf7d748811086_9">#REF!</definedName>
    <definedName name="_vena_MultiSiteS1_MultiSiteB3_C_FV_e3545e3dcc52420a84dcdae3a23a4597" localSheetId="0">'MYP-Multisite'!#REF!</definedName>
    <definedName name="_vena_MultiSiteS1_MultiSiteB3_C_FV_e3545e3dcc52420a84dcdae3a23a4597">#REF!</definedName>
    <definedName name="_vena_MultiSiteS1_MultiSiteB3_C_FV_e3545e3dcc52420a84dcdae3a23a4597_10" localSheetId="0">'MYP-Multisite'!#REF!</definedName>
    <definedName name="_vena_MultiSiteS1_MultiSiteB3_C_FV_e3545e3dcc52420a84dcdae3a23a4597_10">#REF!</definedName>
    <definedName name="_vena_MultiSiteS1_MultiSiteB3_C_FV_e3545e3dcc52420a84dcdae3a23a4597_11" localSheetId="0">'MYP-Multisite'!#REF!</definedName>
    <definedName name="_vena_MultiSiteS1_MultiSiteB3_C_FV_e3545e3dcc52420a84dcdae3a23a4597_11">#REF!</definedName>
    <definedName name="_vena_MultiSiteS1_MultiSiteB3_C_FV_e3545e3dcc52420a84dcdae3a23a4597_12" localSheetId="0">'MYP-Multisite'!#REF!</definedName>
    <definedName name="_vena_MultiSiteS1_MultiSiteB3_C_FV_e3545e3dcc52420a84dcdae3a23a4597_12">#REF!</definedName>
    <definedName name="_vena_MultiSiteS1_MultiSiteB3_C_FV_e3545e3dcc52420a84dcdae3a23a4597_13" localSheetId="0">'MYP-Multisite'!#REF!</definedName>
    <definedName name="_vena_MultiSiteS1_MultiSiteB3_C_FV_e3545e3dcc52420a84dcdae3a23a4597_13">#REF!</definedName>
    <definedName name="_vena_MultiSiteS1_MultiSiteB3_C_FV_e3545e3dcc52420a84dcdae3a23a4597_14" localSheetId="0">'MYP-Multisite'!#REF!</definedName>
    <definedName name="_vena_MultiSiteS1_MultiSiteB3_C_FV_e3545e3dcc52420a84dcdae3a23a4597_14">#REF!</definedName>
    <definedName name="_vena_MultiSiteS1_MultiSiteB3_C_FV_e3545e3dcc52420a84dcdae3a23a4597_15" localSheetId="0">'MYP-Multisite'!#REF!</definedName>
    <definedName name="_vena_MultiSiteS1_MultiSiteB3_C_FV_e3545e3dcc52420a84dcdae3a23a4597_15">#REF!</definedName>
    <definedName name="_vena_MultiSiteS1_MultiSiteB3_C_FV_e3545e3dcc52420a84dcdae3a23a4597_16" localSheetId="0">'MYP-Multisite'!#REF!</definedName>
    <definedName name="_vena_MultiSiteS1_MultiSiteB3_C_FV_e3545e3dcc52420a84dcdae3a23a4597_16">#REF!</definedName>
    <definedName name="_vena_MultiSiteS1_MultiSiteB3_C_FV_e3545e3dcc52420a84dcdae3a23a4597_17" localSheetId="0">'MYP-Multisite'!#REF!</definedName>
    <definedName name="_vena_MultiSiteS1_MultiSiteB3_C_FV_e3545e3dcc52420a84dcdae3a23a4597_17">#REF!</definedName>
    <definedName name="_vena_MultiSiteS1_MultiSiteB3_C_FV_e3545e3dcc52420a84dcdae3a23a4597_18" localSheetId="0">'MYP-Multisite'!#REF!</definedName>
    <definedName name="_vena_MultiSiteS1_MultiSiteB3_C_FV_e3545e3dcc52420a84dcdae3a23a4597_18">#REF!</definedName>
    <definedName name="_vena_MultiSiteS1_MultiSiteB3_C_FV_e3545e3dcc52420a84dcdae3a23a4597_19" localSheetId="0">'MYP-Multisite'!#REF!</definedName>
    <definedName name="_vena_MultiSiteS1_MultiSiteB3_C_FV_e3545e3dcc52420a84dcdae3a23a4597_19">#REF!</definedName>
    <definedName name="_vena_MultiSiteS1_MultiSiteB3_C_FV_e3545e3dcc52420a84dcdae3a23a4597_2" localSheetId="0">'MYP-Multisite'!#REF!</definedName>
    <definedName name="_vena_MultiSiteS1_MultiSiteB3_C_FV_e3545e3dcc52420a84dcdae3a23a4597_2">#REF!</definedName>
    <definedName name="_vena_MultiSiteS1_MultiSiteB3_C_FV_e3545e3dcc52420a84dcdae3a23a4597_20" localSheetId="0">'MYP-Multisite'!#REF!</definedName>
    <definedName name="_vena_MultiSiteS1_MultiSiteB3_C_FV_e3545e3dcc52420a84dcdae3a23a4597_20">#REF!</definedName>
    <definedName name="_vena_MultiSiteS1_MultiSiteB3_C_FV_e3545e3dcc52420a84dcdae3a23a4597_21" localSheetId="0">'MYP-Multisite'!#REF!</definedName>
    <definedName name="_vena_MultiSiteS1_MultiSiteB3_C_FV_e3545e3dcc52420a84dcdae3a23a4597_21">#REF!</definedName>
    <definedName name="_vena_MultiSiteS1_MultiSiteB3_C_FV_e3545e3dcc52420a84dcdae3a23a4597_22" localSheetId="0">'MYP-Multisite'!#REF!</definedName>
    <definedName name="_vena_MultiSiteS1_MultiSiteB3_C_FV_e3545e3dcc52420a84dcdae3a23a4597_22">#REF!</definedName>
    <definedName name="_vena_MultiSiteS1_MultiSiteB3_C_FV_e3545e3dcc52420a84dcdae3a23a4597_23" localSheetId="0">'MYP-Multisite'!#REF!</definedName>
    <definedName name="_vena_MultiSiteS1_MultiSiteB3_C_FV_e3545e3dcc52420a84dcdae3a23a4597_23">#REF!</definedName>
    <definedName name="_vena_MultiSiteS1_MultiSiteB3_C_FV_e3545e3dcc52420a84dcdae3a23a4597_24" localSheetId="0">'MYP-Multisite'!#REF!</definedName>
    <definedName name="_vena_MultiSiteS1_MultiSiteB3_C_FV_e3545e3dcc52420a84dcdae3a23a4597_24">#REF!</definedName>
    <definedName name="_vena_MultiSiteS1_MultiSiteB3_C_FV_e3545e3dcc52420a84dcdae3a23a4597_3" localSheetId="0">'MYP-Multisite'!#REF!</definedName>
    <definedName name="_vena_MultiSiteS1_MultiSiteB3_C_FV_e3545e3dcc52420a84dcdae3a23a4597_3">#REF!</definedName>
    <definedName name="_vena_MultiSiteS1_MultiSiteB3_C_FV_e3545e3dcc52420a84dcdae3a23a4597_4" localSheetId="0">'MYP-Multisite'!#REF!</definedName>
    <definedName name="_vena_MultiSiteS1_MultiSiteB3_C_FV_e3545e3dcc52420a84dcdae3a23a4597_4">#REF!</definedName>
    <definedName name="_vena_MultiSiteS1_MultiSiteB3_C_FV_e3545e3dcc52420a84dcdae3a23a4597_5" localSheetId="0">'MYP-Multisite'!#REF!</definedName>
    <definedName name="_vena_MultiSiteS1_MultiSiteB3_C_FV_e3545e3dcc52420a84dcdae3a23a4597_5">#REF!</definedName>
    <definedName name="_vena_MultiSiteS1_MultiSiteB3_C_FV_e3545e3dcc52420a84dcdae3a23a4597_6" localSheetId="0">'MYP-Multisite'!#REF!</definedName>
    <definedName name="_vena_MultiSiteS1_MultiSiteB3_C_FV_e3545e3dcc52420a84dcdae3a23a4597_6">#REF!</definedName>
    <definedName name="_vena_MultiSiteS1_MultiSiteB3_C_FV_e3545e3dcc52420a84dcdae3a23a4597_7" localSheetId="0">'MYP-Multisite'!#REF!</definedName>
    <definedName name="_vena_MultiSiteS1_MultiSiteB3_C_FV_e3545e3dcc52420a84dcdae3a23a4597_7">#REF!</definedName>
    <definedName name="_vena_MultiSiteS1_MultiSiteB3_C_FV_e3545e3dcc52420a84dcdae3a23a4597_8" localSheetId="0">'MYP-Multisite'!#REF!</definedName>
    <definedName name="_vena_MultiSiteS1_MultiSiteB3_C_FV_e3545e3dcc52420a84dcdae3a23a4597_8">#REF!</definedName>
    <definedName name="_vena_MultiSiteS1_MultiSiteB3_C_FV_e3545e3dcc52420a84dcdae3a23a4597_9" localSheetId="0">'MYP-Multisite'!#REF!</definedName>
    <definedName name="_vena_MultiSiteS1_MultiSiteB3_C_FV_e3545e3dcc52420a84dcdae3a23a4597_9">#REF!</definedName>
    <definedName name="_vena_MultiSiteS1_MultiSiteB3_R_5_487048143000043520" localSheetId="0">'MYP-Multisite'!#REF!</definedName>
    <definedName name="_vena_MultiSiteS1_MultiSiteB3_R_5_487048143000043520">#REF!</definedName>
    <definedName name="_vena_MultiSiteS1_MultiSiteB3_R_5_487048162646294528" localSheetId="0">'MYP-Multisite'!#REF!</definedName>
    <definedName name="_vena_MultiSiteS1_MultiSiteB3_R_5_487048162646294528">#REF!</definedName>
    <definedName name="_vena_MultiSiteS1_MultiSiteB4_C_8_462549070872707072" localSheetId="0">'MYP-Multisite'!#REF!</definedName>
    <definedName name="_vena_MultiSiteS1_MultiSiteB4_C_8_462549070872707072">#REF!</definedName>
    <definedName name="_vena_MultiSiteS1_MultiSiteB4_C_8_462549070872707072_10" localSheetId="0">'MYP-Multisite'!#REF!</definedName>
    <definedName name="_vena_MultiSiteS1_MultiSiteB4_C_8_462549070872707072_10">#REF!</definedName>
    <definedName name="_vena_MultiSiteS1_MultiSiteB4_C_8_462549070872707072_100" localSheetId="0">'MYP-Multisite'!#REF!</definedName>
    <definedName name="_vena_MultiSiteS1_MultiSiteB4_C_8_462549070872707072_100">#REF!</definedName>
    <definedName name="_vena_MultiSiteS1_MultiSiteB4_C_8_462549070872707072_101" localSheetId="0">'MYP-Multisite'!#REF!</definedName>
    <definedName name="_vena_MultiSiteS1_MultiSiteB4_C_8_462549070872707072_101">#REF!</definedName>
    <definedName name="_vena_MultiSiteS1_MultiSiteB4_C_8_462549070872707072_102" localSheetId="0">'MYP-Multisite'!#REF!</definedName>
    <definedName name="_vena_MultiSiteS1_MultiSiteB4_C_8_462549070872707072_102">#REF!</definedName>
    <definedName name="_vena_MultiSiteS1_MultiSiteB4_C_8_462549070872707072_103" localSheetId="0">'MYP-Multisite'!#REF!</definedName>
    <definedName name="_vena_MultiSiteS1_MultiSiteB4_C_8_462549070872707072_103">#REF!</definedName>
    <definedName name="_vena_MultiSiteS1_MultiSiteB4_C_8_462549070872707072_104" localSheetId="0">'MYP-Multisite'!#REF!</definedName>
    <definedName name="_vena_MultiSiteS1_MultiSiteB4_C_8_462549070872707072_104">#REF!</definedName>
    <definedName name="_vena_MultiSiteS1_MultiSiteB4_C_8_462549070872707072_105" localSheetId="0">'MYP-Multisite'!#REF!</definedName>
    <definedName name="_vena_MultiSiteS1_MultiSiteB4_C_8_462549070872707072_105">#REF!</definedName>
    <definedName name="_vena_MultiSiteS1_MultiSiteB4_C_8_462549070872707072_106" localSheetId="0">'MYP-Multisite'!#REF!</definedName>
    <definedName name="_vena_MultiSiteS1_MultiSiteB4_C_8_462549070872707072_106">#REF!</definedName>
    <definedName name="_vena_MultiSiteS1_MultiSiteB4_C_8_462549070872707072_107" localSheetId="0">'MYP-Multisite'!#REF!</definedName>
    <definedName name="_vena_MultiSiteS1_MultiSiteB4_C_8_462549070872707072_107">#REF!</definedName>
    <definedName name="_vena_MultiSiteS1_MultiSiteB4_C_8_462549070872707072_108" localSheetId="0">'MYP-Multisite'!#REF!</definedName>
    <definedName name="_vena_MultiSiteS1_MultiSiteB4_C_8_462549070872707072_108">#REF!</definedName>
    <definedName name="_vena_MultiSiteS1_MultiSiteB4_C_8_462549070872707072_109" localSheetId="0">'MYP-Multisite'!#REF!</definedName>
    <definedName name="_vena_MultiSiteS1_MultiSiteB4_C_8_462549070872707072_109">#REF!</definedName>
    <definedName name="_vena_MultiSiteS1_MultiSiteB4_C_8_462549070872707072_110" localSheetId="0">'MYP-Multisite'!#REF!</definedName>
    <definedName name="_vena_MultiSiteS1_MultiSiteB4_C_8_462549070872707072_110">#REF!</definedName>
    <definedName name="_vena_MultiSiteS1_MultiSiteB4_C_8_462549070872707072_111" localSheetId="0">'MYP-Multisite'!#REF!</definedName>
    <definedName name="_vena_MultiSiteS1_MultiSiteB4_C_8_462549070872707072_111">#REF!</definedName>
    <definedName name="_vena_MultiSiteS1_MultiSiteB4_C_8_462549070872707072_112" localSheetId="0">'MYP-Multisite'!#REF!</definedName>
    <definedName name="_vena_MultiSiteS1_MultiSiteB4_C_8_462549070872707072_112">#REF!</definedName>
    <definedName name="_vena_MultiSiteS1_MultiSiteB4_C_8_462549070872707072_113" localSheetId="0">'MYP-Multisite'!#REF!</definedName>
    <definedName name="_vena_MultiSiteS1_MultiSiteB4_C_8_462549070872707072_113">#REF!</definedName>
    <definedName name="_vena_MultiSiteS1_MultiSiteB4_C_8_462549070872707072_114" localSheetId="0">'MYP-Multisite'!#REF!</definedName>
    <definedName name="_vena_MultiSiteS1_MultiSiteB4_C_8_462549070872707072_114">#REF!</definedName>
    <definedName name="_vena_MultiSiteS1_MultiSiteB4_C_8_462549070872707072_115" localSheetId="0">'MYP-Multisite'!#REF!</definedName>
    <definedName name="_vena_MultiSiteS1_MultiSiteB4_C_8_462549070872707072_115">#REF!</definedName>
    <definedName name="_vena_MultiSiteS1_MultiSiteB4_C_8_462549070872707072_12" localSheetId="0">'MYP-Multisite'!#REF!</definedName>
    <definedName name="_vena_MultiSiteS1_MultiSiteB4_C_8_462549070872707072_12">#REF!</definedName>
    <definedName name="_vena_MultiSiteS1_MultiSiteB4_C_8_462549070872707072_14" localSheetId="0">'MYP-Multisite'!#REF!</definedName>
    <definedName name="_vena_MultiSiteS1_MultiSiteB4_C_8_462549070872707072_14">#REF!</definedName>
    <definedName name="_vena_MultiSiteS1_MultiSiteB4_C_8_462549070872707072_16" localSheetId="0">'MYP-Multisite'!#REF!</definedName>
    <definedName name="_vena_MultiSiteS1_MultiSiteB4_C_8_462549070872707072_16">#REF!</definedName>
    <definedName name="_vena_MultiSiteS1_MultiSiteB4_C_8_462549070872707072_17" localSheetId="0">'MYP-Multisite'!#REF!</definedName>
    <definedName name="_vena_MultiSiteS1_MultiSiteB4_C_8_462549070872707072_17">#REF!</definedName>
    <definedName name="_vena_MultiSiteS1_MultiSiteB4_C_8_462549070872707072_18" localSheetId="0">'MYP-Multisite'!#REF!</definedName>
    <definedName name="_vena_MultiSiteS1_MultiSiteB4_C_8_462549070872707072_18">#REF!</definedName>
    <definedName name="_vena_MultiSiteS1_MultiSiteB4_C_8_462549070872707072_19" localSheetId="0">'MYP-Multisite'!#REF!</definedName>
    <definedName name="_vena_MultiSiteS1_MultiSiteB4_C_8_462549070872707072_19">#REF!</definedName>
    <definedName name="_vena_MultiSiteS1_MultiSiteB4_C_8_462549070872707072_2" localSheetId="0">'MYP-Multisite'!#REF!</definedName>
    <definedName name="_vena_MultiSiteS1_MultiSiteB4_C_8_462549070872707072_2">#REF!</definedName>
    <definedName name="_vena_MultiSiteS1_MultiSiteB4_C_8_462549070872707072_20" localSheetId="0">'MYP-Multisite'!#REF!</definedName>
    <definedName name="_vena_MultiSiteS1_MultiSiteB4_C_8_462549070872707072_20">#REF!</definedName>
    <definedName name="_vena_MultiSiteS1_MultiSiteB4_C_8_462549070872707072_21" localSheetId="0">'MYP-Multisite'!#REF!</definedName>
    <definedName name="_vena_MultiSiteS1_MultiSiteB4_C_8_462549070872707072_21">#REF!</definedName>
    <definedName name="_vena_MultiSiteS1_MultiSiteB4_C_8_462549070872707072_22" localSheetId="0">'MYP-Multisite'!#REF!</definedName>
    <definedName name="_vena_MultiSiteS1_MultiSiteB4_C_8_462549070872707072_22">#REF!</definedName>
    <definedName name="_vena_MultiSiteS1_MultiSiteB4_C_8_462549070872707072_23" localSheetId="0">'MYP-Multisite'!#REF!</definedName>
    <definedName name="_vena_MultiSiteS1_MultiSiteB4_C_8_462549070872707072_23">#REF!</definedName>
    <definedName name="_vena_MultiSiteS1_MultiSiteB4_C_8_462549070872707072_24" localSheetId="0">'MYP-Multisite'!#REF!</definedName>
    <definedName name="_vena_MultiSiteS1_MultiSiteB4_C_8_462549070872707072_24">#REF!</definedName>
    <definedName name="_vena_MultiSiteS1_MultiSiteB4_C_8_462549070872707072_25" localSheetId="0">'MYP-Multisite'!#REF!</definedName>
    <definedName name="_vena_MultiSiteS1_MultiSiteB4_C_8_462549070872707072_25">#REF!</definedName>
    <definedName name="_vena_MultiSiteS1_MultiSiteB4_C_8_462549070872707072_26" localSheetId="0">'MYP-Multisite'!#REF!</definedName>
    <definedName name="_vena_MultiSiteS1_MultiSiteB4_C_8_462549070872707072_26">#REF!</definedName>
    <definedName name="_vena_MultiSiteS1_MultiSiteB4_C_8_462549070872707072_27" localSheetId="0">'MYP-Multisite'!#REF!</definedName>
    <definedName name="_vena_MultiSiteS1_MultiSiteB4_C_8_462549070872707072_27">#REF!</definedName>
    <definedName name="_vena_MultiSiteS1_MultiSiteB4_C_8_462549070872707072_28" localSheetId="0">'MYP-Multisite'!#REF!</definedName>
    <definedName name="_vena_MultiSiteS1_MultiSiteB4_C_8_462549070872707072_28">#REF!</definedName>
    <definedName name="_vena_MultiSiteS1_MultiSiteB4_C_8_462549070872707072_29" localSheetId="0">'MYP-Multisite'!#REF!</definedName>
    <definedName name="_vena_MultiSiteS1_MultiSiteB4_C_8_462549070872707072_29">#REF!</definedName>
    <definedName name="_vena_MultiSiteS1_MultiSiteB4_C_8_462549070872707072_30" localSheetId="0">'MYP-Multisite'!#REF!</definedName>
    <definedName name="_vena_MultiSiteS1_MultiSiteB4_C_8_462549070872707072_30">#REF!</definedName>
    <definedName name="_vena_MultiSiteS1_MultiSiteB4_C_8_462549070872707072_31" localSheetId="0">'MYP-Multisite'!#REF!</definedName>
    <definedName name="_vena_MultiSiteS1_MultiSiteB4_C_8_462549070872707072_31">#REF!</definedName>
    <definedName name="_vena_MultiSiteS1_MultiSiteB4_C_8_462549070872707072_32" localSheetId="0">'MYP-Multisite'!#REF!</definedName>
    <definedName name="_vena_MultiSiteS1_MultiSiteB4_C_8_462549070872707072_32">#REF!</definedName>
    <definedName name="_vena_MultiSiteS1_MultiSiteB4_C_8_462549070872707072_33" localSheetId="0">'MYP-Multisite'!#REF!</definedName>
    <definedName name="_vena_MultiSiteS1_MultiSiteB4_C_8_462549070872707072_33">#REF!</definedName>
    <definedName name="_vena_MultiSiteS1_MultiSiteB4_C_8_462549070872707072_34" localSheetId="0">'MYP-Multisite'!#REF!</definedName>
    <definedName name="_vena_MultiSiteS1_MultiSiteB4_C_8_462549070872707072_34">#REF!</definedName>
    <definedName name="_vena_MultiSiteS1_MultiSiteB4_C_8_462549070872707072_35" localSheetId="0">'MYP-Multisite'!#REF!</definedName>
    <definedName name="_vena_MultiSiteS1_MultiSiteB4_C_8_462549070872707072_35">#REF!</definedName>
    <definedName name="_vena_MultiSiteS1_MultiSiteB4_C_8_462549070872707072_36" localSheetId="0">'MYP-Multisite'!#REF!</definedName>
    <definedName name="_vena_MultiSiteS1_MultiSiteB4_C_8_462549070872707072_36">#REF!</definedName>
    <definedName name="_vena_MultiSiteS1_MultiSiteB4_C_8_462549070872707072_37" localSheetId="0">'MYP-Multisite'!#REF!</definedName>
    <definedName name="_vena_MultiSiteS1_MultiSiteB4_C_8_462549070872707072_37">#REF!</definedName>
    <definedName name="_vena_MultiSiteS1_MultiSiteB4_C_8_462549070872707072_38" localSheetId="0">'MYP-Multisite'!#REF!</definedName>
    <definedName name="_vena_MultiSiteS1_MultiSiteB4_C_8_462549070872707072_38">#REF!</definedName>
    <definedName name="_vena_MultiSiteS1_MultiSiteB4_C_8_462549070872707072_39" localSheetId="0">'MYP-Multisite'!#REF!</definedName>
    <definedName name="_vena_MultiSiteS1_MultiSiteB4_C_8_462549070872707072_39">#REF!</definedName>
    <definedName name="_vena_MultiSiteS1_MultiSiteB4_C_8_462549070872707072_4" localSheetId="0">'MYP-Multisite'!#REF!</definedName>
    <definedName name="_vena_MultiSiteS1_MultiSiteB4_C_8_462549070872707072_4">#REF!</definedName>
    <definedName name="_vena_MultiSiteS1_MultiSiteB4_C_8_462549070872707072_40" localSheetId="0">'MYP-Multisite'!#REF!</definedName>
    <definedName name="_vena_MultiSiteS1_MultiSiteB4_C_8_462549070872707072_40">#REF!</definedName>
    <definedName name="_vena_MultiSiteS1_MultiSiteB4_C_8_462549070872707072_41" localSheetId="0">'MYP-Multisite'!#REF!</definedName>
    <definedName name="_vena_MultiSiteS1_MultiSiteB4_C_8_462549070872707072_41">#REF!</definedName>
    <definedName name="_vena_MultiSiteS1_MultiSiteB4_C_8_462549070872707072_42" localSheetId="0">'MYP-Multisite'!#REF!</definedName>
    <definedName name="_vena_MultiSiteS1_MultiSiteB4_C_8_462549070872707072_42">#REF!</definedName>
    <definedName name="_vena_MultiSiteS1_MultiSiteB4_C_8_462549070872707072_43" localSheetId="0">'MYP-Multisite'!#REF!</definedName>
    <definedName name="_vena_MultiSiteS1_MultiSiteB4_C_8_462549070872707072_43">#REF!</definedName>
    <definedName name="_vena_MultiSiteS1_MultiSiteB4_C_8_462549070872707072_44" localSheetId="0">'MYP-Multisite'!#REF!</definedName>
    <definedName name="_vena_MultiSiteS1_MultiSiteB4_C_8_462549070872707072_44">#REF!</definedName>
    <definedName name="_vena_MultiSiteS1_MultiSiteB4_C_8_462549070872707072_45" localSheetId="0">'MYP-Multisite'!#REF!</definedName>
    <definedName name="_vena_MultiSiteS1_MultiSiteB4_C_8_462549070872707072_45">#REF!</definedName>
    <definedName name="_vena_MultiSiteS1_MultiSiteB4_C_8_462549070872707072_46" localSheetId="0">'MYP-Multisite'!#REF!</definedName>
    <definedName name="_vena_MultiSiteS1_MultiSiteB4_C_8_462549070872707072_46">#REF!</definedName>
    <definedName name="_vena_MultiSiteS1_MultiSiteB4_C_8_462549070872707072_47" localSheetId="0">'MYP-Multisite'!#REF!</definedName>
    <definedName name="_vena_MultiSiteS1_MultiSiteB4_C_8_462549070872707072_47">#REF!</definedName>
    <definedName name="_vena_MultiSiteS1_MultiSiteB4_C_8_462549070872707072_48" localSheetId="0">'MYP-Multisite'!#REF!</definedName>
    <definedName name="_vena_MultiSiteS1_MultiSiteB4_C_8_462549070872707072_48">#REF!</definedName>
    <definedName name="_vena_MultiSiteS1_MultiSiteB4_C_8_462549070872707072_49" localSheetId="0">'MYP-Multisite'!#REF!</definedName>
    <definedName name="_vena_MultiSiteS1_MultiSiteB4_C_8_462549070872707072_49">#REF!</definedName>
    <definedName name="_vena_MultiSiteS1_MultiSiteB4_C_8_462549070872707072_50" localSheetId="0">'MYP-Multisite'!#REF!</definedName>
    <definedName name="_vena_MultiSiteS1_MultiSiteB4_C_8_462549070872707072_50">#REF!</definedName>
    <definedName name="_vena_MultiSiteS1_MultiSiteB4_C_8_462549070872707072_51" localSheetId="0">'MYP-Multisite'!#REF!</definedName>
    <definedName name="_vena_MultiSiteS1_MultiSiteB4_C_8_462549070872707072_51">#REF!</definedName>
    <definedName name="_vena_MultiSiteS1_MultiSiteB4_C_8_462549070872707072_52" localSheetId="0">'MYP-Multisite'!#REF!</definedName>
    <definedName name="_vena_MultiSiteS1_MultiSiteB4_C_8_462549070872707072_52">#REF!</definedName>
    <definedName name="_vena_MultiSiteS1_MultiSiteB4_C_8_462549070872707072_53" localSheetId="0">'MYP-Multisite'!#REF!</definedName>
    <definedName name="_vena_MultiSiteS1_MultiSiteB4_C_8_462549070872707072_53">#REF!</definedName>
    <definedName name="_vena_MultiSiteS1_MultiSiteB4_C_8_462549070872707072_54" localSheetId="0">'MYP-Multisite'!#REF!</definedName>
    <definedName name="_vena_MultiSiteS1_MultiSiteB4_C_8_462549070872707072_54">#REF!</definedName>
    <definedName name="_vena_MultiSiteS1_MultiSiteB4_C_8_462549070872707072_55" localSheetId="0">'MYP-Multisite'!#REF!</definedName>
    <definedName name="_vena_MultiSiteS1_MultiSiteB4_C_8_462549070872707072_55">#REF!</definedName>
    <definedName name="_vena_MultiSiteS1_MultiSiteB4_C_8_462549070872707072_56" localSheetId="0">'MYP-Multisite'!#REF!</definedName>
    <definedName name="_vena_MultiSiteS1_MultiSiteB4_C_8_462549070872707072_56">#REF!</definedName>
    <definedName name="_vena_MultiSiteS1_MultiSiteB4_C_8_462549070872707072_57" localSheetId="0">'MYP-Multisite'!#REF!</definedName>
    <definedName name="_vena_MultiSiteS1_MultiSiteB4_C_8_462549070872707072_57">#REF!</definedName>
    <definedName name="_vena_MultiSiteS1_MultiSiteB4_C_8_462549070872707072_58" localSheetId="0">'MYP-Multisite'!#REF!</definedName>
    <definedName name="_vena_MultiSiteS1_MultiSiteB4_C_8_462549070872707072_58">#REF!</definedName>
    <definedName name="_vena_MultiSiteS1_MultiSiteB4_C_8_462549070872707072_59" localSheetId="0">'MYP-Multisite'!#REF!</definedName>
    <definedName name="_vena_MultiSiteS1_MultiSiteB4_C_8_462549070872707072_59">#REF!</definedName>
    <definedName name="_vena_MultiSiteS1_MultiSiteB4_C_8_462549070872707072_6" localSheetId="0">'MYP-Multisite'!#REF!</definedName>
    <definedName name="_vena_MultiSiteS1_MultiSiteB4_C_8_462549070872707072_6">#REF!</definedName>
    <definedName name="_vena_MultiSiteS1_MultiSiteB4_C_8_462549070872707072_60" localSheetId="0">'MYP-Multisite'!#REF!</definedName>
    <definedName name="_vena_MultiSiteS1_MultiSiteB4_C_8_462549070872707072_60">#REF!</definedName>
    <definedName name="_vena_MultiSiteS1_MultiSiteB4_C_8_462549070872707072_61" localSheetId="0">'MYP-Multisite'!#REF!</definedName>
    <definedName name="_vena_MultiSiteS1_MultiSiteB4_C_8_462549070872707072_61">#REF!</definedName>
    <definedName name="_vena_MultiSiteS1_MultiSiteB4_C_8_462549070872707072_62" localSheetId="0">'MYP-Multisite'!#REF!</definedName>
    <definedName name="_vena_MultiSiteS1_MultiSiteB4_C_8_462549070872707072_62">#REF!</definedName>
    <definedName name="_vena_MultiSiteS1_MultiSiteB4_C_8_462549070872707072_63" localSheetId="0">'MYP-Multisite'!#REF!</definedName>
    <definedName name="_vena_MultiSiteS1_MultiSiteB4_C_8_462549070872707072_63">#REF!</definedName>
    <definedName name="_vena_MultiSiteS1_MultiSiteB4_C_8_462549070872707072_64" localSheetId="0">'MYP-Multisite'!#REF!</definedName>
    <definedName name="_vena_MultiSiteS1_MultiSiteB4_C_8_462549070872707072_64">#REF!</definedName>
    <definedName name="_vena_MultiSiteS1_MultiSiteB4_C_8_462549070872707072_65" localSheetId="0">'MYP-Multisite'!#REF!</definedName>
    <definedName name="_vena_MultiSiteS1_MultiSiteB4_C_8_462549070872707072_65">#REF!</definedName>
    <definedName name="_vena_MultiSiteS1_MultiSiteB4_C_8_462549070872707072_66" localSheetId="0">'MYP-Multisite'!#REF!</definedName>
    <definedName name="_vena_MultiSiteS1_MultiSiteB4_C_8_462549070872707072_66">#REF!</definedName>
    <definedName name="_vena_MultiSiteS1_MultiSiteB4_C_8_462549070872707072_67" localSheetId="0">'MYP-Multisite'!#REF!</definedName>
    <definedName name="_vena_MultiSiteS1_MultiSiteB4_C_8_462549070872707072_67">#REF!</definedName>
    <definedName name="_vena_MultiSiteS1_MultiSiteB4_C_8_462549070872707072_68" localSheetId="0">'MYP-Multisite'!#REF!</definedName>
    <definedName name="_vena_MultiSiteS1_MultiSiteB4_C_8_462549070872707072_68">#REF!</definedName>
    <definedName name="_vena_MultiSiteS1_MultiSiteB4_C_8_462549070872707072_69" localSheetId="0">'MYP-Multisite'!#REF!</definedName>
    <definedName name="_vena_MultiSiteS1_MultiSiteB4_C_8_462549070872707072_69">#REF!</definedName>
    <definedName name="_vena_MultiSiteS1_MultiSiteB4_C_8_462549070872707072_70" localSheetId="0">'MYP-Multisite'!#REF!</definedName>
    <definedName name="_vena_MultiSiteS1_MultiSiteB4_C_8_462549070872707072_70">#REF!</definedName>
    <definedName name="_vena_MultiSiteS1_MultiSiteB4_C_8_462549070872707072_71" localSheetId="0">'MYP-Multisite'!#REF!</definedName>
    <definedName name="_vena_MultiSiteS1_MultiSiteB4_C_8_462549070872707072_71">#REF!</definedName>
    <definedName name="_vena_MultiSiteS1_MultiSiteB4_C_8_462549070872707072_72" localSheetId="0">'MYP-Multisite'!#REF!</definedName>
    <definedName name="_vena_MultiSiteS1_MultiSiteB4_C_8_462549070872707072_72">#REF!</definedName>
    <definedName name="_vena_MultiSiteS1_MultiSiteB4_C_8_462549070872707072_73" localSheetId="0">'MYP-Multisite'!#REF!</definedName>
    <definedName name="_vena_MultiSiteS1_MultiSiteB4_C_8_462549070872707072_73">#REF!</definedName>
    <definedName name="_vena_MultiSiteS1_MultiSiteB4_C_8_462549070872707072_74" localSheetId="0">'MYP-Multisite'!#REF!</definedName>
    <definedName name="_vena_MultiSiteS1_MultiSiteB4_C_8_462549070872707072_74">#REF!</definedName>
    <definedName name="_vena_MultiSiteS1_MultiSiteB4_C_8_462549070872707072_75" localSheetId="0">'MYP-Multisite'!#REF!</definedName>
    <definedName name="_vena_MultiSiteS1_MultiSiteB4_C_8_462549070872707072_75">#REF!</definedName>
    <definedName name="_vena_MultiSiteS1_MultiSiteB4_C_8_462549070872707072_76" localSheetId="0">'MYP-Multisite'!#REF!</definedName>
    <definedName name="_vena_MultiSiteS1_MultiSiteB4_C_8_462549070872707072_76">#REF!</definedName>
    <definedName name="_vena_MultiSiteS1_MultiSiteB4_C_8_462549070872707072_77" localSheetId="0">'MYP-Multisite'!#REF!</definedName>
    <definedName name="_vena_MultiSiteS1_MultiSiteB4_C_8_462549070872707072_77">#REF!</definedName>
    <definedName name="_vena_MultiSiteS1_MultiSiteB4_C_8_462549070872707072_78" localSheetId="0">'MYP-Multisite'!#REF!</definedName>
    <definedName name="_vena_MultiSiteS1_MultiSiteB4_C_8_462549070872707072_78">#REF!</definedName>
    <definedName name="_vena_MultiSiteS1_MultiSiteB4_C_8_462549070872707072_79" localSheetId="0">'MYP-Multisite'!#REF!</definedName>
    <definedName name="_vena_MultiSiteS1_MultiSiteB4_C_8_462549070872707072_79">#REF!</definedName>
    <definedName name="_vena_MultiSiteS1_MultiSiteB4_C_8_462549070872707072_8" localSheetId="0">'MYP-Multisite'!#REF!</definedName>
    <definedName name="_vena_MultiSiteS1_MultiSiteB4_C_8_462549070872707072_8">#REF!</definedName>
    <definedName name="_vena_MultiSiteS1_MultiSiteB4_C_8_462549070872707072_80" localSheetId="0">'MYP-Multisite'!#REF!</definedName>
    <definedName name="_vena_MultiSiteS1_MultiSiteB4_C_8_462549070872707072_80">#REF!</definedName>
    <definedName name="_vena_MultiSiteS1_MultiSiteB4_C_8_462549070872707072_81" localSheetId="0">'MYP-Multisite'!#REF!</definedName>
    <definedName name="_vena_MultiSiteS1_MultiSiteB4_C_8_462549070872707072_81">#REF!</definedName>
    <definedName name="_vena_MultiSiteS1_MultiSiteB4_C_8_462549070872707072_82" localSheetId="0">'MYP-Multisite'!#REF!</definedName>
    <definedName name="_vena_MultiSiteS1_MultiSiteB4_C_8_462549070872707072_82">#REF!</definedName>
    <definedName name="_vena_MultiSiteS1_MultiSiteB4_C_8_462549070872707072_83" localSheetId="0">'MYP-Multisite'!#REF!</definedName>
    <definedName name="_vena_MultiSiteS1_MultiSiteB4_C_8_462549070872707072_83">#REF!</definedName>
    <definedName name="_vena_MultiSiteS1_MultiSiteB4_C_8_462549070872707072_84" localSheetId="0">'MYP-Multisite'!#REF!</definedName>
    <definedName name="_vena_MultiSiteS1_MultiSiteB4_C_8_462549070872707072_84">#REF!</definedName>
    <definedName name="_vena_MultiSiteS1_MultiSiteB4_C_8_462549070872707072_85" localSheetId="0">'MYP-Multisite'!#REF!</definedName>
    <definedName name="_vena_MultiSiteS1_MultiSiteB4_C_8_462549070872707072_85">#REF!</definedName>
    <definedName name="_vena_MultiSiteS1_MultiSiteB4_C_8_462549070872707072_86" localSheetId="0">'MYP-Multisite'!#REF!</definedName>
    <definedName name="_vena_MultiSiteS1_MultiSiteB4_C_8_462549070872707072_86">#REF!</definedName>
    <definedName name="_vena_MultiSiteS1_MultiSiteB4_C_8_462549070872707072_87" localSheetId="0">'MYP-Multisite'!#REF!</definedName>
    <definedName name="_vena_MultiSiteS1_MultiSiteB4_C_8_462549070872707072_87">#REF!</definedName>
    <definedName name="_vena_MultiSiteS1_MultiSiteB4_C_8_462549070872707072_88" localSheetId="0">'MYP-Multisite'!#REF!</definedName>
    <definedName name="_vena_MultiSiteS1_MultiSiteB4_C_8_462549070872707072_88">#REF!</definedName>
    <definedName name="_vena_MultiSiteS1_MultiSiteB4_C_8_462549070872707072_89" localSheetId="0">'MYP-Multisite'!#REF!</definedName>
    <definedName name="_vena_MultiSiteS1_MultiSiteB4_C_8_462549070872707072_89">#REF!</definedName>
    <definedName name="_vena_MultiSiteS1_MultiSiteB4_C_8_462549070872707072_90" localSheetId="0">'MYP-Multisite'!#REF!</definedName>
    <definedName name="_vena_MultiSiteS1_MultiSiteB4_C_8_462549070872707072_90">#REF!</definedName>
    <definedName name="_vena_MultiSiteS1_MultiSiteB4_C_8_462549070872707072_91" localSheetId="0">'MYP-Multisite'!#REF!</definedName>
    <definedName name="_vena_MultiSiteS1_MultiSiteB4_C_8_462549070872707072_91">#REF!</definedName>
    <definedName name="_vena_MultiSiteS1_MultiSiteB4_C_8_462549070872707072_92" localSheetId="0">'MYP-Multisite'!#REF!</definedName>
    <definedName name="_vena_MultiSiteS1_MultiSiteB4_C_8_462549070872707072_92">#REF!</definedName>
    <definedName name="_vena_MultiSiteS1_MultiSiteB4_C_8_462549070872707072_93" localSheetId="0">'MYP-Multisite'!#REF!</definedName>
    <definedName name="_vena_MultiSiteS1_MultiSiteB4_C_8_462549070872707072_93">#REF!</definedName>
    <definedName name="_vena_MultiSiteS1_MultiSiteB4_C_8_462549070872707072_94" localSheetId="0">'MYP-Multisite'!#REF!</definedName>
    <definedName name="_vena_MultiSiteS1_MultiSiteB4_C_8_462549070872707072_94">#REF!</definedName>
    <definedName name="_vena_MultiSiteS1_MultiSiteB4_C_8_462549070872707072_95" localSheetId="0">'MYP-Multisite'!#REF!</definedName>
    <definedName name="_vena_MultiSiteS1_MultiSiteB4_C_8_462549070872707072_95">#REF!</definedName>
    <definedName name="_vena_MultiSiteS1_MultiSiteB4_C_8_462549070872707072_96" localSheetId="0">'MYP-Multisite'!#REF!</definedName>
    <definedName name="_vena_MultiSiteS1_MultiSiteB4_C_8_462549070872707072_96">#REF!</definedName>
    <definedName name="_vena_MultiSiteS1_MultiSiteB4_C_8_462549070872707072_97" localSheetId="0">'MYP-Multisite'!#REF!</definedName>
    <definedName name="_vena_MultiSiteS1_MultiSiteB4_C_8_462549070872707072_97">#REF!</definedName>
    <definedName name="_vena_MultiSiteS1_MultiSiteB4_C_8_462549070872707072_98" localSheetId="0">'MYP-Multisite'!#REF!</definedName>
    <definedName name="_vena_MultiSiteS1_MultiSiteB4_C_8_462549070872707072_98">#REF!</definedName>
    <definedName name="_vena_MultiSiteS1_MultiSiteB4_C_8_462549070872707072_99" localSheetId="0">'MYP-Multisite'!#REF!</definedName>
    <definedName name="_vena_MultiSiteS1_MultiSiteB4_C_8_462549070872707072_99">#REF!</definedName>
    <definedName name="_vena_MultiSiteS1_MultiSiteB4_C_FV_56493ffece784c5db4cd0fd3b40a250d" localSheetId="0">'MYP-Multisite'!#REF!</definedName>
    <definedName name="_vena_MultiSiteS1_MultiSiteB4_C_FV_56493ffece784c5db4cd0fd3b40a250d">#REF!</definedName>
    <definedName name="_vena_MultiSiteS1_MultiSiteB4_C_FV_56493ffece784c5db4cd0fd3b40a250d_10" localSheetId="0">'MYP-Multisite'!#REF!</definedName>
    <definedName name="_vena_MultiSiteS1_MultiSiteB4_C_FV_56493ffece784c5db4cd0fd3b40a250d_10">#REF!</definedName>
    <definedName name="_vena_MultiSiteS1_MultiSiteB4_C_FV_56493ffece784c5db4cd0fd3b40a250d_100" localSheetId="0">'MYP-Multisite'!#REF!</definedName>
    <definedName name="_vena_MultiSiteS1_MultiSiteB4_C_FV_56493ffece784c5db4cd0fd3b40a250d_100">#REF!</definedName>
    <definedName name="_vena_MultiSiteS1_MultiSiteB4_C_FV_56493ffece784c5db4cd0fd3b40a250d_101" localSheetId="0">'MYP-Multisite'!#REF!</definedName>
    <definedName name="_vena_MultiSiteS1_MultiSiteB4_C_FV_56493ffece784c5db4cd0fd3b40a250d_101">#REF!</definedName>
    <definedName name="_vena_MultiSiteS1_MultiSiteB4_C_FV_56493ffece784c5db4cd0fd3b40a250d_102" localSheetId="0">'MYP-Multisite'!#REF!</definedName>
    <definedName name="_vena_MultiSiteS1_MultiSiteB4_C_FV_56493ffece784c5db4cd0fd3b40a250d_102">#REF!</definedName>
    <definedName name="_vena_MultiSiteS1_MultiSiteB4_C_FV_56493ffece784c5db4cd0fd3b40a250d_103" localSheetId="0">'MYP-Multisite'!#REF!</definedName>
    <definedName name="_vena_MultiSiteS1_MultiSiteB4_C_FV_56493ffece784c5db4cd0fd3b40a250d_103">#REF!</definedName>
    <definedName name="_vena_MultiSiteS1_MultiSiteB4_C_FV_56493ffece784c5db4cd0fd3b40a250d_104" localSheetId="0">'MYP-Multisite'!#REF!</definedName>
    <definedName name="_vena_MultiSiteS1_MultiSiteB4_C_FV_56493ffece784c5db4cd0fd3b40a250d_104">#REF!</definedName>
    <definedName name="_vena_MultiSiteS1_MultiSiteB4_C_FV_56493ffece784c5db4cd0fd3b40a250d_105" localSheetId="0">'MYP-Multisite'!#REF!</definedName>
    <definedName name="_vena_MultiSiteS1_MultiSiteB4_C_FV_56493ffece784c5db4cd0fd3b40a250d_105">#REF!</definedName>
    <definedName name="_vena_MultiSiteS1_MultiSiteB4_C_FV_56493ffece784c5db4cd0fd3b40a250d_106" localSheetId="0">'MYP-Multisite'!#REF!</definedName>
    <definedName name="_vena_MultiSiteS1_MultiSiteB4_C_FV_56493ffece784c5db4cd0fd3b40a250d_106">#REF!</definedName>
    <definedName name="_vena_MultiSiteS1_MultiSiteB4_C_FV_56493ffece784c5db4cd0fd3b40a250d_107" localSheetId="0">'MYP-Multisite'!#REF!</definedName>
    <definedName name="_vena_MultiSiteS1_MultiSiteB4_C_FV_56493ffece784c5db4cd0fd3b40a250d_107">#REF!</definedName>
    <definedName name="_vena_MultiSiteS1_MultiSiteB4_C_FV_56493ffece784c5db4cd0fd3b40a250d_108" localSheetId="0">'MYP-Multisite'!#REF!</definedName>
    <definedName name="_vena_MultiSiteS1_MultiSiteB4_C_FV_56493ffece784c5db4cd0fd3b40a250d_108">#REF!</definedName>
    <definedName name="_vena_MultiSiteS1_MultiSiteB4_C_FV_56493ffece784c5db4cd0fd3b40a250d_109" localSheetId="0">'MYP-Multisite'!#REF!</definedName>
    <definedName name="_vena_MultiSiteS1_MultiSiteB4_C_FV_56493ffece784c5db4cd0fd3b40a250d_109">#REF!</definedName>
    <definedName name="_vena_MultiSiteS1_MultiSiteB4_C_FV_56493ffece784c5db4cd0fd3b40a250d_110" localSheetId="0">'MYP-Multisite'!#REF!</definedName>
    <definedName name="_vena_MultiSiteS1_MultiSiteB4_C_FV_56493ffece784c5db4cd0fd3b40a250d_110">#REF!</definedName>
    <definedName name="_vena_MultiSiteS1_MultiSiteB4_C_FV_56493ffece784c5db4cd0fd3b40a250d_111" localSheetId="0">'MYP-Multisite'!#REF!</definedName>
    <definedName name="_vena_MultiSiteS1_MultiSiteB4_C_FV_56493ffece784c5db4cd0fd3b40a250d_111">#REF!</definedName>
    <definedName name="_vena_MultiSiteS1_MultiSiteB4_C_FV_56493ffece784c5db4cd0fd3b40a250d_112" localSheetId="0">'MYP-Multisite'!#REF!</definedName>
    <definedName name="_vena_MultiSiteS1_MultiSiteB4_C_FV_56493ffece784c5db4cd0fd3b40a250d_112">#REF!</definedName>
    <definedName name="_vena_MultiSiteS1_MultiSiteB4_C_FV_56493ffece784c5db4cd0fd3b40a250d_113" localSheetId="0">'MYP-Multisite'!#REF!</definedName>
    <definedName name="_vena_MultiSiteS1_MultiSiteB4_C_FV_56493ffece784c5db4cd0fd3b40a250d_113">#REF!</definedName>
    <definedName name="_vena_MultiSiteS1_MultiSiteB4_C_FV_56493ffece784c5db4cd0fd3b40a250d_114" localSheetId="0">'MYP-Multisite'!#REF!</definedName>
    <definedName name="_vena_MultiSiteS1_MultiSiteB4_C_FV_56493ffece784c5db4cd0fd3b40a250d_114">#REF!</definedName>
    <definedName name="_vena_MultiSiteS1_MultiSiteB4_C_FV_56493ffece784c5db4cd0fd3b40a250d_115" localSheetId="0">'MYP-Multisite'!#REF!</definedName>
    <definedName name="_vena_MultiSiteS1_MultiSiteB4_C_FV_56493ffece784c5db4cd0fd3b40a250d_115">#REF!</definedName>
    <definedName name="_vena_MultiSiteS1_MultiSiteB4_C_FV_56493ffece784c5db4cd0fd3b40a250d_12" localSheetId="0">'MYP-Multisite'!#REF!</definedName>
    <definedName name="_vena_MultiSiteS1_MultiSiteB4_C_FV_56493ffece784c5db4cd0fd3b40a250d_12">#REF!</definedName>
    <definedName name="_vena_MultiSiteS1_MultiSiteB4_C_FV_56493ffece784c5db4cd0fd3b40a250d_14" localSheetId="0">'MYP-Multisite'!#REF!</definedName>
    <definedName name="_vena_MultiSiteS1_MultiSiteB4_C_FV_56493ffece784c5db4cd0fd3b40a250d_14">#REF!</definedName>
    <definedName name="_vena_MultiSiteS1_MultiSiteB4_C_FV_56493ffece784c5db4cd0fd3b40a250d_16" localSheetId="0">'MYP-Multisite'!#REF!</definedName>
    <definedName name="_vena_MultiSiteS1_MultiSiteB4_C_FV_56493ffece784c5db4cd0fd3b40a250d_16">#REF!</definedName>
    <definedName name="_vena_MultiSiteS1_MultiSiteB4_C_FV_56493ffece784c5db4cd0fd3b40a250d_17" localSheetId="0">'MYP-Multisite'!#REF!</definedName>
    <definedName name="_vena_MultiSiteS1_MultiSiteB4_C_FV_56493ffece784c5db4cd0fd3b40a250d_17">#REF!</definedName>
    <definedName name="_vena_MultiSiteS1_MultiSiteB4_C_FV_56493ffece784c5db4cd0fd3b40a250d_18" localSheetId="0">'MYP-Multisite'!#REF!</definedName>
    <definedName name="_vena_MultiSiteS1_MultiSiteB4_C_FV_56493ffece784c5db4cd0fd3b40a250d_18">#REF!</definedName>
    <definedName name="_vena_MultiSiteS1_MultiSiteB4_C_FV_56493ffece784c5db4cd0fd3b40a250d_19" localSheetId="0">'MYP-Multisite'!#REF!</definedName>
    <definedName name="_vena_MultiSiteS1_MultiSiteB4_C_FV_56493ffece784c5db4cd0fd3b40a250d_19">#REF!</definedName>
    <definedName name="_vena_MultiSiteS1_MultiSiteB4_C_FV_56493ffece784c5db4cd0fd3b40a250d_2" localSheetId="0">'MYP-Multisite'!#REF!</definedName>
    <definedName name="_vena_MultiSiteS1_MultiSiteB4_C_FV_56493ffece784c5db4cd0fd3b40a250d_2">#REF!</definedName>
    <definedName name="_vena_MultiSiteS1_MultiSiteB4_C_FV_56493ffece784c5db4cd0fd3b40a250d_20" localSheetId="0">'MYP-Multisite'!#REF!</definedName>
    <definedName name="_vena_MultiSiteS1_MultiSiteB4_C_FV_56493ffece784c5db4cd0fd3b40a250d_20">#REF!</definedName>
    <definedName name="_vena_MultiSiteS1_MultiSiteB4_C_FV_56493ffece784c5db4cd0fd3b40a250d_21" localSheetId="0">'MYP-Multisite'!#REF!</definedName>
    <definedName name="_vena_MultiSiteS1_MultiSiteB4_C_FV_56493ffece784c5db4cd0fd3b40a250d_21">#REF!</definedName>
    <definedName name="_vena_MultiSiteS1_MultiSiteB4_C_FV_56493ffece784c5db4cd0fd3b40a250d_22" localSheetId="0">'MYP-Multisite'!#REF!</definedName>
    <definedName name="_vena_MultiSiteS1_MultiSiteB4_C_FV_56493ffece784c5db4cd0fd3b40a250d_22">#REF!</definedName>
    <definedName name="_vena_MultiSiteS1_MultiSiteB4_C_FV_56493ffece784c5db4cd0fd3b40a250d_23" localSheetId="0">'MYP-Multisite'!#REF!</definedName>
    <definedName name="_vena_MultiSiteS1_MultiSiteB4_C_FV_56493ffece784c5db4cd0fd3b40a250d_23">#REF!</definedName>
    <definedName name="_vena_MultiSiteS1_MultiSiteB4_C_FV_56493ffece784c5db4cd0fd3b40a250d_24" localSheetId="0">'MYP-Multisite'!#REF!</definedName>
    <definedName name="_vena_MultiSiteS1_MultiSiteB4_C_FV_56493ffece784c5db4cd0fd3b40a250d_24">#REF!</definedName>
    <definedName name="_vena_MultiSiteS1_MultiSiteB4_C_FV_56493ffece784c5db4cd0fd3b40a250d_25" localSheetId="0">'MYP-Multisite'!#REF!</definedName>
    <definedName name="_vena_MultiSiteS1_MultiSiteB4_C_FV_56493ffece784c5db4cd0fd3b40a250d_25">#REF!</definedName>
    <definedName name="_vena_MultiSiteS1_MultiSiteB4_C_FV_56493ffece784c5db4cd0fd3b40a250d_26" localSheetId="0">'MYP-Multisite'!#REF!</definedName>
    <definedName name="_vena_MultiSiteS1_MultiSiteB4_C_FV_56493ffece784c5db4cd0fd3b40a250d_26">#REF!</definedName>
    <definedName name="_vena_MultiSiteS1_MultiSiteB4_C_FV_56493ffece784c5db4cd0fd3b40a250d_27" localSheetId="0">'MYP-Multisite'!#REF!</definedName>
    <definedName name="_vena_MultiSiteS1_MultiSiteB4_C_FV_56493ffece784c5db4cd0fd3b40a250d_27">#REF!</definedName>
    <definedName name="_vena_MultiSiteS1_MultiSiteB4_C_FV_56493ffece784c5db4cd0fd3b40a250d_28" localSheetId="0">'MYP-Multisite'!#REF!</definedName>
    <definedName name="_vena_MultiSiteS1_MultiSiteB4_C_FV_56493ffece784c5db4cd0fd3b40a250d_28">#REF!</definedName>
    <definedName name="_vena_MultiSiteS1_MultiSiteB4_C_FV_56493ffece784c5db4cd0fd3b40a250d_29" localSheetId="0">'MYP-Multisite'!#REF!</definedName>
    <definedName name="_vena_MultiSiteS1_MultiSiteB4_C_FV_56493ffece784c5db4cd0fd3b40a250d_29">#REF!</definedName>
    <definedName name="_vena_MultiSiteS1_MultiSiteB4_C_FV_56493ffece784c5db4cd0fd3b40a250d_30" localSheetId="0">'MYP-Multisite'!#REF!</definedName>
    <definedName name="_vena_MultiSiteS1_MultiSiteB4_C_FV_56493ffece784c5db4cd0fd3b40a250d_30">#REF!</definedName>
    <definedName name="_vena_MultiSiteS1_MultiSiteB4_C_FV_56493ffece784c5db4cd0fd3b40a250d_31" localSheetId="0">'MYP-Multisite'!#REF!</definedName>
    <definedName name="_vena_MultiSiteS1_MultiSiteB4_C_FV_56493ffece784c5db4cd0fd3b40a250d_31">#REF!</definedName>
    <definedName name="_vena_MultiSiteS1_MultiSiteB4_C_FV_56493ffece784c5db4cd0fd3b40a250d_32" localSheetId="0">'MYP-Multisite'!#REF!</definedName>
    <definedName name="_vena_MultiSiteS1_MultiSiteB4_C_FV_56493ffece784c5db4cd0fd3b40a250d_32">#REF!</definedName>
    <definedName name="_vena_MultiSiteS1_MultiSiteB4_C_FV_56493ffece784c5db4cd0fd3b40a250d_33" localSheetId="0">'MYP-Multisite'!#REF!</definedName>
    <definedName name="_vena_MultiSiteS1_MultiSiteB4_C_FV_56493ffece784c5db4cd0fd3b40a250d_33">#REF!</definedName>
    <definedName name="_vena_MultiSiteS1_MultiSiteB4_C_FV_56493ffece784c5db4cd0fd3b40a250d_34" localSheetId="0">'MYP-Multisite'!#REF!</definedName>
    <definedName name="_vena_MultiSiteS1_MultiSiteB4_C_FV_56493ffece784c5db4cd0fd3b40a250d_34">#REF!</definedName>
    <definedName name="_vena_MultiSiteS1_MultiSiteB4_C_FV_56493ffece784c5db4cd0fd3b40a250d_35" localSheetId="0">'MYP-Multisite'!#REF!</definedName>
    <definedName name="_vena_MultiSiteS1_MultiSiteB4_C_FV_56493ffece784c5db4cd0fd3b40a250d_35">#REF!</definedName>
    <definedName name="_vena_MultiSiteS1_MultiSiteB4_C_FV_56493ffece784c5db4cd0fd3b40a250d_36" localSheetId="0">'MYP-Multisite'!#REF!</definedName>
    <definedName name="_vena_MultiSiteS1_MultiSiteB4_C_FV_56493ffece784c5db4cd0fd3b40a250d_36">#REF!</definedName>
    <definedName name="_vena_MultiSiteS1_MultiSiteB4_C_FV_56493ffece784c5db4cd0fd3b40a250d_37" localSheetId="0">'MYP-Multisite'!#REF!</definedName>
    <definedName name="_vena_MultiSiteS1_MultiSiteB4_C_FV_56493ffece784c5db4cd0fd3b40a250d_37">#REF!</definedName>
    <definedName name="_vena_MultiSiteS1_MultiSiteB4_C_FV_56493ffece784c5db4cd0fd3b40a250d_38" localSheetId="0">'MYP-Multisite'!#REF!</definedName>
    <definedName name="_vena_MultiSiteS1_MultiSiteB4_C_FV_56493ffece784c5db4cd0fd3b40a250d_38">#REF!</definedName>
    <definedName name="_vena_MultiSiteS1_MultiSiteB4_C_FV_56493ffece784c5db4cd0fd3b40a250d_39" localSheetId="0">'MYP-Multisite'!#REF!</definedName>
    <definedName name="_vena_MultiSiteS1_MultiSiteB4_C_FV_56493ffece784c5db4cd0fd3b40a250d_39">#REF!</definedName>
    <definedName name="_vena_MultiSiteS1_MultiSiteB4_C_FV_56493ffece784c5db4cd0fd3b40a250d_4" localSheetId="0">'MYP-Multisite'!#REF!</definedName>
    <definedName name="_vena_MultiSiteS1_MultiSiteB4_C_FV_56493ffece784c5db4cd0fd3b40a250d_4">#REF!</definedName>
    <definedName name="_vena_MultiSiteS1_MultiSiteB4_C_FV_56493ffece784c5db4cd0fd3b40a250d_40" localSheetId="0">'MYP-Multisite'!#REF!</definedName>
    <definedName name="_vena_MultiSiteS1_MultiSiteB4_C_FV_56493ffece784c5db4cd0fd3b40a250d_40">#REF!</definedName>
    <definedName name="_vena_MultiSiteS1_MultiSiteB4_C_FV_56493ffece784c5db4cd0fd3b40a250d_41" localSheetId="0">'MYP-Multisite'!#REF!</definedName>
    <definedName name="_vena_MultiSiteS1_MultiSiteB4_C_FV_56493ffece784c5db4cd0fd3b40a250d_41">#REF!</definedName>
    <definedName name="_vena_MultiSiteS1_MultiSiteB4_C_FV_56493ffece784c5db4cd0fd3b40a250d_42" localSheetId="0">'MYP-Multisite'!#REF!</definedName>
    <definedName name="_vena_MultiSiteS1_MultiSiteB4_C_FV_56493ffece784c5db4cd0fd3b40a250d_42">#REF!</definedName>
    <definedName name="_vena_MultiSiteS1_MultiSiteB4_C_FV_56493ffece784c5db4cd0fd3b40a250d_43" localSheetId="0">'MYP-Multisite'!#REF!</definedName>
    <definedName name="_vena_MultiSiteS1_MultiSiteB4_C_FV_56493ffece784c5db4cd0fd3b40a250d_43">#REF!</definedName>
    <definedName name="_vena_MultiSiteS1_MultiSiteB4_C_FV_56493ffece784c5db4cd0fd3b40a250d_44" localSheetId="0">'MYP-Multisite'!#REF!</definedName>
    <definedName name="_vena_MultiSiteS1_MultiSiteB4_C_FV_56493ffece784c5db4cd0fd3b40a250d_44">#REF!</definedName>
    <definedName name="_vena_MultiSiteS1_MultiSiteB4_C_FV_56493ffece784c5db4cd0fd3b40a250d_45" localSheetId="0">'MYP-Multisite'!#REF!</definedName>
    <definedName name="_vena_MultiSiteS1_MultiSiteB4_C_FV_56493ffece784c5db4cd0fd3b40a250d_45">#REF!</definedName>
    <definedName name="_vena_MultiSiteS1_MultiSiteB4_C_FV_56493ffece784c5db4cd0fd3b40a250d_46" localSheetId="0">'MYP-Multisite'!#REF!</definedName>
    <definedName name="_vena_MultiSiteS1_MultiSiteB4_C_FV_56493ffece784c5db4cd0fd3b40a250d_46">#REF!</definedName>
    <definedName name="_vena_MultiSiteS1_MultiSiteB4_C_FV_56493ffece784c5db4cd0fd3b40a250d_47" localSheetId="0">'MYP-Multisite'!#REF!</definedName>
    <definedName name="_vena_MultiSiteS1_MultiSiteB4_C_FV_56493ffece784c5db4cd0fd3b40a250d_47">#REF!</definedName>
    <definedName name="_vena_MultiSiteS1_MultiSiteB4_C_FV_56493ffece784c5db4cd0fd3b40a250d_48" localSheetId="0">'MYP-Multisite'!#REF!</definedName>
    <definedName name="_vena_MultiSiteS1_MultiSiteB4_C_FV_56493ffece784c5db4cd0fd3b40a250d_48">#REF!</definedName>
    <definedName name="_vena_MultiSiteS1_MultiSiteB4_C_FV_56493ffece784c5db4cd0fd3b40a250d_49" localSheetId="0">'MYP-Multisite'!#REF!</definedName>
    <definedName name="_vena_MultiSiteS1_MultiSiteB4_C_FV_56493ffece784c5db4cd0fd3b40a250d_49">#REF!</definedName>
    <definedName name="_vena_MultiSiteS1_MultiSiteB4_C_FV_56493ffece784c5db4cd0fd3b40a250d_50" localSheetId="0">'MYP-Multisite'!#REF!</definedName>
    <definedName name="_vena_MultiSiteS1_MultiSiteB4_C_FV_56493ffece784c5db4cd0fd3b40a250d_50">#REF!</definedName>
    <definedName name="_vena_MultiSiteS1_MultiSiteB4_C_FV_56493ffece784c5db4cd0fd3b40a250d_51" localSheetId="0">'MYP-Multisite'!#REF!</definedName>
    <definedName name="_vena_MultiSiteS1_MultiSiteB4_C_FV_56493ffece784c5db4cd0fd3b40a250d_51">#REF!</definedName>
    <definedName name="_vena_MultiSiteS1_MultiSiteB4_C_FV_56493ffece784c5db4cd0fd3b40a250d_52" localSheetId="0">'MYP-Multisite'!#REF!</definedName>
    <definedName name="_vena_MultiSiteS1_MultiSiteB4_C_FV_56493ffece784c5db4cd0fd3b40a250d_52">#REF!</definedName>
    <definedName name="_vena_MultiSiteS1_MultiSiteB4_C_FV_56493ffece784c5db4cd0fd3b40a250d_53" localSheetId="0">'MYP-Multisite'!#REF!</definedName>
    <definedName name="_vena_MultiSiteS1_MultiSiteB4_C_FV_56493ffece784c5db4cd0fd3b40a250d_53">#REF!</definedName>
    <definedName name="_vena_MultiSiteS1_MultiSiteB4_C_FV_56493ffece784c5db4cd0fd3b40a250d_54" localSheetId="0">'MYP-Multisite'!#REF!</definedName>
    <definedName name="_vena_MultiSiteS1_MultiSiteB4_C_FV_56493ffece784c5db4cd0fd3b40a250d_54">#REF!</definedName>
    <definedName name="_vena_MultiSiteS1_MultiSiteB4_C_FV_56493ffece784c5db4cd0fd3b40a250d_55" localSheetId="0">'MYP-Multisite'!#REF!</definedName>
    <definedName name="_vena_MultiSiteS1_MultiSiteB4_C_FV_56493ffece784c5db4cd0fd3b40a250d_55">#REF!</definedName>
    <definedName name="_vena_MultiSiteS1_MultiSiteB4_C_FV_56493ffece784c5db4cd0fd3b40a250d_56" localSheetId="0">'MYP-Multisite'!#REF!</definedName>
    <definedName name="_vena_MultiSiteS1_MultiSiteB4_C_FV_56493ffece784c5db4cd0fd3b40a250d_56">#REF!</definedName>
    <definedName name="_vena_MultiSiteS1_MultiSiteB4_C_FV_56493ffece784c5db4cd0fd3b40a250d_57" localSheetId="0">'MYP-Multisite'!#REF!</definedName>
    <definedName name="_vena_MultiSiteS1_MultiSiteB4_C_FV_56493ffece784c5db4cd0fd3b40a250d_57">#REF!</definedName>
    <definedName name="_vena_MultiSiteS1_MultiSiteB4_C_FV_56493ffece784c5db4cd0fd3b40a250d_58" localSheetId="0">'MYP-Multisite'!#REF!</definedName>
    <definedName name="_vena_MultiSiteS1_MultiSiteB4_C_FV_56493ffece784c5db4cd0fd3b40a250d_58">#REF!</definedName>
    <definedName name="_vena_MultiSiteS1_MultiSiteB4_C_FV_56493ffece784c5db4cd0fd3b40a250d_59" localSheetId="0">'MYP-Multisite'!#REF!</definedName>
    <definedName name="_vena_MultiSiteS1_MultiSiteB4_C_FV_56493ffece784c5db4cd0fd3b40a250d_59">#REF!</definedName>
    <definedName name="_vena_MultiSiteS1_MultiSiteB4_C_FV_56493ffece784c5db4cd0fd3b40a250d_6" localSheetId="0">'MYP-Multisite'!#REF!</definedName>
    <definedName name="_vena_MultiSiteS1_MultiSiteB4_C_FV_56493ffece784c5db4cd0fd3b40a250d_6">#REF!</definedName>
    <definedName name="_vena_MultiSiteS1_MultiSiteB4_C_FV_56493ffece784c5db4cd0fd3b40a250d_60" localSheetId="0">'MYP-Multisite'!#REF!</definedName>
    <definedName name="_vena_MultiSiteS1_MultiSiteB4_C_FV_56493ffece784c5db4cd0fd3b40a250d_60">#REF!</definedName>
    <definedName name="_vena_MultiSiteS1_MultiSiteB4_C_FV_56493ffece784c5db4cd0fd3b40a250d_61" localSheetId="0">'MYP-Multisite'!#REF!</definedName>
    <definedName name="_vena_MultiSiteS1_MultiSiteB4_C_FV_56493ffece784c5db4cd0fd3b40a250d_61">#REF!</definedName>
    <definedName name="_vena_MultiSiteS1_MultiSiteB4_C_FV_56493ffece784c5db4cd0fd3b40a250d_62" localSheetId="0">'MYP-Multisite'!#REF!</definedName>
    <definedName name="_vena_MultiSiteS1_MultiSiteB4_C_FV_56493ffece784c5db4cd0fd3b40a250d_62">#REF!</definedName>
    <definedName name="_vena_MultiSiteS1_MultiSiteB4_C_FV_56493ffece784c5db4cd0fd3b40a250d_63" localSheetId="0">'MYP-Multisite'!#REF!</definedName>
    <definedName name="_vena_MultiSiteS1_MultiSiteB4_C_FV_56493ffece784c5db4cd0fd3b40a250d_63">#REF!</definedName>
    <definedName name="_vena_MultiSiteS1_MultiSiteB4_C_FV_56493ffece784c5db4cd0fd3b40a250d_64" localSheetId="0">'MYP-Multisite'!#REF!</definedName>
    <definedName name="_vena_MultiSiteS1_MultiSiteB4_C_FV_56493ffece784c5db4cd0fd3b40a250d_64">#REF!</definedName>
    <definedName name="_vena_MultiSiteS1_MultiSiteB4_C_FV_56493ffece784c5db4cd0fd3b40a250d_65" localSheetId="0">'MYP-Multisite'!#REF!</definedName>
    <definedName name="_vena_MultiSiteS1_MultiSiteB4_C_FV_56493ffece784c5db4cd0fd3b40a250d_65">#REF!</definedName>
    <definedName name="_vena_MultiSiteS1_MultiSiteB4_C_FV_56493ffece784c5db4cd0fd3b40a250d_66" localSheetId="0">'MYP-Multisite'!#REF!</definedName>
    <definedName name="_vena_MultiSiteS1_MultiSiteB4_C_FV_56493ffece784c5db4cd0fd3b40a250d_66">#REF!</definedName>
    <definedName name="_vena_MultiSiteS1_MultiSiteB4_C_FV_56493ffece784c5db4cd0fd3b40a250d_67" localSheetId="0">'MYP-Multisite'!#REF!</definedName>
    <definedName name="_vena_MultiSiteS1_MultiSiteB4_C_FV_56493ffece784c5db4cd0fd3b40a250d_67">#REF!</definedName>
    <definedName name="_vena_MultiSiteS1_MultiSiteB4_C_FV_56493ffece784c5db4cd0fd3b40a250d_68" localSheetId="0">'MYP-Multisite'!#REF!</definedName>
    <definedName name="_vena_MultiSiteS1_MultiSiteB4_C_FV_56493ffece784c5db4cd0fd3b40a250d_68">#REF!</definedName>
    <definedName name="_vena_MultiSiteS1_MultiSiteB4_C_FV_56493ffece784c5db4cd0fd3b40a250d_69" localSheetId="0">'MYP-Multisite'!#REF!</definedName>
    <definedName name="_vena_MultiSiteS1_MultiSiteB4_C_FV_56493ffece784c5db4cd0fd3b40a250d_69">#REF!</definedName>
    <definedName name="_vena_MultiSiteS1_MultiSiteB4_C_FV_56493ffece784c5db4cd0fd3b40a250d_70" localSheetId="0">'MYP-Multisite'!#REF!</definedName>
    <definedName name="_vena_MultiSiteS1_MultiSiteB4_C_FV_56493ffece784c5db4cd0fd3b40a250d_70">#REF!</definedName>
    <definedName name="_vena_MultiSiteS1_MultiSiteB4_C_FV_56493ffece784c5db4cd0fd3b40a250d_71" localSheetId="0">'MYP-Multisite'!#REF!</definedName>
    <definedName name="_vena_MultiSiteS1_MultiSiteB4_C_FV_56493ffece784c5db4cd0fd3b40a250d_71">#REF!</definedName>
    <definedName name="_vena_MultiSiteS1_MultiSiteB4_C_FV_56493ffece784c5db4cd0fd3b40a250d_72" localSheetId="0">'MYP-Multisite'!#REF!</definedName>
    <definedName name="_vena_MultiSiteS1_MultiSiteB4_C_FV_56493ffece784c5db4cd0fd3b40a250d_72">#REF!</definedName>
    <definedName name="_vena_MultiSiteS1_MultiSiteB4_C_FV_56493ffece784c5db4cd0fd3b40a250d_73" localSheetId="0">'MYP-Multisite'!#REF!</definedName>
    <definedName name="_vena_MultiSiteS1_MultiSiteB4_C_FV_56493ffece784c5db4cd0fd3b40a250d_73">#REF!</definedName>
    <definedName name="_vena_MultiSiteS1_MultiSiteB4_C_FV_56493ffece784c5db4cd0fd3b40a250d_74" localSheetId="0">'MYP-Multisite'!#REF!</definedName>
    <definedName name="_vena_MultiSiteS1_MultiSiteB4_C_FV_56493ffece784c5db4cd0fd3b40a250d_74">#REF!</definedName>
    <definedName name="_vena_MultiSiteS1_MultiSiteB4_C_FV_56493ffece784c5db4cd0fd3b40a250d_75" localSheetId="0">'MYP-Multisite'!#REF!</definedName>
    <definedName name="_vena_MultiSiteS1_MultiSiteB4_C_FV_56493ffece784c5db4cd0fd3b40a250d_75">#REF!</definedName>
    <definedName name="_vena_MultiSiteS1_MultiSiteB4_C_FV_56493ffece784c5db4cd0fd3b40a250d_76" localSheetId="0">'MYP-Multisite'!#REF!</definedName>
    <definedName name="_vena_MultiSiteS1_MultiSiteB4_C_FV_56493ffece784c5db4cd0fd3b40a250d_76">#REF!</definedName>
    <definedName name="_vena_MultiSiteS1_MultiSiteB4_C_FV_56493ffece784c5db4cd0fd3b40a250d_77" localSheetId="0">'MYP-Multisite'!#REF!</definedName>
    <definedName name="_vena_MultiSiteS1_MultiSiteB4_C_FV_56493ffece784c5db4cd0fd3b40a250d_77">#REF!</definedName>
    <definedName name="_vena_MultiSiteS1_MultiSiteB4_C_FV_56493ffece784c5db4cd0fd3b40a250d_78" localSheetId="0">'MYP-Multisite'!#REF!</definedName>
    <definedName name="_vena_MultiSiteS1_MultiSiteB4_C_FV_56493ffece784c5db4cd0fd3b40a250d_78">#REF!</definedName>
    <definedName name="_vena_MultiSiteS1_MultiSiteB4_C_FV_56493ffece784c5db4cd0fd3b40a250d_79" localSheetId="0">'MYP-Multisite'!#REF!</definedName>
    <definedName name="_vena_MultiSiteS1_MultiSiteB4_C_FV_56493ffece784c5db4cd0fd3b40a250d_79">#REF!</definedName>
    <definedName name="_vena_MultiSiteS1_MultiSiteB4_C_FV_56493ffece784c5db4cd0fd3b40a250d_8" localSheetId="0">'MYP-Multisite'!#REF!</definedName>
    <definedName name="_vena_MultiSiteS1_MultiSiteB4_C_FV_56493ffece784c5db4cd0fd3b40a250d_8">#REF!</definedName>
    <definedName name="_vena_MultiSiteS1_MultiSiteB4_C_FV_56493ffece784c5db4cd0fd3b40a250d_80" localSheetId="0">'MYP-Multisite'!#REF!</definedName>
    <definedName name="_vena_MultiSiteS1_MultiSiteB4_C_FV_56493ffece784c5db4cd0fd3b40a250d_80">#REF!</definedName>
    <definedName name="_vena_MultiSiteS1_MultiSiteB4_C_FV_56493ffece784c5db4cd0fd3b40a250d_81" localSheetId="0">'MYP-Multisite'!#REF!</definedName>
    <definedName name="_vena_MultiSiteS1_MultiSiteB4_C_FV_56493ffece784c5db4cd0fd3b40a250d_81">#REF!</definedName>
    <definedName name="_vena_MultiSiteS1_MultiSiteB4_C_FV_56493ffece784c5db4cd0fd3b40a250d_82" localSheetId="0">'MYP-Multisite'!#REF!</definedName>
    <definedName name="_vena_MultiSiteS1_MultiSiteB4_C_FV_56493ffece784c5db4cd0fd3b40a250d_82">#REF!</definedName>
    <definedName name="_vena_MultiSiteS1_MultiSiteB4_C_FV_56493ffece784c5db4cd0fd3b40a250d_83" localSheetId="0">'MYP-Multisite'!#REF!</definedName>
    <definedName name="_vena_MultiSiteS1_MultiSiteB4_C_FV_56493ffece784c5db4cd0fd3b40a250d_83">#REF!</definedName>
    <definedName name="_vena_MultiSiteS1_MultiSiteB4_C_FV_56493ffece784c5db4cd0fd3b40a250d_84" localSheetId="0">'MYP-Multisite'!#REF!</definedName>
    <definedName name="_vena_MultiSiteS1_MultiSiteB4_C_FV_56493ffece784c5db4cd0fd3b40a250d_84">#REF!</definedName>
    <definedName name="_vena_MultiSiteS1_MultiSiteB4_C_FV_56493ffece784c5db4cd0fd3b40a250d_85" localSheetId="0">'MYP-Multisite'!#REF!</definedName>
    <definedName name="_vena_MultiSiteS1_MultiSiteB4_C_FV_56493ffece784c5db4cd0fd3b40a250d_85">#REF!</definedName>
    <definedName name="_vena_MultiSiteS1_MultiSiteB4_C_FV_56493ffece784c5db4cd0fd3b40a250d_86" localSheetId="0">'MYP-Multisite'!#REF!</definedName>
    <definedName name="_vena_MultiSiteS1_MultiSiteB4_C_FV_56493ffece784c5db4cd0fd3b40a250d_86">#REF!</definedName>
    <definedName name="_vena_MultiSiteS1_MultiSiteB4_C_FV_56493ffece784c5db4cd0fd3b40a250d_87" localSheetId="0">'MYP-Multisite'!#REF!</definedName>
    <definedName name="_vena_MultiSiteS1_MultiSiteB4_C_FV_56493ffece784c5db4cd0fd3b40a250d_87">#REF!</definedName>
    <definedName name="_vena_MultiSiteS1_MultiSiteB4_C_FV_56493ffece784c5db4cd0fd3b40a250d_88" localSheetId="0">'MYP-Multisite'!#REF!</definedName>
    <definedName name="_vena_MultiSiteS1_MultiSiteB4_C_FV_56493ffece784c5db4cd0fd3b40a250d_88">#REF!</definedName>
    <definedName name="_vena_MultiSiteS1_MultiSiteB4_C_FV_56493ffece784c5db4cd0fd3b40a250d_89" localSheetId="0">'MYP-Multisite'!#REF!</definedName>
    <definedName name="_vena_MultiSiteS1_MultiSiteB4_C_FV_56493ffece784c5db4cd0fd3b40a250d_89">#REF!</definedName>
    <definedName name="_vena_MultiSiteS1_MultiSiteB4_C_FV_56493ffece784c5db4cd0fd3b40a250d_90" localSheetId="0">'MYP-Multisite'!#REF!</definedName>
    <definedName name="_vena_MultiSiteS1_MultiSiteB4_C_FV_56493ffece784c5db4cd0fd3b40a250d_90">#REF!</definedName>
    <definedName name="_vena_MultiSiteS1_MultiSiteB4_C_FV_56493ffece784c5db4cd0fd3b40a250d_91" localSheetId="0">'MYP-Multisite'!#REF!</definedName>
    <definedName name="_vena_MultiSiteS1_MultiSiteB4_C_FV_56493ffece784c5db4cd0fd3b40a250d_91">#REF!</definedName>
    <definedName name="_vena_MultiSiteS1_MultiSiteB4_C_FV_56493ffece784c5db4cd0fd3b40a250d_92" localSheetId="0">'MYP-Multisite'!#REF!</definedName>
    <definedName name="_vena_MultiSiteS1_MultiSiteB4_C_FV_56493ffece784c5db4cd0fd3b40a250d_92">#REF!</definedName>
    <definedName name="_vena_MultiSiteS1_MultiSiteB4_C_FV_56493ffece784c5db4cd0fd3b40a250d_93" localSheetId="0">'MYP-Multisite'!#REF!</definedName>
    <definedName name="_vena_MultiSiteS1_MultiSiteB4_C_FV_56493ffece784c5db4cd0fd3b40a250d_93">#REF!</definedName>
    <definedName name="_vena_MultiSiteS1_MultiSiteB4_C_FV_56493ffece784c5db4cd0fd3b40a250d_94" localSheetId="0">'MYP-Multisite'!#REF!</definedName>
    <definedName name="_vena_MultiSiteS1_MultiSiteB4_C_FV_56493ffece784c5db4cd0fd3b40a250d_94">#REF!</definedName>
    <definedName name="_vena_MultiSiteS1_MultiSiteB4_C_FV_56493ffece784c5db4cd0fd3b40a250d_95" localSheetId="0">'MYP-Multisite'!#REF!</definedName>
    <definedName name="_vena_MultiSiteS1_MultiSiteB4_C_FV_56493ffece784c5db4cd0fd3b40a250d_95">#REF!</definedName>
    <definedName name="_vena_MultiSiteS1_MultiSiteB4_C_FV_56493ffece784c5db4cd0fd3b40a250d_96" localSheetId="0">'MYP-Multisite'!#REF!</definedName>
    <definedName name="_vena_MultiSiteS1_MultiSiteB4_C_FV_56493ffece784c5db4cd0fd3b40a250d_96">#REF!</definedName>
    <definedName name="_vena_MultiSiteS1_MultiSiteB4_C_FV_56493ffece784c5db4cd0fd3b40a250d_97" localSheetId="0">'MYP-Multisite'!#REF!</definedName>
    <definedName name="_vena_MultiSiteS1_MultiSiteB4_C_FV_56493ffece784c5db4cd0fd3b40a250d_97">#REF!</definedName>
    <definedName name="_vena_MultiSiteS1_MultiSiteB4_C_FV_56493ffece784c5db4cd0fd3b40a250d_98" localSheetId="0">'MYP-Multisite'!#REF!</definedName>
    <definedName name="_vena_MultiSiteS1_MultiSiteB4_C_FV_56493ffece784c5db4cd0fd3b40a250d_98">#REF!</definedName>
    <definedName name="_vena_MultiSiteS1_MultiSiteB4_C_FV_56493ffece784c5db4cd0fd3b40a250d_99" localSheetId="0">'MYP-Multisite'!#REF!</definedName>
    <definedName name="_vena_MultiSiteS1_MultiSiteB4_C_FV_56493ffece784c5db4cd0fd3b40a250d_99">#REF!</definedName>
    <definedName name="_vena_MultiSiteS1_MultiSiteB4_C_FV_e1c3a244dc3d4f149ecdf7d748811086" localSheetId="0">'MYP-Multisite'!#REF!</definedName>
    <definedName name="_vena_MultiSiteS1_MultiSiteB4_C_FV_e1c3a244dc3d4f149ecdf7d748811086">#REF!</definedName>
    <definedName name="_vena_MultiSiteS1_MultiSiteB4_C_FV_e1c3a244dc3d4f149ecdf7d748811086_10" localSheetId="0">'MYP-Multisite'!#REF!</definedName>
    <definedName name="_vena_MultiSiteS1_MultiSiteB4_C_FV_e1c3a244dc3d4f149ecdf7d748811086_10">#REF!</definedName>
    <definedName name="_vena_MultiSiteS1_MultiSiteB4_C_FV_e1c3a244dc3d4f149ecdf7d748811086_100" localSheetId="0">'MYP-Multisite'!#REF!</definedName>
    <definedName name="_vena_MultiSiteS1_MultiSiteB4_C_FV_e1c3a244dc3d4f149ecdf7d748811086_100">#REF!</definedName>
    <definedName name="_vena_MultiSiteS1_MultiSiteB4_C_FV_e1c3a244dc3d4f149ecdf7d748811086_101" localSheetId="0">'MYP-Multisite'!#REF!</definedName>
    <definedName name="_vena_MultiSiteS1_MultiSiteB4_C_FV_e1c3a244dc3d4f149ecdf7d748811086_101">#REF!</definedName>
    <definedName name="_vena_MultiSiteS1_MultiSiteB4_C_FV_e1c3a244dc3d4f149ecdf7d748811086_102" localSheetId="0">'MYP-Multisite'!#REF!</definedName>
    <definedName name="_vena_MultiSiteS1_MultiSiteB4_C_FV_e1c3a244dc3d4f149ecdf7d748811086_102">#REF!</definedName>
    <definedName name="_vena_MultiSiteS1_MultiSiteB4_C_FV_e1c3a244dc3d4f149ecdf7d748811086_103" localSheetId="0">'MYP-Multisite'!#REF!</definedName>
    <definedName name="_vena_MultiSiteS1_MultiSiteB4_C_FV_e1c3a244dc3d4f149ecdf7d748811086_103">#REF!</definedName>
    <definedName name="_vena_MultiSiteS1_MultiSiteB4_C_FV_e1c3a244dc3d4f149ecdf7d748811086_104" localSheetId="0">'MYP-Multisite'!#REF!</definedName>
    <definedName name="_vena_MultiSiteS1_MultiSiteB4_C_FV_e1c3a244dc3d4f149ecdf7d748811086_104">#REF!</definedName>
    <definedName name="_vena_MultiSiteS1_MultiSiteB4_C_FV_e1c3a244dc3d4f149ecdf7d748811086_105" localSheetId="0">'MYP-Multisite'!#REF!</definedName>
    <definedName name="_vena_MultiSiteS1_MultiSiteB4_C_FV_e1c3a244dc3d4f149ecdf7d748811086_105">#REF!</definedName>
    <definedName name="_vena_MultiSiteS1_MultiSiteB4_C_FV_e1c3a244dc3d4f149ecdf7d748811086_106" localSheetId="0">'MYP-Multisite'!#REF!</definedName>
    <definedName name="_vena_MultiSiteS1_MultiSiteB4_C_FV_e1c3a244dc3d4f149ecdf7d748811086_106">#REF!</definedName>
    <definedName name="_vena_MultiSiteS1_MultiSiteB4_C_FV_e1c3a244dc3d4f149ecdf7d748811086_107" localSheetId="0">'MYP-Multisite'!#REF!</definedName>
    <definedName name="_vena_MultiSiteS1_MultiSiteB4_C_FV_e1c3a244dc3d4f149ecdf7d748811086_107">#REF!</definedName>
    <definedName name="_vena_MultiSiteS1_MultiSiteB4_C_FV_e1c3a244dc3d4f149ecdf7d748811086_108" localSheetId="0">'MYP-Multisite'!#REF!</definedName>
    <definedName name="_vena_MultiSiteS1_MultiSiteB4_C_FV_e1c3a244dc3d4f149ecdf7d748811086_108">#REF!</definedName>
    <definedName name="_vena_MultiSiteS1_MultiSiteB4_C_FV_e1c3a244dc3d4f149ecdf7d748811086_109" localSheetId="0">'MYP-Multisite'!#REF!</definedName>
    <definedName name="_vena_MultiSiteS1_MultiSiteB4_C_FV_e1c3a244dc3d4f149ecdf7d748811086_109">#REF!</definedName>
    <definedName name="_vena_MultiSiteS1_MultiSiteB4_C_FV_e1c3a244dc3d4f149ecdf7d748811086_110" localSheetId="0">'MYP-Multisite'!#REF!</definedName>
    <definedName name="_vena_MultiSiteS1_MultiSiteB4_C_FV_e1c3a244dc3d4f149ecdf7d748811086_110">#REF!</definedName>
    <definedName name="_vena_MultiSiteS1_MultiSiteB4_C_FV_e1c3a244dc3d4f149ecdf7d748811086_111" localSheetId="0">'MYP-Multisite'!#REF!</definedName>
    <definedName name="_vena_MultiSiteS1_MultiSiteB4_C_FV_e1c3a244dc3d4f149ecdf7d748811086_111">#REF!</definedName>
    <definedName name="_vena_MultiSiteS1_MultiSiteB4_C_FV_e1c3a244dc3d4f149ecdf7d748811086_112" localSheetId="0">'MYP-Multisite'!#REF!</definedName>
    <definedName name="_vena_MultiSiteS1_MultiSiteB4_C_FV_e1c3a244dc3d4f149ecdf7d748811086_112">#REF!</definedName>
    <definedName name="_vena_MultiSiteS1_MultiSiteB4_C_FV_e1c3a244dc3d4f149ecdf7d748811086_113" localSheetId="0">'MYP-Multisite'!#REF!</definedName>
    <definedName name="_vena_MultiSiteS1_MultiSiteB4_C_FV_e1c3a244dc3d4f149ecdf7d748811086_113">#REF!</definedName>
    <definedName name="_vena_MultiSiteS1_MultiSiteB4_C_FV_e1c3a244dc3d4f149ecdf7d748811086_114" localSheetId="0">'MYP-Multisite'!#REF!</definedName>
    <definedName name="_vena_MultiSiteS1_MultiSiteB4_C_FV_e1c3a244dc3d4f149ecdf7d748811086_114">#REF!</definedName>
    <definedName name="_vena_MultiSiteS1_MultiSiteB4_C_FV_e1c3a244dc3d4f149ecdf7d748811086_115" localSheetId="0">'MYP-Multisite'!#REF!</definedName>
    <definedName name="_vena_MultiSiteS1_MultiSiteB4_C_FV_e1c3a244dc3d4f149ecdf7d748811086_115">#REF!</definedName>
    <definedName name="_vena_MultiSiteS1_MultiSiteB4_C_FV_e1c3a244dc3d4f149ecdf7d748811086_12" localSheetId="0">'MYP-Multisite'!#REF!</definedName>
    <definedName name="_vena_MultiSiteS1_MultiSiteB4_C_FV_e1c3a244dc3d4f149ecdf7d748811086_12">#REF!</definedName>
    <definedName name="_vena_MultiSiteS1_MultiSiteB4_C_FV_e1c3a244dc3d4f149ecdf7d748811086_14" localSheetId="0">'MYP-Multisite'!#REF!</definedName>
    <definedName name="_vena_MultiSiteS1_MultiSiteB4_C_FV_e1c3a244dc3d4f149ecdf7d748811086_14">#REF!</definedName>
    <definedName name="_vena_MultiSiteS1_MultiSiteB4_C_FV_e1c3a244dc3d4f149ecdf7d748811086_16" localSheetId="0">'MYP-Multisite'!#REF!</definedName>
    <definedName name="_vena_MultiSiteS1_MultiSiteB4_C_FV_e1c3a244dc3d4f149ecdf7d748811086_16">#REF!</definedName>
    <definedName name="_vena_MultiSiteS1_MultiSiteB4_C_FV_e1c3a244dc3d4f149ecdf7d748811086_17" localSheetId="0">'MYP-Multisite'!#REF!</definedName>
    <definedName name="_vena_MultiSiteS1_MultiSiteB4_C_FV_e1c3a244dc3d4f149ecdf7d748811086_17">#REF!</definedName>
    <definedName name="_vena_MultiSiteS1_MultiSiteB4_C_FV_e1c3a244dc3d4f149ecdf7d748811086_18" localSheetId="0">'MYP-Multisite'!#REF!</definedName>
    <definedName name="_vena_MultiSiteS1_MultiSiteB4_C_FV_e1c3a244dc3d4f149ecdf7d748811086_18">#REF!</definedName>
    <definedName name="_vena_MultiSiteS1_MultiSiteB4_C_FV_e1c3a244dc3d4f149ecdf7d748811086_19" localSheetId="0">'MYP-Multisite'!#REF!</definedName>
    <definedName name="_vena_MultiSiteS1_MultiSiteB4_C_FV_e1c3a244dc3d4f149ecdf7d748811086_19">#REF!</definedName>
    <definedName name="_vena_MultiSiteS1_MultiSiteB4_C_FV_e1c3a244dc3d4f149ecdf7d748811086_2" localSheetId="0">'MYP-Multisite'!#REF!</definedName>
    <definedName name="_vena_MultiSiteS1_MultiSiteB4_C_FV_e1c3a244dc3d4f149ecdf7d748811086_2">#REF!</definedName>
    <definedName name="_vena_MultiSiteS1_MultiSiteB4_C_FV_e1c3a244dc3d4f149ecdf7d748811086_20" localSheetId="0">'MYP-Multisite'!#REF!</definedName>
    <definedName name="_vena_MultiSiteS1_MultiSiteB4_C_FV_e1c3a244dc3d4f149ecdf7d748811086_20">#REF!</definedName>
    <definedName name="_vena_MultiSiteS1_MultiSiteB4_C_FV_e1c3a244dc3d4f149ecdf7d748811086_21" localSheetId="0">'MYP-Multisite'!#REF!</definedName>
    <definedName name="_vena_MultiSiteS1_MultiSiteB4_C_FV_e1c3a244dc3d4f149ecdf7d748811086_21">#REF!</definedName>
    <definedName name="_vena_MultiSiteS1_MultiSiteB4_C_FV_e1c3a244dc3d4f149ecdf7d748811086_22" localSheetId="0">'MYP-Multisite'!#REF!</definedName>
    <definedName name="_vena_MultiSiteS1_MultiSiteB4_C_FV_e1c3a244dc3d4f149ecdf7d748811086_22">#REF!</definedName>
    <definedName name="_vena_MultiSiteS1_MultiSiteB4_C_FV_e1c3a244dc3d4f149ecdf7d748811086_23" localSheetId="0">'MYP-Multisite'!#REF!</definedName>
    <definedName name="_vena_MultiSiteS1_MultiSiteB4_C_FV_e1c3a244dc3d4f149ecdf7d748811086_23">#REF!</definedName>
    <definedName name="_vena_MultiSiteS1_MultiSiteB4_C_FV_e1c3a244dc3d4f149ecdf7d748811086_24" localSheetId="0">'MYP-Multisite'!#REF!</definedName>
    <definedName name="_vena_MultiSiteS1_MultiSiteB4_C_FV_e1c3a244dc3d4f149ecdf7d748811086_24">#REF!</definedName>
    <definedName name="_vena_MultiSiteS1_MultiSiteB4_C_FV_e1c3a244dc3d4f149ecdf7d748811086_25" localSheetId="0">'MYP-Multisite'!#REF!</definedName>
    <definedName name="_vena_MultiSiteS1_MultiSiteB4_C_FV_e1c3a244dc3d4f149ecdf7d748811086_25">#REF!</definedName>
    <definedName name="_vena_MultiSiteS1_MultiSiteB4_C_FV_e1c3a244dc3d4f149ecdf7d748811086_26" localSheetId="0">'MYP-Multisite'!#REF!</definedName>
    <definedName name="_vena_MultiSiteS1_MultiSiteB4_C_FV_e1c3a244dc3d4f149ecdf7d748811086_26">#REF!</definedName>
    <definedName name="_vena_MultiSiteS1_MultiSiteB4_C_FV_e1c3a244dc3d4f149ecdf7d748811086_27" localSheetId="0">'MYP-Multisite'!#REF!</definedName>
    <definedName name="_vena_MultiSiteS1_MultiSiteB4_C_FV_e1c3a244dc3d4f149ecdf7d748811086_27">#REF!</definedName>
    <definedName name="_vena_MultiSiteS1_MultiSiteB4_C_FV_e1c3a244dc3d4f149ecdf7d748811086_28" localSheetId="0">'MYP-Multisite'!#REF!</definedName>
    <definedName name="_vena_MultiSiteS1_MultiSiteB4_C_FV_e1c3a244dc3d4f149ecdf7d748811086_28">#REF!</definedName>
    <definedName name="_vena_MultiSiteS1_MultiSiteB4_C_FV_e1c3a244dc3d4f149ecdf7d748811086_29" localSheetId="0">'MYP-Multisite'!#REF!</definedName>
    <definedName name="_vena_MultiSiteS1_MultiSiteB4_C_FV_e1c3a244dc3d4f149ecdf7d748811086_29">#REF!</definedName>
    <definedName name="_vena_MultiSiteS1_MultiSiteB4_C_FV_e1c3a244dc3d4f149ecdf7d748811086_30" localSheetId="0">'MYP-Multisite'!#REF!</definedName>
    <definedName name="_vena_MultiSiteS1_MultiSiteB4_C_FV_e1c3a244dc3d4f149ecdf7d748811086_30">#REF!</definedName>
    <definedName name="_vena_MultiSiteS1_MultiSiteB4_C_FV_e1c3a244dc3d4f149ecdf7d748811086_31" localSheetId="0">'MYP-Multisite'!#REF!</definedName>
    <definedName name="_vena_MultiSiteS1_MultiSiteB4_C_FV_e1c3a244dc3d4f149ecdf7d748811086_31">#REF!</definedName>
    <definedName name="_vena_MultiSiteS1_MultiSiteB4_C_FV_e1c3a244dc3d4f149ecdf7d748811086_32" localSheetId="0">'MYP-Multisite'!#REF!</definedName>
    <definedName name="_vena_MultiSiteS1_MultiSiteB4_C_FV_e1c3a244dc3d4f149ecdf7d748811086_32">#REF!</definedName>
    <definedName name="_vena_MultiSiteS1_MultiSiteB4_C_FV_e1c3a244dc3d4f149ecdf7d748811086_33" localSheetId="0">'MYP-Multisite'!#REF!</definedName>
    <definedName name="_vena_MultiSiteS1_MultiSiteB4_C_FV_e1c3a244dc3d4f149ecdf7d748811086_33">#REF!</definedName>
    <definedName name="_vena_MultiSiteS1_MultiSiteB4_C_FV_e1c3a244dc3d4f149ecdf7d748811086_34" localSheetId="0">'MYP-Multisite'!#REF!</definedName>
    <definedName name="_vena_MultiSiteS1_MultiSiteB4_C_FV_e1c3a244dc3d4f149ecdf7d748811086_34">#REF!</definedName>
    <definedName name="_vena_MultiSiteS1_MultiSiteB4_C_FV_e1c3a244dc3d4f149ecdf7d748811086_35" localSheetId="0">'MYP-Multisite'!#REF!</definedName>
    <definedName name="_vena_MultiSiteS1_MultiSiteB4_C_FV_e1c3a244dc3d4f149ecdf7d748811086_35">#REF!</definedName>
    <definedName name="_vena_MultiSiteS1_MultiSiteB4_C_FV_e1c3a244dc3d4f149ecdf7d748811086_36" localSheetId="0">'MYP-Multisite'!#REF!</definedName>
    <definedName name="_vena_MultiSiteS1_MultiSiteB4_C_FV_e1c3a244dc3d4f149ecdf7d748811086_36">#REF!</definedName>
    <definedName name="_vena_MultiSiteS1_MultiSiteB4_C_FV_e1c3a244dc3d4f149ecdf7d748811086_37" localSheetId="0">'MYP-Multisite'!#REF!</definedName>
    <definedName name="_vena_MultiSiteS1_MultiSiteB4_C_FV_e1c3a244dc3d4f149ecdf7d748811086_37">#REF!</definedName>
    <definedName name="_vena_MultiSiteS1_MultiSiteB4_C_FV_e1c3a244dc3d4f149ecdf7d748811086_38" localSheetId="0">'MYP-Multisite'!#REF!</definedName>
    <definedName name="_vena_MultiSiteS1_MultiSiteB4_C_FV_e1c3a244dc3d4f149ecdf7d748811086_38">#REF!</definedName>
    <definedName name="_vena_MultiSiteS1_MultiSiteB4_C_FV_e1c3a244dc3d4f149ecdf7d748811086_39" localSheetId="0">'MYP-Multisite'!#REF!</definedName>
    <definedName name="_vena_MultiSiteS1_MultiSiteB4_C_FV_e1c3a244dc3d4f149ecdf7d748811086_39">#REF!</definedName>
    <definedName name="_vena_MultiSiteS1_MultiSiteB4_C_FV_e1c3a244dc3d4f149ecdf7d748811086_4" localSheetId="0">'MYP-Multisite'!#REF!</definedName>
    <definedName name="_vena_MultiSiteS1_MultiSiteB4_C_FV_e1c3a244dc3d4f149ecdf7d748811086_4">#REF!</definedName>
    <definedName name="_vena_MultiSiteS1_MultiSiteB4_C_FV_e1c3a244dc3d4f149ecdf7d748811086_40" localSheetId="0">'MYP-Multisite'!#REF!</definedName>
    <definedName name="_vena_MultiSiteS1_MultiSiteB4_C_FV_e1c3a244dc3d4f149ecdf7d748811086_40">#REF!</definedName>
    <definedName name="_vena_MultiSiteS1_MultiSiteB4_C_FV_e1c3a244dc3d4f149ecdf7d748811086_41" localSheetId="0">'MYP-Multisite'!#REF!</definedName>
    <definedName name="_vena_MultiSiteS1_MultiSiteB4_C_FV_e1c3a244dc3d4f149ecdf7d748811086_41">#REF!</definedName>
    <definedName name="_vena_MultiSiteS1_MultiSiteB4_C_FV_e1c3a244dc3d4f149ecdf7d748811086_42" localSheetId="0">'MYP-Multisite'!#REF!</definedName>
    <definedName name="_vena_MultiSiteS1_MultiSiteB4_C_FV_e1c3a244dc3d4f149ecdf7d748811086_42">#REF!</definedName>
    <definedName name="_vena_MultiSiteS1_MultiSiteB4_C_FV_e1c3a244dc3d4f149ecdf7d748811086_43" localSheetId="0">'MYP-Multisite'!#REF!</definedName>
    <definedName name="_vena_MultiSiteS1_MultiSiteB4_C_FV_e1c3a244dc3d4f149ecdf7d748811086_43">#REF!</definedName>
    <definedName name="_vena_MultiSiteS1_MultiSiteB4_C_FV_e1c3a244dc3d4f149ecdf7d748811086_44" localSheetId="0">'MYP-Multisite'!#REF!</definedName>
    <definedName name="_vena_MultiSiteS1_MultiSiteB4_C_FV_e1c3a244dc3d4f149ecdf7d748811086_44">#REF!</definedName>
    <definedName name="_vena_MultiSiteS1_MultiSiteB4_C_FV_e1c3a244dc3d4f149ecdf7d748811086_45" localSheetId="0">'MYP-Multisite'!#REF!</definedName>
    <definedName name="_vena_MultiSiteS1_MultiSiteB4_C_FV_e1c3a244dc3d4f149ecdf7d748811086_45">#REF!</definedName>
    <definedName name="_vena_MultiSiteS1_MultiSiteB4_C_FV_e1c3a244dc3d4f149ecdf7d748811086_46" localSheetId="0">'MYP-Multisite'!#REF!</definedName>
    <definedName name="_vena_MultiSiteS1_MultiSiteB4_C_FV_e1c3a244dc3d4f149ecdf7d748811086_46">#REF!</definedName>
    <definedName name="_vena_MultiSiteS1_MultiSiteB4_C_FV_e1c3a244dc3d4f149ecdf7d748811086_47" localSheetId="0">'MYP-Multisite'!#REF!</definedName>
    <definedName name="_vena_MultiSiteS1_MultiSiteB4_C_FV_e1c3a244dc3d4f149ecdf7d748811086_47">#REF!</definedName>
    <definedName name="_vena_MultiSiteS1_MultiSiteB4_C_FV_e1c3a244dc3d4f149ecdf7d748811086_48" localSheetId="0">'MYP-Multisite'!#REF!</definedName>
    <definedName name="_vena_MultiSiteS1_MultiSiteB4_C_FV_e1c3a244dc3d4f149ecdf7d748811086_48">#REF!</definedName>
    <definedName name="_vena_MultiSiteS1_MultiSiteB4_C_FV_e1c3a244dc3d4f149ecdf7d748811086_49" localSheetId="0">'MYP-Multisite'!#REF!</definedName>
    <definedName name="_vena_MultiSiteS1_MultiSiteB4_C_FV_e1c3a244dc3d4f149ecdf7d748811086_49">#REF!</definedName>
    <definedName name="_vena_MultiSiteS1_MultiSiteB4_C_FV_e1c3a244dc3d4f149ecdf7d748811086_50" localSheetId="0">'MYP-Multisite'!#REF!</definedName>
    <definedName name="_vena_MultiSiteS1_MultiSiteB4_C_FV_e1c3a244dc3d4f149ecdf7d748811086_50">#REF!</definedName>
    <definedName name="_vena_MultiSiteS1_MultiSiteB4_C_FV_e1c3a244dc3d4f149ecdf7d748811086_51" localSheetId="0">'MYP-Multisite'!#REF!</definedName>
    <definedName name="_vena_MultiSiteS1_MultiSiteB4_C_FV_e1c3a244dc3d4f149ecdf7d748811086_51">#REF!</definedName>
    <definedName name="_vena_MultiSiteS1_MultiSiteB4_C_FV_e1c3a244dc3d4f149ecdf7d748811086_52" localSheetId="0">'MYP-Multisite'!#REF!</definedName>
    <definedName name="_vena_MultiSiteS1_MultiSiteB4_C_FV_e1c3a244dc3d4f149ecdf7d748811086_52">#REF!</definedName>
    <definedName name="_vena_MultiSiteS1_MultiSiteB4_C_FV_e1c3a244dc3d4f149ecdf7d748811086_53" localSheetId="0">'MYP-Multisite'!#REF!</definedName>
    <definedName name="_vena_MultiSiteS1_MultiSiteB4_C_FV_e1c3a244dc3d4f149ecdf7d748811086_53">#REF!</definedName>
    <definedName name="_vena_MultiSiteS1_MultiSiteB4_C_FV_e1c3a244dc3d4f149ecdf7d748811086_54" localSheetId="0">'MYP-Multisite'!#REF!</definedName>
    <definedName name="_vena_MultiSiteS1_MultiSiteB4_C_FV_e1c3a244dc3d4f149ecdf7d748811086_54">#REF!</definedName>
    <definedName name="_vena_MultiSiteS1_MultiSiteB4_C_FV_e1c3a244dc3d4f149ecdf7d748811086_55" localSheetId="0">'MYP-Multisite'!#REF!</definedName>
    <definedName name="_vena_MultiSiteS1_MultiSiteB4_C_FV_e1c3a244dc3d4f149ecdf7d748811086_55">#REF!</definedName>
    <definedName name="_vena_MultiSiteS1_MultiSiteB4_C_FV_e1c3a244dc3d4f149ecdf7d748811086_56" localSheetId="0">'MYP-Multisite'!#REF!</definedName>
    <definedName name="_vena_MultiSiteS1_MultiSiteB4_C_FV_e1c3a244dc3d4f149ecdf7d748811086_56">#REF!</definedName>
    <definedName name="_vena_MultiSiteS1_MultiSiteB4_C_FV_e1c3a244dc3d4f149ecdf7d748811086_57" localSheetId="0">'MYP-Multisite'!#REF!</definedName>
    <definedName name="_vena_MultiSiteS1_MultiSiteB4_C_FV_e1c3a244dc3d4f149ecdf7d748811086_57">#REF!</definedName>
    <definedName name="_vena_MultiSiteS1_MultiSiteB4_C_FV_e1c3a244dc3d4f149ecdf7d748811086_58" localSheetId="0">'MYP-Multisite'!#REF!</definedName>
    <definedName name="_vena_MultiSiteS1_MultiSiteB4_C_FV_e1c3a244dc3d4f149ecdf7d748811086_58">#REF!</definedName>
    <definedName name="_vena_MultiSiteS1_MultiSiteB4_C_FV_e1c3a244dc3d4f149ecdf7d748811086_59" localSheetId="0">'MYP-Multisite'!#REF!</definedName>
    <definedName name="_vena_MultiSiteS1_MultiSiteB4_C_FV_e1c3a244dc3d4f149ecdf7d748811086_59">#REF!</definedName>
    <definedName name="_vena_MultiSiteS1_MultiSiteB4_C_FV_e1c3a244dc3d4f149ecdf7d748811086_6" localSheetId="0">'MYP-Multisite'!#REF!</definedName>
    <definedName name="_vena_MultiSiteS1_MultiSiteB4_C_FV_e1c3a244dc3d4f149ecdf7d748811086_6">#REF!</definedName>
    <definedName name="_vena_MultiSiteS1_MultiSiteB4_C_FV_e1c3a244dc3d4f149ecdf7d748811086_60" localSheetId="0">'MYP-Multisite'!#REF!</definedName>
    <definedName name="_vena_MultiSiteS1_MultiSiteB4_C_FV_e1c3a244dc3d4f149ecdf7d748811086_60">#REF!</definedName>
    <definedName name="_vena_MultiSiteS1_MultiSiteB4_C_FV_e1c3a244dc3d4f149ecdf7d748811086_61" localSheetId="0">'MYP-Multisite'!#REF!</definedName>
    <definedName name="_vena_MultiSiteS1_MultiSiteB4_C_FV_e1c3a244dc3d4f149ecdf7d748811086_61">#REF!</definedName>
    <definedName name="_vena_MultiSiteS1_MultiSiteB4_C_FV_e1c3a244dc3d4f149ecdf7d748811086_62" localSheetId="0">'MYP-Multisite'!#REF!</definedName>
    <definedName name="_vena_MultiSiteS1_MultiSiteB4_C_FV_e1c3a244dc3d4f149ecdf7d748811086_62">#REF!</definedName>
    <definedName name="_vena_MultiSiteS1_MultiSiteB4_C_FV_e1c3a244dc3d4f149ecdf7d748811086_63" localSheetId="0">'MYP-Multisite'!#REF!</definedName>
    <definedName name="_vena_MultiSiteS1_MultiSiteB4_C_FV_e1c3a244dc3d4f149ecdf7d748811086_63">#REF!</definedName>
    <definedName name="_vena_MultiSiteS1_MultiSiteB4_C_FV_e1c3a244dc3d4f149ecdf7d748811086_64" localSheetId="0">'MYP-Multisite'!#REF!</definedName>
    <definedName name="_vena_MultiSiteS1_MultiSiteB4_C_FV_e1c3a244dc3d4f149ecdf7d748811086_64">#REF!</definedName>
    <definedName name="_vena_MultiSiteS1_MultiSiteB4_C_FV_e1c3a244dc3d4f149ecdf7d748811086_65" localSheetId="0">'MYP-Multisite'!#REF!</definedName>
    <definedName name="_vena_MultiSiteS1_MultiSiteB4_C_FV_e1c3a244dc3d4f149ecdf7d748811086_65">#REF!</definedName>
    <definedName name="_vena_MultiSiteS1_MultiSiteB4_C_FV_e1c3a244dc3d4f149ecdf7d748811086_66" localSheetId="0">'MYP-Multisite'!#REF!</definedName>
    <definedName name="_vena_MultiSiteS1_MultiSiteB4_C_FV_e1c3a244dc3d4f149ecdf7d748811086_66">#REF!</definedName>
    <definedName name="_vena_MultiSiteS1_MultiSiteB4_C_FV_e1c3a244dc3d4f149ecdf7d748811086_67" localSheetId="0">'MYP-Multisite'!#REF!</definedName>
    <definedName name="_vena_MultiSiteS1_MultiSiteB4_C_FV_e1c3a244dc3d4f149ecdf7d748811086_67">#REF!</definedName>
    <definedName name="_vena_MultiSiteS1_MultiSiteB4_C_FV_e1c3a244dc3d4f149ecdf7d748811086_68" localSheetId="0">'MYP-Multisite'!#REF!</definedName>
    <definedName name="_vena_MultiSiteS1_MultiSiteB4_C_FV_e1c3a244dc3d4f149ecdf7d748811086_68">#REF!</definedName>
    <definedName name="_vena_MultiSiteS1_MultiSiteB4_C_FV_e1c3a244dc3d4f149ecdf7d748811086_69" localSheetId="0">'MYP-Multisite'!#REF!</definedName>
    <definedName name="_vena_MultiSiteS1_MultiSiteB4_C_FV_e1c3a244dc3d4f149ecdf7d748811086_69">#REF!</definedName>
    <definedName name="_vena_MultiSiteS1_MultiSiteB4_C_FV_e1c3a244dc3d4f149ecdf7d748811086_70" localSheetId="0">'MYP-Multisite'!#REF!</definedName>
    <definedName name="_vena_MultiSiteS1_MultiSiteB4_C_FV_e1c3a244dc3d4f149ecdf7d748811086_70">#REF!</definedName>
    <definedName name="_vena_MultiSiteS1_MultiSiteB4_C_FV_e1c3a244dc3d4f149ecdf7d748811086_71" localSheetId="0">'MYP-Multisite'!#REF!</definedName>
    <definedName name="_vena_MultiSiteS1_MultiSiteB4_C_FV_e1c3a244dc3d4f149ecdf7d748811086_71">#REF!</definedName>
    <definedName name="_vena_MultiSiteS1_MultiSiteB4_C_FV_e1c3a244dc3d4f149ecdf7d748811086_72" localSheetId="0">'MYP-Multisite'!#REF!</definedName>
    <definedName name="_vena_MultiSiteS1_MultiSiteB4_C_FV_e1c3a244dc3d4f149ecdf7d748811086_72">#REF!</definedName>
    <definedName name="_vena_MultiSiteS1_MultiSiteB4_C_FV_e1c3a244dc3d4f149ecdf7d748811086_73" localSheetId="0">'MYP-Multisite'!#REF!</definedName>
    <definedName name="_vena_MultiSiteS1_MultiSiteB4_C_FV_e1c3a244dc3d4f149ecdf7d748811086_73">#REF!</definedName>
    <definedName name="_vena_MultiSiteS1_MultiSiteB4_C_FV_e1c3a244dc3d4f149ecdf7d748811086_74" localSheetId="0">'MYP-Multisite'!#REF!</definedName>
    <definedName name="_vena_MultiSiteS1_MultiSiteB4_C_FV_e1c3a244dc3d4f149ecdf7d748811086_74">#REF!</definedName>
    <definedName name="_vena_MultiSiteS1_MultiSiteB4_C_FV_e1c3a244dc3d4f149ecdf7d748811086_75" localSheetId="0">'MYP-Multisite'!#REF!</definedName>
    <definedName name="_vena_MultiSiteS1_MultiSiteB4_C_FV_e1c3a244dc3d4f149ecdf7d748811086_75">#REF!</definedName>
    <definedName name="_vena_MultiSiteS1_MultiSiteB4_C_FV_e1c3a244dc3d4f149ecdf7d748811086_76" localSheetId="0">'MYP-Multisite'!#REF!</definedName>
    <definedName name="_vena_MultiSiteS1_MultiSiteB4_C_FV_e1c3a244dc3d4f149ecdf7d748811086_76">#REF!</definedName>
    <definedName name="_vena_MultiSiteS1_MultiSiteB4_C_FV_e1c3a244dc3d4f149ecdf7d748811086_77" localSheetId="0">'MYP-Multisite'!#REF!</definedName>
    <definedName name="_vena_MultiSiteS1_MultiSiteB4_C_FV_e1c3a244dc3d4f149ecdf7d748811086_77">#REF!</definedName>
    <definedName name="_vena_MultiSiteS1_MultiSiteB4_C_FV_e1c3a244dc3d4f149ecdf7d748811086_78" localSheetId="0">'MYP-Multisite'!#REF!</definedName>
    <definedName name="_vena_MultiSiteS1_MultiSiteB4_C_FV_e1c3a244dc3d4f149ecdf7d748811086_78">#REF!</definedName>
    <definedName name="_vena_MultiSiteS1_MultiSiteB4_C_FV_e1c3a244dc3d4f149ecdf7d748811086_79" localSheetId="0">'MYP-Multisite'!#REF!</definedName>
    <definedName name="_vena_MultiSiteS1_MultiSiteB4_C_FV_e1c3a244dc3d4f149ecdf7d748811086_79">#REF!</definedName>
    <definedName name="_vena_MultiSiteS1_MultiSiteB4_C_FV_e1c3a244dc3d4f149ecdf7d748811086_8" localSheetId="0">'MYP-Multisite'!#REF!</definedName>
    <definedName name="_vena_MultiSiteS1_MultiSiteB4_C_FV_e1c3a244dc3d4f149ecdf7d748811086_8">#REF!</definedName>
    <definedName name="_vena_MultiSiteS1_MultiSiteB4_C_FV_e1c3a244dc3d4f149ecdf7d748811086_80" localSheetId="0">'MYP-Multisite'!#REF!</definedName>
    <definedName name="_vena_MultiSiteS1_MultiSiteB4_C_FV_e1c3a244dc3d4f149ecdf7d748811086_80">#REF!</definedName>
    <definedName name="_vena_MultiSiteS1_MultiSiteB4_C_FV_e1c3a244dc3d4f149ecdf7d748811086_81" localSheetId="0">'MYP-Multisite'!#REF!</definedName>
    <definedName name="_vena_MultiSiteS1_MultiSiteB4_C_FV_e1c3a244dc3d4f149ecdf7d748811086_81">#REF!</definedName>
    <definedName name="_vena_MultiSiteS1_MultiSiteB4_C_FV_e1c3a244dc3d4f149ecdf7d748811086_82" localSheetId="0">'MYP-Multisite'!#REF!</definedName>
    <definedName name="_vena_MultiSiteS1_MultiSiteB4_C_FV_e1c3a244dc3d4f149ecdf7d748811086_82">#REF!</definedName>
    <definedName name="_vena_MultiSiteS1_MultiSiteB4_C_FV_e1c3a244dc3d4f149ecdf7d748811086_83" localSheetId="0">'MYP-Multisite'!#REF!</definedName>
    <definedName name="_vena_MultiSiteS1_MultiSiteB4_C_FV_e1c3a244dc3d4f149ecdf7d748811086_83">#REF!</definedName>
    <definedName name="_vena_MultiSiteS1_MultiSiteB4_C_FV_e1c3a244dc3d4f149ecdf7d748811086_84" localSheetId="0">'MYP-Multisite'!#REF!</definedName>
    <definedName name="_vena_MultiSiteS1_MultiSiteB4_C_FV_e1c3a244dc3d4f149ecdf7d748811086_84">#REF!</definedName>
    <definedName name="_vena_MultiSiteS1_MultiSiteB4_C_FV_e1c3a244dc3d4f149ecdf7d748811086_85" localSheetId="0">'MYP-Multisite'!#REF!</definedName>
    <definedName name="_vena_MultiSiteS1_MultiSiteB4_C_FV_e1c3a244dc3d4f149ecdf7d748811086_85">#REF!</definedName>
    <definedName name="_vena_MultiSiteS1_MultiSiteB4_C_FV_e1c3a244dc3d4f149ecdf7d748811086_86" localSheetId="0">'MYP-Multisite'!#REF!</definedName>
    <definedName name="_vena_MultiSiteS1_MultiSiteB4_C_FV_e1c3a244dc3d4f149ecdf7d748811086_86">#REF!</definedName>
    <definedName name="_vena_MultiSiteS1_MultiSiteB4_C_FV_e1c3a244dc3d4f149ecdf7d748811086_87" localSheetId="0">'MYP-Multisite'!#REF!</definedName>
    <definedName name="_vena_MultiSiteS1_MultiSiteB4_C_FV_e1c3a244dc3d4f149ecdf7d748811086_87">#REF!</definedName>
    <definedName name="_vena_MultiSiteS1_MultiSiteB4_C_FV_e1c3a244dc3d4f149ecdf7d748811086_88" localSheetId="0">'MYP-Multisite'!#REF!</definedName>
    <definedName name="_vena_MultiSiteS1_MultiSiteB4_C_FV_e1c3a244dc3d4f149ecdf7d748811086_88">#REF!</definedName>
    <definedName name="_vena_MultiSiteS1_MultiSiteB4_C_FV_e1c3a244dc3d4f149ecdf7d748811086_89" localSheetId="0">'MYP-Multisite'!#REF!</definedName>
    <definedName name="_vena_MultiSiteS1_MultiSiteB4_C_FV_e1c3a244dc3d4f149ecdf7d748811086_89">#REF!</definedName>
    <definedName name="_vena_MultiSiteS1_MultiSiteB4_C_FV_e1c3a244dc3d4f149ecdf7d748811086_90" localSheetId="0">'MYP-Multisite'!#REF!</definedName>
    <definedName name="_vena_MultiSiteS1_MultiSiteB4_C_FV_e1c3a244dc3d4f149ecdf7d748811086_90">#REF!</definedName>
    <definedName name="_vena_MultiSiteS1_MultiSiteB4_C_FV_e1c3a244dc3d4f149ecdf7d748811086_91" localSheetId="0">'MYP-Multisite'!#REF!</definedName>
    <definedName name="_vena_MultiSiteS1_MultiSiteB4_C_FV_e1c3a244dc3d4f149ecdf7d748811086_91">#REF!</definedName>
    <definedName name="_vena_MultiSiteS1_MultiSiteB4_C_FV_e1c3a244dc3d4f149ecdf7d748811086_92" localSheetId="0">'MYP-Multisite'!#REF!</definedName>
    <definedName name="_vena_MultiSiteS1_MultiSiteB4_C_FV_e1c3a244dc3d4f149ecdf7d748811086_92">#REF!</definedName>
    <definedName name="_vena_MultiSiteS1_MultiSiteB4_C_FV_e1c3a244dc3d4f149ecdf7d748811086_93" localSheetId="0">'MYP-Multisite'!#REF!</definedName>
    <definedName name="_vena_MultiSiteS1_MultiSiteB4_C_FV_e1c3a244dc3d4f149ecdf7d748811086_93">#REF!</definedName>
    <definedName name="_vena_MultiSiteS1_MultiSiteB4_C_FV_e1c3a244dc3d4f149ecdf7d748811086_94" localSheetId="0">'MYP-Multisite'!#REF!</definedName>
    <definedName name="_vena_MultiSiteS1_MultiSiteB4_C_FV_e1c3a244dc3d4f149ecdf7d748811086_94">#REF!</definedName>
    <definedName name="_vena_MultiSiteS1_MultiSiteB4_C_FV_e1c3a244dc3d4f149ecdf7d748811086_95" localSheetId="0">'MYP-Multisite'!#REF!</definedName>
    <definedName name="_vena_MultiSiteS1_MultiSiteB4_C_FV_e1c3a244dc3d4f149ecdf7d748811086_95">#REF!</definedName>
    <definedName name="_vena_MultiSiteS1_MultiSiteB4_C_FV_e1c3a244dc3d4f149ecdf7d748811086_96" localSheetId="0">'MYP-Multisite'!#REF!</definedName>
    <definedName name="_vena_MultiSiteS1_MultiSiteB4_C_FV_e1c3a244dc3d4f149ecdf7d748811086_96">#REF!</definedName>
    <definedName name="_vena_MultiSiteS1_MultiSiteB4_C_FV_e1c3a244dc3d4f149ecdf7d748811086_97" localSheetId="0">'MYP-Multisite'!#REF!</definedName>
    <definedName name="_vena_MultiSiteS1_MultiSiteB4_C_FV_e1c3a244dc3d4f149ecdf7d748811086_97">#REF!</definedName>
    <definedName name="_vena_MultiSiteS1_MultiSiteB4_C_FV_e1c3a244dc3d4f149ecdf7d748811086_98" localSheetId="0">'MYP-Multisite'!#REF!</definedName>
    <definedName name="_vena_MultiSiteS1_MultiSiteB4_C_FV_e1c3a244dc3d4f149ecdf7d748811086_98">#REF!</definedName>
    <definedName name="_vena_MultiSiteS1_MultiSiteB4_C_FV_e1c3a244dc3d4f149ecdf7d748811086_99" localSheetId="0">'MYP-Multisite'!#REF!</definedName>
    <definedName name="_vena_MultiSiteS1_MultiSiteB4_C_FV_e1c3a244dc3d4f149ecdf7d748811086_99">#REF!</definedName>
    <definedName name="_vena_MultiSiteS1_MultiSiteB4_C_FV_e3545e3dcc52420a84dcdae3a23a4597" localSheetId="0">'MYP-Multisite'!#REF!</definedName>
    <definedName name="_vena_MultiSiteS1_MultiSiteB4_C_FV_e3545e3dcc52420a84dcdae3a23a4597">#REF!</definedName>
    <definedName name="_vena_MultiSiteS1_MultiSiteB4_C_FV_e3545e3dcc52420a84dcdae3a23a4597_10" localSheetId="0">'MYP-Multisite'!#REF!</definedName>
    <definedName name="_vena_MultiSiteS1_MultiSiteB4_C_FV_e3545e3dcc52420a84dcdae3a23a4597_10">#REF!</definedName>
    <definedName name="_vena_MultiSiteS1_MultiSiteB4_C_FV_e3545e3dcc52420a84dcdae3a23a4597_100" localSheetId="0">'MYP-Multisite'!#REF!</definedName>
    <definedName name="_vena_MultiSiteS1_MultiSiteB4_C_FV_e3545e3dcc52420a84dcdae3a23a4597_100">#REF!</definedName>
    <definedName name="_vena_MultiSiteS1_MultiSiteB4_C_FV_e3545e3dcc52420a84dcdae3a23a4597_101" localSheetId="0">'MYP-Multisite'!#REF!</definedName>
    <definedName name="_vena_MultiSiteS1_MultiSiteB4_C_FV_e3545e3dcc52420a84dcdae3a23a4597_101">#REF!</definedName>
    <definedName name="_vena_MultiSiteS1_MultiSiteB4_C_FV_e3545e3dcc52420a84dcdae3a23a4597_102" localSheetId="0">'MYP-Multisite'!#REF!</definedName>
    <definedName name="_vena_MultiSiteS1_MultiSiteB4_C_FV_e3545e3dcc52420a84dcdae3a23a4597_102">#REF!</definedName>
    <definedName name="_vena_MultiSiteS1_MultiSiteB4_C_FV_e3545e3dcc52420a84dcdae3a23a4597_103" localSheetId="0">'MYP-Multisite'!#REF!</definedName>
    <definedName name="_vena_MultiSiteS1_MultiSiteB4_C_FV_e3545e3dcc52420a84dcdae3a23a4597_103">#REF!</definedName>
    <definedName name="_vena_MultiSiteS1_MultiSiteB4_C_FV_e3545e3dcc52420a84dcdae3a23a4597_104" localSheetId="0">'MYP-Multisite'!#REF!</definedName>
    <definedName name="_vena_MultiSiteS1_MultiSiteB4_C_FV_e3545e3dcc52420a84dcdae3a23a4597_104">#REF!</definedName>
    <definedName name="_vena_MultiSiteS1_MultiSiteB4_C_FV_e3545e3dcc52420a84dcdae3a23a4597_105" localSheetId="0">'MYP-Multisite'!#REF!</definedName>
    <definedName name="_vena_MultiSiteS1_MultiSiteB4_C_FV_e3545e3dcc52420a84dcdae3a23a4597_105">#REF!</definedName>
    <definedName name="_vena_MultiSiteS1_MultiSiteB4_C_FV_e3545e3dcc52420a84dcdae3a23a4597_106" localSheetId="0">'MYP-Multisite'!#REF!</definedName>
    <definedName name="_vena_MultiSiteS1_MultiSiteB4_C_FV_e3545e3dcc52420a84dcdae3a23a4597_106">#REF!</definedName>
    <definedName name="_vena_MultiSiteS1_MultiSiteB4_C_FV_e3545e3dcc52420a84dcdae3a23a4597_107" localSheetId="0">'MYP-Multisite'!#REF!</definedName>
    <definedName name="_vena_MultiSiteS1_MultiSiteB4_C_FV_e3545e3dcc52420a84dcdae3a23a4597_107">#REF!</definedName>
    <definedName name="_vena_MultiSiteS1_MultiSiteB4_C_FV_e3545e3dcc52420a84dcdae3a23a4597_108" localSheetId="0">'MYP-Multisite'!#REF!</definedName>
    <definedName name="_vena_MultiSiteS1_MultiSiteB4_C_FV_e3545e3dcc52420a84dcdae3a23a4597_108">#REF!</definedName>
    <definedName name="_vena_MultiSiteS1_MultiSiteB4_C_FV_e3545e3dcc52420a84dcdae3a23a4597_109" localSheetId="0">'MYP-Multisite'!#REF!</definedName>
    <definedName name="_vena_MultiSiteS1_MultiSiteB4_C_FV_e3545e3dcc52420a84dcdae3a23a4597_109">#REF!</definedName>
    <definedName name="_vena_MultiSiteS1_MultiSiteB4_C_FV_e3545e3dcc52420a84dcdae3a23a4597_110" localSheetId="0">'MYP-Multisite'!#REF!</definedName>
    <definedName name="_vena_MultiSiteS1_MultiSiteB4_C_FV_e3545e3dcc52420a84dcdae3a23a4597_110">#REF!</definedName>
    <definedName name="_vena_MultiSiteS1_MultiSiteB4_C_FV_e3545e3dcc52420a84dcdae3a23a4597_111" localSheetId="0">'MYP-Multisite'!#REF!</definedName>
    <definedName name="_vena_MultiSiteS1_MultiSiteB4_C_FV_e3545e3dcc52420a84dcdae3a23a4597_111">#REF!</definedName>
    <definedName name="_vena_MultiSiteS1_MultiSiteB4_C_FV_e3545e3dcc52420a84dcdae3a23a4597_112" localSheetId="0">'MYP-Multisite'!#REF!</definedName>
    <definedName name="_vena_MultiSiteS1_MultiSiteB4_C_FV_e3545e3dcc52420a84dcdae3a23a4597_112">#REF!</definedName>
    <definedName name="_vena_MultiSiteS1_MultiSiteB4_C_FV_e3545e3dcc52420a84dcdae3a23a4597_113" localSheetId="0">'MYP-Multisite'!#REF!</definedName>
    <definedName name="_vena_MultiSiteS1_MultiSiteB4_C_FV_e3545e3dcc52420a84dcdae3a23a4597_113">#REF!</definedName>
    <definedName name="_vena_MultiSiteS1_MultiSiteB4_C_FV_e3545e3dcc52420a84dcdae3a23a4597_114" localSheetId="0">'MYP-Multisite'!#REF!</definedName>
    <definedName name="_vena_MultiSiteS1_MultiSiteB4_C_FV_e3545e3dcc52420a84dcdae3a23a4597_114">#REF!</definedName>
    <definedName name="_vena_MultiSiteS1_MultiSiteB4_C_FV_e3545e3dcc52420a84dcdae3a23a4597_115" localSheetId="0">'MYP-Multisite'!#REF!</definedName>
    <definedName name="_vena_MultiSiteS1_MultiSiteB4_C_FV_e3545e3dcc52420a84dcdae3a23a4597_115">#REF!</definedName>
    <definedName name="_vena_MultiSiteS1_MultiSiteB4_C_FV_e3545e3dcc52420a84dcdae3a23a4597_12" localSheetId="0">'MYP-Multisite'!#REF!</definedName>
    <definedName name="_vena_MultiSiteS1_MultiSiteB4_C_FV_e3545e3dcc52420a84dcdae3a23a4597_12">#REF!</definedName>
    <definedName name="_vena_MultiSiteS1_MultiSiteB4_C_FV_e3545e3dcc52420a84dcdae3a23a4597_14" localSheetId="0">'MYP-Multisite'!#REF!</definedName>
    <definedName name="_vena_MultiSiteS1_MultiSiteB4_C_FV_e3545e3dcc52420a84dcdae3a23a4597_14">#REF!</definedName>
    <definedName name="_vena_MultiSiteS1_MultiSiteB4_C_FV_e3545e3dcc52420a84dcdae3a23a4597_16" localSheetId="0">'MYP-Multisite'!#REF!</definedName>
    <definedName name="_vena_MultiSiteS1_MultiSiteB4_C_FV_e3545e3dcc52420a84dcdae3a23a4597_16">#REF!</definedName>
    <definedName name="_vena_MultiSiteS1_MultiSiteB4_C_FV_e3545e3dcc52420a84dcdae3a23a4597_17" localSheetId="0">'MYP-Multisite'!#REF!</definedName>
    <definedName name="_vena_MultiSiteS1_MultiSiteB4_C_FV_e3545e3dcc52420a84dcdae3a23a4597_17">#REF!</definedName>
    <definedName name="_vena_MultiSiteS1_MultiSiteB4_C_FV_e3545e3dcc52420a84dcdae3a23a4597_18" localSheetId="0">'MYP-Multisite'!#REF!</definedName>
    <definedName name="_vena_MultiSiteS1_MultiSiteB4_C_FV_e3545e3dcc52420a84dcdae3a23a4597_18">#REF!</definedName>
    <definedName name="_vena_MultiSiteS1_MultiSiteB4_C_FV_e3545e3dcc52420a84dcdae3a23a4597_19" localSheetId="0">'MYP-Multisite'!#REF!</definedName>
    <definedName name="_vena_MultiSiteS1_MultiSiteB4_C_FV_e3545e3dcc52420a84dcdae3a23a4597_19">#REF!</definedName>
    <definedName name="_vena_MultiSiteS1_MultiSiteB4_C_FV_e3545e3dcc52420a84dcdae3a23a4597_2" localSheetId="0">'MYP-Multisite'!#REF!</definedName>
    <definedName name="_vena_MultiSiteS1_MultiSiteB4_C_FV_e3545e3dcc52420a84dcdae3a23a4597_2">#REF!</definedName>
    <definedName name="_vena_MultiSiteS1_MultiSiteB4_C_FV_e3545e3dcc52420a84dcdae3a23a4597_20" localSheetId="0">'MYP-Multisite'!#REF!</definedName>
    <definedName name="_vena_MultiSiteS1_MultiSiteB4_C_FV_e3545e3dcc52420a84dcdae3a23a4597_20">#REF!</definedName>
    <definedName name="_vena_MultiSiteS1_MultiSiteB4_C_FV_e3545e3dcc52420a84dcdae3a23a4597_21" localSheetId="0">'MYP-Multisite'!#REF!</definedName>
    <definedName name="_vena_MultiSiteS1_MultiSiteB4_C_FV_e3545e3dcc52420a84dcdae3a23a4597_21">#REF!</definedName>
    <definedName name="_vena_MultiSiteS1_MultiSiteB4_C_FV_e3545e3dcc52420a84dcdae3a23a4597_22" localSheetId="0">'MYP-Multisite'!#REF!</definedName>
    <definedName name="_vena_MultiSiteS1_MultiSiteB4_C_FV_e3545e3dcc52420a84dcdae3a23a4597_22">#REF!</definedName>
    <definedName name="_vena_MultiSiteS1_MultiSiteB4_C_FV_e3545e3dcc52420a84dcdae3a23a4597_23" localSheetId="0">'MYP-Multisite'!#REF!</definedName>
    <definedName name="_vena_MultiSiteS1_MultiSiteB4_C_FV_e3545e3dcc52420a84dcdae3a23a4597_23">#REF!</definedName>
    <definedName name="_vena_MultiSiteS1_MultiSiteB4_C_FV_e3545e3dcc52420a84dcdae3a23a4597_24" localSheetId="0">'MYP-Multisite'!#REF!</definedName>
    <definedName name="_vena_MultiSiteS1_MultiSiteB4_C_FV_e3545e3dcc52420a84dcdae3a23a4597_24">#REF!</definedName>
    <definedName name="_vena_MultiSiteS1_MultiSiteB4_C_FV_e3545e3dcc52420a84dcdae3a23a4597_25" localSheetId="0">'MYP-Multisite'!#REF!</definedName>
    <definedName name="_vena_MultiSiteS1_MultiSiteB4_C_FV_e3545e3dcc52420a84dcdae3a23a4597_25">#REF!</definedName>
    <definedName name="_vena_MultiSiteS1_MultiSiteB4_C_FV_e3545e3dcc52420a84dcdae3a23a4597_26" localSheetId="0">'MYP-Multisite'!#REF!</definedName>
    <definedName name="_vena_MultiSiteS1_MultiSiteB4_C_FV_e3545e3dcc52420a84dcdae3a23a4597_26">#REF!</definedName>
    <definedName name="_vena_MultiSiteS1_MultiSiteB4_C_FV_e3545e3dcc52420a84dcdae3a23a4597_27" localSheetId="0">'MYP-Multisite'!#REF!</definedName>
    <definedName name="_vena_MultiSiteS1_MultiSiteB4_C_FV_e3545e3dcc52420a84dcdae3a23a4597_27">#REF!</definedName>
    <definedName name="_vena_MultiSiteS1_MultiSiteB4_C_FV_e3545e3dcc52420a84dcdae3a23a4597_28" localSheetId="0">'MYP-Multisite'!#REF!</definedName>
    <definedName name="_vena_MultiSiteS1_MultiSiteB4_C_FV_e3545e3dcc52420a84dcdae3a23a4597_28">#REF!</definedName>
    <definedName name="_vena_MultiSiteS1_MultiSiteB4_C_FV_e3545e3dcc52420a84dcdae3a23a4597_29" localSheetId="0">'MYP-Multisite'!#REF!</definedName>
    <definedName name="_vena_MultiSiteS1_MultiSiteB4_C_FV_e3545e3dcc52420a84dcdae3a23a4597_29">#REF!</definedName>
    <definedName name="_vena_MultiSiteS1_MultiSiteB4_C_FV_e3545e3dcc52420a84dcdae3a23a4597_30" localSheetId="0">'MYP-Multisite'!#REF!</definedName>
    <definedName name="_vena_MultiSiteS1_MultiSiteB4_C_FV_e3545e3dcc52420a84dcdae3a23a4597_30">#REF!</definedName>
    <definedName name="_vena_MultiSiteS1_MultiSiteB4_C_FV_e3545e3dcc52420a84dcdae3a23a4597_31" localSheetId="0">'MYP-Multisite'!#REF!</definedName>
    <definedName name="_vena_MultiSiteS1_MultiSiteB4_C_FV_e3545e3dcc52420a84dcdae3a23a4597_31">#REF!</definedName>
    <definedName name="_vena_MultiSiteS1_MultiSiteB4_C_FV_e3545e3dcc52420a84dcdae3a23a4597_32" localSheetId="0">'MYP-Multisite'!#REF!</definedName>
    <definedName name="_vena_MultiSiteS1_MultiSiteB4_C_FV_e3545e3dcc52420a84dcdae3a23a4597_32">#REF!</definedName>
    <definedName name="_vena_MultiSiteS1_MultiSiteB4_C_FV_e3545e3dcc52420a84dcdae3a23a4597_33" localSheetId="0">'MYP-Multisite'!#REF!</definedName>
    <definedName name="_vena_MultiSiteS1_MultiSiteB4_C_FV_e3545e3dcc52420a84dcdae3a23a4597_33">#REF!</definedName>
    <definedName name="_vena_MultiSiteS1_MultiSiteB4_C_FV_e3545e3dcc52420a84dcdae3a23a4597_34" localSheetId="0">'MYP-Multisite'!#REF!</definedName>
    <definedName name="_vena_MultiSiteS1_MultiSiteB4_C_FV_e3545e3dcc52420a84dcdae3a23a4597_34">#REF!</definedName>
    <definedName name="_vena_MultiSiteS1_MultiSiteB4_C_FV_e3545e3dcc52420a84dcdae3a23a4597_35" localSheetId="0">'MYP-Multisite'!#REF!</definedName>
    <definedName name="_vena_MultiSiteS1_MultiSiteB4_C_FV_e3545e3dcc52420a84dcdae3a23a4597_35">#REF!</definedName>
    <definedName name="_vena_MultiSiteS1_MultiSiteB4_C_FV_e3545e3dcc52420a84dcdae3a23a4597_36" localSheetId="0">'MYP-Multisite'!#REF!</definedName>
    <definedName name="_vena_MultiSiteS1_MultiSiteB4_C_FV_e3545e3dcc52420a84dcdae3a23a4597_36">#REF!</definedName>
    <definedName name="_vena_MultiSiteS1_MultiSiteB4_C_FV_e3545e3dcc52420a84dcdae3a23a4597_37" localSheetId="0">'MYP-Multisite'!#REF!</definedName>
    <definedName name="_vena_MultiSiteS1_MultiSiteB4_C_FV_e3545e3dcc52420a84dcdae3a23a4597_37">#REF!</definedName>
    <definedName name="_vena_MultiSiteS1_MultiSiteB4_C_FV_e3545e3dcc52420a84dcdae3a23a4597_38" localSheetId="0">'MYP-Multisite'!#REF!</definedName>
    <definedName name="_vena_MultiSiteS1_MultiSiteB4_C_FV_e3545e3dcc52420a84dcdae3a23a4597_38">#REF!</definedName>
    <definedName name="_vena_MultiSiteS1_MultiSiteB4_C_FV_e3545e3dcc52420a84dcdae3a23a4597_39" localSheetId="0">'MYP-Multisite'!#REF!</definedName>
    <definedName name="_vena_MultiSiteS1_MultiSiteB4_C_FV_e3545e3dcc52420a84dcdae3a23a4597_39">#REF!</definedName>
    <definedName name="_vena_MultiSiteS1_MultiSiteB4_C_FV_e3545e3dcc52420a84dcdae3a23a4597_4" localSheetId="0">'MYP-Multisite'!#REF!</definedName>
    <definedName name="_vena_MultiSiteS1_MultiSiteB4_C_FV_e3545e3dcc52420a84dcdae3a23a4597_4">#REF!</definedName>
    <definedName name="_vena_MultiSiteS1_MultiSiteB4_C_FV_e3545e3dcc52420a84dcdae3a23a4597_40" localSheetId="0">'MYP-Multisite'!#REF!</definedName>
    <definedName name="_vena_MultiSiteS1_MultiSiteB4_C_FV_e3545e3dcc52420a84dcdae3a23a4597_40">#REF!</definedName>
    <definedName name="_vena_MultiSiteS1_MultiSiteB4_C_FV_e3545e3dcc52420a84dcdae3a23a4597_41" localSheetId="0">'MYP-Multisite'!#REF!</definedName>
    <definedName name="_vena_MultiSiteS1_MultiSiteB4_C_FV_e3545e3dcc52420a84dcdae3a23a4597_41">#REF!</definedName>
    <definedName name="_vena_MultiSiteS1_MultiSiteB4_C_FV_e3545e3dcc52420a84dcdae3a23a4597_42" localSheetId="0">'MYP-Multisite'!#REF!</definedName>
    <definedName name="_vena_MultiSiteS1_MultiSiteB4_C_FV_e3545e3dcc52420a84dcdae3a23a4597_42">#REF!</definedName>
    <definedName name="_vena_MultiSiteS1_MultiSiteB4_C_FV_e3545e3dcc52420a84dcdae3a23a4597_43" localSheetId="0">'MYP-Multisite'!#REF!</definedName>
    <definedName name="_vena_MultiSiteS1_MultiSiteB4_C_FV_e3545e3dcc52420a84dcdae3a23a4597_43">#REF!</definedName>
    <definedName name="_vena_MultiSiteS1_MultiSiteB4_C_FV_e3545e3dcc52420a84dcdae3a23a4597_44" localSheetId="0">'MYP-Multisite'!#REF!</definedName>
    <definedName name="_vena_MultiSiteS1_MultiSiteB4_C_FV_e3545e3dcc52420a84dcdae3a23a4597_44">#REF!</definedName>
    <definedName name="_vena_MultiSiteS1_MultiSiteB4_C_FV_e3545e3dcc52420a84dcdae3a23a4597_45" localSheetId="0">'MYP-Multisite'!#REF!</definedName>
    <definedName name="_vena_MultiSiteS1_MultiSiteB4_C_FV_e3545e3dcc52420a84dcdae3a23a4597_45">#REF!</definedName>
    <definedName name="_vena_MultiSiteS1_MultiSiteB4_C_FV_e3545e3dcc52420a84dcdae3a23a4597_46" localSheetId="0">'MYP-Multisite'!#REF!</definedName>
    <definedName name="_vena_MultiSiteS1_MultiSiteB4_C_FV_e3545e3dcc52420a84dcdae3a23a4597_46">#REF!</definedName>
    <definedName name="_vena_MultiSiteS1_MultiSiteB4_C_FV_e3545e3dcc52420a84dcdae3a23a4597_47" localSheetId="0">'MYP-Multisite'!#REF!</definedName>
    <definedName name="_vena_MultiSiteS1_MultiSiteB4_C_FV_e3545e3dcc52420a84dcdae3a23a4597_47">#REF!</definedName>
    <definedName name="_vena_MultiSiteS1_MultiSiteB4_C_FV_e3545e3dcc52420a84dcdae3a23a4597_48" localSheetId="0">'MYP-Multisite'!#REF!</definedName>
    <definedName name="_vena_MultiSiteS1_MultiSiteB4_C_FV_e3545e3dcc52420a84dcdae3a23a4597_48">#REF!</definedName>
    <definedName name="_vena_MultiSiteS1_MultiSiteB4_C_FV_e3545e3dcc52420a84dcdae3a23a4597_49" localSheetId="0">'MYP-Multisite'!#REF!</definedName>
    <definedName name="_vena_MultiSiteS1_MultiSiteB4_C_FV_e3545e3dcc52420a84dcdae3a23a4597_49">#REF!</definedName>
    <definedName name="_vena_MultiSiteS1_MultiSiteB4_C_FV_e3545e3dcc52420a84dcdae3a23a4597_50" localSheetId="0">'MYP-Multisite'!#REF!</definedName>
    <definedName name="_vena_MultiSiteS1_MultiSiteB4_C_FV_e3545e3dcc52420a84dcdae3a23a4597_50">#REF!</definedName>
    <definedName name="_vena_MultiSiteS1_MultiSiteB4_C_FV_e3545e3dcc52420a84dcdae3a23a4597_51" localSheetId="0">'MYP-Multisite'!#REF!</definedName>
    <definedName name="_vena_MultiSiteS1_MultiSiteB4_C_FV_e3545e3dcc52420a84dcdae3a23a4597_51">#REF!</definedName>
    <definedName name="_vena_MultiSiteS1_MultiSiteB4_C_FV_e3545e3dcc52420a84dcdae3a23a4597_52" localSheetId="0">'MYP-Multisite'!#REF!</definedName>
    <definedName name="_vena_MultiSiteS1_MultiSiteB4_C_FV_e3545e3dcc52420a84dcdae3a23a4597_52">#REF!</definedName>
    <definedName name="_vena_MultiSiteS1_MultiSiteB4_C_FV_e3545e3dcc52420a84dcdae3a23a4597_53" localSheetId="0">'MYP-Multisite'!#REF!</definedName>
    <definedName name="_vena_MultiSiteS1_MultiSiteB4_C_FV_e3545e3dcc52420a84dcdae3a23a4597_53">#REF!</definedName>
    <definedName name="_vena_MultiSiteS1_MultiSiteB4_C_FV_e3545e3dcc52420a84dcdae3a23a4597_54" localSheetId="0">'MYP-Multisite'!#REF!</definedName>
    <definedName name="_vena_MultiSiteS1_MultiSiteB4_C_FV_e3545e3dcc52420a84dcdae3a23a4597_54">#REF!</definedName>
    <definedName name="_vena_MultiSiteS1_MultiSiteB4_C_FV_e3545e3dcc52420a84dcdae3a23a4597_55" localSheetId="0">'MYP-Multisite'!#REF!</definedName>
    <definedName name="_vena_MultiSiteS1_MultiSiteB4_C_FV_e3545e3dcc52420a84dcdae3a23a4597_55">#REF!</definedName>
    <definedName name="_vena_MultiSiteS1_MultiSiteB4_C_FV_e3545e3dcc52420a84dcdae3a23a4597_56" localSheetId="0">'MYP-Multisite'!#REF!</definedName>
    <definedName name="_vena_MultiSiteS1_MultiSiteB4_C_FV_e3545e3dcc52420a84dcdae3a23a4597_56">#REF!</definedName>
    <definedName name="_vena_MultiSiteS1_MultiSiteB4_C_FV_e3545e3dcc52420a84dcdae3a23a4597_57" localSheetId="0">'MYP-Multisite'!#REF!</definedName>
    <definedName name="_vena_MultiSiteS1_MultiSiteB4_C_FV_e3545e3dcc52420a84dcdae3a23a4597_57">#REF!</definedName>
    <definedName name="_vena_MultiSiteS1_MultiSiteB4_C_FV_e3545e3dcc52420a84dcdae3a23a4597_58" localSheetId="0">'MYP-Multisite'!#REF!</definedName>
    <definedName name="_vena_MultiSiteS1_MultiSiteB4_C_FV_e3545e3dcc52420a84dcdae3a23a4597_58">#REF!</definedName>
    <definedName name="_vena_MultiSiteS1_MultiSiteB4_C_FV_e3545e3dcc52420a84dcdae3a23a4597_59" localSheetId="0">'MYP-Multisite'!#REF!</definedName>
    <definedName name="_vena_MultiSiteS1_MultiSiteB4_C_FV_e3545e3dcc52420a84dcdae3a23a4597_59">#REF!</definedName>
    <definedName name="_vena_MultiSiteS1_MultiSiteB4_C_FV_e3545e3dcc52420a84dcdae3a23a4597_6" localSheetId="0">'MYP-Multisite'!#REF!</definedName>
    <definedName name="_vena_MultiSiteS1_MultiSiteB4_C_FV_e3545e3dcc52420a84dcdae3a23a4597_6">#REF!</definedName>
    <definedName name="_vena_MultiSiteS1_MultiSiteB4_C_FV_e3545e3dcc52420a84dcdae3a23a4597_60" localSheetId="0">'MYP-Multisite'!#REF!</definedName>
    <definedName name="_vena_MultiSiteS1_MultiSiteB4_C_FV_e3545e3dcc52420a84dcdae3a23a4597_60">#REF!</definedName>
    <definedName name="_vena_MultiSiteS1_MultiSiteB4_C_FV_e3545e3dcc52420a84dcdae3a23a4597_61" localSheetId="0">'MYP-Multisite'!#REF!</definedName>
    <definedName name="_vena_MultiSiteS1_MultiSiteB4_C_FV_e3545e3dcc52420a84dcdae3a23a4597_61">#REF!</definedName>
    <definedName name="_vena_MultiSiteS1_MultiSiteB4_C_FV_e3545e3dcc52420a84dcdae3a23a4597_62" localSheetId="0">'MYP-Multisite'!#REF!</definedName>
    <definedName name="_vena_MultiSiteS1_MultiSiteB4_C_FV_e3545e3dcc52420a84dcdae3a23a4597_62">#REF!</definedName>
    <definedName name="_vena_MultiSiteS1_MultiSiteB4_C_FV_e3545e3dcc52420a84dcdae3a23a4597_63" localSheetId="0">'MYP-Multisite'!#REF!</definedName>
    <definedName name="_vena_MultiSiteS1_MultiSiteB4_C_FV_e3545e3dcc52420a84dcdae3a23a4597_63">#REF!</definedName>
    <definedName name="_vena_MultiSiteS1_MultiSiteB4_C_FV_e3545e3dcc52420a84dcdae3a23a4597_64" localSheetId="0">'MYP-Multisite'!#REF!</definedName>
    <definedName name="_vena_MultiSiteS1_MultiSiteB4_C_FV_e3545e3dcc52420a84dcdae3a23a4597_64">#REF!</definedName>
    <definedName name="_vena_MultiSiteS1_MultiSiteB4_C_FV_e3545e3dcc52420a84dcdae3a23a4597_65" localSheetId="0">'MYP-Multisite'!#REF!</definedName>
    <definedName name="_vena_MultiSiteS1_MultiSiteB4_C_FV_e3545e3dcc52420a84dcdae3a23a4597_65">#REF!</definedName>
    <definedName name="_vena_MultiSiteS1_MultiSiteB4_C_FV_e3545e3dcc52420a84dcdae3a23a4597_66" localSheetId="0">'MYP-Multisite'!#REF!</definedName>
    <definedName name="_vena_MultiSiteS1_MultiSiteB4_C_FV_e3545e3dcc52420a84dcdae3a23a4597_66">#REF!</definedName>
    <definedName name="_vena_MultiSiteS1_MultiSiteB4_C_FV_e3545e3dcc52420a84dcdae3a23a4597_67" localSheetId="0">'MYP-Multisite'!#REF!</definedName>
    <definedName name="_vena_MultiSiteS1_MultiSiteB4_C_FV_e3545e3dcc52420a84dcdae3a23a4597_67">#REF!</definedName>
    <definedName name="_vena_MultiSiteS1_MultiSiteB4_C_FV_e3545e3dcc52420a84dcdae3a23a4597_68" localSheetId="0">'MYP-Multisite'!#REF!</definedName>
    <definedName name="_vena_MultiSiteS1_MultiSiteB4_C_FV_e3545e3dcc52420a84dcdae3a23a4597_68">#REF!</definedName>
    <definedName name="_vena_MultiSiteS1_MultiSiteB4_C_FV_e3545e3dcc52420a84dcdae3a23a4597_69" localSheetId="0">'MYP-Multisite'!#REF!</definedName>
    <definedName name="_vena_MultiSiteS1_MultiSiteB4_C_FV_e3545e3dcc52420a84dcdae3a23a4597_69">#REF!</definedName>
    <definedName name="_vena_MultiSiteS1_MultiSiteB4_C_FV_e3545e3dcc52420a84dcdae3a23a4597_70" localSheetId="0">'MYP-Multisite'!#REF!</definedName>
    <definedName name="_vena_MultiSiteS1_MultiSiteB4_C_FV_e3545e3dcc52420a84dcdae3a23a4597_70">#REF!</definedName>
    <definedName name="_vena_MultiSiteS1_MultiSiteB4_C_FV_e3545e3dcc52420a84dcdae3a23a4597_71" localSheetId="0">'MYP-Multisite'!#REF!</definedName>
    <definedName name="_vena_MultiSiteS1_MultiSiteB4_C_FV_e3545e3dcc52420a84dcdae3a23a4597_71">#REF!</definedName>
    <definedName name="_vena_MultiSiteS1_MultiSiteB4_C_FV_e3545e3dcc52420a84dcdae3a23a4597_72" localSheetId="0">'MYP-Multisite'!#REF!</definedName>
    <definedName name="_vena_MultiSiteS1_MultiSiteB4_C_FV_e3545e3dcc52420a84dcdae3a23a4597_72">#REF!</definedName>
    <definedName name="_vena_MultiSiteS1_MultiSiteB4_C_FV_e3545e3dcc52420a84dcdae3a23a4597_73" localSheetId="0">'MYP-Multisite'!#REF!</definedName>
    <definedName name="_vena_MultiSiteS1_MultiSiteB4_C_FV_e3545e3dcc52420a84dcdae3a23a4597_73">#REF!</definedName>
    <definedName name="_vena_MultiSiteS1_MultiSiteB4_C_FV_e3545e3dcc52420a84dcdae3a23a4597_74" localSheetId="0">'MYP-Multisite'!#REF!</definedName>
    <definedName name="_vena_MultiSiteS1_MultiSiteB4_C_FV_e3545e3dcc52420a84dcdae3a23a4597_74">#REF!</definedName>
    <definedName name="_vena_MultiSiteS1_MultiSiteB4_C_FV_e3545e3dcc52420a84dcdae3a23a4597_75" localSheetId="0">'MYP-Multisite'!#REF!</definedName>
    <definedName name="_vena_MultiSiteS1_MultiSiteB4_C_FV_e3545e3dcc52420a84dcdae3a23a4597_75">#REF!</definedName>
    <definedName name="_vena_MultiSiteS1_MultiSiteB4_C_FV_e3545e3dcc52420a84dcdae3a23a4597_76" localSheetId="0">'MYP-Multisite'!#REF!</definedName>
    <definedName name="_vena_MultiSiteS1_MultiSiteB4_C_FV_e3545e3dcc52420a84dcdae3a23a4597_76">#REF!</definedName>
    <definedName name="_vena_MultiSiteS1_MultiSiteB4_C_FV_e3545e3dcc52420a84dcdae3a23a4597_77" localSheetId="0">'MYP-Multisite'!#REF!</definedName>
    <definedName name="_vena_MultiSiteS1_MultiSiteB4_C_FV_e3545e3dcc52420a84dcdae3a23a4597_77">#REF!</definedName>
    <definedName name="_vena_MultiSiteS1_MultiSiteB4_C_FV_e3545e3dcc52420a84dcdae3a23a4597_78" localSheetId="0">'MYP-Multisite'!#REF!</definedName>
    <definedName name="_vena_MultiSiteS1_MultiSiteB4_C_FV_e3545e3dcc52420a84dcdae3a23a4597_78">#REF!</definedName>
    <definedName name="_vena_MultiSiteS1_MultiSiteB4_C_FV_e3545e3dcc52420a84dcdae3a23a4597_79" localSheetId="0">'MYP-Multisite'!#REF!</definedName>
    <definedName name="_vena_MultiSiteS1_MultiSiteB4_C_FV_e3545e3dcc52420a84dcdae3a23a4597_79">#REF!</definedName>
    <definedName name="_vena_MultiSiteS1_MultiSiteB4_C_FV_e3545e3dcc52420a84dcdae3a23a4597_8" localSheetId="0">'MYP-Multisite'!#REF!</definedName>
    <definedName name="_vena_MultiSiteS1_MultiSiteB4_C_FV_e3545e3dcc52420a84dcdae3a23a4597_8">#REF!</definedName>
    <definedName name="_vena_MultiSiteS1_MultiSiteB4_C_FV_e3545e3dcc52420a84dcdae3a23a4597_80" localSheetId="0">'MYP-Multisite'!#REF!</definedName>
    <definedName name="_vena_MultiSiteS1_MultiSiteB4_C_FV_e3545e3dcc52420a84dcdae3a23a4597_80">#REF!</definedName>
    <definedName name="_vena_MultiSiteS1_MultiSiteB4_C_FV_e3545e3dcc52420a84dcdae3a23a4597_81" localSheetId="0">'MYP-Multisite'!#REF!</definedName>
    <definedName name="_vena_MultiSiteS1_MultiSiteB4_C_FV_e3545e3dcc52420a84dcdae3a23a4597_81">#REF!</definedName>
    <definedName name="_vena_MultiSiteS1_MultiSiteB4_C_FV_e3545e3dcc52420a84dcdae3a23a4597_82" localSheetId="0">'MYP-Multisite'!#REF!</definedName>
    <definedName name="_vena_MultiSiteS1_MultiSiteB4_C_FV_e3545e3dcc52420a84dcdae3a23a4597_82">#REF!</definedName>
    <definedName name="_vena_MultiSiteS1_MultiSiteB4_C_FV_e3545e3dcc52420a84dcdae3a23a4597_83" localSheetId="0">'MYP-Multisite'!#REF!</definedName>
    <definedName name="_vena_MultiSiteS1_MultiSiteB4_C_FV_e3545e3dcc52420a84dcdae3a23a4597_83">#REF!</definedName>
    <definedName name="_vena_MultiSiteS1_MultiSiteB4_C_FV_e3545e3dcc52420a84dcdae3a23a4597_84" localSheetId="0">'MYP-Multisite'!#REF!</definedName>
    <definedName name="_vena_MultiSiteS1_MultiSiteB4_C_FV_e3545e3dcc52420a84dcdae3a23a4597_84">#REF!</definedName>
    <definedName name="_vena_MultiSiteS1_MultiSiteB4_C_FV_e3545e3dcc52420a84dcdae3a23a4597_85" localSheetId="0">'MYP-Multisite'!#REF!</definedName>
    <definedName name="_vena_MultiSiteS1_MultiSiteB4_C_FV_e3545e3dcc52420a84dcdae3a23a4597_85">#REF!</definedName>
    <definedName name="_vena_MultiSiteS1_MultiSiteB4_C_FV_e3545e3dcc52420a84dcdae3a23a4597_86" localSheetId="0">'MYP-Multisite'!#REF!</definedName>
    <definedName name="_vena_MultiSiteS1_MultiSiteB4_C_FV_e3545e3dcc52420a84dcdae3a23a4597_86">#REF!</definedName>
    <definedName name="_vena_MultiSiteS1_MultiSiteB4_C_FV_e3545e3dcc52420a84dcdae3a23a4597_87" localSheetId="0">'MYP-Multisite'!#REF!</definedName>
    <definedName name="_vena_MultiSiteS1_MultiSiteB4_C_FV_e3545e3dcc52420a84dcdae3a23a4597_87">#REF!</definedName>
    <definedName name="_vena_MultiSiteS1_MultiSiteB4_C_FV_e3545e3dcc52420a84dcdae3a23a4597_88" localSheetId="0">'MYP-Multisite'!#REF!</definedName>
    <definedName name="_vena_MultiSiteS1_MultiSiteB4_C_FV_e3545e3dcc52420a84dcdae3a23a4597_88">#REF!</definedName>
    <definedName name="_vena_MultiSiteS1_MultiSiteB4_C_FV_e3545e3dcc52420a84dcdae3a23a4597_89" localSheetId="0">'MYP-Multisite'!#REF!</definedName>
    <definedName name="_vena_MultiSiteS1_MultiSiteB4_C_FV_e3545e3dcc52420a84dcdae3a23a4597_89">#REF!</definedName>
    <definedName name="_vena_MultiSiteS1_MultiSiteB4_C_FV_e3545e3dcc52420a84dcdae3a23a4597_90" localSheetId="0">'MYP-Multisite'!#REF!</definedName>
    <definedName name="_vena_MultiSiteS1_MultiSiteB4_C_FV_e3545e3dcc52420a84dcdae3a23a4597_90">#REF!</definedName>
    <definedName name="_vena_MultiSiteS1_MultiSiteB4_C_FV_e3545e3dcc52420a84dcdae3a23a4597_91" localSheetId="0">'MYP-Multisite'!#REF!</definedName>
    <definedName name="_vena_MultiSiteS1_MultiSiteB4_C_FV_e3545e3dcc52420a84dcdae3a23a4597_91">#REF!</definedName>
    <definedName name="_vena_MultiSiteS1_MultiSiteB4_C_FV_e3545e3dcc52420a84dcdae3a23a4597_92" localSheetId="0">'MYP-Multisite'!#REF!</definedName>
    <definedName name="_vena_MultiSiteS1_MultiSiteB4_C_FV_e3545e3dcc52420a84dcdae3a23a4597_92">#REF!</definedName>
    <definedName name="_vena_MultiSiteS1_MultiSiteB4_C_FV_e3545e3dcc52420a84dcdae3a23a4597_93" localSheetId="0">'MYP-Multisite'!#REF!</definedName>
    <definedName name="_vena_MultiSiteS1_MultiSiteB4_C_FV_e3545e3dcc52420a84dcdae3a23a4597_93">#REF!</definedName>
    <definedName name="_vena_MultiSiteS1_MultiSiteB4_C_FV_e3545e3dcc52420a84dcdae3a23a4597_94" localSheetId="0">'MYP-Multisite'!#REF!</definedName>
    <definedName name="_vena_MultiSiteS1_MultiSiteB4_C_FV_e3545e3dcc52420a84dcdae3a23a4597_94">#REF!</definedName>
    <definedName name="_vena_MultiSiteS1_MultiSiteB4_C_FV_e3545e3dcc52420a84dcdae3a23a4597_95" localSheetId="0">'MYP-Multisite'!#REF!</definedName>
    <definedName name="_vena_MultiSiteS1_MultiSiteB4_C_FV_e3545e3dcc52420a84dcdae3a23a4597_95">#REF!</definedName>
    <definedName name="_vena_MultiSiteS1_MultiSiteB4_C_FV_e3545e3dcc52420a84dcdae3a23a4597_96" localSheetId="0">'MYP-Multisite'!#REF!</definedName>
    <definedName name="_vena_MultiSiteS1_MultiSiteB4_C_FV_e3545e3dcc52420a84dcdae3a23a4597_96">#REF!</definedName>
    <definedName name="_vena_MultiSiteS1_MultiSiteB4_C_FV_e3545e3dcc52420a84dcdae3a23a4597_97" localSheetId="0">'MYP-Multisite'!#REF!</definedName>
    <definedName name="_vena_MultiSiteS1_MultiSiteB4_C_FV_e3545e3dcc52420a84dcdae3a23a4597_97">#REF!</definedName>
    <definedName name="_vena_MultiSiteS1_MultiSiteB4_C_FV_e3545e3dcc52420a84dcdae3a23a4597_98" localSheetId="0">'MYP-Multisite'!#REF!</definedName>
    <definedName name="_vena_MultiSiteS1_MultiSiteB4_C_FV_e3545e3dcc52420a84dcdae3a23a4597_98">#REF!</definedName>
    <definedName name="_vena_MultiSiteS1_MultiSiteB4_C_FV_e3545e3dcc52420a84dcdae3a23a4597_99" localSheetId="0">'MYP-Multisite'!#REF!</definedName>
    <definedName name="_vena_MultiSiteS1_MultiSiteB4_C_FV_e3545e3dcc52420a84dcdae3a23a4597_99">#REF!</definedName>
    <definedName name="_vena_MultiSiteS1_MultiSiteB4_R_5_462518467196223488" localSheetId="0">'MYP-Multisite'!#REF!</definedName>
    <definedName name="_vena_MultiSiteS1_MultiSiteB4_R_5_462518467196223488">#REF!</definedName>
    <definedName name="_vena_MultiSiteS1_MultiSiteB5_C_8_431662182280724481" localSheetId="0">'MYP-Multisite'!#REF!</definedName>
    <definedName name="_vena_MultiSiteS1_MultiSiteB5_C_8_431662182280724481">#REF!</definedName>
    <definedName name="_vena_MultiSiteS1_MultiSiteB5_C_8_431662182280724481_1" localSheetId="0">'MYP-Multisite'!#REF!</definedName>
    <definedName name="_vena_MultiSiteS1_MultiSiteB5_C_8_431662182280724481_1">#REF!</definedName>
    <definedName name="_vena_MultiSiteS1_MultiSiteB5_C_8_431662182280724481_10" localSheetId="0">'MYP-Multisite'!#REF!</definedName>
    <definedName name="_vena_MultiSiteS1_MultiSiteB5_C_8_431662182280724481_10">#REF!</definedName>
    <definedName name="_vena_MultiSiteS1_MultiSiteB5_C_8_431662182280724481_100" localSheetId="0">'MYP-Multisite'!#REF!</definedName>
    <definedName name="_vena_MultiSiteS1_MultiSiteB5_C_8_431662182280724481_100">#REF!</definedName>
    <definedName name="_vena_MultiSiteS1_MultiSiteB5_C_8_431662182280724481_101" localSheetId="0">'MYP-Multisite'!#REF!</definedName>
    <definedName name="_vena_MultiSiteS1_MultiSiteB5_C_8_431662182280724481_101">#REF!</definedName>
    <definedName name="_vena_MultiSiteS1_MultiSiteB5_C_8_431662182280724481_102" localSheetId="0">'MYP-Multisite'!#REF!</definedName>
    <definedName name="_vena_MultiSiteS1_MultiSiteB5_C_8_431662182280724481_102">#REF!</definedName>
    <definedName name="_vena_MultiSiteS1_MultiSiteB5_C_8_431662182280724481_103" localSheetId="0">'MYP-Multisite'!#REF!</definedName>
    <definedName name="_vena_MultiSiteS1_MultiSiteB5_C_8_431662182280724481_103">#REF!</definedName>
    <definedName name="_vena_MultiSiteS1_MultiSiteB5_C_8_431662182280724481_104" localSheetId="0">'MYP-Multisite'!#REF!</definedName>
    <definedName name="_vena_MultiSiteS1_MultiSiteB5_C_8_431662182280724481_104">#REF!</definedName>
    <definedName name="_vena_MultiSiteS1_MultiSiteB5_C_8_431662182280724481_105" localSheetId="0">'MYP-Multisite'!#REF!</definedName>
    <definedName name="_vena_MultiSiteS1_MultiSiteB5_C_8_431662182280724481_105">#REF!</definedName>
    <definedName name="_vena_MultiSiteS1_MultiSiteB5_C_8_431662182280724481_106" localSheetId="0">'MYP-Multisite'!#REF!</definedName>
    <definedName name="_vena_MultiSiteS1_MultiSiteB5_C_8_431662182280724481_106">#REF!</definedName>
    <definedName name="_vena_MultiSiteS1_MultiSiteB5_C_8_431662182280724481_107" localSheetId="0">'MYP-Multisite'!#REF!</definedName>
    <definedName name="_vena_MultiSiteS1_MultiSiteB5_C_8_431662182280724481_107">#REF!</definedName>
    <definedName name="_vena_MultiSiteS1_MultiSiteB5_C_8_431662182280724481_108" localSheetId="0">'MYP-Multisite'!#REF!</definedName>
    <definedName name="_vena_MultiSiteS1_MultiSiteB5_C_8_431662182280724481_108">#REF!</definedName>
    <definedName name="_vena_MultiSiteS1_MultiSiteB5_C_8_431662182280724481_109" localSheetId="0">'MYP-Multisite'!#REF!</definedName>
    <definedName name="_vena_MultiSiteS1_MultiSiteB5_C_8_431662182280724481_109">#REF!</definedName>
    <definedName name="_vena_MultiSiteS1_MultiSiteB5_C_8_431662182280724481_11" localSheetId="0">'MYP-Multisite'!#REF!</definedName>
    <definedName name="_vena_MultiSiteS1_MultiSiteB5_C_8_431662182280724481_11">#REF!</definedName>
    <definedName name="_vena_MultiSiteS1_MultiSiteB5_C_8_431662182280724481_110" localSheetId="0">'MYP-Multisite'!#REF!</definedName>
    <definedName name="_vena_MultiSiteS1_MultiSiteB5_C_8_431662182280724481_110">#REF!</definedName>
    <definedName name="_vena_MultiSiteS1_MultiSiteB5_C_8_431662182280724481_111" localSheetId="0">'MYP-Multisite'!#REF!</definedName>
    <definedName name="_vena_MultiSiteS1_MultiSiteB5_C_8_431662182280724481_111">#REF!</definedName>
    <definedName name="_vena_MultiSiteS1_MultiSiteB5_C_8_431662182280724481_112" localSheetId="0">'MYP-Multisite'!#REF!</definedName>
    <definedName name="_vena_MultiSiteS1_MultiSiteB5_C_8_431662182280724481_112">#REF!</definedName>
    <definedName name="_vena_MultiSiteS1_MultiSiteB5_C_8_431662182280724481_113" localSheetId="0">'MYP-Multisite'!#REF!</definedName>
    <definedName name="_vena_MultiSiteS1_MultiSiteB5_C_8_431662182280724481_113">#REF!</definedName>
    <definedName name="_vena_MultiSiteS1_MultiSiteB5_C_8_431662182280724481_114" localSheetId="0">'MYP-Multisite'!#REF!</definedName>
    <definedName name="_vena_MultiSiteS1_MultiSiteB5_C_8_431662182280724481_114">#REF!</definedName>
    <definedName name="_vena_MultiSiteS1_MultiSiteB5_C_8_431662182280724481_115" localSheetId="0">'MYP-Multisite'!#REF!</definedName>
    <definedName name="_vena_MultiSiteS1_MultiSiteB5_C_8_431662182280724481_115">#REF!</definedName>
    <definedName name="_vena_MultiSiteS1_MultiSiteB5_C_8_431662182280724481_116" localSheetId="0">'MYP-Multisite'!#REF!</definedName>
    <definedName name="_vena_MultiSiteS1_MultiSiteB5_C_8_431662182280724481_116">#REF!</definedName>
    <definedName name="_vena_MultiSiteS1_MultiSiteB5_C_8_431662182280724481_117" localSheetId="0">'MYP-Multisite'!#REF!</definedName>
    <definedName name="_vena_MultiSiteS1_MultiSiteB5_C_8_431662182280724481_117">#REF!</definedName>
    <definedName name="_vena_MultiSiteS1_MultiSiteB5_C_8_431662182280724481_118" localSheetId="0">'MYP-Multisite'!#REF!</definedName>
    <definedName name="_vena_MultiSiteS1_MultiSiteB5_C_8_431662182280724481_118">#REF!</definedName>
    <definedName name="_vena_MultiSiteS1_MultiSiteB5_C_8_431662182280724481_119" localSheetId="0">'MYP-Multisite'!#REF!</definedName>
    <definedName name="_vena_MultiSiteS1_MultiSiteB5_C_8_431662182280724481_119">#REF!</definedName>
    <definedName name="_vena_MultiSiteS1_MultiSiteB5_C_8_431662182280724481_12" localSheetId="0">'MYP-Multisite'!#REF!</definedName>
    <definedName name="_vena_MultiSiteS1_MultiSiteB5_C_8_431662182280724481_12">#REF!</definedName>
    <definedName name="_vena_MultiSiteS1_MultiSiteB5_C_8_431662182280724481_13" localSheetId="0">'MYP-Multisite'!#REF!</definedName>
    <definedName name="_vena_MultiSiteS1_MultiSiteB5_C_8_431662182280724481_13">#REF!</definedName>
    <definedName name="_vena_MultiSiteS1_MultiSiteB5_C_8_431662182280724481_14" localSheetId="0">'MYP-Multisite'!#REF!</definedName>
    <definedName name="_vena_MultiSiteS1_MultiSiteB5_C_8_431662182280724481_14">#REF!</definedName>
    <definedName name="_vena_MultiSiteS1_MultiSiteB5_C_8_431662182280724481_15" localSheetId="0">'MYP-Multisite'!#REF!</definedName>
    <definedName name="_vena_MultiSiteS1_MultiSiteB5_C_8_431662182280724481_15">#REF!</definedName>
    <definedName name="_vena_MultiSiteS1_MultiSiteB5_C_8_431662182280724481_16" localSheetId="0">'MYP-Multisite'!#REF!</definedName>
    <definedName name="_vena_MultiSiteS1_MultiSiteB5_C_8_431662182280724481_16">#REF!</definedName>
    <definedName name="_vena_MultiSiteS1_MultiSiteB5_C_8_431662182280724481_17" localSheetId="0">'MYP-Multisite'!#REF!</definedName>
    <definedName name="_vena_MultiSiteS1_MultiSiteB5_C_8_431662182280724481_17">#REF!</definedName>
    <definedName name="_vena_MultiSiteS1_MultiSiteB5_C_8_431662182280724481_18" localSheetId="0">'MYP-Multisite'!#REF!</definedName>
    <definedName name="_vena_MultiSiteS1_MultiSiteB5_C_8_431662182280724481_18">#REF!</definedName>
    <definedName name="_vena_MultiSiteS1_MultiSiteB5_C_8_431662182280724481_19" localSheetId="0">'MYP-Multisite'!#REF!</definedName>
    <definedName name="_vena_MultiSiteS1_MultiSiteB5_C_8_431662182280724481_19">#REF!</definedName>
    <definedName name="_vena_MultiSiteS1_MultiSiteB5_C_8_431662182280724481_2" localSheetId="0">'MYP-Multisite'!#REF!</definedName>
    <definedName name="_vena_MultiSiteS1_MultiSiteB5_C_8_431662182280724481_2">#REF!</definedName>
    <definedName name="_vena_MultiSiteS1_MultiSiteB5_C_8_431662182280724481_20" localSheetId="0">'MYP-Multisite'!#REF!</definedName>
    <definedName name="_vena_MultiSiteS1_MultiSiteB5_C_8_431662182280724481_20">#REF!</definedName>
    <definedName name="_vena_MultiSiteS1_MultiSiteB5_C_8_431662182280724481_21" localSheetId="0">'MYP-Multisite'!#REF!</definedName>
    <definedName name="_vena_MultiSiteS1_MultiSiteB5_C_8_431662182280724481_21">#REF!</definedName>
    <definedName name="_vena_MultiSiteS1_MultiSiteB5_C_8_431662182280724481_22" localSheetId="0">'MYP-Multisite'!#REF!</definedName>
    <definedName name="_vena_MultiSiteS1_MultiSiteB5_C_8_431662182280724481_22">#REF!</definedName>
    <definedName name="_vena_MultiSiteS1_MultiSiteB5_C_8_431662182280724481_23" localSheetId="0">'MYP-Multisite'!#REF!</definedName>
    <definedName name="_vena_MultiSiteS1_MultiSiteB5_C_8_431662182280724481_23">#REF!</definedName>
    <definedName name="_vena_MultiSiteS1_MultiSiteB5_C_8_431662182280724481_24" localSheetId="0">'MYP-Multisite'!#REF!</definedName>
    <definedName name="_vena_MultiSiteS1_MultiSiteB5_C_8_431662182280724481_24">#REF!</definedName>
    <definedName name="_vena_MultiSiteS1_MultiSiteB5_C_8_431662182280724481_25" localSheetId="0">'MYP-Multisite'!#REF!</definedName>
    <definedName name="_vena_MultiSiteS1_MultiSiteB5_C_8_431662182280724481_25">#REF!</definedName>
    <definedName name="_vena_MultiSiteS1_MultiSiteB5_C_8_431662182280724481_26" localSheetId="0">'MYP-Multisite'!#REF!</definedName>
    <definedName name="_vena_MultiSiteS1_MultiSiteB5_C_8_431662182280724481_26">#REF!</definedName>
    <definedName name="_vena_MultiSiteS1_MultiSiteB5_C_8_431662182280724481_27" localSheetId="0">'MYP-Multisite'!#REF!</definedName>
    <definedName name="_vena_MultiSiteS1_MultiSiteB5_C_8_431662182280724481_27">#REF!</definedName>
    <definedName name="_vena_MultiSiteS1_MultiSiteB5_C_8_431662182280724481_28" localSheetId="0">'MYP-Multisite'!#REF!</definedName>
    <definedName name="_vena_MultiSiteS1_MultiSiteB5_C_8_431662182280724481_28">#REF!</definedName>
    <definedName name="_vena_MultiSiteS1_MultiSiteB5_C_8_431662182280724481_29" localSheetId="0">'MYP-Multisite'!#REF!</definedName>
    <definedName name="_vena_MultiSiteS1_MultiSiteB5_C_8_431662182280724481_29">#REF!</definedName>
    <definedName name="_vena_MultiSiteS1_MultiSiteB5_C_8_431662182280724481_3" localSheetId="0">'MYP-Multisite'!#REF!</definedName>
    <definedName name="_vena_MultiSiteS1_MultiSiteB5_C_8_431662182280724481_3">#REF!</definedName>
    <definedName name="_vena_MultiSiteS1_MultiSiteB5_C_8_431662182280724481_30" localSheetId="0">'MYP-Multisite'!#REF!</definedName>
    <definedName name="_vena_MultiSiteS1_MultiSiteB5_C_8_431662182280724481_30">#REF!</definedName>
    <definedName name="_vena_MultiSiteS1_MultiSiteB5_C_8_431662182280724481_31" localSheetId="0">'MYP-Multisite'!#REF!</definedName>
    <definedName name="_vena_MultiSiteS1_MultiSiteB5_C_8_431662182280724481_31">#REF!</definedName>
    <definedName name="_vena_MultiSiteS1_MultiSiteB5_C_8_431662182280724481_32" localSheetId="0">'MYP-Multisite'!#REF!</definedName>
    <definedName name="_vena_MultiSiteS1_MultiSiteB5_C_8_431662182280724481_32">#REF!</definedName>
    <definedName name="_vena_MultiSiteS1_MultiSiteB5_C_8_431662182280724481_33" localSheetId="0">'MYP-Multisite'!#REF!</definedName>
    <definedName name="_vena_MultiSiteS1_MultiSiteB5_C_8_431662182280724481_33">#REF!</definedName>
    <definedName name="_vena_MultiSiteS1_MultiSiteB5_C_8_431662182280724481_34" localSheetId="0">'MYP-Multisite'!#REF!</definedName>
    <definedName name="_vena_MultiSiteS1_MultiSiteB5_C_8_431662182280724481_34">#REF!</definedName>
    <definedName name="_vena_MultiSiteS1_MultiSiteB5_C_8_431662182280724481_35" localSheetId="0">'MYP-Multisite'!#REF!</definedName>
    <definedName name="_vena_MultiSiteS1_MultiSiteB5_C_8_431662182280724481_35">#REF!</definedName>
    <definedName name="_vena_MultiSiteS1_MultiSiteB5_C_8_431662182280724481_36" localSheetId="0">'MYP-Multisite'!#REF!</definedName>
    <definedName name="_vena_MultiSiteS1_MultiSiteB5_C_8_431662182280724481_36">#REF!</definedName>
    <definedName name="_vena_MultiSiteS1_MultiSiteB5_C_8_431662182280724481_37" localSheetId="0">'MYP-Multisite'!#REF!</definedName>
    <definedName name="_vena_MultiSiteS1_MultiSiteB5_C_8_431662182280724481_37">#REF!</definedName>
    <definedName name="_vena_MultiSiteS1_MultiSiteB5_C_8_431662182280724481_38" localSheetId="0">'MYP-Multisite'!#REF!</definedName>
    <definedName name="_vena_MultiSiteS1_MultiSiteB5_C_8_431662182280724481_38">#REF!</definedName>
    <definedName name="_vena_MultiSiteS1_MultiSiteB5_C_8_431662182280724481_39" localSheetId="0">'MYP-Multisite'!#REF!</definedName>
    <definedName name="_vena_MultiSiteS1_MultiSiteB5_C_8_431662182280724481_39">#REF!</definedName>
    <definedName name="_vena_MultiSiteS1_MultiSiteB5_C_8_431662182280724481_4" localSheetId="0">'MYP-Multisite'!#REF!</definedName>
    <definedName name="_vena_MultiSiteS1_MultiSiteB5_C_8_431662182280724481_4">#REF!</definedName>
    <definedName name="_vena_MultiSiteS1_MultiSiteB5_C_8_431662182280724481_40" localSheetId="0">'MYP-Multisite'!#REF!</definedName>
    <definedName name="_vena_MultiSiteS1_MultiSiteB5_C_8_431662182280724481_40">#REF!</definedName>
    <definedName name="_vena_MultiSiteS1_MultiSiteB5_C_8_431662182280724481_41" localSheetId="0">'MYP-Multisite'!#REF!</definedName>
    <definedName name="_vena_MultiSiteS1_MultiSiteB5_C_8_431662182280724481_41">#REF!</definedName>
    <definedName name="_vena_MultiSiteS1_MultiSiteB5_C_8_431662182280724481_42" localSheetId="0">'MYP-Multisite'!#REF!</definedName>
    <definedName name="_vena_MultiSiteS1_MultiSiteB5_C_8_431662182280724481_42">#REF!</definedName>
    <definedName name="_vena_MultiSiteS1_MultiSiteB5_C_8_431662182280724481_43" localSheetId="0">'MYP-Multisite'!#REF!</definedName>
    <definedName name="_vena_MultiSiteS1_MultiSiteB5_C_8_431662182280724481_43">#REF!</definedName>
    <definedName name="_vena_MultiSiteS1_MultiSiteB5_C_8_431662182280724481_44" localSheetId="0">'MYP-Multisite'!#REF!</definedName>
    <definedName name="_vena_MultiSiteS1_MultiSiteB5_C_8_431662182280724481_44">#REF!</definedName>
    <definedName name="_vena_MultiSiteS1_MultiSiteB5_C_8_431662182280724481_45" localSheetId="0">'MYP-Multisite'!#REF!</definedName>
    <definedName name="_vena_MultiSiteS1_MultiSiteB5_C_8_431662182280724481_45">#REF!</definedName>
    <definedName name="_vena_MultiSiteS1_MultiSiteB5_C_8_431662182280724481_46" localSheetId="0">'MYP-Multisite'!#REF!</definedName>
    <definedName name="_vena_MultiSiteS1_MultiSiteB5_C_8_431662182280724481_46">#REF!</definedName>
    <definedName name="_vena_MultiSiteS1_MultiSiteB5_C_8_431662182280724481_47" localSheetId="0">'MYP-Multisite'!#REF!</definedName>
    <definedName name="_vena_MultiSiteS1_MultiSiteB5_C_8_431662182280724481_47">#REF!</definedName>
    <definedName name="_vena_MultiSiteS1_MultiSiteB5_C_8_431662182280724481_48" localSheetId="0">'MYP-Multisite'!#REF!</definedName>
    <definedName name="_vena_MultiSiteS1_MultiSiteB5_C_8_431662182280724481_48">#REF!</definedName>
    <definedName name="_vena_MultiSiteS1_MultiSiteB5_C_8_431662182280724481_49" localSheetId="0">'MYP-Multisite'!#REF!</definedName>
    <definedName name="_vena_MultiSiteS1_MultiSiteB5_C_8_431662182280724481_49">#REF!</definedName>
    <definedName name="_vena_MultiSiteS1_MultiSiteB5_C_8_431662182280724481_5" localSheetId="0">'MYP-Multisite'!#REF!</definedName>
    <definedName name="_vena_MultiSiteS1_MultiSiteB5_C_8_431662182280724481_5">#REF!</definedName>
    <definedName name="_vena_MultiSiteS1_MultiSiteB5_C_8_431662182280724481_50" localSheetId="0">'MYP-Multisite'!#REF!</definedName>
    <definedName name="_vena_MultiSiteS1_MultiSiteB5_C_8_431662182280724481_50">#REF!</definedName>
    <definedName name="_vena_MultiSiteS1_MultiSiteB5_C_8_431662182280724481_51" localSheetId="0">'MYP-Multisite'!#REF!</definedName>
    <definedName name="_vena_MultiSiteS1_MultiSiteB5_C_8_431662182280724481_51">#REF!</definedName>
    <definedName name="_vena_MultiSiteS1_MultiSiteB5_C_8_431662182280724481_52" localSheetId="0">'MYP-Multisite'!#REF!</definedName>
    <definedName name="_vena_MultiSiteS1_MultiSiteB5_C_8_431662182280724481_52">#REF!</definedName>
    <definedName name="_vena_MultiSiteS1_MultiSiteB5_C_8_431662182280724481_53" localSheetId="0">'MYP-Multisite'!#REF!</definedName>
    <definedName name="_vena_MultiSiteS1_MultiSiteB5_C_8_431662182280724481_53">#REF!</definedName>
    <definedName name="_vena_MultiSiteS1_MultiSiteB5_C_8_431662182280724481_54" localSheetId="0">'MYP-Multisite'!#REF!</definedName>
    <definedName name="_vena_MultiSiteS1_MultiSiteB5_C_8_431662182280724481_54">#REF!</definedName>
    <definedName name="_vena_MultiSiteS1_MultiSiteB5_C_8_431662182280724481_55" localSheetId="0">'MYP-Multisite'!#REF!</definedName>
    <definedName name="_vena_MultiSiteS1_MultiSiteB5_C_8_431662182280724481_55">#REF!</definedName>
    <definedName name="_vena_MultiSiteS1_MultiSiteB5_C_8_431662182280724481_56" localSheetId="0">'MYP-Multisite'!#REF!</definedName>
    <definedName name="_vena_MultiSiteS1_MultiSiteB5_C_8_431662182280724481_56">#REF!</definedName>
    <definedName name="_vena_MultiSiteS1_MultiSiteB5_C_8_431662182280724481_57" localSheetId="0">'MYP-Multisite'!#REF!</definedName>
    <definedName name="_vena_MultiSiteS1_MultiSiteB5_C_8_431662182280724481_57">#REF!</definedName>
    <definedName name="_vena_MultiSiteS1_MultiSiteB5_C_8_431662182280724481_58" localSheetId="0">'MYP-Multisite'!#REF!</definedName>
    <definedName name="_vena_MultiSiteS1_MultiSiteB5_C_8_431662182280724481_58">#REF!</definedName>
    <definedName name="_vena_MultiSiteS1_MultiSiteB5_C_8_431662182280724481_59" localSheetId="0">'MYP-Multisite'!#REF!</definedName>
    <definedName name="_vena_MultiSiteS1_MultiSiteB5_C_8_431662182280724481_59">#REF!</definedName>
    <definedName name="_vena_MultiSiteS1_MultiSiteB5_C_8_431662182280724481_6" localSheetId="0">'MYP-Multisite'!#REF!</definedName>
    <definedName name="_vena_MultiSiteS1_MultiSiteB5_C_8_431662182280724481_6">#REF!</definedName>
    <definedName name="_vena_MultiSiteS1_MultiSiteB5_C_8_431662182280724481_60" localSheetId="0">'MYP-Multisite'!#REF!</definedName>
    <definedName name="_vena_MultiSiteS1_MultiSiteB5_C_8_431662182280724481_60">#REF!</definedName>
    <definedName name="_vena_MultiSiteS1_MultiSiteB5_C_8_431662182280724481_61" localSheetId="0">'MYP-Multisite'!#REF!</definedName>
    <definedName name="_vena_MultiSiteS1_MultiSiteB5_C_8_431662182280724481_61">#REF!</definedName>
    <definedName name="_vena_MultiSiteS1_MultiSiteB5_C_8_431662182280724481_62" localSheetId="0">'MYP-Multisite'!#REF!</definedName>
    <definedName name="_vena_MultiSiteS1_MultiSiteB5_C_8_431662182280724481_62">#REF!</definedName>
    <definedName name="_vena_MultiSiteS1_MultiSiteB5_C_8_431662182280724481_63" localSheetId="0">'MYP-Multisite'!#REF!</definedName>
    <definedName name="_vena_MultiSiteS1_MultiSiteB5_C_8_431662182280724481_63">#REF!</definedName>
    <definedName name="_vena_MultiSiteS1_MultiSiteB5_C_8_431662182280724481_64" localSheetId="0">'MYP-Multisite'!#REF!</definedName>
    <definedName name="_vena_MultiSiteS1_MultiSiteB5_C_8_431662182280724481_64">#REF!</definedName>
    <definedName name="_vena_MultiSiteS1_MultiSiteB5_C_8_431662182280724481_65" localSheetId="0">'MYP-Multisite'!#REF!</definedName>
    <definedName name="_vena_MultiSiteS1_MultiSiteB5_C_8_431662182280724481_65">#REF!</definedName>
    <definedName name="_vena_MultiSiteS1_MultiSiteB5_C_8_431662182280724481_66" localSheetId="0">'MYP-Multisite'!#REF!</definedName>
    <definedName name="_vena_MultiSiteS1_MultiSiteB5_C_8_431662182280724481_66">#REF!</definedName>
    <definedName name="_vena_MultiSiteS1_MultiSiteB5_C_8_431662182280724481_67" localSheetId="0">'MYP-Multisite'!#REF!</definedName>
    <definedName name="_vena_MultiSiteS1_MultiSiteB5_C_8_431662182280724481_67">#REF!</definedName>
    <definedName name="_vena_MultiSiteS1_MultiSiteB5_C_8_431662182280724481_68" localSheetId="0">'MYP-Multisite'!#REF!</definedName>
    <definedName name="_vena_MultiSiteS1_MultiSiteB5_C_8_431662182280724481_68">#REF!</definedName>
    <definedName name="_vena_MultiSiteS1_MultiSiteB5_C_8_431662182280724481_69" localSheetId="0">'MYP-Multisite'!#REF!</definedName>
    <definedName name="_vena_MultiSiteS1_MultiSiteB5_C_8_431662182280724481_69">#REF!</definedName>
    <definedName name="_vena_MultiSiteS1_MultiSiteB5_C_8_431662182280724481_7" localSheetId="0">'MYP-Multisite'!#REF!</definedName>
    <definedName name="_vena_MultiSiteS1_MultiSiteB5_C_8_431662182280724481_7">#REF!</definedName>
    <definedName name="_vena_MultiSiteS1_MultiSiteB5_C_8_431662182280724481_70" localSheetId="0">'MYP-Multisite'!#REF!</definedName>
    <definedName name="_vena_MultiSiteS1_MultiSiteB5_C_8_431662182280724481_70">#REF!</definedName>
    <definedName name="_vena_MultiSiteS1_MultiSiteB5_C_8_431662182280724481_71" localSheetId="0">'MYP-Multisite'!#REF!</definedName>
    <definedName name="_vena_MultiSiteS1_MultiSiteB5_C_8_431662182280724481_71">#REF!</definedName>
    <definedName name="_vena_MultiSiteS1_MultiSiteB5_C_8_431662182280724481_72" localSheetId="0">'MYP-Multisite'!#REF!</definedName>
    <definedName name="_vena_MultiSiteS1_MultiSiteB5_C_8_431662182280724481_72">#REF!</definedName>
    <definedName name="_vena_MultiSiteS1_MultiSiteB5_C_8_431662182280724481_73" localSheetId="0">'MYP-Multisite'!#REF!</definedName>
    <definedName name="_vena_MultiSiteS1_MultiSiteB5_C_8_431662182280724481_73">#REF!</definedName>
    <definedName name="_vena_MultiSiteS1_MultiSiteB5_C_8_431662182280724481_74" localSheetId="0">'MYP-Multisite'!#REF!</definedName>
    <definedName name="_vena_MultiSiteS1_MultiSiteB5_C_8_431662182280724481_74">#REF!</definedName>
    <definedName name="_vena_MultiSiteS1_MultiSiteB5_C_8_431662182280724481_75" localSheetId="0">'MYP-Multisite'!#REF!</definedName>
    <definedName name="_vena_MultiSiteS1_MultiSiteB5_C_8_431662182280724481_75">#REF!</definedName>
    <definedName name="_vena_MultiSiteS1_MultiSiteB5_C_8_431662182280724481_76" localSheetId="0">'MYP-Multisite'!#REF!</definedName>
    <definedName name="_vena_MultiSiteS1_MultiSiteB5_C_8_431662182280724481_76">#REF!</definedName>
    <definedName name="_vena_MultiSiteS1_MultiSiteB5_C_8_431662182280724481_77" localSheetId="0">'MYP-Multisite'!#REF!</definedName>
    <definedName name="_vena_MultiSiteS1_MultiSiteB5_C_8_431662182280724481_77">#REF!</definedName>
    <definedName name="_vena_MultiSiteS1_MultiSiteB5_C_8_431662182280724481_78" localSheetId="0">'MYP-Multisite'!#REF!</definedName>
    <definedName name="_vena_MultiSiteS1_MultiSiteB5_C_8_431662182280724481_78">#REF!</definedName>
    <definedName name="_vena_MultiSiteS1_MultiSiteB5_C_8_431662182280724481_79" localSheetId="0">'MYP-Multisite'!#REF!</definedName>
    <definedName name="_vena_MultiSiteS1_MultiSiteB5_C_8_431662182280724481_79">#REF!</definedName>
    <definedName name="_vena_MultiSiteS1_MultiSiteB5_C_8_431662182280724481_8" localSheetId="0">'MYP-Multisite'!#REF!</definedName>
    <definedName name="_vena_MultiSiteS1_MultiSiteB5_C_8_431662182280724481_8">#REF!</definedName>
    <definedName name="_vena_MultiSiteS1_MultiSiteB5_C_8_431662182280724481_80" localSheetId="0">'MYP-Multisite'!#REF!</definedName>
    <definedName name="_vena_MultiSiteS1_MultiSiteB5_C_8_431662182280724481_80">#REF!</definedName>
    <definedName name="_vena_MultiSiteS1_MultiSiteB5_C_8_431662182280724481_81" localSheetId="0">'MYP-Multisite'!#REF!</definedName>
    <definedName name="_vena_MultiSiteS1_MultiSiteB5_C_8_431662182280724481_81">#REF!</definedName>
    <definedName name="_vena_MultiSiteS1_MultiSiteB5_C_8_431662182280724481_82" localSheetId="0">'MYP-Multisite'!#REF!</definedName>
    <definedName name="_vena_MultiSiteS1_MultiSiteB5_C_8_431662182280724481_82">#REF!</definedName>
    <definedName name="_vena_MultiSiteS1_MultiSiteB5_C_8_431662182280724481_83" localSheetId="0">'MYP-Multisite'!#REF!</definedName>
    <definedName name="_vena_MultiSiteS1_MultiSiteB5_C_8_431662182280724481_83">#REF!</definedName>
    <definedName name="_vena_MultiSiteS1_MultiSiteB5_C_8_431662182280724481_84" localSheetId="0">'MYP-Multisite'!#REF!</definedName>
    <definedName name="_vena_MultiSiteS1_MultiSiteB5_C_8_431662182280724481_84">#REF!</definedName>
    <definedName name="_vena_MultiSiteS1_MultiSiteB5_C_8_431662182280724481_85" localSheetId="0">'MYP-Multisite'!#REF!</definedName>
    <definedName name="_vena_MultiSiteS1_MultiSiteB5_C_8_431662182280724481_85">#REF!</definedName>
    <definedName name="_vena_MultiSiteS1_MultiSiteB5_C_8_431662182280724481_86" localSheetId="0">'MYP-Multisite'!#REF!</definedName>
    <definedName name="_vena_MultiSiteS1_MultiSiteB5_C_8_431662182280724481_86">#REF!</definedName>
    <definedName name="_vena_MultiSiteS1_MultiSiteB5_C_8_431662182280724481_87" localSheetId="0">'MYP-Multisite'!#REF!</definedName>
    <definedName name="_vena_MultiSiteS1_MultiSiteB5_C_8_431662182280724481_87">#REF!</definedName>
    <definedName name="_vena_MultiSiteS1_MultiSiteB5_C_8_431662182280724481_88" localSheetId="0">'MYP-Multisite'!#REF!</definedName>
    <definedName name="_vena_MultiSiteS1_MultiSiteB5_C_8_431662182280724481_88">#REF!</definedName>
    <definedName name="_vena_MultiSiteS1_MultiSiteB5_C_8_431662182280724481_89" localSheetId="0">'MYP-Multisite'!#REF!</definedName>
    <definedName name="_vena_MultiSiteS1_MultiSiteB5_C_8_431662182280724481_89">#REF!</definedName>
    <definedName name="_vena_MultiSiteS1_MultiSiteB5_C_8_431662182280724481_9" localSheetId="0">'MYP-Multisite'!#REF!</definedName>
    <definedName name="_vena_MultiSiteS1_MultiSiteB5_C_8_431662182280724481_9">#REF!</definedName>
    <definedName name="_vena_MultiSiteS1_MultiSiteB5_C_8_431662182280724481_90" localSheetId="0">'MYP-Multisite'!#REF!</definedName>
    <definedName name="_vena_MultiSiteS1_MultiSiteB5_C_8_431662182280724481_90">#REF!</definedName>
    <definedName name="_vena_MultiSiteS1_MultiSiteB5_C_8_431662182280724481_91" localSheetId="0">'MYP-Multisite'!#REF!</definedName>
    <definedName name="_vena_MultiSiteS1_MultiSiteB5_C_8_431662182280724481_91">#REF!</definedName>
    <definedName name="_vena_MultiSiteS1_MultiSiteB5_C_8_431662182280724481_92" localSheetId="0">'MYP-Multisite'!#REF!</definedName>
    <definedName name="_vena_MultiSiteS1_MultiSiteB5_C_8_431662182280724481_92">#REF!</definedName>
    <definedName name="_vena_MultiSiteS1_MultiSiteB5_C_8_431662182280724481_93" localSheetId="0">'MYP-Multisite'!#REF!</definedName>
    <definedName name="_vena_MultiSiteS1_MultiSiteB5_C_8_431662182280724481_93">#REF!</definedName>
    <definedName name="_vena_MultiSiteS1_MultiSiteB5_C_8_431662182280724481_94" localSheetId="0">'MYP-Multisite'!#REF!</definedName>
    <definedName name="_vena_MultiSiteS1_MultiSiteB5_C_8_431662182280724481_94">#REF!</definedName>
    <definedName name="_vena_MultiSiteS1_MultiSiteB5_C_8_431662182280724481_95" localSheetId="0">'MYP-Multisite'!#REF!</definedName>
    <definedName name="_vena_MultiSiteS1_MultiSiteB5_C_8_431662182280724481_95">#REF!</definedName>
    <definedName name="_vena_MultiSiteS1_MultiSiteB5_C_8_431662182280724481_96" localSheetId="0">'MYP-Multisite'!#REF!</definedName>
    <definedName name="_vena_MultiSiteS1_MultiSiteB5_C_8_431662182280724481_96">#REF!</definedName>
    <definedName name="_vena_MultiSiteS1_MultiSiteB5_C_8_431662182280724481_97" localSheetId="0">'MYP-Multisite'!#REF!</definedName>
    <definedName name="_vena_MultiSiteS1_MultiSiteB5_C_8_431662182280724481_97">#REF!</definedName>
    <definedName name="_vena_MultiSiteS1_MultiSiteB5_C_8_431662182280724481_98" localSheetId="0">'MYP-Multisite'!#REF!</definedName>
    <definedName name="_vena_MultiSiteS1_MultiSiteB5_C_8_431662182280724481_98">#REF!</definedName>
    <definedName name="_vena_MultiSiteS1_MultiSiteB5_C_8_431662182280724481_99" localSheetId="0">'MYP-Multisite'!#REF!</definedName>
    <definedName name="_vena_MultiSiteS1_MultiSiteB5_C_8_431662182280724481_99">#REF!</definedName>
    <definedName name="_vena_MultiSiteS1_MultiSiteB5_C_FV_56493ffece784c5db4cd0fd3b40a250d" localSheetId="0">'MYP-Multisite'!#REF!</definedName>
    <definedName name="_vena_MultiSiteS1_MultiSiteB5_C_FV_56493ffece784c5db4cd0fd3b40a250d">#REF!</definedName>
    <definedName name="_vena_MultiSiteS1_MultiSiteB5_C_FV_56493ffece784c5db4cd0fd3b40a250d_1" localSheetId="0">'MYP-Multisite'!#REF!</definedName>
    <definedName name="_vena_MultiSiteS1_MultiSiteB5_C_FV_56493ffece784c5db4cd0fd3b40a250d_1">#REF!</definedName>
    <definedName name="_vena_MultiSiteS1_MultiSiteB5_C_FV_56493ffece784c5db4cd0fd3b40a250d_10" localSheetId="0">'MYP-Multisite'!#REF!</definedName>
    <definedName name="_vena_MultiSiteS1_MultiSiteB5_C_FV_56493ffece784c5db4cd0fd3b40a250d_10">#REF!</definedName>
    <definedName name="_vena_MultiSiteS1_MultiSiteB5_C_FV_56493ffece784c5db4cd0fd3b40a250d_100" localSheetId="0">'MYP-Multisite'!#REF!</definedName>
    <definedName name="_vena_MultiSiteS1_MultiSiteB5_C_FV_56493ffece784c5db4cd0fd3b40a250d_100">#REF!</definedName>
    <definedName name="_vena_MultiSiteS1_MultiSiteB5_C_FV_56493ffece784c5db4cd0fd3b40a250d_101" localSheetId="0">'MYP-Multisite'!#REF!</definedName>
    <definedName name="_vena_MultiSiteS1_MultiSiteB5_C_FV_56493ffece784c5db4cd0fd3b40a250d_101">#REF!</definedName>
    <definedName name="_vena_MultiSiteS1_MultiSiteB5_C_FV_56493ffece784c5db4cd0fd3b40a250d_102" localSheetId="0">'MYP-Multisite'!#REF!</definedName>
    <definedName name="_vena_MultiSiteS1_MultiSiteB5_C_FV_56493ffece784c5db4cd0fd3b40a250d_102">#REF!</definedName>
    <definedName name="_vena_MultiSiteS1_MultiSiteB5_C_FV_56493ffece784c5db4cd0fd3b40a250d_103" localSheetId="0">'MYP-Multisite'!#REF!</definedName>
    <definedName name="_vena_MultiSiteS1_MultiSiteB5_C_FV_56493ffece784c5db4cd0fd3b40a250d_103">#REF!</definedName>
    <definedName name="_vena_MultiSiteS1_MultiSiteB5_C_FV_56493ffece784c5db4cd0fd3b40a250d_104" localSheetId="0">'MYP-Multisite'!#REF!</definedName>
    <definedName name="_vena_MultiSiteS1_MultiSiteB5_C_FV_56493ffece784c5db4cd0fd3b40a250d_104">#REF!</definedName>
    <definedName name="_vena_MultiSiteS1_MultiSiteB5_C_FV_56493ffece784c5db4cd0fd3b40a250d_105" localSheetId="0">'MYP-Multisite'!#REF!</definedName>
    <definedName name="_vena_MultiSiteS1_MultiSiteB5_C_FV_56493ffece784c5db4cd0fd3b40a250d_105">#REF!</definedName>
    <definedName name="_vena_MultiSiteS1_MultiSiteB5_C_FV_56493ffece784c5db4cd0fd3b40a250d_106" localSheetId="0">'MYP-Multisite'!#REF!</definedName>
    <definedName name="_vena_MultiSiteS1_MultiSiteB5_C_FV_56493ffece784c5db4cd0fd3b40a250d_106">#REF!</definedName>
    <definedName name="_vena_MultiSiteS1_MultiSiteB5_C_FV_56493ffece784c5db4cd0fd3b40a250d_107" localSheetId="0">'MYP-Multisite'!#REF!</definedName>
    <definedName name="_vena_MultiSiteS1_MultiSiteB5_C_FV_56493ffece784c5db4cd0fd3b40a250d_107">#REF!</definedName>
    <definedName name="_vena_MultiSiteS1_MultiSiteB5_C_FV_56493ffece784c5db4cd0fd3b40a250d_108" localSheetId="0">'MYP-Multisite'!#REF!</definedName>
    <definedName name="_vena_MultiSiteS1_MultiSiteB5_C_FV_56493ffece784c5db4cd0fd3b40a250d_108">#REF!</definedName>
    <definedName name="_vena_MultiSiteS1_MultiSiteB5_C_FV_56493ffece784c5db4cd0fd3b40a250d_109" localSheetId="0">'MYP-Multisite'!#REF!</definedName>
    <definedName name="_vena_MultiSiteS1_MultiSiteB5_C_FV_56493ffece784c5db4cd0fd3b40a250d_109">#REF!</definedName>
    <definedName name="_vena_MultiSiteS1_MultiSiteB5_C_FV_56493ffece784c5db4cd0fd3b40a250d_11" localSheetId="0">'MYP-Multisite'!#REF!</definedName>
    <definedName name="_vena_MultiSiteS1_MultiSiteB5_C_FV_56493ffece784c5db4cd0fd3b40a250d_11">#REF!</definedName>
    <definedName name="_vena_MultiSiteS1_MultiSiteB5_C_FV_56493ffece784c5db4cd0fd3b40a250d_110" localSheetId="0">'MYP-Multisite'!#REF!</definedName>
    <definedName name="_vena_MultiSiteS1_MultiSiteB5_C_FV_56493ffece784c5db4cd0fd3b40a250d_110">#REF!</definedName>
    <definedName name="_vena_MultiSiteS1_MultiSiteB5_C_FV_56493ffece784c5db4cd0fd3b40a250d_111" localSheetId="0">'MYP-Multisite'!#REF!</definedName>
    <definedName name="_vena_MultiSiteS1_MultiSiteB5_C_FV_56493ffece784c5db4cd0fd3b40a250d_111">#REF!</definedName>
    <definedName name="_vena_MultiSiteS1_MultiSiteB5_C_FV_56493ffece784c5db4cd0fd3b40a250d_112" localSheetId="0">'MYP-Multisite'!#REF!</definedName>
    <definedName name="_vena_MultiSiteS1_MultiSiteB5_C_FV_56493ffece784c5db4cd0fd3b40a250d_112">#REF!</definedName>
    <definedName name="_vena_MultiSiteS1_MultiSiteB5_C_FV_56493ffece784c5db4cd0fd3b40a250d_113" localSheetId="0">'MYP-Multisite'!#REF!</definedName>
    <definedName name="_vena_MultiSiteS1_MultiSiteB5_C_FV_56493ffece784c5db4cd0fd3b40a250d_113">#REF!</definedName>
    <definedName name="_vena_MultiSiteS1_MultiSiteB5_C_FV_56493ffece784c5db4cd0fd3b40a250d_114" localSheetId="0">'MYP-Multisite'!#REF!</definedName>
    <definedName name="_vena_MultiSiteS1_MultiSiteB5_C_FV_56493ffece784c5db4cd0fd3b40a250d_114">#REF!</definedName>
    <definedName name="_vena_MultiSiteS1_MultiSiteB5_C_FV_56493ffece784c5db4cd0fd3b40a250d_115" localSheetId="0">'MYP-Multisite'!#REF!</definedName>
    <definedName name="_vena_MultiSiteS1_MultiSiteB5_C_FV_56493ffece784c5db4cd0fd3b40a250d_115">#REF!</definedName>
    <definedName name="_vena_MultiSiteS1_MultiSiteB5_C_FV_56493ffece784c5db4cd0fd3b40a250d_116" localSheetId="0">'MYP-Multisite'!#REF!</definedName>
    <definedName name="_vena_MultiSiteS1_MultiSiteB5_C_FV_56493ffece784c5db4cd0fd3b40a250d_116">#REF!</definedName>
    <definedName name="_vena_MultiSiteS1_MultiSiteB5_C_FV_56493ffece784c5db4cd0fd3b40a250d_117" localSheetId="0">'MYP-Multisite'!#REF!</definedName>
    <definedName name="_vena_MultiSiteS1_MultiSiteB5_C_FV_56493ffece784c5db4cd0fd3b40a250d_117">#REF!</definedName>
    <definedName name="_vena_MultiSiteS1_MultiSiteB5_C_FV_56493ffece784c5db4cd0fd3b40a250d_118" localSheetId="0">'MYP-Multisite'!#REF!</definedName>
    <definedName name="_vena_MultiSiteS1_MultiSiteB5_C_FV_56493ffece784c5db4cd0fd3b40a250d_118">#REF!</definedName>
    <definedName name="_vena_MultiSiteS1_MultiSiteB5_C_FV_56493ffece784c5db4cd0fd3b40a250d_119" localSheetId="0">'MYP-Multisite'!#REF!</definedName>
    <definedName name="_vena_MultiSiteS1_MultiSiteB5_C_FV_56493ffece784c5db4cd0fd3b40a250d_119">#REF!</definedName>
    <definedName name="_vena_MultiSiteS1_MultiSiteB5_C_FV_56493ffece784c5db4cd0fd3b40a250d_12" localSheetId="0">'MYP-Multisite'!#REF!</definedName>
    <definedName name="_vena_MultiSiteS1_MultiSiteB5_C_FV_56493ffece784c5db4cd0fd3b40a250d_12">#REF!</definedName>
    <definedName name="_vena_MultiSiteS1_MultiSiteB5_C_FV_56493ffece784c5db4cd0fd3b40a250d_13" localSheetId="0">'MYP-Multisite'!#REF!</definedName>
    <definedName name="_vena_MultiSiteS1_MultiSiteB5_C_FV_56493ffece784c5db4cd0fd3b40a250d_13">#REF!</definedName>
    <definedName name="_vena_MultiSiteS1_MultiSiteB5_C_FV_56493ffece784c5db4cd0fd3b40a250d_14" localSheetId="0">'MYP-Multisite'!#REF!</definedName>
    <definedName name="_vena_MultiSiteS1_MultiSiteB5_C_FV_56493ffece784c5db4cd0fd3b40a250d_14">#REF!</definedName>
    <definedName name="_vena_MultiSiteS1_MultiSiteB5_C_FV_56493ffece784c5db4cd0fd3b40a250d_15" localSheetId="0">'MYP-Multisite'!#REF!</definedName>
    <definedName name="_vena_MultiSiteS1_MultiSiteB5_C_FV_56493ffece784c5db4cd0fd3b40a250d_15">#REF!</definedName>
    <definedName name="_vena_MultiSiteS1_MultiSiteB5_C_FV_56493ffece784c5db4cd0fd3b40a250d_16" localSheetId="0">'MYP-Multisite'!#REF!</definedName>
    <definedName name="_vena_MultiSiteS1_MultiSiteB5_C_FV_56493ffece784c5db4cd0fd3b40a250d_16">#REF!</definedName>
    <definedName name="_vena_MultiSiteS1_MultiSiteB5_C_FV_56493ffece784c5db4cd0fd3b40a250d_17" localSheetId="0">'MYP-Multisite'!#REF!</definedName>
    <definedName name="_vena_MultiSiteS1_MultiSiteB5_C_FV_56493ffece784c5db4cd0fd3b40a250d_17">#REF!</definedName>
    <definedName name="_vena_MultiSiteS1_MultiSiteB5_C_FV_56493ffece784c5db4cd0fd3b40a250d_18" localSheetId="0">'MYP-Multisite'!#REF!</definedName>
    <definedName name="_vena_MultiSiteS1_MultiSiteB5_C_FV_56493ffece784c5db4cd0fd3b40a250d_18">#REF!</definedName>
    <definedName name="_vena_MultiSiteS1_MultiSiteB5_C_FV_56493ffece784c5db4cd0fd3b40a250d_19" localSheetId="0">'MYP-Multisite'!#REF!</definedName>
    <definedName name="_vena_MultiSiteS1_MultiSiteB5_C_FV_56493ffece784c5db4cd0fd3b40a250d_19">#REF!</definedName>
    <definedName name="_vena_MultiSiteS1_MultiSiteB5_C_FV_56493ffece784c5db4cd0fd3b40a250d_2" localSheetId="0">'MYP-Multisite'!#REF!</definedName>
    <definedName name="_vena_MultiSiteS1_MultiSiteB5_C_FV_56493ffece784c5db4cd0fd3b40a250d_2">#REF!</definedName>
    <definedName name="_vena_MultiSiteS1_MultiSiteB5_C_FV_56493ffece784c5db4cd0fd3b40a250d_20" localSheetId="0">'MYP-Multisite'!#REF!</definedName>
    <definedName name="_vena_MultiSiteS1_MultiSiteB5_C_FV_56493ffece784c5db4cd0fd3b40a250d_20">#REF!</definedName>
    <definedName name="_vena_MultiSiteS1_MultiSiteB5_C_FV_56493ffece784c5db4cd0fd3b40a250d_21" localSheetId="0">'MYP-Multisite'!#REF!</definedName>
    <definedName name="_vena_MultiSiteS1_MultiSiteB5_C_FV_56493ffece784c5db4cd0fd3b40a250d_21">#REF!</definedName>
    <definedName name="_vena_MultiSiteS1_MultiSiteB5_C_FV_56493ffece784c5db4cd0fd3b40a250d_22" localSheetId="0">'MYP-Multisite'!#REF!</definedName>
    <definedName name="_vena_MultiSiteS1_MultiSiteB5_C_FV_56493ffece784c5db4cd0fd3b40a250d_22">#REF!</definedName>
    <definedName name="_vena_MultiSiteS1_MultiSiteB5_C_FV_56493ffece784c5db4cd0fd3b40a250d_23" localSheetId="0">'MYP-Multisite'!#REF!</definedName>
    <definedName name="_vena_MultiSiteS1_MultiSiteB5_C_FV_56493ffece784c5db4cd0fd3b40a250d_23">#REF!</definedName>
    <definedName name="_vena_MultiSiteS1_MultiSiteB5_C_FV_56493ffece784c5db4cd0fd3b40a250d_24" localSheetId="0">'MYP-Multisite'!#REF!</definedName>
    <definedName name="_vena_MultiSiteS1_MultiSiteB5_C_FV_56493ffece784c5db4cd0fd3b40a250d_24">#REF!</definedName>
    <definedName name="_vena_MultiSiteS1_MultiSiteB5_C_FV_56493ffece784c5db4cd0fd3b40a250d_25" localSheetId="0">'MYP-Multisite'!#REF!</definedName>
    <definedName name="_vena_MultiSiteS1_MultiSiteB5_C_FV_56493ffece784c5db4cd0fd3b40a250d_25">#REF!</definedName>
    <definedName name="_vena_MultiSiteS1_MultiSiteB5_C_FV_56493ffece784c5db4cd0fd3b40a250d_26" localSheetId="0">'MYP-Multisite'!#REF!</definedName>
    <definedName name="_vena_MultiSiteS1_MultiSiteB5_C_FV_56493ffece784c5db4cd0fd3b40a250d_26">#REF!</definedName>
    <definedName name="_vena_MultiSiteS1_MultiSiteB5_C_FV_56493ffece784c5db4cd0fd3b40a250d_27" localSheetId="0">'MYP-Multisite'!#REF!</definedName>
    <definedName name="_vena_MultiSiteS1_MultiSiteB5_C_FV_56493ffece784c5db4cd0fd3b40a250d_27">#REF!</definedName>
    <definedName name="_vena_MultiSiteS1_MultiSiteB5_C_FV_56493ffece784c5db4cd0fd3b40a250d_28" localSheetId="0">'MYP-Multisite'!#REF!</definedName>
    <definedName name="_vena_MultiSiteS1_MultiSiteB5_C_FV_56493ffece784c5db4cd0fd3b40a250d_28">#REF!</definedName>
    <definedName name="_vena_MultiSiteS1_MultiSiteB5_C_FV_56493ffece784c5db4cd0fd3b40a250d_29" localSheetId="0">'MYP-Multisite'!#REF!</definedName>
    <definedName name="_vena_MultiSiteS1_MultiSiteB5_C_FV_56493ffece784c5db4cd0fd3b40a250d_29">#REF!</definedName>
    <definedName name="_vena_MultiSiteS1_MultiSiteB5_C_FV_56493ffece784c5db4cd0fd3b40a250d_3" localSheetId="0">'MYP-Multisite'!#REF!</definedName>
    <definedName name="_vena_MultiSiteS1_MultiSiteB5_C_FV_56493ffece784c5db4cd0fd3b40a250d_3">#REF!</definedName>
    <definedName name="_vena_MultiSiteS1_MultiSiteB5_C_FV_56493ffece784c5db4cd0fd3b40a250d_30" localSheetId="0">'MYP-Multisite'!#REF!</definedName>
    <definedName name="_vena_MultiSiteS1_MultiSiteB5_C_FV_56493ffece784c5db4cd0fd3b40a250d_30">#REF!</definedName>
    <definedName name="_vena_MultiSiteS1_MultiSiteB5_C_FV_56493ffece784c5db4cd0fd3b40a250d_31" localSheetId="0">'MYP-Multisite'!#REF!</definedName>
    <definedName name="_vena_MultiSiteS1_MultiSiteB5_C_FV_56493ffece784c5db4cd0fd3b40a250d_31">#REF!</definedName>
    <definedName name="_vena_MultiSiteS1_MultiSiteB5_C_FV_56493ffece784c5db4cd0fd3b40a250d_32" localSheetId="0">'MYP-Multisite'!#REF!</definedName>
    <definedName name="_vena_MultiSiteS1_MultiSiteB5_C_FV_56493ffece784c5db4cd0fd3b40a250d_32">#REF!</definedName>
    <definedName name="_vena_MultiSiteS1_MultiSiteB5_C_FV_56493ffece784c5db4cd0fd3b40a250d_33" localSheetId="0">'MYP-Multisite'!#REF!</definedName>
    <definedName name="_vena_MultiSiteS1_MultiSiteB5_C_FV_56493ffece784c5db4cd0fd3b40a250d_33">#REF!</definedName>
    <definedName name="_vena_MultiSiteS1_MultiSiteB5_C_FV_56493ffece784c5db4cd0fd3b40a250d_34" localSheetId="0">'MYP-Multisite'!#REF!</definedName>
    <definedName name="_vena_MultiSiteS1_MultiSiteB5_C_FV_56493ffece784c5db4cd0fd3b40a250d_34">#REF!</definedName>
    <definedName name="_vena_MultiSiteS1_MultiSiteB5_C_FV_56493ffece784c5db4cd0fd3b40a250d_35" localSheetId="0">'MYP-Multisite'!#REF!</definedName>
    <definedName name="_vena_MultiSiteS1_MultiSiteB5_C_FV_56493ffece784c5db4cd0fd3b40a250d_35">#REF!</definedName>
    <definedName name="_vena_MultiSiteS1_MultiSiteB5_C_FV_56493ffece784c5db4cd0fd3b40a250d_36" localSheetId="0">'MYP-Multisite'!#REF!</definedName>
    <definedName name="_vena_MultiSiteS1_MultiSiteB5_C_FV_56493ffece784c5db4cd0fd3b40a250d_36">#REF!</definedName>
    <definedName name="_vena_MultiSiteS1_MultiSiteB5_C_FV_56493ffece784c5db4cd0fd3b40a250d_37" localSheetId="0">'MYP-Multisite'!#REF!</definedName>
    <definedName name="_vena_MultiSiteS1_MultiSiteB5_C_FV_56493ffece784c5db4cd0fd3b40a250d_37">#REF!</definedName>
    <definedName name="_vena_MultiSiteS1_MultiSiteB5_C_FV_56493ffece784c5db4cd0fd3b40a250d_38" localSheetId="0">'MYP-Multisite'!#REF!</definedName>
    <definedName name="_vena_MultiSiteS1_MultiSiteB5_C_FV_56493ffece784c5db4cd0fd3b40a250d_38">#REF!</definedName>
    <definedName name="_vena_MultiSiteS1_MultiSiteB5_C_FV_56493ffece784c5db4cd0fd3b40a250d_39" localSheetId="0">'MYP-Multisite'!#REF!</definedName>
    <definedName name="_vena_MultiSiteS1_MultiSiteB5_C_FV_56493ffece784c5db4cd0fd3b40a250d_39">#REF!</definedName>
    <definedName name="_vena_MultiSiteS1_MultiSiteB5_C_FV_56493ffece784c5db4cd0fd3b40a250d_4" localSheetId="0">'MYP-Multisite'!#REF!</definedName>
    <definedName name="_vena_MultiSiteS1_MultiSiteB5_C_FV_56493ffece784c5db4cd0fd3b40a250d_4">#REF!</definedName>
    <definedName name="_vena_MultiSiteS1_MultiSiteB5_C_FV_56493ffece784c5db4cd0fd3b40a250d_40" localSheetId="0">'MYP-Multisite'!#REF!</definedName>
    <definedName name="_vena_MultiSiteS1_MultiSiteB5_C_FV_56493ffece784c5db4cd0fd3b40a250d_40">#REF!</definedName>
    <definedName name="_vena_MultiSiteS1_MultiSiteB5_C_FV_56493ffece784c5db4cd0fd3b40a250d_41" localSheetId="0">'MYP-Multisite'!#REF!</definedName>
    <definedName name="_vena_MultiSiteS1_MultiSiteB5_C_FV_56493ffece784c5db4cd0fd3b40a250d_41">#REF!</definedName>
    <definedName name="_vena_MultiSiteS1_MultiSiteB5_C_FV_56493ffece784c5db4cd0fd3b40a250d_42" localSheetId="0">'MYP-Multisite'!#REF!</definedName>
    <definedName name="_vena_MultiSiteS1_MultiSiteB5_C_FV_56493ffece784c5db4cd0fd3b40a250d_42">#REF!</definedName>
    <definedName name="_vena_MultiSiteS1_MultiSiteB5_C_FV_56493ffece784c5db4cd0fd3b40a250d_43" localSheetId="0">'MYP-Multisite'!#REF!</definedName>
    <definedName name="_vena_MultiSiteS1_MultiSiteB5_C_FV_56493ffece784c5db4cd0fd3b40a250d_43">#REF!</definedName>
    <definedName name="_vena_MultiSiteS1_MultiSiteB5_C_FV_56493ffece784c5db4cd0fd3b40a250d_44" localSheetId="0">'MYP-Multisite'!#REF!</definedName>
    <definedName name="_vena_MultiSiteS1_MultiSiteB5_C_FV_56493ffece784c5db4cd0fd3b40a250d_44">#REF!</definedName>
    <definedName name="_vena_MultiSiteS1_MultiSiteB5_C_FV_56493ffece784c5db4cd0fd3b40a250d_45" localSheetId="0">'MYP-Multisite'!#REF!</definedName>
    <definedName name="_vena_MultiSiteS1_MultiSiteB5_C_FV_56493ffece784c5db4cd0fd3b40a250d_45">#REF!</definedName>
    <definedName name="_vena_MultiSiteS1_MultiSiteB5_C_FV_56493ffece784c5db4cd0fd3b40a250d_46" localSheetId="0">'MYP-Multisite'!#REF!</definedName>
    <definedName name="_vena_MultiSiteS1_MultiSiteB5_C_FV_56493ffece784c5db4cd0fd3b40a250d_46">#REF!</definedName>
    <definedName name="_vena_MultiSiteS1_MultiSiteB5_C_FV_56493ffece784c5db4cd0fd3b40a250d_47" localSheetId="0">'MYP-Multisite'!#REF!</definedName>
    <definedName name="_vena_MultiSiteS1_MultiSiteB5_C_FV_56493ffece784c5db4cd0fd3b40a250d_47">#REF!</definedName>
    <definedName name="_vena_MultiSiteS1_MultiSiteB5_C_FV_56493ffece784c5db4cd0fd3b40a250d_48" localSheetId="0">'MYP-Multisite'!#REF!</definedName>
    <definedName name="_vena_MultiSiteS1_MultiSiteB5_C_FV_56493ffece784c5db4cd0fd3b40a250d_48">#REF!</definedName>
    <definedName name="_vena_MultiSiteS1_MultiSiteB5_C_FV_56493ffece784c5db4cd0fd3b40a250d_49" localSheetId="0">'MYP-Multisite'!#REF!</definedName>
    <definedName name="_vena_MultiSiteS1_MultiSiteB5_C_FV_56493ffece784c5db4cd0fd3b40a250d_49">#REF!</definedName>
    <definedName name="_vena_MultiSiteS1_MultiSiteB5_C_FV_56493ffece784c5db4cd0fd3b40a250d_5" localSheetId="0">'MYP-Multisite'!#REF!</definedName>
    <definedName name="_vena_MultiSiteS1_MultiSiteB5_C_FV_56493ffece784c5db4cd0fd3b40a250d_5">#REF!</definedName>
    <definedName name="_vena_MultiSiteS1_MultiSiteB5_C_FV_56493ffece784c5db4cd0fd3b40a250d_50" localSheetId="0">'MYP-Multisite'!#REF!</definedName>
    <definedName name="_vena_MultiSiteS1_MultiSiteB5_C_FV_56493ffece784c5db4cd0fd3b40a250d_50">#REF!</definedName>
    <definedName name="_vena_MultiSiteS1_MultiSiteB5_C_FV_56493ffece784c5db4cd0fd3b40a250d_51" localSheetId="0">'MYP-Multisite'!#REF!</definedName>
    <definedName name="_vena_MultiSiteS1_MultiSiteB5_C_FV_56493ffece784c5db4cd0fd3b40a250d_51">#REF!</definedName>
    <definedName name="_vena_MultiSiteS1_MultiSiteB5_C_FV_56493ffece784c5db4cd0fd3b40a250d_52" localSheetId="0">'MYP-Multisite'!#REF!</definedName>
    <definedName name="_vena_MultiSiteS1_MultiSiteB5_C_FV_56493ffece784c5db4cd0fd3b40a250d_52">#REF!</definedName>
    <definedName name="_vena_MultiSiteS1_MultiSiteB5_C_FV_56493ffece784c5db4cd0fd3b40a250d_53" localSheetId="0">'MYP-Multisite'!#REF!</definedName>
    <definedName name="_vena_MultiSiteS1_MultiSiteB5_C_FV_56493ffece784c5db4cd0fd3b40a250d_53">#REF!</definedName>
    <definedName name="_vena_MultiSiteS1_MultiSiteB5_C_FV_56493ffece784c5db4cd0fd3b40a250d_54" localSheetId="0">'MYP-Multisite'!#REF!</definedName>
    <definedName name="_vena_MultiSiteS1_MultiSiteB5_C_FV_56493ffece784c5db4cd0fd3b40a250d_54">#REF!</definedName>
    <definedName name="_vena_MultiSiteS1_MultiSiteB5_C_FV_56493ffece784c5db4cd0fd3b40a250d_55" localSheetId="0">'MYP-Multisite'!#REF!</definedName>
    <definedName name="_vena_MultiSiteS1_MultiSiteB5_C_FV_56493ffece784c5db4cd0fd3b40a250d_55">#REF!</definedName>
    <definedName name="_vena_MultiSiteS1_MultiSiteB5_C_FV_56493ffece784c5db4cd0fd3b40a250d_56" localSheetId="0">'MYP-Multisite'!#REF!</definedName>
    <definedName name="_vena_MultiSiteS1_MultiSiteB5_C_FV_56493ffece784c5db4cd0fd3b40a250d_56">#REF!</definedName>
    <definedName name="_vena_MultiSiteS1_MultiSiteB5_C_FV_56493ffece784c5db4cd0fd3b40a250d_57" localSheetId="0">'MYP-Multisite'!#REF!</definedName>
    <definedName name="_vena_MultiSiteS1_MultiSiteB5_C_FV_56493ffece784c5db4cd0fd3b40a250d_57">#REF!</definedName>
    <definedName name="_vena_MultiSiteS1_MultiSiteB5_C_FV_56493ffece784c5db4cd0fd3b40a250d_58" localSheetId="0">'MYP-Multisite'!#REF!</definedName>
    <definedName name="_vena_MultiSiteS1_MultiSiteB5_C_FV_56493ffece784c5db4cd0fd3b40a250d_58">#REF!</definedName>
    <definedName name="_vena_MultiSiteS1_MultiSiteB5_C_FV_56493ffece784c5db4cd0fd3b40a250d_59" localSheetId="0">'MYP-Multisite'!#REF!</definedName>
    <definedName name="_vena_MultiSiteS1_MultiSiteB5_C_FV_56493ffece784c5db4cd0fd3b40a250d_59">#REF!</definedName>
    <definedName name="_vena_MultiSiteS1_MultiSiteB5_C_FV_56493ffece784c5db4cd0fd3b40a250d_6" localSheetId="0">'MYP-Multisite'!#REF!</definedName>
    <definedName name="_vena_MultiSiteS1_MultiSiteB5_C_FV_56493ffece784c5db4cd0fd3b40a250d_6">#REF!</definedName>
    <definedName name="_vena_MultiSiteS1_MultiSiteB5_C_FV_56493ffece784c5db4cd0fd3b40a250d_60" localSheetId="0">'MYP-Multisite'!#REF!</definedName>
    <definedName name="_vena_MultiSiteS1_MultiSiteB5_C_FV_56493ffece784c5db4cd0fd3b40a250d_60">#REF!</definedName>
    <definedName name="_vena_MultiSiteS1_MultiSiteB5_C_FV_56493ffece784c5db4cd0fd3b40a250d_61" localSheetId="0">'MYP-Multisite'!#REF!</definedName>
    <definedName name="_vena_MultiSiteS1_MultiSiteB5_C_FV_56493ffece784c5db4cd0fd3b40a250d_61">#REF!</definedName>
    <definedName name="_vena_MultiSiteS1_MultiSiteB5_C_FV_56493ffece784c5db4cd0fd3b40a250d_62" localSheetId="0">'MYP-Multisite'!#REF!</definedName>
    <definedName name="_vena_MultiSiteS1_MultiSiteB5_C_FV_56493ffece784c5db4cd0fd3b40a250d_62">#REF!</definedName>
    <definedName name="_vena_MultiSiteS1_MultiSiteB5_C_FV_56493ffece784c5db4cd0fd3b40a250d_63" localSheetId="0">'MYP-Multisite'!#REF!</definedName>
    <definedName name="_vena_MultiSiteS1_MultiSiteB5_C_FV_56493ffece784c5db4cd0fd3b40a250d_63">#REF!</definedName>
    <definedName name="_vena_MultiSiteS1_MultiSiteB5_C_FV_56493ffece784c5db4cd0fd3b40a250d_64" localSheetId="0">'MYP-Multisite'!#REF!</definedName>
    <definedName name="_vena_MultiSiteS1_MultiSiteB5_C_FV_56493ffece784c5db4cd0fd3b40a250d_64">#REF!</definedName>
    <definedName name="_vena_MultiSiteS1_MultiSiteB5_C_FV_56493ffece784c5db4cd0fd3b40a250d_65" localSheetId="0">'MYP-Multisite'!#REF!</definedName>
    <definedName name="_vena_MultiSiteS1_MultiSiteB5_C_FV_56493ffece784c5db4cd0fd3b40a250d_65">#REF!</definedName>
    <definedName name="_vena_MultiSiteS1_MultiSiteB5_C_FV_56493ffece784c5db4cd0fd3b40a250d_66" localSheetId="0">'MYP-Multisite'!#REF!</definedName>
    <definedName name="_vena_MultiSiteS1_MultiSiteB5_C_FV_56493ffece784c5db4cd0fd3b40a250d_66">#REF!</definedName>
    <definedName name="_vena_MultiSiteS1_MultiSiteB5_C_FV_56493ffece784c5db4cd0fd3b40a250d_67" localSheetId="0">'MYP-Multisite'!#REF!</definedName>
    <definedName name="_vena_MultiSiteS1_MultiSiteB5_C_FV_56493ffece784c5db4cd0fd3b40a250d_67">#REF!</definedName>
    <definedName name="_vena_MultiSiteS1_MultiSiteB5_C_FV_56493ffece784c5db4cd0fd3b40a250d_68" localSheetId="0">'MYP-Multisite'!#REF!</definedName>
    <definedName name="_vena_MultiSiteS1_MultiSiteB5_C_FV_56493ffece784c5db4cd0fd3b40a250d_68">#REF!</definedName>
    <definedName name="_vena_MultiSiteS1_MultiSiteB5_C_FV_56493ffece784c5db4cd0fd3b40a250d_69" localSheetId="0">'MYP-Multisite'!#REF!</definedName>
    <definedName name="_vena_MultiSiteS1_MultiSiteB5_C_FV_56493ffece784c5db4cd0fd3b40a250d_69">#REF!</definedName>
    <definedName name="_vena_MultiSiteS1_MultiSiteB5_C_FV_56493ffece784c5db4cd0fd3b40a250d_7" localSheetId="0">'MYP-Multisite'!#REF!</definedName>
    <definedName name="_vena_MultiSiteS1_MultiSiteB5_C_FV_56493ffece784c5db4cd0fd3b40a250d_7">#REF!</definedName>
    <definedName name="_vena_MultiSiteS1_MultiSiteB5_C_FV_56493ffece784c5db4cd0fd3b40a250d_70" localSheetId="0">'MYP-Multisite'!#REF!</definedName>
    <definedName name="_vena_MultiSiteS1_MultiSiteB5_C_FV_56493ffece784c5db4cd0fd3b40a250d_70">#REF!</definedName>
    <definedName name="_vena_MultiSiteS1_MultiSiteB5_C_FV_56493ffece784c5db4cd0fd3b40a250d_71" localSheetId="0">'MYP-Multisite'!#REF!</definedName>
    <definedName name="_vena_MultiSiteS1_MultiSiteB5_C_FV_56493ffece784c5db4cd0fd3b40a250d_71">#REF!</definedName>
    <definedName name="_vena_MultiSiteS1_MultiSiteB5_C_FV_56493ffece784c5db4cd0fd3b40a250d_72" localSheetId="0">'MYP-Multisite'!#REF!</definedName>
    <definedName name="_vena_MultiSiteS1_MultiSiteB5_C_FV_56493ffece784c5db4cd0fd3b40a250d_72">#REF!</definedName>
    <definedName name="_vena_MultiSiteS1_MultiSiteB5_C_FV_56493ffece784c5db4cd0fd3b40a250d_73" localSheetId="0">'MYP-Multisite'!#REF!</definedName>
    <definedName name="_vena_MultiSiteS1_MultiSiteB5_C_FV_56493ffece784c5db4cd0fd3b40a250d_73">#REF!</definedName>
    <definedName name="_vena_MultiSiteS1_MultiSiteB5_C_FV_56493ffece784c5db4cd0fd3b40a250d_74" localSheetId="0">'MYP-Multisite'!#REF!</definedName>
    <definedName name="_vena_MultiSiteS1_MultiSiteB5_C_FV_56493ffece784c5db4cd0fd3b40a250d_74">#REF!</definedName>
    <definedName name="_vena_MultiSiteS1_MultiSiteB5_C_FV_56493ffece784c5db4cd0fd3b40a250d_75" localSheetId="0">'MYP-Multisite'!#REF!</definedName>
    <definedName name="_vena_MultiSiteS1_MultiSiteB5_C_FV_56493ffece784c5db4cd0fd3b40a250d_75">#REF!</definedName>
    <definedName name="_vena_MultiSiteS1_MultiSiteB5_C_FV_56493ffece784c5db4cd0fd3b40a250d_76" localSheetId="0">'MYP-Multisite'!#REF!</definedName>
    <definedName name="_vena_MultiSiteS1_MultiSiteB5_C_FV_56493ffece784c5db4cd0fd3b40a250d_76">#REF!</definedName>
    <definedName name="_vena_MultiSiteS1_MultiSiteB5_C_FV_56493ffece784c5db4cd0fd3b40a250d_77" localSheetId="0">'MYP-Multisite'!#REF!</definedName>
    <definedName name="_vena_MultiSiteS1_MultiSiteB5_C_FV_56493ffece784c5db4cd0fd3b40a250d_77">#REF!</definedName>
    <definedName name="_vena_MultiSiteS1_MultiSiteB5_C_FV_56493ffece784c5db4cd0fd3b40a250d_78" localSheetId="0">'MYP-Multisite'!#REF!</definedName>
    <definedName name="_vena_MultiSiteS1_MultiSiteB5_C_FV_56493ffece784c5db4cd0fd3b40a250d_78">#REF!</definedName>
    <definedName name="_vena_MultiSiteS1_MultiSiteB5_C_FV_56493ffece784c5db4cd0fd3b40a250d_79" localSheetId="0">'MYP-Multisite'!#REF!</definedName>
    <definedName name="_vena_MultiSiteS1_MultiSiteB5_C_FV_56493ffece784c5db4cd0fd3b40a250d_79">#REF!</definedName>
    <definedName name="_vena_MultiSiteS1_MultiSiteB5_C_FV_56493ffece784c5db4cd0fd3b40a250d_8" localSheetId="0">'MYP-Multisite'!#REF!</definedName>
    <definedName name="_vena_MultiSiteS1_MultiSiteB5_C_FV_56493ffece784c5db4cd0fd3b40a250d_8">#REF!</definedName>
    <definedName name="_vena_MultiSiteS1_MultiSiteB5_C_FV_56493ffece784c5db4cd0fd3b40a250d_80" localSheetId="0">'MYP-Multisite'!#REF!</definedName>
    <definedName name="_vena_MultiSiteS1_MultiSiteB5_C_FV_56493ffece784c5db4cd0fd3b40a250d_80">#REF!</definedName>
    <definedName name="_vena_MultiSiteS1_MultiSiteB5_C_FV_56493ffece784c5db4cd0fd3b40a250d_81" localSheetId="0">'MYP-Multisite'!#REF!</definedName>
    <definedName name="_vena_MultiSiteS1_MultiSiteB5_C_FV_56493ffece784c5db4cd0fd3b40a250d_81">#REF!</definedName>
    <definedName name="_vena_MultiSiteS1_MultiSiteB5_C_FV_56493ffece784c5db4cd0fd3b40a250d_82" localSheetId="0">'MYP-Multisite'!#REF!</definedName>
    <definedName name="_vena_MultiSiteS1_MultiSiteB5_C_FV_56493ffece784c5db4cd0fd3b40a250d_82">#REF!</definedName>
    <definedName name="_vena_MultiSiteS1_MultiSiteB5_C_FV_56493ffece784c5db4cd0fd3b40a250d_83" localSheetId="0">'MYP-Multisite'!#REF!</definedName>
    <definedName name="_vena_MultiSiteS1_MultiSiteB5_C_FV_56493ffece784c5db4cd0fd3b40a250d_83">#REF!</definedName>
    <definedName name="_vena_MultiSiteS1_MultiSiteB5_C_FV_56493ffece784c5db4cd0fd3b40a250d_84" localSheetId="0">'MYP-Multisite'!#REF!</definedName>
    <definedName name="_vena_MultiSiteS1_MultiSiteB5_C_FV_56493ffece784c5db4cd0fd3b40a250d_84">#REF!</definedName>
    <definedName name="_vena_MultiSiteS1_MultiSiteB5_C_FV_56493ffece784c5db4cd0fd3b40a250d_85" localSheetId="0">'MYP-Multisite'!#REF!</definedName>
    <definedName name="_vena_MultiSiteS1_MultiSiteB5_C_FV_56493ffece784c5db4cd0fd3b40a250d_85">#REF!</definedName>
    <definedName name="_vena_MultiSiteS1_MultiSiteB5_C_FV_56493ffece784c5db4cd0fd3b40a250d_86" localSheetId="0">'MYP-Multisite'!#REF!</definedName>
    <definedName name="_vena_MultiSiteS1_MultiSiteB5_C_FV_56493ffece784c5db4cd0fd3b40a250d_86">#REF!</definedName>
    <definedName name="_vena_MultiSiteS1_MultiSiteB5_C_FV_56493ffece784c5db4cd0fd3b40a250d_87" localSheetId="0">'MYP-Multisite'!#REF!</definedName>
    <definedName name="_vena_MultiSiteS1_MultiSiteB5_C_FV_56493ffece784c5db4cd0fd3b40a250d_87">#REF!</definedName>
    <definedName name="_vena_MultiSiteS1_MultiSiteB5_C_FV_56493ffece784c5db4cd0fd3b40a250d_88" localSheetId="0">'MYP-Multisite'!#REF!</definedName>
    <definedName name="_vena_MultiSiteS1_MultiSiteB5_C_FV_56493ffece784c5db4cd0fd3b40a250d_88">#REF!</definedName>
    <definedName name="_vena_MultiSiteS1_MultiSiteB5_C_FV_56493ffece784c5db4cd0fd3b40a250d_89" localSheetId="0">'MYP-Multisite'!#REF!</definedName>
    <definedName name="_vena_MultiSiteS1_MultiSiteB5_C_FV_56493ffece784c5db4cd0fd3b40a250d_89">#REF!</definedName>
    <definedName name="_vena_MultiSiteS1_MultiSiteB5_C_FV_56493ffece784c5db4cd0fd3b40a250d_9" localSheetId="0">'MYP-Multisite'!#REF!</definedName>
    <definedName name="_vena_MultiSiteS1_MultiSiteB5_C_FV_56493ffece784c5db4cd0fd3b40a250d_9">#REF!</definedName>
    <definedName name="_vena_MultiSiteS1_MultiSiteB5_C_FV_56493ffece784c5db4cd0fd3b40a250d_90" localSheetId="0">'MYP-Multisite'!#REF!</definedName>
    <definedName name="_vena_MultiSiteS1_MultiSiteB5_C_FV_56493ffece784c5db4cd0fd3b40a250d_90">#REF!</definedName>
    <definedName name="_vena_MultiSiteS1_MultiSiteB5_C_FV_56493ffece784c5db4cd0fd3b40a250d_91" localSheetId="0">'MYP-Multisite'!#REF!</definedName>
    <definedName name="_vena_MultiSiteS1_MultiSiteB5_C_FV_56493ffece784c5db4cd0fd3b40a250d_91">#REF!</definedName>
    <definedName name="_vena_MultiSiteS1_MultiSiteB5_C_FV_56493ffece784c5db4cd0fd3b40a250d_92" localSheetId="0">'MYP-Multisite'!#REF!</definedName>
    <definedName name="_vena_MultiSiteS1_MultiSiteB5_C_FV_56493ffece784c5db4cd0fd3b40a250d_92">#REF!</definedName>
    <definedName name="_vena_MultiSiteS1_MultiSiteB5_C_FV_56493ffece784c5db4cd0fd3b40a250d_93" localSheetId="0">'MYP-Multisite'!#REF!</definedName>
    <definedName name="_vena_MultiSiteS1_MultiSiteB5_C_FV_56493ffece784c5db4cd0fd3b40a250d_93">#REF!</definedName>
    <definedName name="_vena_MultiSiteS1_MultiSiteB5_C_FV_56493ffece784c5db4cd0fd3b40a250d_94" localSheetId="0">'MYP-Multisite'!#REF!</definedName>
    <definedName name="_vena_MultiSiteS1_MultiSiteB5_C_FV_56493ffece784c5db4cd0fd3b40a250d_94">#REF!</definedName>
    <definedName name="_vena_MultiSiteS1_MultiSiteB5_C_FV_56493ffece784c5db4cd0fd3b40a250d_95" localSheetId="0">'MYP-Multisite'!#REF!</definedName>
    <definedName name="_vena_MultiSiteS1_MultiSiteB5_C_FV_56493ffece784c5db4cd0fd3b40a250d_95">#REF!</definedName>
    <definedName name="_vena_MultiSiteS1_MultiSiteB5_C_FV_56493ffece784c5db4cd0fd3b40a250d_96" localSheetId="0">'MYP-Multisite'!#REF!</definedName>
    <definedName name="_vena_MultiSiteS1_MultiSiteB5_C_FV_56493ffece784c5db4cd0fd3b40a250d_96">#REF!</definedName>
    <definedName name="_vena_MultiSiteS1_MultiSiteB5_C_FV_56493ffece784c5db4cd0fd3b40a250d_97" localSheetId="0">'MYP-Multisite'!#REF!</definedName>
    <definedName name="_vena_MultiSiteS1_MultiSiteB5_C_FV_56493ffece784c5db4cd0fd3b40a250d_97">#REF!</definedName>
    <definedName name="_vena_MultiSiteS1_MultiSiteB5_C_FV_56493ffece784c5db4cd0fd3b40a250d_98" localSheetId="0">'MYP-Multisite'!#REF!</definedName>
    <definedName name="_vena_MultiSiteS1_MultiSiteB5_C_FV_56493ffece784c5db4cd0fd3b40a250d_98">#REF!</definedName>
    <definedName name="_vena_MultiSiteS1_MultiSiteB5_C_FV_56493ffece784c5db4cd0fd3b40a250d_99" localSheetId="0">'MYP-Multisite'!#REF!</definedName>
    <definedName name="_vena_MultiSiteS1_MultiSiteB5_C_FV_56493ffece784c5db4cd0fd3b40a250d_99">#REF!</definedName>
    <definedName name="_vena_MultiSiteS1_MultiSiteB5_C_FV_e1c3a244dc3d4f149ecdf7d748811086" localSheetId="0">'MYP-Multisite'!#REF!</definedName>
    <definedName name="_vena_MultiSiteS1_MultiSiteB5_C_FV_e1c3a244dc3d4f149ecdf7d748811086">#REF!</definedName>
    <definedName name="_vena_MultiSiteS1_MultiSiteB5_C_FV_e1c3a244dc3d4f149ecdf7d748811086_1" localSheetId="0">'MYP-Multisite'!#REF!</definedName>
    <definedName name="_vena_MultiSiteS1_MultiSiteB5_C_FV_e1c3a244dc3d4f149ecdf7d748811086_1">#REF!</definedName>
    <definedName name="_vena_MultiSiteS1_MultiSiteB5_C_FV_e1c3a244dc3d4f149ecdf7d748811086_10" localSheetId="0">'MYP-Multisite'!#REF!</definedName>
    <definedName name="_vena_MultiSiteS1_MultiSiteB5_C_FV_e1c3a244dc3d4f149ecdf7d748811086_10">#REF!</definedName>
    <definedName name="_vena_MultiSiteS1_MultiSiteB5_C_FV_e1c3a244dc3d4f149ecdf7d748811086_100" localSheetId="0">'MYP-Multisite'!#REF!</definedName>
    <definedName name="_vena_MultiSiteS1_MultiSiteB5_C_FV_e1c3a244dc3d4f149ecdf7d748811086_100">#REF!</definedName>
    <definedName name="_vena_MultiSiteS1_MultiSiteB5_C_FV_e1c3a244dc3d4f149ecdf7d748811086_101" localSheetId="0">'MYP-Multisite'!#REF!</definedName>
    <definedName name="_vena_MultiSiteS1_MultiSiteB5_C_FV_e1c3a244dc3d4f149ecdf7d748811086_101">#REF!</definedName>
    <definedName name="_vena_MultiSiteS1_MultiSiteB5_C_FV_e1c3a244dc3d4f149ecdf7d748811086_102" localSheetId="0">'MYP-Multisite'!#REF!</definedName>
    <definedName name="_vena_MultiSiteS1_MultiSiteB5_C_FV_e1c3a244dc3d4f149ecdf7d748811086_102">#REF!</definedName>
    <definedName name="_vena_MultiSiteS1_MultiSiteB5_C_FV_e1c3a244dc3d4f149ecdf7d748811086_103" localSheetId="0">'MYP-Multisite'!#REF!</definedName>
    <definedName name="_vena_MultiSiteS1_MultiSiteB5_C_FV_e1c3a244dc3d4f149ecdf7d748811086_103">#REF!</definedName>
    <definedName name="_vena_MultiSiteS1_MultiSiteB5_C_FV_e1c3a244dc3d4f149ecdf7d748811086_104" localSheetId="0">'MYP-Multisite'!#REF!</definedName>
    <definedName name="_vena_MultiSiteS1_MultiSiteB5_C_FV_e1c3a244dc3d4f149ecdf7d748811086_104">#REF!</definedName>
    <definedName name="_vena_MultiSiteS1_MultiSiteB5_C_FV_e1c3a244dc3d4f149ecdf7d748811086_105" localSheetId="0">'MYP-Multisite'!#REF!</definedName>
    <definedName name="_vena_MultiSiteS1_MultiSiteB5_C_FV_e1c3a244dc3d4f149ecdf7d748811086_105">#REF!</definedName>
    <definedName name="_vena_MultiSiteS1_MultiSiteB5_C_FV_e1c3a244dc3d4f149ecdf7d748811086_106" localSheetId="0">'MYP-Multisite'!#REF!</definedName>
    <definedName name="_vena_MultiSiteS1_MultiSiteB5_C_FV_e1c3a244dc3d4f149ecdf7d748811086_106">#REF!</definedName>
    <definedName name="_vena_MultiSiteS1_MultiSiteB5_C_FV_e1c3a244dc3d4f149ecdf7d748811086_107" localSheetId="0">'MYP-Multisite'!#REF!</definedName>
    <definedName name="_vena_MultiSiteS1_MultiSiteB5_C_FV_e1c3a244dc3d4f149ecdf7d748811086_107">#REF!</definedName>
    <definedName name="_vena_MultiSiteS1_MultiSiteB5_C_FV_e1c3a244dc3d4f149ecdf7d748811086_108" localSheetId="0">'MYP-Multisite'!#REF!</definedName>
    <definedName name="_vena_MultiSiteS1_MultiSiteB5_C_FV_e1c3a244dc3d4f149ecdf7d748811086_108">#REF!</definedName>
    <definedName name="_vena_MultiSiteS1_MultiSiteB5_C_FV_e1c3a244dc3d4f149ecdf7d748811086_109" localSheetId="0">'MYP-Multisite'!#REF!</definedName>
    <definedName name="_vena_MultiSiteS1_MultiSiteB5_C_FV_e1c3a244dc3d4f149ecdf7d748811086_109">#REF!</definedName>
    <definedName name="_vena_MultiSiteS1_MultiSiteB5_C_FV_e1c3a244dc3d4f149ecdf7d748811086_11" localSheetId="0">'MYP-Multisite'!#REF!</definedName>
    <definedName name="_vena_MultiSiteS1_MultiSiteB5_C_FV_e1c3a244dc3d4f149ecdf7d748811086_11">#REF!</definedName>
    <definedName name="_vena_MultiSiteS1_MultiSiteB5_C_FV_e1c3a244dc3d4f149ecdf7d748811086_110" localSheetId="0">'MYP-Multisite'!#REF!</definedName>
    <definedName name="_vena_MultiSiteS1_MultiSiteB5_C_FV_e1c3a244dc3d4f149ecdf7d748811086_110">#REF!</definedName>
    <definedName name="_vena_MultiSiteS1_MultiSiteB5_C_FV_e1c3a244dc3d4f149ecdf7d748811086_111" localSheetId="0">'MYP-Multisite'!#REF!</definedName>
    <definedName name="_vena_MultiSiteS1_MultiSiteB5_C_FV_e1c3a244dc3d4f149ecdf7d748811086_111">#REF!</definedName>
    <definedName name="_vena_MultiSiteS1_MultiSiteB5_C_FV_e1c3a244dc3d4f149ecdf7d748811086_112" localSheetId="0">'MYP-Multisite'!#REF!</definedName>
    <definedName name="_vena_MultiSiteS1_MultiSiteB5_C_FV_e1c3a244dc3d4f149ecdf7d748811086_112">#REF!</definedName>
    <definedName name="_vena_MultiSiteS1_MultiSiteB5_C_FV_e1c3a244dc3d4f149ecdf7d748811086_113" localSheetId="0">'MYP-Multisite'!#REF!</definedName>
    <definedName name="_vena_MultiSiteS1_MultiSiteB5_C_FV_e1c3a244dc3d4f149ecdf7d748811086_113">#REF!</definedName>
    <definedName name="_vena_MultiSiteS1_MultiSiteB5_C_FV_e1c3a244dc3d4f149ecdf7d748811086_114" localSheetId="0">'MYP-Multisite'!#REF!</definedName>
    <definedName name="_vena_MultiSiteS1_MultiSiteB5_C_FV_e1c3a244dc3d4f149ecdf7d748811086_114">#REF!</definedName>
    <definedName name="_vena_MultiSiteS1_MultiSiteB5_C_FV_e1c3a244dc3d4f149ecdf7d748811086_115" localSheetId="0">'MYP-Multisite'!#REF!</definedName>
    <definedName name="_vena_MultiSiteS1_MultiSiteB5_C_FV_e1c3a244dc3d4f149ecdf7d748811086_115">#REF!</definedName>
    <definedName name="_vena_MultiSiteS1_MultiSiteB5_C_FV_e1c3a244dc3d4f149ecdf7d748811086_116" localSheetId="0">'MYP-Multisite'!#REF!</definedName>
    <definedName name="_vena_MultiSiteS1_MultiSiteB5_C_FV_e1c3a244dc3d4f149ecdf7d748811086_116">#REF!</definedName>
    <definedName name="_vena_MultiSiteS1_MultiSiteB5_C_FV_e1c3a244dc3d4f149ecdf7d748811086_117" localSheetId="0">'MYP-Multisite'!#REF!</definedName>
    <definedName name="_vena_MultiSiteS1_MultiSiteB5_C_FV_e1c3a244dc3d4f149ecdf7d748811086_117">#REF!</definedName>
    <definedName name="_vena_MultiSiteS1_MultiSiteB5_C_FV_e1c3a244dc3d4f149ecdf7d748811086_118" localSheetId="0">'MYP-Multisite'!#REF!</definedName>
    <definedName name="_vena_MultiSiteS1_MultiSiteB5_C_FV_e1c3a244dc3d4f149ecdf7d748811086_118">#REF!</definedName>
    <definedName name="_vena_MultiSiteS1_MultiSiteB5_C_FV_e1c3a244dc3d4f149ecdf7d748811086_119" localSheetId="0">'MYP-Multisite'!#REF!</definedName>
    <definedName name="_vena_MultiSiteS1_MultiSiteB5_C_FV_e1c3a244dc3d4f149ecdf7d748811086_119">#REF!</definedName>
    <definedName name="_vena_MultiSiteS1_MultiSiteB5_C_FV_e1c3a244dc3d4f149ecdf7d748811086_12" localSheetId="0">'MYP-Multisite'!#REF!</definedName>
    <definedName name="_vena_MultiSiteS1_MultiSiteB5_C_FV_e1c3a244dc3d4f149ecdf7d748811086_12">#REF!</definedName>
    <definedName name="_vena_MultiSiteS1_MultiSiteB5_C_FV_e1c3a244dc3d4f149ecdf7d748811086_13" localSheetId="0">'MYP-Multisite'!#REF!</definedName>
    <definedName name="_vena_MultiSiteS1_MultiSiteB5_C_FV_e1c3a244dc3d4f149ecdf7d748811086_13">#REF!</definedName>
    <definedName name="_vena_MultiSiteS1_MultiSiteB5_C_FV_e1c3a244dc3d4f149ecdf7d748811086_14" localSheetId="0">'MYP-Multisite'!#REF!</definedName>
    <definedName name="_vena_MultiSiteS1_MultiSiteB5_C_FV_e1c3a244dc3d4f149ecdf7d748811086_14">#REF!</definedName>
    <definedName name="_vena_MultiSiteS1_MultiSiteB5_C_FV_e1c3a244dc3d4f149ecdf7d748811086_15" localSheetId="0">'MYP-Multisite'!#REF!</definedName>
    <definedName name="_vena_MultiSiteS1_MultiSiteB5_C_FV_e1c3a244dc3d4f149ecdf7d748811086_15">#REF!</definedName>
    <definedName name="_vena_MultiSiteS1_MultiSiteB5_C_FV_e1c3a244dc3d4f149ecdf7d748811086_16" localSheetId="0">'MYP-Multisite'!#REF!</definedName>
    <definedName name="_vena_MultiSiteS1_MultiSiteB5_C_FV_e1c3a244dc3d4f149ecdf7d748811086_16">#REF!</definedName>
    <definedName name="_vena_MultiSiteS1_MultiSiteB5_C_FV_e1c3a244dc3d4f149ecdf7d748811086_17" localSheetId="0">'MYP-Multisite'!#REF!</definedName>
    <definedName name="_vena_MultiSiteS1_MultiSiteB5_C_FV_e1c3a244dc3d4f149ecdf7d748811086_17">#REF!</definedName>
    <definedName name="_vena_MultiSiteS1_MultiSiteB5_C_FV_e1c3a244dc3d4f149ecdf7d748811086_18" localSheetId="0">'MYP-Multisite'!#REF!</definedName>
    <definedName name="_vena_MultiSiteS1_MultiSiteB5_C_FV_e1c3a244dc3d4f149ecdf7d748811086_18">#REF!</definedName>
    <definedName name="_vena_MultiSiteS1_MultiSiteB5_C_FV_e1c3a244dc3d4f149ecdf7d748811086_19" localSheetId="0">'MYP-Multisite'!#REF!</definedName>
    <definedName name="_vena_MultiSiteS1_MultiSiteB5_C_FV_e1c3a244dc3d4f149ecdf7d748811086_19">#REF!</definedName>
    <definedName name="_vena_MultiSiteS1_MultiSiteB5_C_FV_e1c3a244dc3d4f149ecdf7d748811086_2" localSheetId="0">'MYP-Multisite'!#REF!</definedName>
    <definedName name="_vena_MultiSiteS1_MultiSiteB5_C_FV_e1c3a244dc3d4f149ecdf7d748811086_2">#REF!</definedName>
    <definedName name="_vena_MultiSiteS1_MultiSiteB5_C_FV_e1c3a244dc3d4f149ecdf7d748811086_20" localSheetId="0">'MYP-Multisite'!#REF!</definedName>
    <definedName name="_vena_MultiSiteS1_MultiSiteB5_C_FV_e1c3a244dc3d4f149ecdf7d748811086_20">#REF!</definedName>
    <definedName name="_vena_MultiSiteS1_MultiSiteB5_C_FV_e1c3a244dc3d4f149ecdf7d748811086_21" localSheetId="0">'MYP-Multisite'!#REF!</definedName>
    <definedName name="_vena_MultiSiteS1_MultiSiteB5_C_FV_e1c3a244dc3d4f149ecdf7d748811086_21">#REF!</definedName>
    <definedName name="_vena_MultiSiteS1_MultiSiteB5_C_FV_e1c3a244dc3d4f149ecdf7d748811086_22" localSheetId="0">'MYP-Multisite'!#REF!</definedName>
    <definedName name="_vena_MultiSiteS1_MultiSiteB5_C_FV_e1c3a244dc3d4f149ecdf7d748811086_22">#REF!</definedName>
    <definedName name="_vena_MultiSiteS1_MultiSiteB5_C_FV_e1c3a244dc3d4f149ecdf7d748811086_23" localSheetId="0">'MYP-Multisite'!#REF!</definedName>
    <definedName name="_vena_MultiSiteS1_MultiSiteB5_C_FV_e1c3a244dc3d4f149ecdf7d748811086_23">#REF!</definedName>
    <definedName name="_vena_MultiSiteS1_MultiSiteB5_C_FV_e1c3a244dc3d4f149ecdf7d748811086_24" localSheetId="0">'MYP-Multisite'!#REF!</definedName>
    <definedName name="_vena_MultiSiteS1_MultiSiteB5_C_FV_e1c3a244dc3d4f149ecdf7d748811086_24">#REF!</definedName>
    <definedName name="_vena_MultiSiteS1_MultiSiteB5_C_FV_e1c3a244dc3d4f149ecdf7d748811086_25" localSheetId="0">'MYP-Multisite'!#REF!</definedName>
    <definedName name="_vena_MultiSiteS1_MultiSiteB5_C_FV_e1c3a244dc3d4f149ecdf7d748811086_25">#REF!</definedName>
    <definedName name="_vena_MultiSiteS1_MultiSiteB5_C_FV_e1c3a244dc3d4f149ecdf7d748811086_26" localSheetId="0">'MYP-Multisite'!#REF!</definedName>
    <definedName name="_vena_MultiSiteS1_MultiSiteB5_C_FV_e1c3a244dc3d4f149ecdf7d748811086_26">#REF!</definedName>
    <definedName name="_vena_MultiSiteS1_MultiSiteB5_C_FV_e1c3a244dc3d4f149ecdf7d748811086_27" localSheetId="0">'MYP-Multisite'!#REF!</definedName>
    <definedName name="_vena_MultiSiteS1_MultiSiteB5_C_FV_e1c3a244dc3d4f149ecdf7d748811086_27">#REF!</definedName>
    <definedName name="_vena_MultiSiteS1_MultiSiteB5_C_FV_e1c3a244dc3d4f149ecdf7d748811086_28" localSheetId="0">'MYP-Multisite'!#REF!</definedName>
    <definedName name="_vena_MultiSiteS1_MultiSiteB5_C_FV_e1c3a244dc3d4f149ecdf7d748811086_28">#REF!</definedName>
    <definedName name="_vena_MultiSiteS1_MultiSiteB5_C_FV_e1c3a244dc3d4f149ecdf7d748811086_29" localSheetId="0">'MYP-Multisite'!#REF!</definedName>
    <definedName name="_vena_MultiSiteS1_MultiSiteB5_C_FV_e1c3a244dc3d4f149ecdf7d748811086_29">#REF!</definedName>
    <definedName name="_vena_MultiSiteS1_MultiSiteB5_C_FV_e1c3a244dc3d4f149ecdf7d748811086_3" localSheetId="0">'MYP-Multisite'!#REF!</definedName>
    <definedName name="_vena_MultiSiteS1_MultiSiteB5_C_FV_e1c3a244dc3d4f149ecdf7d748811086_3">#REF!</definedName>
    <definedName name="_vena_MultiSiteS1_MultiSiteB5_C_FV_e1c3a244dc3d4f149ecdf7d748811086_30" localSheetId="0">'MYP-Multisite'!#REF!</definedName>
    <definedName name="_vena_MultiSiteS1_MultiSiteB5_C_FV_e1c3a244dc3d4f149ecdf7d748811086_30">#REF!</definedName>
    <definedName name="_vena_MultiSiteS1_MultiSiteB5_C_FV_e1c3a244dc3d4f149ecdf7d748811086_31" localSheetId="0">'MYP-Multisite'!#REF!</definedName>
    <definedName name="_vena_MultiSiteS1_MultiSiteB5_C_FV_e1c3a244dc3d4f149ecdf7d748811086_31">#REF!</definedName>
    <definedName name="_vena_MultiSiteS1_MultiSiteB5_C_FV_e1c3a244dc3d4f149ecdf7d748811086_32" localSheetId="0">'MYP-Multisite'!#REF!</definedName>
    <definedName name="_vena_MultiSiteS1_MultiSiteB5_C_FV_e1c3a244dc3d4f149ecdf7d748811086_32">#REF!</definedName>
    <definedName name="_vena_MultiSiteS1_MultiSiteB5_C_FV_e1c3a244dc3d4f149ecdf7d748811086_33" localSheetId="0">'MYP-Multisite'!#REF!</definedName>
    <definedName name="_vena_MultiSiteS1_MultiSiteB5_C_FV_e1c3a244dc3d4f149ecdf7d748811086_33">#REF!</definedName>
    <definedName name="_vena_MultiSiteS1_MultiSiteB5_C_FV_e1c3a244dc3d4f149ecdf7d748811086_34" localSheetId="0">'MYP-Multisite'!#REF!</definedName>
    <definedName name="_vena_MultiSiteS1_MultiSiteB5_C_FV_e1c3a244dc3d4f149ecdf7d748811086_34">#REF!</definedName>
    <definedName name="_vena_MultiSiteS1_MultiSiteB5_C_FV_e1c3a244dc3d4f149ecdf7d748811086_35" localSheetId="0">'MYP-Multisite'!#REF!</definedName>
    <definedName name="_vena_MultiSiteS1_MultiSiteB5_C_FV_e1c3a244dc3d4f149ecdf7d748811086_35">#REF!</definedName>
    <definedName name="_vena_MultiSiteS1_MultiSiteB5_C_FV_e1c3a244dc3d4f149ecdf7d748811086_36" localSheetId="0">'MYP-Multisite'!#REF!</definedName>
    <definedName name="_vena_MultiSiteS1_MultiSiteB5_C_FV_e1c3a244dc3d4f149ecdf7d748811086_36">#REF!</definedName>
    <definedName name="_vena_MultiSiteS1_MultiSiteB5_C_FV_e1c3a244dc3d4f149ecdf7d748811086_37" localSheetId="0">'MYP-Multisite'!#REF!</definedName>
    <definedName name="_vena_MultiSiteS1_MultiSiteB5_C_FV_e1c3a244dc3d4f149ecdf7d748811086_37">#REF!</definedName>
    <definedName name="_vena_MultiSiteS1_MultiSiteB5_C_FV_e1c3a244dc3d4f149ecdf7d748811086_38" localSheetId="0">'MYP-Multisite'!#REF!</definedName>
    <definedName name="_vena_MultiSiteS1_MultiSiteB5_C_FV_e1c3a244dc3d4f149ecdf7d748811086_38">#REF!</definedName>
    <definedName name="_vena_MultiSiteS1_MultiSiteB5_C_FV_e1c3a244dc3d4f149ecdf7d748811086_39" localSheetId="0">'MYP-Multisite'!#REF!</definedName>
    <definedName name="_vena_MultiSiteS1_MultiSiteB5_C_FV_e1c3a244dc3d4f149ecdf7d748811086_39">#REF!</definedName>
    <definedName name="_vena_MultiSiteS1_MultiSiteB5_C_FV_e1c3a244dc3d4f149ecdf7d748811086_4" localSheetId="0">'MYP-Multisite'!#REF!</definedName>
    <definedName name="_vena_MultiSiteS1_MultiSiteB5_C_FV_e1c3a244dc3d4f149ecdf7d748811086_4">#REF!</definedName>
    <definedName name="_vena_MultiSiteS1_MultiSiteB5_C_FV_e1c3a244dc3d4f149ecdf7d748811086_40" localSheetId="0">'MYP-Multisite'!#REF!</definedName>
    <definedName name="_vena_MultiSiteS1_MultiSiteB5_C_FV_e1c3a244dc3d4f149ecdf7d748811086_40">#REF!</definedName>
    <definedName name="_vena_MultiSiteS1_MultiSiteB5_C_FV_e1c3a244dc3d4f149ecdf7d748811086_41" localSheetId="0">'MYP-Multisite'!#REF!</definedName>
    <definedName name="_vena_MultiSiteS1_MultiSiteB5_C_FV_e1c3a244dc3d4f149ecdf7d748811086_41">#REF!</definedName>
    <definedName name="_vena_MultiSiteS1_MultiSiteB5_C_FV_e1c3a244dc3d4f149ecdf7d748811086_42" localSheetId="0">'MYP-Multisite'!#REF!</definedName>
    <definedName name="_vena_MultiSiteS1_MultiSiteB5_C_FV_e1c3a244dc3d4f149ecdf7d748811086_42">#REF!</definedName>
    <definedName name="_vena_MultiSiteS1_MultiSiteB5_C_FV_e1c3a244dc3d4f149ecdf7d748811086_43" localSheetId="0">'MYP-Multisite'!#REF!</definedName>
    <definedName name="_vena_MultiSiteS1_MultiSiteB5_C_FV_e1c3a244dc3d4f149ecdf7d748811086_43">#REF!</definedName>
    <definedName name="_vena_MultiSiteS1_MultiSiteB5_C_FV_e1c3a244dc3d4f149ecdf7d748811086_44" localSheetId="0">'MYP-Multisite'!#REF!</definedName>
    <definedName name="_vena_MultiSiteS1_MultiSiteB5_C_FV_e1c3a244dc3d4f149ecdf7d748811086_44">#REF!</definedName>
    <definedName name="_vena_MultiSiteS1_MultiSiteB5_C_FV_e1c3a244dc3d4f149ecdf7d748811086_45" localSheetId="0">'MYP-Multisite'!#REF!</definedName>
    <definedName name="_vena_MultiSiteS1_MultiSiteB5_C_FV_e1c3a244dc3d4f149ecdf7d748811086_45">#REF!</definedName>
    <definedName name="_vena_MultiSiteS1_MultiSiteB5_C_FV_e1c3a244dc3d4f149ecdf7d748811086_46" localSheetId="0">'MYP-Multisite'!#REF!</definedName>
    <definedName name="_vena_MultiSiteS1_MultiSiteB5_C_FV_e1c3a244dc3d4f149ecdf7d748811086_46">#REF!</definedName>
    <definedName name="_vena_MultiSiteS1_MultiSiteB5_C_FV_e1c3a244dc3d4f149ecdf7d748811086_47" localSheetId="0">'MYP-Multisite'!#REF!</definedName>
    <definedName name="_vena_MultiSiteS1_MultiSiteB5_C_FV_e1c3a244dc3d4f149ecdf7d748811086_47">#REF!</definedName>
    <definedName name="_vena_MultiSiteS1_MultiSiteB5_C_FV_e1c3a244dc3d4f149ecdf7d748811086_48" localSheetId="0">'MYP-Multisite'!#REF!</definedName>
    <definedName name="_vena_MultiSiteS1_MultiSiteB5_C_FV_e1c3a244dc3d4f149ecdf7d748811086_48">#REF!</definedName>
    <definedName name="_vena_MultiSiteS1_MultiSiteB5_C_FV_e1c3a244dc3d4f149ecdf7d748811086_49" localSheetId="0">'MYP-Multisite'!#REF!</definedName>
    <definedName name="_vena_MultiSiteS1_MultiSiteB5_C_FV_e1c3a244dc3d4f149ecdf7d748811086_49">#REF!</definedName>
    <definedName name="_vena_MultiSiteS1_MultiSiteB5_C_FV_e1c3a244dc3d4f149ecdf7d748811086_5" localSheetId="0">'MYP-Multisite'!#REF!</definedName>
    <definedName name="_vena_MultiSiteS1_MultiSiteB5_C_FV_e1c3a244dc3d4f149ecdf7d748811086_5">#REF!</definedName>
    <definedName name="_vena_MultiSiteS1_MultiSiteB5_C_FV_e1c3a244dc3d4f149ecdf7d748811086_50" localSheetId="0">'MYP-Multisite'!#REF!</definedName>
    <definedName name="_vena_MultiSiteS1_MultiSiteB5_C_FV_e1c3a244dc3d4f149ecdf7d748811086_50">#REF!</definedName>
    <definedName name="_vena_MultiSiteS1_MultiSiteB5_C_FV_e1c3a244dc3d4f149ecdf7d748811086_51" localSheetId="0">'MYP-Multisite'!#REF!</definedName>
    <definedName name="_vena_MultiSiteS1_MultiSiteB5_C_FV_e1c3a244dc3d4f149ecdf7d748811086_51">#REF!</definedName>
    <definedName name="_vena_MultiSiteS1_MultiSiteB5_C_FV_e1c3a244dc3d4f149ecdf7d748811086_52" localSheetId="0">'MYP-Multisite'!#REF!</definedName>
    <definedName name="_vena_MultiSiteS1_MultiSiteB5_C_FV_e1c3a244dc3d4f149ecdf7d748811086_52">#REF!</definedName>
    <definedName name="_vena_MultiSiteS1_MultiSiteB5_C_FV_e1c3a244dc3d4f149ecdf7d748811086_53" localSheetId="0">'MYP-Multisite'!#REF!</definedName>
    <definedName name="_vena_MultiSiteS1_MultiSiteB5_C_FV_e1c3a244dc3d4f149ecdf7d748811086_53">#REF!</definedName>
    <definedName name="_vena_MultiSiteS1_MultiSiteB5_C_FV_e1c3a244dc3d4f149ecdf7d748811086_54" localSheetId="0">'MYP-Multisite'!#REF!</definedName>
    <definedName name="_vena_MultiSiteS1_MultiSiteB5_C_FV_e1c3a244dc3d4f149ecdf7d748811086_54">#REF!</definedName>
    <definedName name="_vena_MultiSiteS1_MultiSiteB5_C_FV_e1c3a244dc3d4f149ecdf7d748811086_55" localSheetId="0">'MYP-Multisite'!#REF!</definedName>
    <definedName name="_vena_MultiSiteS1_MultiSiteB5_C_FV_e1c3a244dc3d4f149ecdf7d748811086_55">#REF!</definedName>
    <definedName name="_vena_MultiSiteS1_MultiSiteB5_C_FV_e1c3a244dc3d4f149ecdf7d748811086_56" localSheetId="0">'MYP-Multisite'!#REF!</definedName>
    <definedName name="_vena_MultiSiteS1_MultiSiteB5_C_FV_e1c3a244dc3d4f149ecdf7d748811086_56">#REF!</definedName>
    <definedName name="_vena_MultiSiteS1_MultiSiteB5_C_FV_e1c3a244dc3d4f149ecdf7d748811086_57" localSheetId="0">'MYP-Multisite'!#REF!</definedName>
    <definedName name="_vena_MultiSiteS1_MultiSiteB5_C_FV_e1c3a244dc3d4f149ecdf7d748811086_57">#REF!</definedName>
    <definedName name="_vena_MultiSiteS1_MultiSiteB5_C_FV_e1c3a244dc3d4f149ecdf7d748811086_58" localSheetId="0">'MYP-Multisite'!#REF!</definedName>
    <definedName name="_vena_MultiSiteS1_MultiSiteB5_C_FV_e1c3a244dc3d4f149ecdf7d748811086_58">#REF!</definedName>
    <definedName name="_vena_MultiSiteS1_MultiSiteB5_C_FV_e1c3a244dc3d4f149ecdf7d748811086_59" localSheetId="0">'MYP-Multisite'!#REF!</definedName>
    <definedName name="_vena_MultiSiteS1_MultiSiteB5_C_FV_e1c3a244dc3d4f149ecdf7d748811086_59">#REF!</definedName>
    <definedName name="_vena_MultiSiteS1_MultiSiteB5_C_FV_e1c3a244dc3d4f149ecdf7d748811086_6" localSheetId="0">'MYP-Multisite'!#REF!</definedName>
    <definedName name="_vena_MultiSiteS1_MultiSiteB5_C_FV_e1c3a244dc3d4f149ecdf7d748811086_6">#REF!</definedName>
    <definedName name="_vena_MultiSiteS1_MultiSiteB5_C_FV_e1c3a244dc3d4f149ecdf7d748811086_60" localSheetId="0">'MYP-Multisite'!#REF!</definedName>
    <definedName name="_vena_MultiSiteS1_MultiSiteB5_C_FV_e1c3a244dc3d4f149ecdf7d748811086_60">#REF!</definedName>
    <definedName name="_vena_MultiSiteS1_MultiSiteB5_C_FV_e1c3a244dc3d4f149ecdf7d748811086_61" localSheetId="0">'MYP-Multisite'!#REF!</definedName>
    <definedName name="_vena_MultiSiteS1_MultiSiteB5_C_FV_e1c3a244dc3d4f149ecdf7d748811086_61">#REF!</definedName>
    <definedName name="_vena_MultiSiteS1_MultiSiteB5_C_FV_e1c3a244dc3d4f149ecdf7d748811086_62" localSheetId="0">'MYP-Multisite'!#REF!</definedName>
    <definedName name="_vena_MultiSiteS1_MultiSiteB5_C_FV_e1c3a244dc3d4f149ecdf7d748811086_62">#REF!</definedName>
    <definedName name="_vena_MultiSiteS1_MultiSiteB5_C_FV_e1c3a244dc3d4f149ecdf7d748811086_63" localSheetId="0">'MYP-Multisite'!#REF!</definedName>
    <definedName name="_vena_MultiSiteS1_MultiSiteB5_C_FV_e1c3a244dc3d4f149ecdf7d748811086_63">#REF!</definedName>
    <definedName name="_vena_MultiSiteS1_MultiSiteB5_C_FV_e1c3a244dc3d4f149ecdf7d748811086_64" localSheetId="0">'MYP-Multisite'!#REF!</definedName>
    <definedName name="_vena_MultiSiteS1_MultiSiteB5_C_FV_e1c3a244dc3d4f149ecdf7d748811086_64">#REF!</definedName>
    <definedName name="_vena_MultiSiteS1_MultiSiteB5_C_FV_e1c3a244dc3d4f149ecdf7d748811086_65" localSheetId="0">'MYP-Multisite'!#REF!</definedName>
    <definedName name="_vena_MultiSiteS1_MultiSiteB5_C_FV_e1c3a244dc3d4f149ecdf7d748811086_65">#REF!</definedName>
    <definedName name="_vena_MultiSiteS1_MultiSiteB5_C_FV_e1c3a244dc3d4f149ecdf7d748811086_66" localSheetId="0">'MYP-Multisite'!#REF!</definedName>
    <definedName name="_vena_MultiSiteS1_MultiSiteB5_C_FV_e1c3a244dc3d4f149ecdf7d748811086_66">#REF!</definedName>
    <definedName name="_vena_MultiSiteS1_MultiSiteB5_C_FV_e1c3a244dc3d4f149ecdf7d748811086_67" localSheetId="0">'MYP-Multisite'!#REF!</definedName>
    <definedName name="_vena_MultiSiteS1_MultiSiteB5_C_FV_e1c3a244dc3d4f149ecdf7d748811086_67">#REF!</definedName>
    <definedName name="_vena_MultiSiteS1_MultiSiteB5_C_FV_e1c3a244dc3d4f149ecdf7d748811086_68" localSheetId="0">'MYP-Multisite'!#REF!</definedName>
    <definedName name="_vena_MultiSiteS1_MultiSiteB5_C_FV_e1c3a244dc3d4f149ecdf7d748811086_68">#REF!</definedName>
    <definedName name="_vena_MultiSiteS1_MultiSiteB5_C_FV_e1c3a244dc3d4f149ecdf7d748811086_69" localSheetId="0">'MYP-Multisite'!#REF!</definedName>
    <definedName name="_vena_MultiSiteS1_MultiSiteB5_C_FV_e1c3a244dc3d4f149ecdf7d748811086_69">#REF!</definedName>
    <definedName name="_vena_MultiSiteS1_MultiSiteB5_C_FV_e1c3a244dc3d4f149ecdf7d748811086_7" localSheetId="0">'MYP-Multisite'!#REF!</definedName>
    <definedName name="_vena_MultiSiteS1_MultiSiteB5_C_FV_e1c3a244dc3d4f149ecdf7d748811086_7">#REF!</definedName>
    <definedName name="_vena_MultiSiteS1_MultiSiteB5_C_FV_e1c3a244dc3d4f149ecdf7d748811086_70" localSheetId="0">'MYP-Multisite'!#REF!</definedName>
    <definedName name="_vena_MultiSiteS1_MultiSiteB5_C_FV_e1c3a244dc3d4f149ecdf7d748811086_70">#REF!</definedName>
    <definedName name="_vena_MultiSiteS1_MultiSiteB5_C_FV_e1c3a244dc3d4f149ecdf7d748811086_71" localSheetId="0">'MYP-Multisite'!#REF!</definedName>
    <definedName name="_vena_MultiSiteS1_MultiSiteB5_C_FV_e1c3a244dc3d4f149ecdf7d748811086_71">#REF!</definedName>
    <definedName name="_vena_MultiSiteS1_MultiSiteB5_C_FV_e1c3a244dc3d4f149ecdf7d748811086_72" localSheetId="0">'MYP-Multisite'!#REF!</definedName>
    <definedName name="_vena_MultiSiteS1_MultiSiteB5_C_FV_e1c3a244dc3d4f149ecdf7d748811086_72">#REF!</definedName>
    <definedName name="_vena_MultiSiteS1_MultiSiteB5_C_FV_e1c3a244dc3d4f149ecdf7d748811086_73" localSheetId="0">'MYP-Multisite'!#REF!</definedName>
    <definedName name="_vena_MultiSiteS1_MultiSiteB5_C_FV_e1c3a244dc3d4f149ecdf7d748811086_73">#REF!</definedName>
    <definedName name="_vena_MultiSiteS1_MultiSiteB5_C_FV_e1c3a244dc3d4f149ecdf7d748811086_74" localSheetId="0">'MYP-Multisite'!#REF!</definedName>
    <definedName name="_vena_MultiSiteS1_MultiSiteB5_C_FV_e1c3a244dc3d4f149ecdf7d748811086_74">#REF!</definedName>
    <definedName name="_vena_MultiSiteS1_MultiSiteB5_C_FV_e1c3a244dc3d4f149ecdf7d748811086_75" localSheetId="0">'MYP-Multisite'!#REF!</definedName>
    <definedName name="_vena_MultiSiteS1_MultiSiteB5_C_FV_e1c3a244dc3d4f149ecdf7d748811086_75">#REF!</definedName>
    <definedName name="_vena_MultiSiteS1_MultiSiteB5_C_FV_e1c3a244dc3d4f149ecdf7d748811086_76" localSheetId="0">'MYP-Multisite'!#REF!</definedName>
    <definedName name="_vena_MultiSiteS1_MultiSiteB5_C_FV_e1c3a244dc3d4f149ecdf7d748811086_76">#REF!</definedName>
    <definedName name="_vena_MultiSiteS1_MultiSiteB5_C_FV_e1c3a244dc3d4f149ecdf7d748811086_77" localSheetId="0">'MYP-Multisite'!#REF!</definedName>
    <definedName name="_vena_MultiSiteS1_MultiSiteB5_C_FV_e1c3a244dc3d4f149ecdf7d748811086_77">#REF!</definedName>
    <definedName name="_vena_MultiSiteS1_MultiSiteB5_C_FV_e1c3a244dc3d4f149ecdf7d748811086_78" localSheetId="0">'MYP-Multisite'!#REF!</definedName>
    <definedName name="_vena_MultiSiteS1_MultiSiteB5_C_FV_e1c3a244dc3d4f149ecdf7d748811086_78">#REF!</definedName>
    <definedName name="_vena_MultiSiteS1_MultiSiteB5_C_FV_e1c3a244dc3d4f149ecdf7d748811086_79" localSheetId="0">'MYP-Multisite'!#REF!</definedName>
    <definedName name="_vena_MultiSiteS1_MultiSiteB5_C_FV_e1c3a244dc3d4f149ecdf7d748811086_79">#REF!</definedName>
    <definedName name="_vena_MultiSiteS1_MultiSiteB5_C_FV_e1c3a244dc3d4f149ecdf7d748811086_8" localSheetId="0">'MYP-Multisite'!#REF!</definedName>
    <definedName name="_vena_MultiSiteS1_MultiSiteB5_C_FV_e1c3a244dc3d4f149ecdf7d748811086_8">#REF!</definedName>
    <definedName name="_vena_MultiSiteS1_MultiSiteB5_C_FV_e1c3a244dc3d4f149ecdf7d748811086_80" localSheetId="0">'MYP-Multisite'!#REF!</definedName>
    <definedName name="_vena_MultiSiteS1_MultiSiteB5_C_FV_e1c3a244dc3d4f149ecdf7d748811086_80">#REF!</definedName>
    <definedName name="_vena_MultiSiteS1_MultiSiteB5_C_FV_e1c3a244dc3d4f149ecdf7d748811086_81" localSheetId="0">'MYP-Multisite'!#REF!</definedName>
    <definedName name="_vena_MultiSiteS1_MultiSiteB5_C_FV_e1c3a244dc3d4f149ecdf7d748811086_81">#REF!</definedName>
    <definedName name="_vena_MultiSiteS1_MultiSiteB5_C_FV_e1c3a244dc3d4f149ecdf7d748811086_82" localSheetId="0">'MYP-Multisite'!#REF!</definedName>
    <definedName name="_vena_MultiSiteS1_MultiSiteB5_C_FV_e1c3a244dc3d4f149ecdf7d748811086_82">#REF!</definedName>
    <definedName name="_vena_MultiSiteS1_MultiSiteB5_C_FV_e1c3a244dc3d4f149ecdf7d748811086_83" localSheetId="0">'MYP-Multisite'!#REF!</definedName>
    <definedName name="_vena_MultiSiteS1_MultiSiteB5_C_FV_e1c3a244dc3d4f149ecdf7d748811086_83">#REF!</definedName>
    <definedName name="_vena_MultiSiteS1_MultiSiteB5_C_FV_e1c3a244dc3d4f149ecdf7d748811086_84" localSheetId="0">'MYP-Multisite'!#REF!</definedName>
    <definedName name="_vena_MultiSiteS1_MultiSiteB5_C_FV_e1c3a244dc3d4f149ecdf7d748811086_84">#REF!</definedName>
    <definedName name="_vena_MultiSiteS1_MultiSiteB5_C_FV_e1c3a244dc3d4f149ecdf7d748811086_85" localSheetId="0">'MYP-Multisite'!#REF!</definedName>
    <definedName name="_vena_MultiSiteS1_MultiSiteB5_C_FV_e1c3a244dc3d4f149ecdf7d748811086_85">#REF!</definedName>
    <definedName name="_vena_MultiSiteS1_MultiSiteB5_C_FV_e1c3a244dc3d4f149ecdf7d748811086_86" localSheetId="0">'MYP-Multisite'!#REF!</definedName>
    <definedName name="_vena_MultiSiteS1_MultiSiteB5_C_FV_e1c3a244dc3d4f149ecdf7d748811086_86">#REF!</definedName>
    <definedName name="_vena_MultiSiteS1_MultiSiteB5_C_FV_e1c3a244dc3d4f149ecdf7d748811086_87" localSheetId="0">'MYP-Multisite'!#REF!</definedName>
    <definedName name="_vena_MultiSiteS1_MultiSiteB5_C_FV_e1c3a244dc3d4f149ecdf7d748811086_87">#REF!</definedName>
    <definedName name="_vena_MultiSiteS1_MultiSiteB5_C_FV_e1c3a244dc3d4f149ecdf7d748811086_88" localSheetId="0">'MYP-Multisite'!#REF!</definedName>
    <definedName name="_vena_MultiSiteS1_MultiSiteB5_C_FV_e1c3a244dc3d4f149ecdf7d748811086_88">#REF!</definedName>
    <definedName name="_vena_MultiSiteS1_MultiSiteB5_C_FV_e1c3a244dc3d4f149ecdf7d748811086_89" localSheetId="0">'MYP-Multisite'!#REF!</definedName>
    <definedName name="_vena_MultiSiteS1_MultiSiteB5_C_FV_e1c3a244dc3d4f149ecdf7d748811086_89">#REF!</definedName>
    <definedName name="_vena_MultiSiteS1_MultiSiteB5_C_FV_e1c3a244dc3d4f149ecdf7d748811086_9" localSheetId="0">'MYP-Multisite'!#REF!</definedName>
    <definedName name="_vena_MultiSiteS1_MultiSiteB5_C_FV_e1c3a244dc3d4f149ecdf7d748811086_9">#REF!</definedName>
    <definedName name="_vena_MultiSiteS1_MultiSiteB5_C_FV_e1c3a244dc3d4f149ecdf7d748811086_90" localSheetId="0">'MYP-Multisite'!#REF!</definedName>
    <definedName name="_vena_MultiSiteS1_MultiSiteB5_C_FV_e1c3a244dc3d4f149ecdf7d748811086_90">#REF!</definedName>
    <definedName name="_vena_MultiSiteS1_MultiSiteB5_C_FV_e1c3a244dc3d4f149ecdf7d748811086_91" localSheetId="0">'MYP-Multisite'!#REF!</definedName>
    <definedName name="_vena_MultiSiteS1_MultiSiteB5_C_FV_e1c3a244dc3d4f149ecdf7d748811086_91">#REF!</definedName>
    <definedName name="_vena_MultiSiteS1_MultiSiteB5_C_FV_e1c3a244dc3d4f149ecdf7d748811086_92" localSheetId="0">'MYP-Multisite'!#REF!</definedName>
    <definedName name="_vena_MultiSiteS1_MultiSiteB5_C_FV_e1c3a244dc3d4f149ecdf7d748811086_92">#REF!</definedName>
    <definedName name="_vena_MultiSiteS1_MultiSiteB5_C_FV_e1c3a244dc3d4f149ecdf7d748811086_93" localSheetId="0">'MYP-Multisite'!#REF!</definedName>
    <definedName name="_vena_MultiSiteS1_MultiSiteB5_C_FV_e1c3a244dc3d4f149ecdf7d748811086_93">#REF!</definedName>
    <definedName name="_vena_MultiSiteS1_MultiSiteB5_C_FV_e1c3a244dc3d4f149ecdf7d748811086_94" localSheetId="0">'MYP-Multisite'!#REF!</definedName>
    <definedName name="_vena_MultiSiteS1_MultiSiteB5_C_FV_e1c3a244dc3d4f149ecdf7d748811086_94">#REF!</definedName>
    <definedName name="_vena_MultiSiteS1_MultiSiteB5_C_FV_e1c3a244dc3d4f149ecdf7d748811086_95" localSheetId="0">'MYP-Multisite'!#REF!</definedName>
    <definedName name="_vena_MultiSiteS1_MultiSiteB5_C_FV_e1c3a244dc3d4f149ecdf7d748811086_95">#REF!</definedName>
    <definedName name="_vena_MultiSiteS1_MultiSiteB5_C_FV_e1c3a244dc3d4f149ecdf7d748811086_96" localSheetId="0">'MYP-Multisite'!#REF!</definedName>
    <definedName name="_vena_MultiSiteS1_MultiSiteB5_C_FV_e1c3a244dc3d4f149ecdf7d748811086_96">#REF!</definedName>
    <definedName name="_vena_MultiSiteS1_MultiSiteB5_C_FV_e1c3a244dc3d4f149ecdf7d748811086_97" localSheetId="0">'MYP-Multisite'!#REF!</definedName>
    <definedName name="_vena_MultiSiteS1_MultiSiteB5_C_FV_e1c3a244dc3d4f149ecdf7d748811086_97">#REF!</definedName>
    <definedName name="_vena_MultiSiteS1_MultiSiteB5_C_FV_e1c3a244dc3d4f149ecdf7d748811086_98" localSheetId="0">'MYP-Multisite'!#REF!</definedName>
    <definedName name="_vena_MultiSiteS1_MultiSiteB5_C_FV_e1c3a244dc3d4f149ecdf7d748811086_98">#REF!</definedName>
    <definedName name="_vena_MultiSiteS1_MultiSiteB5_C_FV_e1c3a244dc3d4f149ecdf7d748811086_99" localSheetId="0">'MYP-Multisite'!#REF!</definedName>
    <definedName name="_vena_MultiSiteS1_MultiSiteB5_C_FV_e1c3a244dc3d4f149ecdf7d748811086_99">#REF!</definedName>
    <definedName name="_vena_MultiSiteS1_MultiSiteB5_C_FV_e3545e3dcc52420a84dcdae3a23a4597" localSheetId="0">'MYP-Multisite'!#REF!</definedName>
    <definedName name="_vena_MultiSiteS1_MultiSiteB5_C_FV_e3545e3dcc52420a84dcdae3a23a4597">#REF!</definedName>
    <definedName name="_vena_MultiSiteS1_MultiSiteB5_C_FV_e3545e3dcc52420a84dcdae3a23a4597_1" localSheetId="0">'MYP-Multisite'!#REF!</definedName>
    <definedName name="_vena_MultiSiteS1_MultiSiteB5_C_FV_e3545e3dcc52420a84dcdae3a23a4597_1">#REF!</definedName>
    <definedName name="_vena_MultiSiteS1_MultiSiteB5_C_FV_e3545e3dcc52420a84dcdae3a23a4597_10" localSheetId="0">'MYP-Multisite'!#REF!</definedName>
    <definedName name="_vena_MultiSiteS1_MultiSiteB5_C_FV_e3545e3dcc52420a84dcdae3a23a4597_10">#REF!</definedName>
    <definedName name="_vena_MultiSiteS1_MultiSiteB5_C_FV_e3545e3dcc52420a84dcdae3a23a4597_100" localSheetId="0">'MYP-Multisite'!#REF!</definedName>
    <definedName name="_vena_MultiSiteS1_MultiSiteB5_C_FV_e3545e3dcc52420a84dcdae3a23a4597_100">#REF!</definedName>
    <definedName name="_vena_MultiSiteS1_MultiSiteB5_C_FV_e3545e3dcc52420a84dcdae3a23a4597_101" localSheetId="0">'MYP-Multisite'!#REF!</definedName>
    <definedName name="_vena_MultiSiteS1_MultiSiteB5_C_FV_e3545e3dcc52420a84dcdae3a23a4597_101">#REF!</definedName>
    <definedName name="_vena_MultiSiteS1_MultiSiteB5_C_FV_e3545e3dcc52420a84dcdae3a23a4597_102" localSheetId="0">'MYP-Multisite'!#REF!</definedName>
    <definedName name="_vena_MultiSiteS1_MultiSiteB5_C_FV_e3545e3dcc52420a84dcdae3a23a4597_102">#REF!</definedName>
    <definedName name="_vena_MultiSiteS1_MultiSiteB5_C_FV_e3545e3dcc52420a84dcdae3a23a4597_103" localSheetId="0">'MYP-Multisite'!#REF!</definedName>
    <definedName name="_vena_MultiSiteS1_MultiSiteB5_C_FV_e3545e3dcc52420a84dcdae3a23a4597_103">#REF!</definedName>
    <definedName name="_vena_MultiSiteS1_MultiSiteB5_C_FV_e3545e3dcc52420a84dcdae3a23a4597_104" localSheetId="0">'MYP-Multisite'!#REF!</definedName>
    <definedName name="_vena_MultiSiteS1_MultiSiteB5_C_FV_e3545e3dcc52420a84dcdae3a23a4597_104">#REF!</definedName>
    <definedName name="_vena_MultiSiteS1_MultiSiteB5_C_FV_e3545e3dcc52420a84dcdae3a23a4597_105" localSheetId="0">'MYP-Multisite'!#REF!</definedName>
    <definedName name="_vena_MultiSiteS1_MultiSiteB5_C_FV_e3545e3dcc52420a84dcdae3a23a4597_105">#REF!</definedName>
    <definedName name="_vena_MultiSiteS1_MultiSiteB5_C_FV_e3545e3dcc52420a84dcdae3a23a4597_106" localSheetId="0">'MYP-Multisite'!#REF!</definedName>
    <definedName name="_vena_MultiSiteS1_MultiSiteB5_C_FV_e3545e3dcc52420a84dcdae3a23a4597_106">#REF!</definedName>
    <definedName name="_vena_MultiSiteS1_MultiSiteB5_C_FV_e3545e3dcc52420a84dcdae3a23a4597_107" localSheetId="0">'MYP-Multisite'!#REF!</definedName>
    <definedName name="_vena_MultiSiteS1_MultiSiteB5_C_FV_e3545e3dcc52420a84dcdae3a23a4597_107">#REF!</definedName>
    <definedName name="_vena_MultiSiteS1_MultiSiteB5_C_FV_e3545e3dcc52420a84dcdae3a23a4597_108" localSheetId="0">'MYP-Multisite'!#REF!</definedName>
    <definedName name="_vena_MultiSiteS1_MultiSiteB5_C_FV_e3545e3dcc52420a84dcdae3a23a4597_108">#REF!</definedName>
    <definedName name="_vena_MultiSiteS1_MultiSiteB5_C_FV_e3545e3dcc52420a84dcdae3a23a4597_109" localSheetId="0">'MYP-Multisite'!#REF!</definedName>
    <definedName name="_vena_MultiSiteS1_MultiSiteB5_C_FV_e3545e3dcc52420a84dcdae3a23a4597_109">#REF!</definedName>
    <definedName name="_vena_MultiSiteS1_MultiSiteB5_C_FV_e3545e3dcc52420a84dcdae3a23a4597_11" localSheetId="0">'MYP-Multisite'!#REF!</definedName>
    <definedName name="_vena_MultiSiteS1_MultiSiteB5_C_FV_e3545e3dcc52420a84dcdae3a23a4597_11">#REF!</definedName>
    <definedName name="_vena_MultiSiteS1_MultiSiteB5_C_FV_e3545e3dcc52420a84dcdae3a23a4597_110" localSheetId="0">'MYP-Multisite'!#REF!</definedName>
    <definedName name="_vena_MultiSiteS1_MultiSiteB5_C_FV_e3545e3dcc52420a84dcdae3a23a4597_110">#REF!</definedName>
    <definedName name="_vena_MultiSiteS1_MultiSiteB5_C_FV_e3545e3dcc52420a84dcdae3a23a4597_111" localSheetId="0">'MYP-Multisite'!#REF!</definedName>
    <definedName name="_vena_MultiSiteS1_MultiSiteB5_C_FV_e3545e3dcc52420a84dcdae3a23a4597_111">#REF!</definedName>
    <definedName name="_vena_MultiSiteS1_MultiSiteB5_C_FV_e3545e3dcc52420a84dcdae3a23a4597_112" localSheetId="0">'MYP-Multisite'!#REF!</definedName>
    <definedName name="_vena_MultiSiteS1_MultiSiteB5_C_FV_e3545e3dcc52420a84dcdae3a23a4597_112">#REF!</definedName>
    <definedName name="_vena_MultiSiteS1_MultiSiteB5_C_FV_e3545e3dcc52420a84dcdae3a23a4597_113" localSheetId="0">'MYP-Multisite'!#REF!</definedName>
    <definedName name="_vena_MultiSiteS1_MultiSiteB5_C_FV_e3545e3dcc52420a84dcdae3a23a4597_113">#REF!</definedName>
    <definedName name="_vena_MultiSiteS1_MultiSiteB5_C_FV_e3545e3dcc52420a84dcdae3a23a4597_114" localSheetId="0">'MYP-Multisite'!#REF!</definedName>
    <definedName name="_vena_MultiSiteS1_MultiSiteB5_C_FV_e3545e3dcc52420a84dcdae3a23a4597_114">#REF!</definedName>
    <definedName name="_vena_MultiSiteS1_MultiSiteB5_C_FV_e3545e3dcc52420a84dcdae3a23a4597_115" localSheetId="0">'MYP-Multisite'!#REF!</definedName>
    <definedName name="_vena_MultiSiteS1_MultiSiteB5_C_FV_e3545e3dcc52420a84dcdae3a23a4597_115">#REF!</definedName>
    <definedName name="_vena_MultiSiteS1_MultiSiteB5_C_FV_e3545e3dcc52420a84dcdae3a23a4597_116" localSheetId="0">'MYP-Multisite'!#REF!</definedName>
    <definedName name="_vena_MultiSiteS1_MultiSiteB5_C_FV_e3545e3dcc52420a84dcdae3a23a4597_116">#REF!</definedName>
    <definedName name="_vena_MultiSiteS1_MultiSiteB5_C_FV_e3545e3dcc52420a84dcdae3a23a4597_117" localSheetId="0">'MYP-Multisite'!#REF!</definedName>
    <definedName name="_vena_MultiSiteS1_MultiSiteB5_C_FV_e3545e3dcc52420a84dcdae3a23a4597_117">#REF!</definedName>
    <definedName name="_vena_MultiSiteS1_MultiSiteB5_C_FV_e3545e3dcc52420a84dcdae3a23a4597_118" localSheetId="0">'MYP-Multisite'!#REF!</definedName>
    <definedName name="_vena_MultiSiteS1_MultiSiteB5_C_FV_e3545e3dcc52420a84dcdae3a23a4597_118">#REF!</definedName>
    <definedName name="_vena_MultiSiteS1_MultiSiteB5_C_FV_e3545e3dcc52420a84dcdae3a23a4597_119" localSheetId="0">'MYP-Multisite'!#REF!</definedName>
    <definedName name="_vena_MultiSiteS1_MultiSiteB5_C_FV_e3545e3dcc52420a84dcdae3a23a4597_119">#REF!</definedName>
    <definedName name="_vena_MultiSiteS1_MultiSiteB5_C_FV_e3545e3dcc52420a84dcdae3a23a4597_12" localSheetId="0">'MYP-Multisite'!#REF!</definedName>
    <definedName name="_vena_MultiSiteS1_MultiSiteB5_C_FV_e3545e3dcc52420a84dcdae3a23a4597_12">#REF!</definedName>
    <definedName name="_vena_MultiSiteS1_MultiSiteB5_C_FV_e3545e3dcc52420a84dcdae3a23a4597_13" localSheetId="0">'MYP-Multisite'!#REF!</definedName>
    <definedName name="_vena_MultiSiteS1_MultiSiteB5_C_FV_e3545e3dcc52420a84dcdae3a23a4597_13">#REF!</definedName>
    <definedName name="_vena_MultiSiteS1_MultiSiteB5_C_FV_e3545e3dcc52420a84dcdae3a23a4597_14" localSheetId="0">'MYP-Multisite'!#REF!</definedName>
    <definedName name="_vena_MultiSiteS1_MultiSiteB5_C_FV_e3545e3dcc52420a84dcdae3a23a4597_14">#REF!</definedName>
    <definedName name="_vena_MultiSiteS1_MultiSiteB5_C_FV_e3545e3dcc52420a84dcdae3a23a4597_15" localSheetId="0">'MYP-Multisite'!#REF!</definedName>
    <definedName name="_vena_MultiSiteS1_MultiSiteB5_C_FV_e3545e3dcc52420a84dcdae3a23a4597_15">#REF!</definedName>
    <definedName name="_vena_MultiSiteS1_MultiSiteB5_C_FV_e3545e3dcc52420a84dcdae3a23a4597_16" localSheetId="0">'MYP-Multisite'!#REF!</definedName>
    <definedName name="_vena_MultiSiteS1_MultiSiteB5_C_FV_e3545e3dcc52420a84dcdae3a23a4597_16">#REF!</definedName>
    <definedName name="_vena_MultiSiteS1_MultiSiteB5_C_FV_e3545e3dcc52420a84dcdae3a23a4597_17" localSheetId="0">'MYP-Multisite'!#REF!</definedName>
    <definedName name="_vena_MultiSiteS1_MultiSiteB5_C_FV_e3545e3dcc52420a84dcdae3a23a4597_17">#REF!</definedName>
    <definedName name="_vena_MultiSiteS1_MultiSiteB5_C_FV_e3545e3dcc52420a84dcdae3a23a4597_18" localSheetId="0">'MYP-Multisite'!#REF!</definedName>
    <definedName name="_vena_MultiSiteS1_MultiSiteB5_C_FV_e3545e3dcc52420a84dcdae3a23a4597_18">#REF!</definedName>
    <definedName name="_vena_MultiSiteS1_MultiSiteB5_C_FV_e3545e3dcc52420a84dcdae3a23a4597_19" localSheetId="0">'MYP-Multisite'!#REF!</definedName>
    <definedName name="_vena_MultiSiteS1_MultiSiteB5_C_FV_e3545e3dcc52420a84dcdae3a23a4597_19">#REF!</definedName>
    <definedName name="_vena_MultiSiteS1_MultiSiteB5_C_FV_e3545e3dcc52420a84dcdae3a23a4597_2" localSheetId="0">'MYP-Multisite'!#REF!</definedName>
    <definedName name="_vena_MultiSiteS1_MultiSiteB5_C_FV_e3545e3dcc52420a84dcdae3a23a4597_2">#REF!</definedName>
    <definedName name="_vena_MultiSiteS1_MultiSiteB5_C_FV_e3545e3dcc52420a84dcdae3a23a4597_20" localSheetId="0">'MYP-Multisite'!#REF!</definedName>
    <definedName name="_vena_MultiSiteS1_MultiSiteB5_C_FV_e3545e3dcc52420a84dcdae3a23a4597_20">#REF!</definedName>
    <definedName name="_vena_MultiSiteS1_MultiSiteB5_C_FV_e3545e3dcc52420a84dcdae3a23a4597_21" localSheetId="0">'MYP-Multisite'!#REF!</definedName>
    <definedName name="_vena_MultiSiteS1_MultiSiteB5_C_FV_e3545e3dcc52420a84dcdae3a23a4597_21">#REF!</definedName>
    <definedName name="_vena_MultiSiteS1_MultiSiteB5_C_FV_e3545e3dcc52420a84dcdae3a23a4597_22" localSheetId="0">'MYP-Multisite'!#REF!</definedName>
    <definedName name="_vena_MultiSiteS1_MultiSiteB5_C_FV_e3545e3dcc52420a84dcdae3a23a4597_22">#REF!</definedName>
    <definedName name="_vena_MultiSiteS1_MultiSiteB5_C_FV_e3545e3dcc52420a84dcdae3a23a4597_23" localSheetId="0">'MYP-Multisite'!#REF!</definedName>
    <definedName name="_vena_MultiSiteS1_MultiSiteB5_C_FV_e3545e3dcc52420a84dcdae3a23a4597_23">#REF!</definedName>
    <definedName name="_vena_MultiSiteS1_MultiSiteB5_C_FV_e3545e3dcc52420a84dcdae3a23a4597_24" localSheetId="0">'MYP-Multisite'!#REF!</definedName>
    <definedName name="_vena_MultiSiteS1_MultiSiteB5_C_FV_e3545e3dcc52420a84dcdae3a23a4597_24">#REF!</definedName>
    <definedName name="_vena_MultiSiteS1_MultiSiteB5_C_FV_e3545e3dcc52420a84dcdae3a23a4597_25" localSheetId="0">'MYP-Multisite'!#REF!</definedName>
    <definedName name="_vena_MultiSiteS1_MultiSiteB5_C_FV_e3545e3dcc52420a84dcdae3a23a4597_25">#REF!</definedName>
    <definedName name="_vena_MultiSiteS1_MultiSiteB5_C_FV_e3545e3dcc52420a84dcdae3a23a4597_26" localSheetId="0">'MYP-Multisite'!#REF!</definedName>
    <definedName name="_vena_MultiSiteS1_MultiSiteB5_C_FV_e3545e3dcc52420a84dcdae3a23a4597_26">#REF!</definedName>
    <definedName name="_vena_MultiSiteS1_MultiSiteB5_C_FV_e3545e3dcc52420a84dcdae3a23a4597_27" localSheetId="0">'MYP-Multisite'!#REF!</definedName>
    <definedName name="_vena_MultiSiteS1_MultiSiteB5_C_FV_e3545e3dcc52420a84dcdae3a23a4597_27">#REF!</definedName>
    <definedName name="_vena_MultiSiteS1_MultiSiteB5_C_FV_e3545e3dcc52420a84dcdae3a23a4597_28" localSheetId="0">'MYP-Multisite'!#REF!</definedName>
    <definedName name="_vena_MultiSiteS1_MultiSiteB5_C_FV_e3545e3dcc52420a84dcdae3a23a4597_28">#REF!</definedName>
    <definedName name="_vena_MultiSiteS1_MultiSiteB5_C_FV_e3545e3dcc52420a84dcdae3a23a4597_29" localSheetId="0">'MYP-Multisite'!#REF!</definedName>
    <definedName name="_vena_MultiSiteS1_MultiSiteB5_C_FV_e3545e3dcc52420a84dcdae3a23a4597_29">#REF!</definedName>
    <definedName name="_vena_MultiSiteS1_MultiSiteB5_C_FV_e3545e3dcc52420a84dcdae3a23a4597_3" localSheetId="0">'MYP-Multisite'!#REF!</definedName>
    <definedName name="_vena_MultiSiteS1_MultiSiteB5_C_FV_e3545e3dcc52420a84dcdae3a23a4597_3">#REF!</definedName>
    <definedName name="_vena_MultiSiteS1_MultiSiteB5_C_FV_e3545e3dcc52420a84dcdae3a23a4597_30" localSheetId="0">'MYP-Multisite'!#REF!</definedName>
    <definedName name="_vena_MultiSiteS1_MultiSiteB5_C_FV_e3545e3dcc52420a84dcdae3a23a4597_30">#REF!</definedName>
    <definedName name="_vena_MultiSiteS1_MultiSiteB5_C_FV_e3545e3dcc52420a84dcdae3a23a4597_31" localSheetId="0">'MYP-Multisite'!#REF!</definedName>
    <definedName name="_vena_MultiSiteS1_MultiSiteB5_C_FV_e3545e3dcc52420a84dcdae3a23a4597_31">#REF!</definedName>
    <definedName name="_vena_MultiSiteS1_MultiSiteB5_C_FV_e3545e3dcc52420a84dcdae3a23a4597_32" localSheetId="0">'MYP-Multisite'!#REF!</definedName>
    <definedName name="_vena_MultiSiteS1_MultiSiteB5_C_FV_e3545e3dcc52420a84dcdae3a23a4597_32">#REF!</definedName>
    <definedName name="_vena_MultiSiteS1_MultiSiteB5_C_FV_e3545e3dcc52420a84dcdae3a23a4597_33" localSheetId="0">'MYP-Multisite'!#REF!</definedName>
    <definedName name="_vena_MultiSiteS1_MultiSiteB5_C_FV_e3545e3dcc52420a84dcdae3a23a4597_33">#REF!</definedName>
    <definedName name="_vena_MultiSiteS1_MultiSiteB5_C_FV_e3545e3dcc52420a84dcdae3a23a4597_34" localSheetId="0">'MYP-Multisite'!#REF!</definedName>
    <definedName name="_vena_MultiSiteS1_MultiSiteB5_C_FV_e3545e3dcc52420a84dcdae3a23a4597_34">#REF!</definedName>
    <definedName name="_vena_MultiSiteS1_MultiSiteB5_C_FV_e3545e3dcc52420a84dcdae3a23a4597_35" localSheetId="0">'MYP-Multisite'!#REF!</definedName>
    <definedName name="_vena_MultiSiteS1_MultiSiteB5_C_FV_e3545e3dcc52420a84dcdae3a23a4597_35">#REF!</definedName>
    <definedName name="_vena_MultiSiteS1_MultiSiteB5_C_FV_e3545e3dcc52420a84dcdae3a23a4597_36" localSheetId="0">'MYP-Multisite'!#REF!</definedName>
    <definedName name="_vena_MultiSiteS1_MultiSiteB5_C_FV_e3545e3dcc52420a84dcdae3a23a4597_36">#REF!</definedName>
    <definedName name="_vena_MultiSiteS1_MultiSiteB5_C_FV_e3545e3dcc52420a84dcdae3a23a4597_37" localSheetId="0">'MYP-Multisite'!#REF!</definedName>
    <definedName name="_vena_MultiSiteS1_MultiSiteB5_C_FV_e3545e3dcc52420a84dcdae3a23a4597_37">#REF!</definedName>
    <definedName name="_vena_MultiSiteS1_MultiSiteB5_C_FV_e3545e3dcc52420a84dcdae3a23a4597_38" localSheetId="0">'MYP-Multisite'!#REF!</definedName>
    <definedName name="_vena_MultiSiteS1_MultiSiteB5_C_FV_e3545e3dcc52420a84dcdae3a23a4597_38">#REF!</definedName>
    <definedName name="_vena_MultiSiteS1_MultiSiteB5_C_FV_e3545e3dcc52420a84dcdae3a23a4597_39" localSheetId="0">'MYP-Multisite'!#REF!</definedName>
    <definedName name="_vena_MultiSiteS1_MultiSiteB5_C_FV_e3545e3dcc52420a84dcdae3a23a4597_39">#REF!</definedName>
    <definedName name="_vena_MultiSiteS1_MultiSiteB5_C_FV_e3545e3dcc52420a84dcdae3a23a4597_4" localSheetId="0">'MYP-Multisite'!#REF!</definedName>
    <definedName name="_vena_MultiSiteS1_MultiSiteB5_C_FV_e3545e3dcc52420a84dcdae3a23a4597_4">#REF!</definedName>
    <definedName name="_vena_MultiSiteS1_MultiSiteB5_C_FV_e3545e3dcc52420a84dcdae3a23a4597_40" localSheetId="0">'MYP-Multisite'!#REF!</definedName>
    <definedName name="_vena_MultiSiteS1_MultiSiteB5_C_FV_e3545e3dcc52420a84dcdae3a23a4597_40">#REF!</definedName>
    <definedName name="_vena_MultiSiteS1_MultiSiteB5_C_FV_e3545e3dcc52420a84dcdae3a23a4597_41" localSheetId="0">'MYP-Multisite'!#REF!</definedName>
    <definedName name="_vena_MultiSiteS1_MultiSiteB5_C_FV_e3545e3dcc52420a84dcdae3a23a4597_41">#REF!</definedName>
    <definedName name="_vena_MultiSiteS1_MultiSiteB5_C_FV_e3545e3dcc52420a84dcdae3a23a4597_42" localSheetId="0">'MYP-Multisite'!#REF!</definedName>
    <definedName name="_vena_MultiSiteS1_MultiSiteB5_C_FV_e3545e3dcc52420a84dcdae3a23a4597_42">#REF!</definedName>
    <definedName name="_vena_MultiSiteS1_MultiSiteB5_C_FV_e3545e3dcc52420a84dcdae3a23a4597_43" localSheetId="0">'MYP-Multisite'!#REF!</definedName>
    <definedName name="_vena_MultiSiteS1_MultiSiteB5_C_FV_e3545e3dcc52420a84dcdae3a23a4597_43">#REF!</definedName>
    <definedName name="_vena_MultiSiteS1_MultiSiteB5_C_FV_e3545e3dcc52420a84dcdae3a23a4597_44" localSheetId="0">'MYP-Multisite'!#REF!</definedName>
    <definedName name="_vena_MultiSiteS1_MultiSiteB5_C_FV_e3545e3dcc52420a84dcdae3a23a4597_44">#REF!</definedName>
    <definedName name="_vena_MultiSiteS1_MultiSiteB5_C_FV_e3545e3dcc52420a84dcdae3a23a4597_45" localSheetId="0">'MYP-Multisite'!#REF!</definedName>
    <definedName name="_vena_MultiSiteS1_MultiSiteB5_C_FV_e3545e3dcc52420a84dcdae3a23a4597_45">#REF!</definedName>
    <definedName name="_vena_MultiSiteS1_MultiSiteB5_C_FV_e3545e3dcc52420a84dcdae3a23a4597_46" localSheetId="0">'MYP-Multisite'!#REF!</definedName>
    <definedName name="_vena_MultiSiteS1_MultiSiteB5_C_FV_e3545e3dcc52420a84dcdae3a23a4597_46">#REF!</definedName>
    <definedName name="_vena_MultiSiteS1_MultiSiteB5_C_FV_e3545e3dcc52420a84dcdae3a23a4597_47" localSheetId="0">'MYP-Multisite'!#REF!</definedName>
    <definedName name="_vena_MultiSiteS1_MultiSiteB5_C_FV_e3545e3dcc52420a84dcdae3a23a4597_47">#REF!</definedName>
    <definedName name="_vena_MultiSiteS1_MultiSiteB5_C_FV_e3545e3dcc52420a84dcdae3a23a4597_48" localSheetId="0">'MYP-Multisite'!#REF!</definedName>
    <definedName name="_vena_MultiSiteS1_MultiSiteB5_C_FV_e3545e3dcc52420a84dcdae3a23a4597_48">#REF!</definedName>
    <definedName name="_vena_MultiSiteS1_MultiSiteB5_C_FV_e3545e3dcc52420a84dcdae3a23a4597_49" localSheetId="0">'MYP-Multisite'!#REF!</definedName>
    <definedName name="_vena_MultiSiteS1_MultiSiteB5_C_FV_e3545e3dcc52420a84dcdae3a23a4597_49">#REF!</definedName>
    <definedName name="_vena_MultiSiteS1_MultiSiteB5_C_FV_e3545e3dcc52420a84dcdae3a23a4597_5" localSheetId="0">'MYP-Multisite'!#REF!</definedName>
    <definedName name="_vena_MultiSiteS1_MultiSiteB5_C_FV_e3545e3dcc52420a84dcdae3a23a4597_5">#REF!</definedName>
    <definedName name="_vena_MultiSiteS1_MultiSiteB5_C_FV_e3545e3dcc52420a84dcdae3a23a4597_50" localSheetId="0">'MYP-Multisite'!#REF!</definedName>
    <definedName name="_vena_MultiSiteS1_MultiSiteB5_C_FV_e3545e3dcc52420a84dcdae3a23a4597_50">#REF!</definedName>
    <definedName name="_vena_MultiSiteS1_MultiSiteB5_C_FV_e3545e3dcc52420a84dcdae3a23a4597_51" localSheetId="0">'MYP-Multisite'!#REF!</definedName>
    <definedName name="_vena_MultiSiteS1_MultiSiteB5_C_FV_e3545e3dcc52420a84dcdae3a23a4597_51">#REF!</definedName>
    <definedName name="_vena_MultiSiteS1_MultiSiteB5_C_FV_e3545e3dcc52420a84dcdae3a23a4597_52" localSheetId="0">'MYP-Multisite'!#REF!</definedName>
    <definedName name="_vena_MultiSiteS1_MultiSiteB5_C_FV_e3545e3dcc52420a84dcdae3a23a4597_52">#REF!</definedName>
    <definedName name="_vena_MultiSiteS1_MultiSiteB5_C_FV_e3545e3dcc52420a84dcdae3a23a4597_53" localSheetId="0">'MYP-Multisite'!#REF!</definedName>
    <definedName name="_vena_MultiSiteS1_MultiSiteB5_C_FV_e3545e3dcc52420a84dcdae3a23a4597_53">#REF!</definedName>
    <definedName name="_vena_MultiSiteS1_MultiSiteB5_C_FV_e3545e3dcc52420a84dcdae3a23a4597_54" localSheetId="0">'MYP-Multisite'!#REF!</definedName>
    <definedName name="_vena_MultiSiteS1_MultiSiteB5_C_FV_e3545e3dcc52420a84dcdae3a23a4597_54">#REF!</definedName>
    <definedName name="_vena_MultiSiteS1_MultiSiteB5_C_FV_e3545e3dcc52420a84dcdae3a23a4597_55" localSheetId="0">'MYP-Multisite'!#REF!</definedName>
    <definedName name="_vena_MultiSiteS1_MultiSiteB5_C_FV_e3545e3dcc52420a84dcdae3a23a4597_55">#REF!</definedName>
    <definedName name="_vena_MultiSiteS1_MultiSiteB5_C_FV_e3545e3dcc52420a84dcdae3a23a4597_56" localSheetId="0">'MYP-Multisite'!#REF!</definedName>
    <definedName name="_vena_MultiSiteS1_MultiSiteB5_C_FV_e3545e3dcc52420a84dcdae3a23a4597_56">#REF!</definedName>
    <definedName name="_vena_MultiSiteS1_MultiSiteB5_C_FV_e3545e3dcc52420a84dcdae3a23a4597_57" localSheetId="0">'MYP-Multisite'!#REF!</definedName>
    <definedName name="_vena_MultiSiteS1_MultiSiteB5_C_FV_e3545e3dcc52420a84dcdae3a23a4597_57">#REF!</definedName>
    <definedName name="_vena_MultiSiteS1_MultiSiteB5_C_FV_e3545e3dcc52420a84dcdae3a23a4597_58" localSheetId="0">'MYP-Multisite'!#REF!</definedName>
    <definedName name="_vena_MultiSiteS1_MultiSiteB5_C_FV_e3545e3dcc52420a84dcdae3a23a4597_58">#REF!</definedName>
    <definedName name="_vena_MultiSiteS1_MultiSiteB5_C_FV_e3545e3dcc52420a84dcdae3a23a4597_59" localSheetId="0">'MYP-Multisite'!#REF!</definedName>
    <definedName name="_vena_MultiSiteS1_MultiSiteB5_C_FV_e3545e3dcc52420a84dcdae3a23a4597_59">#REF!</definedName>
    <definedName name="_vena_MultiSiteS1_MultiSiteB5_C_FV_e3545e3dcc52420a84dcdae3a23a4597_6" localSheetId="0">'MYP-Multisite'!#REF!</definedName>
    <definedName name="_vena_MultiSiteS1_MultiSiteB5_C_FV_e3545e3dcc52420a84dcdae3a23a4597_6">#REF!</definedName>
    <definedName name="_vena_MultiSiteS1_MultiSiteB5_C_FV_e3545e3dcc52420a84dcdae3a23a4597_60" localSheetId="0">'MYP-Multisite'!#REF!</definedName>
    <definedName name="_vena_MultiSiteS1_MultiSiteB5_C_FV_e3545e3dcc52420a84dcdae3a23a4597_60">#REF!</definedName>
    <definedName name="_vena_MultiSiteS1_MultiSiteB5_C_FV_e3545e3dcc52420a84dcdae3a23a4597_61" localSheetId="0">'MYP-Multisite'!#REF!</definedName>
    <definedName name="_vena_MultiSiteS1_MultiSiteB5_C_FV_e3545e3dcc52420a84dcdae3a23a4597_61">#REF!</definedName>
    <definedName name="_vena_MultiSiteS1_MultiSiteB5_C_FV_e3545e3dcc52420a84dcdae3a23a4597_62" localSheetId="0">'MYP-Multisite'!#REF!</definedName>
    <definedName name="_vena_MultiSiteS1_MultiSiteB5_C_FV_e3545e3dcc52420a84dcdae3a23a4597_62">#REF!</definedName>
    <definedName name="_vena_MultiSiteS1_MultiSiteB5_C_FV_e3545e3dcc52420a84dcdae3a23a4597_63" localSheetId="0">'MYP-Multisite'!#REF!</definedName>
    <definedName name="_vena_MultiSiteS1_MultiSiteB5_C_FV_e3545e3dcc52420a84dcdae3a23a4597_63">#REF!</definedName>
    <definedName name="_vena_MultiSiteS1_MultiSiteB5_C_FV_e3545e3dcc52420a84dcdae3a23a4597_64" localSheetId="0">'MYP-Multisite'!#REF!</definedName>
    <definedName name="_vena_MultiSiteS1_MultiSiteB5_C_FV_e3545e3dcc52420a84dcdae3a23a4597_64">#REF!</definedName>
    <definedName name="_vena_MultiSiteS1_MultiSiteB5_C_FV_e3545e3dcc52420a84dcdae3a23a4597_65" localSheetId="0">'MYP-Multisite'!#REF!</definedName>
    <definedName name="_vena_MultiSiteS1_MultiSiteB5_C_FV_e3545e3dcc52420a84dcdae3a23a4597_65">#REF!</definedName>
    <definedName name="_vena_MultiSiteS1_MultiSiteB5_C_FV_e3545e3dcc52420a84dcdae3a23a4597_66" localSheetId="0">'MYP-Multisite'!#REF!</definedName>
    <definedName name="_vena_MultiSiteS1_MultiSiteB5_C_FV_e3545e3dcc52420a84dcdae3a23a4597_66">#REF!</definedName>
    <definedName name="_vena_MultiSiteS1_MultiSiteB5_C_FV_e3545e3dcc52420a84dcdae3a23a4597_67" localSheetId="0">'MYP-Multisite'!#REF!</definedName>
    <definedName name="_vena_MultiSiteS1_MultiSiteB5_C_FV_e3545e3dcc52420a84dcdae3a23a4597_67">#REF!</definedName>
    <definedName name="_vena_MultiSiteS1_MultiSiteB5_C_FV_e3545e3dcc52420a84dcdae3a23a4597_68" localSheetId="0">'MYP-Multisite'!#REF!</definedName>
    <definedName name="_vena_MultiSiteS1_MultiSiteB5_C_FV_e3545e3dcc52420a84dcdae3a23a4597_68">#REF!</definedName>
    <definedName name="_vena_MultiSiteS1_MultiSiteB5_C_FV_e3545e3dcc52420a84dcdae3a23a4597_69" localSheetId="0">'MYP-Multisite'!#REF!</definedName>
    <definedName name="_vena_MultiSiteS1_MultiSiteB5_C_FV_e3545e3dcc52420a84dcdae3a23a4597_69">#REF!</definedName>
    <definedName name="_vena_MultiSiteS1_MultiSiteB5_C_FV_e3545e3dcc52420a84dcdae3a23a4597_7" localSheetId="0">'MYP-Multisite'!#REF!</definedName>
    <definedName name="_vena_MultiSiteS1_MultiSiteB5_C_FV_e3545e3dcc52420a84dcdae3a23a4597_7">#REF!</definedName>
    <definedName name="_vena_MultiSiteS1_MultiSiteB5_C_FV_e3545e3dcc52420a84dcdae3a23a4597_70" localSheetId="0">'MYP-Multisite'!#REF!</definedName>
    <definedName name="_vena_MultiSiteS1_MultiSiteB5_C_FV_e3545e3dcc52420a84dcdae3a23a4597_70">#REF!</definedName>
    <definedName name="_vena_MultiSiteS1_MultiSiteB5_C_FV_e3545e3dcc52420a84dcdae3a23a4597_71" localSheetId="0">'MYP-Multisite'!#REF!</definedName>
    <definedName name="_vena_MultiSiteS1_MultiSiteB5_C_FV_e3545e3dcc52420a84dcdae3a23a4597_71">#REF!</definedName>
    <definedName name="_vena_MultiSiteS1_MultiSiteB5_C_FV_e3545e3dcc52420a84dcdae3a23a4597_72" localSheetId="0">'MYP-Multisite'!#REF!</definedName>
    <definedName name="_vena_MultiSiteS1_MultiSiteB5_C_FV_e3545e3dcc52420a84dcdae3a23a4597_72">#REF!</definedName>
    <definedName name="_vena_MultiSiteS1_MultiSiteB5_C_FV_e3545e3dcc52420a84dcdae3a23a4597_73" localSheetId="0">'MYP-Multisite'!#REF!</definedName>
    <definedName name="_vena_MultiSiteS1_MultiSiteB5_C_FV_e3545e3dcc52420a84dcdae3a23a4597_73">#REF!</definedName>
    <definedName name="_vena_MultiSiteS1_MultiSiteB5_C_FV_e3545e3dcc52420a84dcdae3a23a4597_74" localSheetId="0">'MYP-Multisite'!#REF!</definedName>
    <definedName name="_vena_MultiSiteS1_MultiSiteB5_C_FV_e3545e3dcc52420a84dcdae3a23a4597_74">#REF!</definedName>
    <definedName name="_vena_MultiSiteS1_MultiSiteB5_C_FV_e3545e3dcc52420a84dcdae3a23a4597_75" localSheetId="0">'MYP-Multisite'!#REF!</definedName>
    <definedName name="_vena_MultiSiteS1_MultiSiteB5_C_FV_e3545e3dcc52420a84dcdae3a23a4597_75">#REF!</definedName>
    <definedName name="_vena_MultiSiteS1_MultiSiteB5_C_FV_e3545e3dcc52420a84dcdae3a23a4597_76" localSheetId="0">'MYP-Multisite'!#REF!</definedName>
    <definedName name="_vena_MultiSiteS1_MultiSiteB5_C_FV_e3545e3dcc52420a84dcdae3a23a4597_76">#REF!</definedName>
    <definedName name="_vena_MultiSiteS1_MultiSiteB5_C_FV_e3545e3dcc52420a84dcdae3a23a4597_77" localSheetId="0">'MYP-Multisite'!#REF!</definedName>
    <definedName name="_vena_MultiSiteS1_MultiSiteB5_C_FV_e3545e3dcc52420a84dcdae3a23a4597_77">#REF!</definedName>
    <definedName name="_vena_MultiSiteS1_MultiSiteB5_C_FV_e3545e3dcc52420a84dcdae3a23a4597_78" localSheetId="0">'MYP-Multisite'!#REF!</definedName>
    <definedName name="_vena_MultiSiteS1_MultiSiteB5_C_FV_e3545e3dcc52420a84dcdae3a23a4597_78">#REF!</definedName>
    <definedName name="_vena_MultiSiteS1_MultiSiteB5_C_FV_e3545e3dcc52420a84dcdae3a23a4597_79" localSheetId="0">'MYP-Multisite'!#REF!</definedName>
    <definedName name="_vena_MultiSiteS1_MultiSiteB5_C_FV_e3545e3dcc52420a84dcdae3a23a4597_79">#REF!</definedName>
    <definedName name="_vena_MultiSiteS1_MultiSiteB5_C_FV_e3545e3dcc52420a84dcdae3a23a4597_8" localSheetId="0">'MYP-Multisite'!#REF!</definedName>
    <definedName name="_vena_MultiSiteS1_MultiSiteB5_C_FV_e3545e3dcc52420a84dcdae3a23a4597_8">#REF!</definedName>
    <definedName name="_vena_MultiSiteS1_MultiSiteB5_C_FV_e3545e3dcc52420a84dcdae3a23a4597_80" localSheetId="0">'MYP-Multisite'!#REF!</definedName>
    <definedName name="_vena_MultiSiteS1_MultiSiteB5_C_FV_e3545e3dcc52420a84dcdae3a23a4597_80">#REF!</definedName>
    <definedName name="_vena_MultiSiteS1_MultiSiteB5_C_FV_e3545e3dcc52420a84dcdae3a23a4597_81" localSheetId="0">'MYP-Multisite'!#REF!</definedName>
    <definedName name="_vena_MultiSiteS1_MultiSiteB5_C_FV_e3545e3dcc52420a84dcdae3a23a4597_81">#REF!</definedName>
    <definedName name="_vena_MultiSiteS1_MultiSiteB5_C_FV_e3545e3dcc52420a84dcdae3a23a4597_82" localSheetId="0">'MYP-Multisite'!#REF!</definedName>
    <definedName name="_vena_MultiSiteS1_MultiSiteB5_C_FV_e3545e3dcc52420a84dcdae3a23a4597_82">#REF!</definedName>
    <definedName name="_vena_MultiSiteS1_MultiSiteB5_C_FV_e3545e3dcc52420a84dcdae3a23a4597_83" localSheetId="0">'MYP-Multisite'!#REF!</definedName>
    <definedName name="_vena_MultiSiteS1_MultiSiteB5_C_FV_e3545e3dcc52420a84dcdae3a23a4597_83">#REF!</definedName>
    <definedName name="_vena_MultiSiteS1_MultiSiteB5_C_FV_e3545e3dcc52420a84dcdae3a23a4597_84" localSheetId="0">'MYP-Multisite'!#REF!</definedName>
    <definedName name="_vena_MultiSiteS1_MultiSiteB5_C_FV_e3545e3dcc52420a84dcdae3a23a4597_84">#REF!</definedName>
    <definedName name="_vena_MultiSiteS1_MultiSiteB5_C_FV_e3545e3dcc52420a84dcdae3a23a4597_85" localSheetId="0">'MYP-Multisite'!#REF!</definedName>
    <definedName name="_vena_MultiSiteS1_MultiSiteB5_C_FV_e3545e3dcc52420a84dcdae3a23a4597_85">#REF!</definedName>
    <definedName name="_vena_MultiSiteS1_MultiSiteB5_C_FV_e3545e3dcc52420a84dcdae3a23a4597_86" localSheetId="0">'MYP-Multisite'!#REF!</definedName>
    <definedName name="_vena_MultiSiteS1_MultiSiteB5_C_FV_e3545e3dcc52420a84dcdae3a23a4597_86">#REF!</definedName>
    <definedName name="_vena_MultiSiteS1_MultiSiteB5_C_FV_e3545e3dcc52420a84dcdae3a23a4597_87" localSheetId="0">'MYP-Multisite'!#REF!</definedName>
    <definedName name="_vena_MultiSiteS1_MultiSiteB5_C_FV_e3545e3dcc52420a84dcdae3a23a4597_87">#REF!</definedName>
    <definedName name="_vena_MultiSiteS1_MultiSiteB5_C_FV_e3545e3dcc52420a84dcdae3a23a4597_88" localSheetId="0">'MYP-Multisite'!#REF!</definedName>
    <definedName name="_vena_MultiSiteS1_MultiSiteB5_C_FV_e3545e3dcc52420a84dcdae3a23a4597_88">#REF!</definedName>
    <definedName name="_vena_MultiSiteS1_MultiSiteB5_C_FV_e3545e3dcc52420a84dcdae3a23a4597_89" localSheetId="0">'MYP-Multisite'!#REF!</definedName>
    <definedName name="_vena_MultiSiteS1_MultiSiteB5_C_FV_e3545e3dcc52420a84dcdae3a23a4597_89">#REF!</definedName>
    <definedName name="_vena_MultiSiteS1_MultiSiteB5_C_FV_e3545e3dcc52420a84dcdae3a23a4597_9" localSheetId="0">'MYP-Multisite'!#REF!</definedName>
    <definedName name="_vena_MultiSiteS1_MultiSiteB5_C_FV_e3545e3dcc52420a84dcdae3a23a4597_9">#REF!</definedName>
    <definedName name="_vena_MultiSiteS1_MultiSiteB5_C_FV_e3545e3dcc52420a84dcdae3a23a4597_90" localSheetId="0">'MYP-Multisite'!#REF!</definedName>
    <definedName name="_vena_MultiSiteS1_MultiSiteB5_C_FV_e3545e3dcc52420a84dcdae3a23a4597_90">#REF!</definedName>
    <definedName name="_vena_MultiSiteS1_MultiSiteB5_C_FV_e3545e3dcc52420a84dcdae3a23a4597_91" localSheetId="0">'MYP-Multisite'!#REF!</definedName>
    <definedName name="_vena_MultiSiteS1_MultiSiteB5_C_FV_e3545e3dcc52420a84dcdae3a23a4597_91">#REF!</definedName>
    <definedName name="_vena_MultiSiteS1_MultiSiteB5_C_FV_e3545e3dcc52420a84dcdae3a23a4597_92" localSheetId="0">'MYP-Multisite'!#REF!</definedName>
    <definedName name="_vena_MultiSiteS1_MultiSiteB5_C_FV_e3545e3dcc52420a84dcdae3a23a4597_92">#REF!</definedName>
    <definedName name="_vena_MultiSiteS1_MultiSiteB5_C_FV_e3545e3dcc52420a84dcdae3a23a4597_93" localSheetId="0">'MYP-Multisite'!#REF!</definedName>
    <definedName name="_vena_MultiSiteS1_MultiSiteB5_C_FV_e3545e3dcc52420a84dcdae3a23a4597_93">#REF!</definedName>
    <definedName name="_vena_MultiSiteS1_MultiSiteB5_C_FV_e3545e3dcc52420a84dcdae3a23a4597_94" localSheetId="0">'MYP-Multisite'!#REF!</definedName>
    <definedName name="_vena_MultiSiteS1_MultiSiteB5_C_FV_e3545e3dcc52420a84dcdae3a23a4597_94">#REF!</definedName>
    <definedName name="_vena_MultiSiteS1_MultiSiteB5_C_FV_e3545e3dcc52420a84dcdae3a23a4597_95" localSheetId="0">'MYP-Multisite'!#REF!</definedName>
    <definedName name="_vena_MultiSiteS1_MultiSiteB5_C_FV_e3545e3dcc52420a84dcdae3a23a4597_95">#REF!</definedName>
    <definedName name="_vena_MultiSiteS1_MultiSiteB5_C_FV_e3545e3dcc52420a84dcdae3a23a4597_96" localSheetId="0">'MYP-Multisite'!#REF!</definedName>
    <definedName name="_vena_MultiSiteS1_MultiSiteB5_C_FV_e3545e3dcc52420a84dcdae3a23a4597_96">#REF!</definedName>
    <definedName name="_vena_MultiSiteS1_MultiSiteB5_C_FV_e3545e3dcc52420a84dcdae3a23a4597_97" localSheetId="0">'MYP-Multisite'!#REF!</definedName>
    <definedName name="_vena_MultiSiteS1_MultiSiteB5_C_FV_e3545e3dcc52420a84dcdae3a23a4597_97">#REF!</definedName>
    <definedName name="_vena_MultiSiteS1_MultiSiteB5_C_FV_e3545e3dcc52420a84dcdae3a23a4597_98" localSheetId="0">'MYP-Multisite'!#REF!</definedName>
    <definedName name="_vena_MultiSiteS1_MultiSiteB5_C_FV_e3545e3dcc52420a84dcdae3a23a4597_98">#REF!</definedName>
    <definedName name="_vena_MultiSiteS1_MultiSiteB5_C_FV_e3545e3dcc52420a84dcdae3a23a4597_99" localSheetId="0">'MYP-Multisite'!#REF!</definedName>
    <definedName name="_vena_MultiSiteS1_MultiSiteB5_C_FV_e3545e3dcc52420a84dcdae3a23a4597_99">#REF!</definedName>
    <definedName name="_vena_MultiSiteS1_MultiSiteB5_R_5_567934266869284864" localSheetId="0">'MYP-Multisite'!#REF!</definedName>
    <definedName name="_vena_MultiSiteS1_MultiSiteB5_R_5_567934266869284864">#REF!</definedName>
    <definedName name="_vena_MultiSiteS1_MultiSiteB5_R_5_567934321982177280" localSheetId="0">'MYP-Multisite'!#REF!</definedName>
    <definedName name="_vena_MultiSiteS1_MultiSiteB5_R_5_567934321982177280">#REF!</definedName>
    <definedName name="_vena_MultiSiteS1_P_3_431662182406553601" comment="*" localSheetId="0">'MYP-Multisite'!#REF!</definedName>
    <definedName name="_vena_MultiSiteS1_P_3_431662182406553601" comment="*">#REF!</definedName>
    <definedName name="_vena_MultiSiteS1_P_6_431662182054232065" comment="*" localSheetId="0">'MYP-Multisite'!#REF!</definedName>
    <definedName name="_vena_MultiSiteS1_P_6_431662182054232065" comment="*">#REF!</definedName>
    <definedName name="_vena_MultiSiteS1_P_7_431662179290185729" comment="*" localSheetId="0">'MYP-Multisite'!#REF!</definedName>
    <definedName name="_vena_MultiSiteS1_P_7_431662179290185729" comment="*">#REF!</definedName>
    <definedName name="_vena_MYPS1_MYPB1_C_8_431662182280724481" localSheetId="0">[1]MYP!#REF!</definedName>
    <definedName name="_vena_MYPS1_MYPB1_C_8_431662182280724481_1" localSheetId="0">[1]MYP!#REF!</definedName>
    <definedName name="_vena_MYPS1_MYPB1_C_8_431662182280724481_2" localSheetId="0">[1]MYP!#REF!</definedName>
    <definedName name="_vena_MYPS1_MYPB1_C_8_431662182280724481_3" localSheetId="0">[1]MYP!#REF!</definedName>
    <definedName name="_vena_MYPS1_MYPB1_C_8_431662182280724481_4" localSheetId="0">[1]MYP!#REF!</definedName>
    <definedName name="_vena_MYPS1_MYPB1_C_8_431662182280724481_5" localSheetId="0">[1]MYP!#REF!</definedName>
    <definedName name="_vena_MYPS1_MYPB1_C_8_431662182280724481_6" localSheetId="0">[1]MYP!#REF!</definedName>
    <definedName name="_vena_MYPS1_MYPB1_C_8_431662182280724481_7" localSheetId="0">[1]MYP!#REF!</definedName>
    <definedName name="_vena_MYPS1_MYPB1_C_8_431662182280724481_8" localSheetId="0">[1]MYP!#REF!</definedName>
    <definedName name="_vena_MYPS1_MYPB1_C_8_431662182280724481_9" localSheetId="0">[1]MYP!#REF!</definedName>
    <definedName name="_vena_MYPS1_MYPB1_C_8_493968627431768064" localSheetId="0">[1]MYP!#REF!</definedName>
    <definedName name="_vena_MYPS1_MYPB1_C_FV_56493ffece784c5db4cd0fd3b40a250d" localSheetId="0">[1]MYP!#REF!</definedName>
    <definedName name="_vena_MYPS1_MYPB1_C_FV_56493ffece784c5db4cd0fd3b40a250d_1" localSheetId="0">[1]MYP!#REF!</definedName>
    <definedName name="_vena_MYPS1_MYPB1_C_FV_56493ffece784c5db4cd0fd3b40a250d_10" localSheetId="0">[1]MYP!#REF!</definedName>
    <definedName name="_vena_MYPS1_MYPB1_C_FV_56493ffece784c5db4cd0fd3b40a250d_2" localSheetId="0">[1]MYP!#REF!</definedName>
    <definedName name="_vena_MYPS1_MYPB1_C_FV_56493ffece784c5db4cd0fd3b40a250d_3" localSheetId="0">[1]MYP!#REF!</definedName>
    <definedName name="_vena_MYPS1_MYPB1_C_FV_56493ffece784c5db4cd0fd3b40a250d_4" localSheetId="0">[1]MYP!#REF!</definedName>
    <definedName name="_vena_MYPS1_MYPB1_C_FV_56493ffece784c5db4cd0fd3b40a250d_5" localSheetId="0">[1]MYP!#REF!</definedName>
    <definedName name="_vena_MYPS1_MYPB1_C_FV_56493ffece784c5db4cd0fd3b40a250d_6" localSheetId="0">[1]MYP!#REF!</definedName>
    <definedName name="_vena_MYPS1_MYPB1_C_FV_56493ffece784c5db4cd0fd3b40a250d_7" localSheetId="0">[1]MYP!#REF!</definedName>
    <definedName name="_vena_MYPS1_MYPB1_C_FV_56493ffece784c5db4cd0fd3b40a250d_8" localSheetId="0">[1]MYP!#REF!</definedName>
    <definedName name="_vena_MYPS1_MYPB1_C_FV_56493ffece784c5db4cd0fd3b40a250d_9" localSheetId="0">[1]MYP!#REF!</definedName>
    <definedName name="_vena_MYPS1_MYPB1_C_FV_e1c3a244dc3d4f149ecdf7d748811086" localSheetId="0">[1]MYP!#REF!</definedName>
    <definedName name="_vena_MYPS1_MYPB1_C_FV_e1c3a244dc3d4f149ecdf7d748811086_1" localSheetId="0">[1]MYP!#REF!</definedName>
    <definedName name="_vena_MYPS1_MYPB1_C_FV_e1c3a244dc3d4f149ecdf7d748811086_10" localSheetId="0">[1]MYP!#REF!</definedName>
    <definedName name="_vena_MYPS1_MYPB1_C_FV_e1c3a244dc3d4f149ecdf7d748811086_2" localSheetId="0">[1]MYP!#REF!</definedName>
    <definedName name="_vena_MYPS1_MYPB1_C_FV_e1c3a244dc3d4f149ecdf7d748811086_3" localSheetId="0">[1]MYP!#REF!</definedName>
    <definedName name="_vena_MYPS1_MYPB1_C_FV_e1c3a244dc3d4f149ecdf7d748811086_4" localSheetId="0">[1]MYP!#REF!</definedName>
    <definedName name="_vena_MYPS1_MYPB1_C_FV_e1c3a244dc3d4f149ecdf7d748811086_5" localSheetId="0">[1]MYP!#REF!</definedName>
    <definedName name="_vena_MYPS1_MYPB1_C_FV_e1c3a244dc3d4f149ecdf7d748811086_6" localSheetId="0">[1]MYP!#REF!</definedName>
    <definedName name="_vena_MYPS1_MYPB1_C_FV_e1c3a244dc3d4f149ecdf7d748811086_7" localSheetId="0">[1]MYP!#REF!</definedName>
    <definedName name="_vena_MYPS1_MYPB1_C_FV_e1c3a244dc3d4f149ecdf7d748811086_8" localSheetId="0">[1]MYP!#REF!</definedName>
    <definedName name="_vena_MYPS1_MYPB1_C_FV_e1c3a244dc3d4f149ecdf7d748811086_9" localSheetId="0">[1]MYP!#REF!</definedName>
    <definedName name="_vena_MYPS1_MYPB1_C_FV_e3545e3dcc52420a84dcdae3a23a4597" localSheetId="0">[1]MYP!#REF!</definedName>
    <definedName name="_vena_MYPS1_MYPB1_C_FV_e3545e3dcc52420a84dcdae3a23a4597_1" localSheetId="0">[1]MYP!#REF!</definedName>
    <definedName name="_vena_MYPS1_MYPB1_C_FV_e3545e3dcc52420a84dcdae3a23a4597_10" localSheetId="0">[1]MYP!#REF!</definedName>
    <definedName name="_vena_MYPS1_MYPB1_C_FV_e3545e3dcc52420a84dcdae3a23a4597_2" localSheetId="0">[1]MYP!#REF!</definedName>
    <definedName name="_vena_MYPS1_MYPB1_C_FV_e3545e3dcc52420a84dcdae3a23a4597_3" localSheetId="0">[1]MYP!#REF!</definedName>
    <definedName name="_vena_MYPS1_MYPB1_C_FV_e3545e3dcc52420a84dcdae3a23a4597_4" localSheetId="0">[1]MYP!#REF!</definedName>
    <definedName name="_vena_MYPS1_MYPB1_C_FV_e3545e3dcc52420a84dcdae3a23a4597_5" localSheetId="0">[1]MYP!#REF!</definedName>
    <definedName name="_vena_MYPS1_MYPB1_C_FV_e3545e3dcc52420a84dcdae3a23a4597_6" localSheetId="0">[1]MYP!#REF!</definedName>
    <definedName name="_vena_MYPS1_MYPB1_C_FV_e3545e3dcc52420a84dcdae3a23a4597_7" localSheetId="0">[1]MYP!#REF!</definedName>
    <definedName name="_vena_MYPS1_MYPB1_C_FV_e3545e3dcc52420a84dcdae3a23a4597_8" localSheetId="0">[1]MYP!#REF!</definedName>
    <definedName name="_vena_MYPS1_MYPB1_C_FV_e3545e3dcc52420a84dcdae3a23a4597_9" localSheetId="0">[1]MYP!#REF!</definedName>
    <definedName name="_vena_MYPS1_MYPB1_R_5_444308604061876225" localSheetId="0">[1]MYP!#REF!</definedName>
    <definedName name="_vena_MYPS1_MYPB1_R_5_444308604061876227" localSheetId="0">[1]MYP!#REF!</definedName>
    <definedName name="_vena_MYPS1_MYPB1_R_5_444308604066070532" localSheetId="0">[1]MYP!#REF!</definedName>
    <definedName name="_vena_MYPS1_MYPB1_R_5_444308604070264833" localSheetId="0">[1]MYP!#REF!</definedName>
    <definedName name="_vena_MYPS1_MYPB1_R_5_444308604074459137" localSheetId="0">[1]MYP!#REF!</definedName>
    <definedName name="_vena_MYPS1_MYPB1_R_5_444308604074459139" localSheetId="0">[1]MYP!#REF!</definedName>
    <definedName name="_vena_MYPS1_MYPB1_R_5_444308604078653441" localSheetId="0">[1]MYP!#REF!</definedName>
    <definedName name="_vena_MYPS1_MYPB1_R_5_444308604082847745" localSheetId="0">[1]MYP!#REF!</definedName>
    <definedName name="_vena_MYPS1_MYPB1_R_5_444308604082847747" localSheetId="0">[1]MYP!#REF!</definedName>
    <definedName name="_vena_MYPS1_MYPB1_R_5_444308604087042049" localSheetId="0">[1]MYP!#REF!</definedName>
    <definedName name="_vena_MYPS1_MYPB1_R_5_444308604087042051" localSheetId="0">[1]MYP!#REF!</definedName>
    <definedName name="_vena_MYPS1_MYPB1_R_5_444308604091236353" localSheetId="0">[1]MYP!#REF!</definedName>
    <definedName name="_vena_MYPS1_MYPB1_R_5_444308604095430657" localSheetId="0">[1]MYP!#REF!</definedName>
    <definedName name="_vena_MYPS1_MYPB1_R_5_444308604116402177" localSheetId="0">[1]MYP!#REF!</definedName>
    <definedName name="_vena_MYPS1_MYPB1_R_5_444308604116402179" localSheetId="0">[1]MYP!#REF!</definedName>
    <definedName name="_vena_MYPS1_MYPB1_R_5_444308604120596481" localSheetId="0">[1]MYP!#REF!</definedName>
    <definedName name="_vena_MYPS1_MYPB1_R_5_444308604124790785" localSheetId="0">[1]MYP!#REF!</definedName>
    <definedName name="_vena_MYPS1_MYPB1_R_5_444308604124790787" localSheetId="0">[1]MYP!#REF!</definedName>
    <definedName name="_vena_MYPS1_MYPB1_R_5_444308604128985089" localSheetId="0">[1]MYP!#REF!</definedName>
    <definedName name="_vena_MYPS1_MYPB1_R_5_444308604133179393" localSheetId="0">[1]MYP!#REF!</definedName>
    <definedName name="_vena_MYPS1_MYPB1_R_5_444308604137373699" localSheetId="0">[1]MYP!#REF!</definedName>
    <definedName name="_vena_MYPS1_MYPB1_R_5_444308604141568003" localSheetId="0">[1]MYP!#REF!</definedName>
    <definedName name="_vena_MYPS1_MYPB1_R_5_444308604149956609" localSheetId="0">[1]MYP!#REF!</definedName>
    <definedName name="_vena_MYPS1_MYPB1_R_5_444308604154150913" localSheetId="0">[1]MYP!#REF!</definedName>
    <definedName name="_vena_MYPS1_MYPB1_R_5_472311968301187073" localSheetId="0">[1]MYP!#REF!</definedName>
    <definedName name="_vena_MYPS1_MYPB1_R_5_472311968305381377" localSheetId="0">[1]MYP!#REF!</definedName>
    <definedName name="_vena_MYPS1_MYPB1_R_5_472311968309575681" localSheetId="0">[1]MYP!#REF!</definedName>
    <definedName name="_vena_MYPS1_MYPB1_R_5_472311968326352896" localSheetId="0">[1]MYP!#REF!</definedName>
    <definedName name="_vena_MYPS1_MYPB1_R_5_534875295979667456" localSheetId="0">[1]MYP!#REF!</definedName>
    <definedName name="_vena_MYPS1_MYPB1_R_5_535682109713547264" localSheetId="0">[1]MYP!#REF!</definedName>
    <definedName name="_vena_MYPS1_MYPB1_R_5_535694058593452032" localSheetId="0">[1]MYP!#REF!</definedName>
    <definedName name="_vena_MYPS1_MYPB1_R_5_535694950537494528" localSheetId="0">[1]MYP!#REF!</definedName>
    <definedName name="_vena_MYPS1_MYPB1_R_5_535695090094702658" localSheetId="0">[1]MYP!#REF!</definedName>
    <definedName name="_vena_MYPS1_MYPB1_R_5_535697120485965824" localSheetId="0">[1]MYP!#REF!</definedName>
    <definedName name="_vena_MYPS1_MYPB1_R_5_535697260110151680" localSheetId="0">[1]MYP!#REF!</definedName>
    <definedName name="_vena_MYPS1_MYPB1_R_5_542464193711439872" localSheetId="0">[1]MYP!#REF!</definedName>
    <definedName name="_vena_MYPS1_MYPB1_R_5_542464816905191424" localSheetId="0">[1]MYP!#REF!</definedName>
    <definedName name="_vena_MYPS1_MYPB1_R_FV_42f34b52efc14701904e2bd69b949ebb_1" localSheetId="0">[1]MYP!#REF!</definedName>
    <definedName name="_vena_MYPS1_MYPB1_R_FV_42f34b52efc14701904e2bd69b949ebb_10" localSheetId="0">[1]MYP!#REF!</definedName>
    <definedName name="_vena_MYPS1_MYPB1_R_FV_42f34b52efc14701904e2bd69b949ebb_100" localSheetId="0">[1]MYP!#REF!</definedName>
    <definedName name="_vena_MYPS1_MYPB1_R_FV_42f34b52efc14701904e2bd69b949ebb_101" localSheetId="0">[1]MYP!#REF!</definedName>
    <definedName name="_vena_MYPS1_MYPB1_R_FV_42f34b52efc14701904e2bd69b949ebb_102" localSheetId="0">[1]MYP!#REF!</definedName>
    <definedName name="_vena_MYPS1_MYPB1_R_FV_42f34b52efc14701904e2bd69b949ebb_103" localSheetId="0">[1]MYP!#REF!</definedName>
    <definedName name="_vena_MYPS1_MYPB1_R_FV_42f34b52efc14701904e2bd69b949ebb_104" localSheetId="0">[1]MYP!#REF!</definedName>
    <definedName name="_vena_MYPS1_MYPB1_R_FV_42f34b52efc14701904e2bd69b949ebb_105" localSheetId="0">[1]MYP!#REF!</definedName>
    <definedName name="_vena_MYPS1_MYPB1_R_FV_42f34b52efc14701904e2bd69b949ebb_106" localSheetId="0">[1]MYP!#REF!</definedName>
    <definedName name="_vena_MYPS1_MYPB1_R_FV_42f34b52efc14701904e2bd69b949ebb_107" localSheetId="0">[1]MYP!#REF!</definedName>
    <definedName name="_vena_MYPS1_MYPB1_R_FV_42f34b52efc14701904e2bd69b949ebb_109" localSheetId="0">[1]MYP!#REF!</definedName>
    <definedName name="_vena_MYPS1_MYPB1_R_FV_42f34b52efc14701904e2bd69b949ebb_11" localSheetId="0">[1]MYP!#REF!</definedName>
    <definedName name="_vena_MYPS1_MYPB1_R_FV_42f34b52efc14701904e2bd69b949ebb_110" localSheetId="0">[1]MYP!#REF!</definedName>
    <definedName name="_vena_MYPS1_MYPB1_R_FV_42f34b52efc14701904e2bd69b949ebb_111" localSheetId="0">[1]MYP!#REF!</definedName>
    <definedName name="_vena_MYPS1_MYPB1_R_FV_42f34b52efc14701904e2bd69b949ebb_112" localSheetId="0">[1]MYP!#REF!</definedName>
    <definedName name="_vena_MYPS1_MYPB1_R_FV_42f34b52efc14701904e2bd69b949ebb_113" localSheetId="0">[1]MYP!#REF!</definedName>
    <definedName name="_vena_MYPS1_MYPB1_R_FV_42f34b52efc14701904e2bd69b949ebb_114" localSheetId="0">[1]MYP!#REF!</definedName>
    <definedName name="_vena_MYPS1_MYPB1_R_FV_42f34b52efc14701904e2bd69b949ebb_115" localSheetId="0">[1]MYP!#REF!</definedName>
    <definedName name="_vena_MYPS1_MYPB1_R_FV_42f34b52efc14701904e2bd69b949ebb_116" localSheetId="0">[1]MYP!#REF!</definedName>
    <definedName name="_vena_MYPS1_MYPB1_R_FV_42f34b52efc14701904e2bd69b949ebb_117" localSheetId="0">[1]MYP!#REF!</definedName>
    <definedName name="_vena_MYPS1_MYPB1_R_FV_42f34b52efc14701904e2bd69b949ebb_118" localSheetId="0">[1]MYP!#REF!</definedName>
    <definedName name="_vena_MYPS1_MYPB1_R_FV_42f34b52efc14701904e2bd69b949ebb_119" localSheetId="0">[1]MYP!#REF!</definedName>
    <definedName name="_vena_MYPS1_MYPB1_R_FV_42f34b52efc14701904e2bd69b949ebb_12" localSheetId="0">[1]MYP!#REF!</definedName>
    <definedName name="_vena_MYPS1_MYPB1_R_FV_42f34b52efc14701904e2bd69b949ebb_120" localSheetId="0">[1]MYP!#REF!</definedName>
    <definedName name="_vena_MYPS1_MYPB1_R_FV_42f34b52efc14701904e2bd69b949ebb_121" localSheetId="0">[1]MYP!#REF!</definedName>
    <definedName name="_vena_MYPS1_MYPB1_R_FV_42f34b52efc14701904e2bd69b949ebb_122" localSheetId="0">[1]MYP!#REF!</definedName>
    <definedName name="_vena_MYPS1_MYPB1_R_FV_42f34b52efc14701904e2bd69b949ebb_123" localSheetId="0">[1]MYP!#REF!</definedName>
    <definedName name="_vena_MYPS1_MYPB1_R_FV_42f34b52efc14701904e2bd69b949ebb_124" localSheetId="0">[1]MYP!#REF!</definedName>
    <definedName name="_vena_MYPS1_MYPB1_R_FV_42f34b52efc14701904e2bd69b949ebb_125" localSheetId="0">[1]MYP!#REF!</definedName>
    <definedName name="_vena_MYPS1_MYPB1_R_FV_42f34b52efc14701904e2bd69b949ebb_126" localSheetId="0">[1]MYP!#REF!</definedName>
    <definedName name="_vena_MYPS1_MYPB1_R_FV_42f34b52efc14701904e2bd69b949ebb_127" localSheetId="0">[1]MYP!#REF!</definedName>
    <definedName name="_vena_MYPS1_MYPB1_R_FV_42f34b52efc14701904e2bd69b949ebb_128" localSheetId="0">[1]MYP!#REF!</definedName>
    <definedName name="_vena_MYPS1_MYPB1_R_FV_42f34b52efc14701904e2bd69b949ebb_129" localSheetId="0">[1]MYP!#REF!</definedName>
    <definedName name="_vena_MYPS1_MYPB1_R_FV_42f34b52efc14701904e2bd69b949ebb_13" localSheetId="0">[1]MYP!#REF!</definedName>
    <definedName name="_vena_MYPS1_MYPB1_R_FV_42f34b52efc14701904e2bd69b949ebb_130" localSheetId="0">[1]MYP!#REF!</definedName>
    <definedName name="_vena_MYPS1_MYPB1_R_FV_42f34b52efc14701904e2bd69b949ebb_131" localSheetId="0">[1]MYP!#REF!</definedName>
    <definedName name="_vena_MYPS1_MYPB1_R_FV_42f34b52efc14701904e2bd69b949ebb_132" localSheetId="0">[1]MYP!#REF!</definedName>
    <definedName name="_vena_MYPS1_MYPB1_R_FV_42f34b52efc14701904e2bd69b949ebb_133" localSheetId="0">[1]MYP!#REF!</definedName>
    <definedName name="_vena_MYPS1_MYPB1_R_FV_42f34b52efc14701904e2bd69b949ebb_134" localSheetId="0">[1]MYP!#REF!</definedName>
    <definedName name="_vena_MYPS1_MYPB1_R_FV_42f34b52efc14701904e2bd69b949ebb_135" localSheetId="0">[1]MYP!#REF!</definedName>
    <definedName name="_vena_MYPS1_MYPB1_R_FV_42f34b52efc14701904e2bd69b949ebb_136" localSheetId="0">[1]MYP!#REF!</definedName>
    <definedName name="_vena_MYPS1_MYPB1_R_FV_42f34b52efc14701904e2bd69b949ebb_137" localSheetId="0">[1]MYP!#REF!</definedName>
    <definedName name="_vena_MYPS1_MYPB1_R_FV_42f34b52efc14701904e2bd69b949ebb_138" localSheetId="0">[1]MYP!#REF!</definedName>
    <definedName name="_vena_MYPS1_MYPB1_R_FV_42f34b52efc14701904e2bd69b949ebb_139" localSheetId="0">[1]MYP!#REF!</definedName>
    <definedName name="_vena_MYPS1_MYPB1_R_FV_42f34b52efc14701904e2bd69b949ebb_14" localSheetId="0">[1]MYP!#REF!</definedName>
    <definedName name="_vena_MYPS1_MYPB1_R_FV_42f34b52efc14701904e2bd69b949ebb_140" localSheetId="0">[1]MYP!#REF!</definedName>
    <definedName name="_vena_MYPS1_MYPB1_R_FV_42f34b52efc14701904e2bd69b949ebb_141" localSheetId="0">[1]MYP!#REF!</definedName>
    <definedName name="_vena_MYPS1_MYPB1_R_FV_42f34b52efc14701904e2bd69b949ebb_142" localSheetId="0">[1]MYP!#REF!</definedName>
    <definedName name="_vena_MYPS1_MYPB1_R_FV_42f34b52efc14701904e2bd69b949ebb_143" localSheetId="0">[1]MYP!#REF!</definedName>
    <definedName name="_vena_MYPS1_MYPB1_R_FV_42f34b52efc14701904e2bd69b949ebb_144" localSheetId="0">[1]MYP!#REF!</definedName>
    <definedName name="_vena_MYPS1_MYPB1_R_FV_42f34b52efc14701904e2bd69b949ebb_145" localSheetId="0">[1]MYP!#REF!</definedName>
    <definedName name="_vena_MYPS1_MYPB1_R_FV_42f34b52efc14701904e2bd69b949ebb_146" localSheetId="0">[1]MYP!#REF!</definedName>
    <definedName name="_vena_MYPS1_MYPB1_R_FV_42f34b52efc14701904e2bd69b949ebb_147" localSheetId="0">[1]MYP!#REF!</definedName>
    <definedName name="_vena_MYPS1_MYPB1_R_FV_42f34b52efc14701904e2bd69b949ebb_148" localSheetId="0">[1]MYP!#REF!</definedName>
    <definedName name="_vena_MYPS1_MYPB1_R_FV_42f34b52efc14701904e2bd69b949ebb_149" localSheetId="0">[1]MYP!#REF!</definedName>
    <definedName name="_vena_MYPS1_MYPB1_R_FV_42f34b52efc14701904e2bd69b949ebb_15" localSheetId="0">[1]MYP!#REF!</definedName>
    <definedName name="_vena_MYPS1_MYPB1_R_FV_42f34b52efc14701904e2bd69b949ebb_151" localSheetId="0">[1]MYP!#REF!</definedName>
    <definedName name="_vena_MYPS1_MYPB1_R_FV_42f34b52efc14701904e2bd69b949ebb_152" localSheetId="0">[1]MYP!#REF!</definedName>
    <definedName name="_vena_MYPS1_MYPB1_R_FV_42f34b52efc14701904e2bd69b949ebb_153" localSheetId="0">[1]MYP!#REF!</definedName>
    <definedName name="_vena_MYPS1_MYPB1_R_FV_42f34b52efc14701904e2bd69b949ebb_154" localSheetId="0">[1]MYP!#REF!</definedName>
    <definedName name="_vena_MYPS1_MYPB1_R_FV_42f34b52efc14701904e2bd69b949ebb_155" localSheetId="0">[1]MYP!#REF!</definedName>
    <definedName name="_vena_MYPS1_MYPB1_R_FV_42f34b52efc14701904e2bd69b949ebb_156" localSheetId="0">[1]MYP!#REF!</definedName>
    <definedName name="_vena_MYPS1_MYPB1_R_FV_42f34b52efc14701904e2bd69b949ebb_157" localSheetId="0">[1]MYP!#REF!</definedName>
    <definedName name="_vena_MYPS1_MYPB1_R_FV_42f34b52efc14701904e2bd69b949ebb_158" localSheetId="0">[1]MYP!#REF!</definedName>
    <definedName name="_vena_MYPS1_MYPB1_R_FV_42f34b52efc14701904e2bd69b949ebb_159" localSheetId="0">[1]MYP!#REF!</definedName>
    <definedName name="_vena_MYPS1_MYPB1_R_FV_42f34b52efc14701904e2bd69b949ebb_16" localSheetId="0">[1]MYP!#REF!</definedName>
    <definedName name="_vena_MYPS1_MYPB1_R_FV_42f34b52efc14701904e2bd69b949ebb_160" localSheetId="0">[1]MYP!#REF!</definedName>
    <definedName name="_vena_MYPS1_MYPB1_R_FV_42f34b52efc14701904e2bd69b949ebb_161" localSheetId="0">[1]MYP!#REF!</definedName>
    <definedName name="_vena_MYPS1_MYPB1_R_FV_42f34b52efc14701904e2bd69b949ebb_162" localSheetId="0">[1]MYP!#REF!</definedName>
    <definedName name="_vena_MYPS1_MYPB1_R_FV_42f34b52efc14701904e2bd69b949ebb_163" localSheetId="0">[1]MYP!#REF!</definedName>
    <definedName name="_vena_MYPS1_MYPB1_R_FV_42f34b52efc14701904e2bd69b949ebb_164" localSheetId="0">[1]MYP!#REF!</definedName>
    <definedName name="_vena_MYPS1_MYPB1_R_FV_42f34b52efc14701904e2bd69b949ebb_165" localSheetId="0">[1]MYP!#REF!</definedName>
    <definedName name="_vena_MYPS1_MYPB1_R_FV_42f34b52efc14701904e2bd69b949ebb_166" localSheetId="0">[1]MYP!#REF!</definedName>
    <definedName name="_vena_MYPS1_MYPB1_R_FV_42f34b52efc14701904e2bd69b949ebb_167" localSheetId="0">[1]MYP!#REF!</definedName>
    <definedName name="_vena_MYPS1_MYPB1_R_FV_42f34b52efc14701904e2bd69b949ebb_168" localSheetId="0">[1]MYP!#REF!</definedName>
    <definedName name="_vena_MYPS1_MYPB1_R_FV_42f34b52efc14701904e2bd69b949ebb_169" localSheetId="0">[1]MYP!#REF!</definedName>
    <definedName name="_vena_MYPS1_MYPB1_R_FV_42f34b52efc14701904e2bd69b949ebb_17" localSheetId="0">[1]MYP!#REF!</definedName>
    <definedName name="_vena_MYPS1_MYPB1_R_FV_42f34b52efc14701904e2bd69b949ebb_170" localSheetId="0">[1]MYP!#REF!</definedName>
    <definedName name="_vena_MYPS1_MYPB1_R_FV_42f34b52efc14701904e2bd69b949ebb_171" localSheetId="0">[1]MYP!#REF!</definedName>
    <definedName name="_vena_MYPS1_MYPB1_R_FV_42f34b52efc14701904e2bd69b949ebb_172" localSheetId="0">[1]MYP!#REF!</definedName>
    <definedName name="_vena_MYPS1_MYPB1_R_FV_42f34b52efc14701904e2bd69b949ebb_173" localSheetId="0">[1]MYP!#REF!</definedName>
    <definedName name="_vena_MYPS1_MYPB1_R_FV_42f34b52efc14701904e2bd69b949ebb_174" localSheetId="0">[1]MYP!#REF!</definedName>
    <definedName name="_vena_MYPS1_MYPB1_R_FV_42f34b52efc14701904e2bd69b949ebb_175" localSheetId="0">[1]MYP!#REF!</definedName>
    <definedName name="_vena_MYPS1_MYPB1_R_FV_42f34b52efc14701904e2bd69b949ebb_176" localSheetId="0">[1]MYP!#REF!</definedName>
    <definedName name="_vena_MYPS1_MYPB1_R_FV_42f34b52efc14701904e2bd69b949ebb_177" localSheetId="0">[1]MYP!#REF!</definedName>
    <definedName name="_vena_MYPS1_MYPB1_R_FV_42f34b52efc14701904e2bd69b949ebb_178" localSheetId="0">[1]MYP!#REF!</definedName>
    <definedName name="_vena_MYPS1_MYPB1_R_FV_42f34b52efc14701904e2bd69b949ebb_179" localSheetId="0">[1]MYP!#REF!</definedName>
    <definedName name="_vena_MYPS1_MYPB1_R_FV_42f34b52efc14701904e2bd69b949ebb_18" localSheetId="0">[1]MYP!#REF!</definedName>
    <definedName name="_vena_MYPS1_MYPB1_R_FV_42f34b52efc14701904e2bd69b949ebb_180" localSheetId="0">[1]MYP!#REF!</definedName>
    <definedName name="_vena_MYPS1_MYPB1_R_FV_42f34b52efc14701904e2bd69b949ebb_181" localSheetId="0">[1]MYP!#REF!</definedName>
    <definedName name="_vena_MYPS1_MYPB1_R_FV_42f34b52efc14701904e2bd69b949ebb_182" localSheetId="0">[1]MYP!#REF!</definedName>
    <definedName name="_vena_MYPS1_MYPB1_R_FV_42f34b52efc14701904e2bd69b949ebb_183" localSheetId="0">[1]MYP!#REF!</definedName>
    <definedName name="_vena_MYPS1_MYPB1_R_FV_42f34b52efc14701904e2bd69b949ebb_184" localSheetId="0">[1]MYP!#REF!</definedName>
    <definedName name="_vena_MYPS1_MYPB1_R_FV_42f34b52efc14701904e2bd69b949ebb_185" localSheetId="0">[1]MYP!#REF!</definedName>
    <definedName name="_vena_MYPS1_MYPB1_R_FV_42f34b52efc14701904e2bd69b949ebb_186" localSheetId="0">[1]MYP!#REF!</definedName>
    <definedName name="_vena_MYPS1_MYPB1_R_FV_42f34b52efc14701904e2bd69b949ebb_187" localSheetId="0">[1]MYP!#REF!</definedName>
    <definedName name="_vena_MYPS1_MYPB1_R_FV_42f34b52efc14701904e2bd69b949ebb_188" localSheetId="0">[1]MYP!#REF!</definedName>
    <definedName name="_vena_MYPS1_MYPB1_R_FV_42f34b52efc14701904e2bd69b949ebb_189" localSheetId="0">[1]MYP!#REF!</definedName>
    <definedName name="_vena_MYPS1_MYPB1_R_FV_42f34b52efc14701904e2bd69b949ebb_190" localSheetId="0">[1]MYP!#REF!</definedName>
    <definedName name="_vena_MYPS1_MYPB1_R_FV_42f34b52efc14701904e2bd69b949ebb_191" localSheetId="0">[1]MYP!#REF!</definedName>
    <definedName name="_vena_MYPS1_MYPB1_R_FV_42f34b52efc14701904e2bd69b949ebb_192" localSheetId="0">[1]MYP!#REF!</definedName>
    <definedName name="_vena_MYPS1_MYPB1_R_FV_42f34b52efc14701904e2bd69b949ebb_193" localSheetId="0">[1]MYP!#REF!</definedName>
    <definedName name="_vena_MYPS1_MYPB1_R_FV_42f34b52efc14701904e2bd69b949ebb_194" localSheetId="0">[1]MYP!#REF!</definedName>
    <definedName name="_vena_MYPS1_MYPB1_R_FV_42f34b52efc14701904e2bd69b949ebb_195" localSheetId="0">[1]MYP!#REF!</definedName>
    <definedName name="_vena_MYPS1_MYPB1_R_FV_42f34b52efc14701904e2bd69b949ebb_196" localSheetId="0">[1]MYP!#REF!</definedName>
    <definedName name="_vena_MYPS1_MYPB1_R_FV_42f34b52efc14701904e2bd69b949ebb_197" localSheetId="0">[1]MYP!#REF!</definedName>
    <definedName name="_vena_MYPS1_MYPB1_R_FV_42f34b52efc14701904e2bd69b949ebb_198" localSheetId="0">[1]MYP!#REF!</definedName>
    <definedName name="_vena_MYPS1_MYPB1_R_FV_42f34b52efc14701904e2bd69b949ebb_199" localSheetId="0">[1]MYP!#REF!</definedName>
    <definedName name="_vena_MYPS1_MYPB1_R_FV_42f34b52efc14701904e2bd69b949ebb_2" localSheetId="0">[1]MYP!#REF!</definedName>
    <definedName name="_vena_MYPS1_MYPB1_R_FV_42f34b52efc14701904e2bd69b949ebb_20" localSheetId="0">[1]MYP!#REF!</definedName>
    <definedName name="_vena_MYPS1_MYPB1_R_FV_42f34b52efc14701904e2bd69b949ebb_200" localSheetId="0">[1]MYP!#REF!</definedName>
    <definedName name="_vena_MYPS1_MYPB1_R_FV_42f34b52efc14701904e2bd69b949ebb_201" localSheetId="0">[1]MYP!#REF!</definedName>
    <definedName name="_vena_MYPS1_MYPB1_R_FV_42f34b52efc14701904e2bd69b949ebb_202" localSheetId="0">[1]MYP!#REF!</definedName>
    <definedName name="_vena_MYPS1_MYPB1_R_FV_42f34b52efc14701904e2bd69b949ebb_21" localSheetId="0">[1]MYP!#REF!</definedName>
    <definedName name="_vena_MYPS1_MYPB1_R_FV_42f34b52efc14701904e2bd69b949ebb_22" localSheetId="0">[1]MYP!#REF!</definedName>
    <definedName name="_vena_MYPS1_MYPB1_R_FV_42f34b52efc14701904e2bd69b949ebb_23" localSheetId="0">[1]MYP!#REF!</definedName>
    <definedName name="_vena_MYPS1_MYPB1_R_FV_42f34b52efc14701904e2bd69b949ebb_238" localSheetId="0">[1]MYP!#REF!</definedName>
    <definedName name="_vena_MYPS1_MYPB1_R_FV_42f34b52efc14701904e2bd69b949ebb_239" localSheetId="0">[1]MYP!#REF!</definedName>
    <definedName name="_vena_MYPS1_MYPB1_R_FV_42f34b52efc14701904e2bd69b949ebb_24" localSheetId="0">[1]MYP!#REF!</definedName>
    <definedName name="_vena_MYPS1_MYPB1_R_FV_42f34b52efc14701904e2bd69b949ebb_240" localSheetId="0">[1]MYP!#REF!</definedName>
    <definedName name="_vena_MYPS1_MYPB1_R_FV_42f34b52efc14701904e2bd69b949ebb_241" localSheetId="0">[1]MYP!#REF!</definedName>
    <definedName name="_vena_MYPS1_MYPB1_R_FV_42f34b52efc14701904e2bd69b949ebb_242" localSheetId="0">[1]MYP!#REF!</definedName>
    <definedName name="_vena_MYPS1_MYPB1_R_FV_42f34b52efc14701904e2bd69b949ebb_243" localSheetId="0">[1]MYP!#REF!</definedName>
    <definedName name="_vena_MYPS1_MYPB1_R_FV_42f34b52efc14701904e2bd69b949ebb_244" localSheetId="0">[1]MYP!#REF!</definedName>
    <definedName name="_vena_MYPS1_MYPB1_R_FV_42f34b52efc14701904e2bd69b949ebb_245" localSheetId="0">[1]MYP!#REF!</definedName>
    <definedName name="_vena_MYPS1_MYPB1_R_FV_42f34b52efc14701904e2bd69b949ebb_246" localSheetId="0">[1]MYP!#REF!</definedName>
    <definedName name="_vena_MYPS1_MYPB1_R_FV_42f34b52efc14701904e2bd69b949ebb_247" localSheetId="0">[1]MYP!#REF!</definedName>
    <definedName name="_vena_MYPS1_MYPB1_R_FV_42f34b52efc14701904e2bd69b949ebb_248" localSheetId="0">[1]MYP!#REF!</definedName>
    <definedName name="_vena_MYPS1_MYPB1_R_FV_42f34b52efc14701904e2bd69b949ebb_249" localSheetId="0">[1]MYP!#REF!</definedName>
    <definedName name="_vena_MYPS1_MYPB1_R_FV_42f34b52efc14701904e2bd69b949ebb_25" localSheetId="0">[1]MYP!#REF!</definedName>
    <definedName name="_vena_MYPS1_MYPB1_R_FV_42f34b52efc14701904e2bd69b949ebb_250" localSheetId="0">[1]MYP!#REF!</definedName>
    <definedName name="_vena_MYPS1_MYPB1_R_FV_42f34b52efc14701904e2bd69b949ebb_251" localSheetId="0">[1]MYP!#REF!</definedName>
    <definedName name="_vena_MYPS1_MYPB1_R_FV_42f34b52efc14701904e2bd69b949ebb_252" localSheetId="0">[1]MYP!#REF!</definedName>
    <definedName name="_vena_MYPS1_MYPB1_R_FV_42f34b52efc14701904e2bd69b949ebb_253" localSheetId="0">[1]MYP!#REF!</definedName>
    <definedName name="_vena_MYPS1_MYPB1_R_FV_42f34b52efc14701904e2bd69b949ebb_254" localSheetId="0">[1]MYP!#REF!</definedName>
    <definedName name="_vena_MYPS1_MYPB1_R_FV_42f34b52efc14701904e2bd69b949ebb_255" localSheetId="0">[1]MYP!#REF!</definedName>
    <definedName name="_vena_MYPS1_MYPB1_R_FV_42f34b52efc14701904e2bd69b949ebb_256" localSheetId="0">[1]MYP!#REF!</definedName>
    <definedName name="_vena_MYPS1_MYPB1_R_FV_42f34b52efc14701904e2bd69b949ebb_257" localSheetId="0">[1]MYP!#REF!</definedName>
    <definedName name="_vena_MYPS1_MYPB1_R_FV_42f34b52efc14701904e2bd69b949ebb_258" localSheetId="0">[1]MYP!#REF!</definedName>
    <definedName name="_vena_MYPS1_MYPB1_R_FV_42f34b52efc14701904e2bd69b949ebb_259" localSheetId="0">[1]MYP!#REF!</definedName>
    <definedName name="_vena_MYPS1_MYPB1_R_FV_42f34b52efc14701904e2bd69b949ebb_26" localSheetId="0">[1]MYP!#REF!</definedName>
    <definedName name="_vena_MYPS1_MYPB1_R_FV_42f34b52efc14701904e2bd69b949ebb_260" localSheetId="0">[1]MYP!#REF!</definedName>
    <definedName name="_vena_MYPS1_MYPB1_R_FV_42f34b52efc14701904e2bd69b949ebb_261" localSheetId="0">[1]MYP!#REF!</definedName>
    <definedName name="_vena_MYPS1_MYPB1_R_FV_42f34b52efc14701904e2bd69b949ebb_262" localSheetId="0">[1]MYP!#REF!</definedName>
    <definedName name="_vena_MYPS1_MYPB1_R_FV_42f34b52efc14701904e2bd69b949ebb_263" localSheetId="0">[1]MYP!#REF!</definedName>
    <definedName name="_vena_MYPS1_MYPB1_R_FV_42f34b52efc14701904e2bd69b949ebb_264" localSheetId="0">[1]MYP!#REF!</definedName>
    <definedName name="_vena_MYPS1_MYPB1_R_FV_42f34b52efc14701904e2bd69b949ebb_265" localSheetId="0">[1]MYP!#REF!</definedName>
    <definedName name="_vena_MYPS1_MYPB1_R_FV_42f34b52efc14701904e2bd69b949ebb_266" localSheetId="0">[1]MYP!#REF!</definedName>
    <definedName name="_vena_MYPS1_MYPB1_R_FV_42f34b52efc14701904e2bd69b949ebb_267" localSheetId="0">[1]MYP!#REF!</definedName>
    <definedName name="_vena_MYPS1_MYPB1_R_FV_42f34b52efc14701904e2bd69b949ebb_268" localSheetId="0">[1]MYP!#REF!</definedName>
    <definedName name="_vena_MYPS1_MYPB1_R_FV_42f34b52efc14701904e2bd69b949ebb_269" localSheetId="0">[1]MYP!#REF!</definedName>
    <definedName name="_vena_MYPS1_MYPB1_R_FV_42f34b52efc14701904e2bd69b949ebb_27" localSheetId="0">[1]MYP!#REF!</definedName>
    <definedName name="_vena_MYPS1_MYPB1_R_FV_42f34b52efc14701904e2bd69b949ebb_270" localSheetId="0">[1]MYP!#REF!</definedName>
    <definedName name="_vena_MYPS1_MYPB1_R_FV_42f34b52efc14701904e2bd69b949ebb_271" localSheetId="0">[1]MYP!#REF!</definedName>
    <definedName name="_vena_MYPS1_MYPB1_R_FV_42f34b52efc14701904e2bd69b949ebb_272" localSheetId="0">[1]MYP!#REF!</definedName>
    <definedName name="_vena_MYPS1_MYPB1_R_FV_42f34b52efc14701904e2bd69b949ebb_273" localSheetId="0">[1]MYP!#REF!</definedName>
    <definedName name="_vena_MYPS1_MYPB1_R_FV_42f34b52efc14701904e2bd69b949ebb_274" localSheetId="0">[1]MYP!#REF!</definedName>
    <definedName name="_vena_MYPS1_MYPB1_R_FV_42f34b52efc14701904e2bd69b949ebb_275" localSheetId="0">[1]MYP!#REF!</definedName>
    <definedName name="_vena_MYPS1_MYPB1_R_FV_42f34b52efc14701904e2bd69b949ebb_276" localSheetId="0">[1]MYP!#REF!</definedName>
    <definedName name="_vena_MYPS1_MYPB1_R_FV_42f34b52efc14701904e2bd69b949ebb_277" localSheetId="0">[1]MYP!#REF!</definedName>
    <definedName name="_vena_MYPS1_MYPB1_R_FV_42f34b52efc14701904e2bd69b949ebb_278" localSheetId="0">[1]MYP!#REF!</definedName>
    <definedName name="_vena_MYPS1_MYPB1_R_FV_42f34b52efc14701904e2bd69b949ebb_279" localSheetId="0">[1]MYP!#REF!</definedName>
    <definedName name="_vena_MYPS1_MYPB1_R_FV_42f34b52efc14701904e2bd69b949ebb_28" localSheetId="0">[1]MYP!#REF!</definedName>
    <definedName name="_vena_MYPS1_MYPB1_R_FV_42f34b52efc14701904e2bd69b949ebb_280" localSheetId="0">[1]MYP!#REF!</definedName>
    <definedName name="_vena_MYPS1_MYPB1_R_FV_42f34b52efc14701904e2bd69b949ebb_281" localSheetId="0">[1]MYP!#REF!</definedName>
    <definedName name="_vena_MYPS1_MYPB1_R_FV_42f34b52efc14701904e2bd69b949ebb_282" localSheetId="0">[1]MYP!#REF!</definedName>
    <definedName name="_vena_MYPS1_MYPB1_R_FV_42f34b52efc14701904e2bd69b949ebb_283" localSheetId="0">[1]MYP!#REF!</definedName>
    <definedName name="_vena_MYPS1_MYPB1_R_FV_42f34b52efc14701904e2bd69b949ebb_284" localSheetId="0">[1]MYP!#REF!</definedName>
    <definedName name="_vena_MYPS1_MYPB1_R_FV_42f34b52efc14701904e2bd69b949ebb_285" localSheetId="0">[1]MYP!#REF!</definedName>
    <definedName name="_vena_MYPS1_MYPB1_R_FV_42f34b52efc14701904e2bd69b949ebb_286" localSheetId="0">[1]MYP!#REF!</definedName>
    <definedName name="_vena_MYPS1_MYPB1_R_FV_42f34b52efc14701904e2bd69b949ebb_287" localSheetId="0">[1]MYP!#REF!</definedName>
    <definedName name="_vena_MYPS1_MYPB1_R_FV_42f34b52efc14701904e2bd69b949ebb_288" localSheetId="0">[1]MYP!#REF!</definedName>
    <definedName name="_vena_MYPS1_MYPB1_R_FV_42f34b52efc14701904e2bd69b949ebb_29" localSheetId="0">[1]MYP!#REF!</definedName>
    <definedName name="_vena_MYPS1_MYPB1_R_FV_42f34b52efc14701904e2bd69b949ebb_290" localSheetId="0">[1]MYP!#REF!</definedName>
    <definedName name="_vena_MYPS1_MYPB1_R_FV_42f34b52efc14701904e2bd69b949ebb_291" localSheetId="0">[1]MYP!#REF!</definedName>
    <definedName name="_vena_MYPS1_MYPB1_R_FV_42f34b52efc14701904e2bd69b949ebb_292" localSheetId="0">[1]MYP!#REF!</definedName>
    <definedName name="_vena_MYPS1_MYPB1_R_FV_42f34b52efc14701904e2bd69b949ebb_293" localSheetId="0">[1]MYP!#REF!</definedName>
    <definedName name="_vena_MYPS1_MYPB1_R_FV_42f34b52efc14701904e2bd69b949ebb_294" localSheetId="0">[1]MYP!#REF!</definedName>
    <definedName name="_vena_MYPS1_MYPB1_R_FV_42f34b52efc14701904e2bd69b949ebb_295" localSheetId="0">[1]MYP!#REF!</definedName>
    <definedName name="_vena_MYPS1_MYPB1_R_FV_42f34b52efc14701904e2bd69b949ebb_296" localSheetId="0">[1]MYP!#REF!</definedName>
    <definedName name="_vena_MYPS1_MYPB1_R_FV_42f34b52efc14701904e2bd69b949ebb_297" localSheetId="0">[1]MYP!#REF!</definedName>
    <definedName name="_vena_MYPS1_MYPB1_R_FV_42f34b52efc14701904e2bd69b949ebb_298" localSheetId="0">[1]MYP!#REF!</definedName>
    <definedName name="_vena_MYPS1_MYPB1_R_FV_42f34b52efc14701904e2bd69b949ebb_299" localSheetId="0">[1]MYP!#REF!</definedName>
    <definedName name="_vena_MYPS1_MYPB1_R_FV_42f34b52efc14701904e2bd69b949ebb_3" localSheetId="0">[1]MYP!#REF!</definedName>
    <definedName name="_vena_MYPS1_MYPB1_R_FV_42f34b52efc14701904e2bd69b949ebb_30" localSheetId="0">[1]MYP!#REF!</definedName>
    <definedName name="_vena_MYPS1_MYPB1_R_FV_42f34b52efc14701904e2bd69b949ebb_300" localSheetId="0">[1]MYP!#REF!</definedName>
    <definedName name="_vena_MYPS1_MYPB1_R_FV_42f34b52efc14701904e2bd69b949ebb_301" localSheetId="0">[1]MYP!#REF!</definedName>
    <definedName name="_vena_MYPS1_MYPB1_R_FV_42f34b52efc14701904e2bd69b949ebb_302" localSheetId="0">[1]MYP!#REF!</definedName>
    <definedName name="_vena_MYPS1_MYPB1_R_FV_42f34b52efc14701904e2bd69b949ebb_303" localSheetId="0">[1]MYP!#REF!</definedName>
    <definedName name="_vena_MYPS1_MYPB1_R_FV_42f34b52efc14701904e2bd69b949ebb_304" localSheetId="0">[1]MYP!#REF!</definedName>
    <definedName name="_vena_MYPS1_MYPB1_R_FV_42f34b52efc14701904e2bd69b949ebb_305" localSheetId="0">[1]MYP!#REF!</definedName>
    <definedName name="_vena_MYPS1_MYPB1_R_FV_42f34b52efc14701904e2bd69b949ebb_306" localSheetId="0">[1]MYP!#REF!</definedName>
    <definedName name="_vena_MYPS1_MYPB1_R_FV_42f34b52efc14701904e2bd69b949ebb_307" localSheetId="0">[1]MYP!#REF!</definedName>
    <definedName name="_vena_MYPS1_MYPB1_R_FV_42f34b52efc14701904e2bd69b949ebb_308" localSheetId="0">[1]MYP!#REF!</definedName>
    <definedName name="_vena_MYPS1_MYPB1_R_FV_42f34b52efc14701904e2bd69b949ebb_309" localSheetId="0">[1]MYP!#REF!</definedName>
    <definedName name="_vena_MYPS1_MYPB1_R_FV_42f34b52efc14701904e2bd69b949ebb_31" localSheetId="0">[1]MYP!#REF!</definedName>
    <definedName name="_vena_MYPS1_MYPB1_R_FV_42f34b52efc14701904e2bd69b949ebb_310" localSheetId="0">[1]MYP!#REF!</definedName>
    <definedName name="_vena_MYPS1_MYPB1_R_FV_42f34b52efc14701904e2bd69b949ebb_311" localSheetId="0">[1]MYP!#REF!</definedName>
    <definedName name="_vena_MYPS1_MYPB1_R_FV_42f34b52efc14701904e2bd69b949ebb_312" localSheetId="0">[1]MYP!#REF!</definedName>
    <definedName name="_vena_MYPS1_MYPB1_R_FV_42f34b52efc14701904e2bd69b949ebb_313" localSheetId="0">[1]MYP!#REF!</definedName>
    <definedName name="_vena_MYPS1_MYPB1_R_FV_42f34b52efc14701904e2bd69b949ebb_314" localSheetId="0">[1]MYP!#REF!</definedName>
    <definedName name="_vena_MYPS1_MYPB1_R_FV_42f34b52efc14701904e2bd69b949ebb_315" localSheetId="0">[1]MYP!#REF!</definedName>
    <definedName name="_vena_MYPS1_MYPB1_R_FV_42f34b52efc14701904e2bd69b949ebb_316" localSheetId="0">[1]MYP!#REF!</definedName>
    <definedName name="_vena_MYPS1_MYPB1_R_FV_42f34b52efc14701904e2bd69b949ebb_317" localSheetId="0">[1]MYP!#REF!</definedName>
    <definedName name="_vena_MYPS1_MYPB1_R_FV_42f34b52efc14701904e2bd69b949ebb_318" localSheetId="0">[1]MYP!#REF!</definedName>
    <definedName name="_vena_MYPS1_MYPB1_R_FV_42f34b52efc14701904e2bd69b949ebb_319" localSheetId="0">[1]MYP!#REF!</definedName>
    <definedName name="_vena_MYPS1_MYPB1_R_FV_42f34b52efc14701904e2bd69b949ebb_32" localSheetId="0">[1]MYP!#REF!</definedName>
    <definedName name="_vena_MYPS1_MYPB1_R_FV_42f34b52efc14701904e2bd69b949ebb_320" localSheetId="0">[1]MYP!#REF!</definedName>
    <definedName name="_vena_MYPS1_MYPB1_R_FV_42f34b52efc14701904e2bd69b949ebb_321" localSheetId="0">[1]MYP!#REF!</definedName>
    <definedName name="_vena_MYPS1_MYPB1_R_FV_42f34b52efc14701904e2bd69b949ebb_322" localSheetId="0">[1]MYP!#REF!</definedName>
    <definedName name="_vena_MYPS1_MYPB1_R_FV_42f34b52efc14701904e2bd69b949ebb_323" localSheetId="0">[1]MYP!#REF!</definedName>
    <definedName name="_vena_MYPS1_MYPB1_R_FV_42f34b52efc14701904e2bd69b949ebb_324" localSheetId="0">[1]MYP!#REF!</definedName>
    <definedName name="_vena_MYPS1_MYPB1_R_FV_42f34b52efc14701904e2bd69b949ebb_325" localSheetId="0">[1]MYP!#REF!</definedName>
    <definedName name="_vena_MYPS1_MYPB1_R_FV_42f34b52efc14701904e2bd69b949ebb_326" localSheetId="0">[1]MYP!#REF!</definedName>
    <definedName name="_vena_MYPS1_MYPB1_R_FV_42f34b52efc14701904e2bd69b949ebb_327" localSheetId="0">[1]MYP!#REF!</definedName>
    <definedName name="_vena_MYPS1_MYPB1_R_FV_42f34b52efc14701904e2bd69b949ebb_328" localSheetId="0">[1]MYP!#REF!</definedName>
    <definedName name="_vena_MYPS1_MYPB1_R_FV_42f34b52efc14701904e2bd69b949ebb_329" localSheetId="0">[1]MYP!#REF!</definedName>
    <definedName name="_vena_MYPS1_MYPB1_R_FV_42f34b52efc14701904e2bd69b949ebb_33" localSheetId="0">[1]MYP!#REF!</definedName>
    <definedName name="_vena_MYPS1_MYPB1_R_FV_42f34b52efc14701904e2bd69b949ebb_330" localSheetId="0">[1]MYP!#REF!</definedName>
    <definedName name="_vena_MYPS1_MYPB1_R_FV_42f34b52efc14701904e2bd69b949ebb_331" localSheetId="0">[1]MYP!#REF!</definedName>
    <definedName name="_vena_MYPS1_MYPB1_R_FV_42f34b52efc14701904e2bd69b949ebb_332" localSheetId="0">[1]MYP!#REF!</definedName>
    <definedName name="_vena_MYPS1_MYPB1_R_FV_42f34b52efc14701904e2bd69b949ebb_333" localSheetId="0">[1]MYP!#REF!</definedName>
    <definedName name="_vena_MYPS1_MYPB1_R_FV_42f34b52efc14701904e2bd69b949ebb_334" localSheetId="0">[1]MYP!#REF!</definedName>
    <definedName name="_vena_MYPS1_MYPB1_R_FV_42f34b52efc14701904e2bd69b949ebb_335" localSheetId="0">[1]MYP!#REF!</definedName>
    <definedName name="_vena_MYPS1_MYPB1_R_FV_42f34b52efc14701904e2bd69b949ebb_336" localSheetId="0">[1]MYP!#REF!</definedName>
    <definedName name="_vena_MYPS1_MYPB1_R_FV_42f34b52efc14701904e2bd69b949ebb_337" localSheetId="0">[1]MYP!#REF!</definedName>
    <definedName name="_vena_MYPS1_MYPB1_R_FV_42f34b52efc14701904e2bd69b949ebb_338" localSheetId="0">[1]MYP!#REF!</definedName>
    <definedName name="_vena_MYPS1_MYPB1_R_FV_42f34b52efc14701904e2bd69b949ebb_339" localSheetId="0">[1]MYP!#REF!</definedName>
    <definedName name="_vena_MYPS1_MYPB1_R_FV_42f34b52efc14701904e2bd69b949ebb_34" localSheetId="0">[1]MYP!#REF!</definedName>
    <definedName name="_vena_MYPS1_MYPB1_R_FV_42f34b52efc14701904e2bd69b949ebb_340" localSheetId="0">[1]MYP!#REF!</definedName>
    <definedName name="_vena_MYPS1_MYPB1_R_FV_42f34b52efc14701904e2bd69b949ebb_341" localSheetId="0">[1]MYP!#REF!</definedName>
    <definedName name="_vena_MYPS1_MYPB1_R_FV_42f34b52efc14701904e2bd69b949ebb_342" localSheetId="0">[1]MYP!#REF!</definedName>
    <definedName name="_vena_MYPS1_MYPB1_R_FV_42f34b52efc14701904e2bd69b949ebb_343" localSheetId="0">[1]MYP!#REF!</definedName>
    <definedName name="_vena_MYPS1_MYPB1_R_FV_42f34b52efc14701904e2bd69b949ebb_344" localSheetId="0">[1]MYP!#REF!</definedName>
    <definedName name="_vena_MYPS1_MYPB1_R_FV_42f34b52efc14701904e2bd69b949ebb_345" localSheetId="0">[1]MYP!#REF!</definedName>
    <definedName name="_vena_MYPS1_MYPB1_R_FV_42f34b52efc14701904e2bd69b949ebb_346" localSheetId="0">[1]MYP!#REF!</definedName>
    <definedName name="_vena_MYPS1_MYPB1_R_FV_42f34b52efc14701904e2bd69b949ebb_347" localSheetId="0">[1]MYP!#REF!</definedName>
    <definedName name="_vena_MYPS1_MYPB1_R_FV_42f34b52efc14701904e2bd69b949ebb_348" localSheetId="0">[1]MYP!#REF!</definedName>
    <definedName name="_vena_MYPS1_MYPB1_R_FV_42f34b52efc14701904e2bd69b949ebb_349" localSheetId="0">[1]MYP!#REF!</definedName>
    <definedName name="_vena_MYPS1_MYPB1_R_FV_42f34b52efc14701904e2bd69b949ebb_35" localSheetId="0">[1]MYP!#REF!</definedName>
    <definedName name="_vena_MYPS1_MYPB1_R_FV_42f34b52efc14701904e2bd69b949ebb_350" localSheetId="0">[1]MYP!#REF!</definedName>
    <definedName name="_vena_MYPS1_MYPB1_R_FV_42f34b52efc14701904e2bd69b949ebb_351" localSheetId="0">[1]MYP!#REF!</definedName>
    <definedName name="_vena_MYPS1_MYPB1_R_FV_42f34b52efc14701904e2bd69b949ebb_352" localSheetId="0">[1]MYP!#REF!</definedName>
    <definedName name="_vena_MYPS1_MYPB1_R_FV_42f34b52efc14701904e2bd69b949ebb_353" localSheetId="0">[1]MYP!#REF!</definedName>
    <definedName name="_vena_MYPS1_MYPB1_R_FV_42f34b52efc14701904e2bd69b949ebb_354" localSheetId="0">[1]MYP!#REF!</definedName>
    <definedName name="_vena_MYPS1_MYPB1_R_FV_42f34b52efc14701904e2bd69b949ebb_355" localSheetId="0">[1]MYP!#REF!</definedName>
    <definedName name="_vena_MYPS1_MYPB1_R_FV_42f34b52efc14701904e2bd69b949ebb_356" localSheetId="0">[1]MYP!#REF!</definedName>
    <definedName name="_vena_MYPS1_MYPB1_R_FV_42f34b52efc14701904e2bd69b949ebb_357" localSheetId="0">[1]MYP!#REF!</definedName>
    <definedName name="_vena_MYPS1_MYPB1_R_FV_42f34b52efc14701904e2bd69b949ebb_358" localSheetId="0">[1]MYP!#REF!</definedName>
    <definedName name="_vena_MYPS1_MYPB1_R_FV_42f34b52efc14701904e2bd69b949ebb_359" localSheetId="0">[1]MYP!#REF!</definedName>
    <definedName name="_vena_MYPS1_MYPB1_R_FV_42f34b52efc14701904e2bd69b949ebb_36" localSheetId="0">[1]MYP!#REF!</definedName>
    <definedName name="_vena_MYPS1_MYPB1_R_FV_42f34b52efc14701904e2bd69b949ebb_360" localSheetId="0">[1]MYP!#REF!</definedName>
    <definedName name="_vena_MYPS1_MYPB1_R_FV_42f34b52efc14701904e2bd69b949ebb_361" localSheetId="0">[1]MYP!#REF!</definedName>
    <definedName name="_vena_MYPS1_MYPB1_R_FV_42f34b52efc14701904e2bd69b949ebb_362" localSheetId="0">[1]MYP!#REF!</definedName>
    <definedName name="_vena_MYPS1_MYPB1_R_FV_42f34b52efc14701904e2bd69b949ebb_363" localSheetId="0">[1]MYP!#REF!</definedName>
    <definedName name="_vena_MYPS1_MYPB1_R_FV_42f34b52efc14701904e2bd69b949ebb_364" localSheetId="0">[1]MYP!#REF!</definedName>
    <definedName name="_vena_MYPS1_MYPB1_R_FV_42f34b52efc14701904e2bd69b949ebb_365" localSheetId="0">[1]MYP!#REF!</definedName>
    <definedName name="_vena_MYPS1_MYPB1_R_FV_42f34b52efc14701904e2bd69b949ebb_366" localSheetId="0">[1]MYP!#REF!</definedName>
    <definedName name="_vena_MYPS1_MYPB1_R_FV_42f34b52efc14701904e2bd69b949ebb_367" localSheetId="0">[1]MYP!#REF!</definedName>
    <definedName name="_vena_MYPS1_MYPB1_R_FV_42f34b52efc14701904e2bd69b949ebb_368" localSheetId="0">[1]MYP!#REF!</definedName>
    <definedName name="_vena_MYPS1_MYPB1_R_FV_42f34b52efc14701904e2bd69b949ebb_369" localSheetId="0">[1]MYP!#REF!</definedName>
    <definedName name="_vena_MYPS1_MYPB1_R_FV_42f34b52efc14701904e2bd69b949ebb_370" localSheetId="0">[1]MYP!#REF!</definedName>
    <definedName name="_vena_MYPS1_MYPB1_R_FV_42f34b52efc14701904e2bd69b949ebb_371" localSheetId="0">[1]MYP!#REF!</definedName>
    <definedName name="_vena_MYPS1_MYPB1_R_FV_42f34b52efc14701904e2bd69b949ebb_372" localSheetId="0">[1]MYP!#REF!</definedName>
    <definedName name="_vena_MYPS1_MYPB1_R_FV_42f34b52efc14701904e2bd69b949ebb_373" localSheetId="0">[1]MYP!#REF!</definedName>
    <definedName name="_vena_MYPS1_MYPB1_R_FV_42f34b52efc14701904e2bd69b949ebb_374" localSheetId="0">[1]MYP!#REF!</definedName>
    <definedName name="_vena_MYPS1_MYPB1_R_FV_42f34b52efc14701904e2bd69b949ebb_375" localSheetId="0">[1]MYP!#REF!</definedName>
    <definedName name="_vena_MYPS1_MYPB1_R_FV_42f34b52efc14701904e2bd69b949ebb_376" localSheetId="0">[1]MYP!#REF!</definedName>
    <definedName name="_vena_MYPS1_MYPB1_R_FV_42f34b52efc14701904e2bd69b949ebb_377" localSheetId="0">[1]MYP!#REF!</definedName>
    <definedName name="_vena_MYPS1_MYPB1_R_FV_42f34b52efc14701904e2bd69b949ebb_378" localSheetId="0">[1]MYP!#REF!</definedName>
    <definedName name="_vena_MYPS1_MYPB1_R_FV_42f34b52efc14701904e2bd69b949ebb_379" localSheetId="0">[1]MYP!#REF!</definedName>
    <definedName name="_vena_MYPS1_MYPB1_R_FV_42f34b52efc14701904e2bd69b949ebb_38" localSheetId="0">[1]MYP!#REF!</definedName>
    <definedName name="_vena_MYPS1_MYPB1_R_FV_42f34b52efc14701904e2bd69b949ebb_380" localSheetId="0">[1]MYP!#REF!</definedName>
    <definedName name="_vena_MYPS1_MYPB1_R_FV_42f34b52efc14701904e2bd69b949ebb_381" localSheetId="0">[1]MYP!#REF!</definedName>
    <definedName name="_vena_MYPS1_MYPB1_R_FV_42f34b52efc14701904e2bd69b949ebb_382" localSheetId="0">[1]MYP!#REF!</definedName>
    <definedName name="_vena_MYPS1_MYPB1_R_FV_42f34b52efc14701904e2bd69b949ebb_383" localSheetId="0">[1]MYP!#REF!</definedName>
    <definedName name="_vena_MYPS1_MYPB1_R_FV_42f34b52efc14701904e2bd69b949ebb_384" localSheetId="0">[1]MYP!#REF!</definedName>
    <definedName name="_vena_MYPS1_MYPB1_R_FV_42f34b52efc14701904e2bd69b949ebb_385" localSheetId="0">[1]MYP!#REF!</definedName>
    <definedName name="_vena_MYPS1_MYPB1_R_FV_42f34b52efc14701904e2bd69b949ebb_386" localSheetId="0">[1]MYP!#REF!</definedName>
    <definedName name="_vena_MYPS1_MYPB1_R_FV_42f34b52efc14701904e2bd69b949ebb_387" localSheetId="0">[1]MYP!#REF!</definedName>
    <definedName name="_vena_MYPS1_MYPB1_R_FV_42f34b52efc14701904e2bd69b949ebb_388" localSheetId="0">[1]MYP!#REF!</definedName>
    <definedName name="_vena_MYPS1_MYPB1_R_FV_42f34b52efc14701904e2bd69b949ebb_389" localSheetId="0">[1]MYP!#REF!</definedName>
    <definedName name="_vena_MYPS1_MYPB1_R_FV_42f34b52efc14701904e2bd69b949ebb_39" localSheetId="0">[1]MYP!#REF!</definedName>
    <definedName name="_vena_MYPS1_MYPB1_R_FV_42f34b52efc14701904e2bd69b949ebb_390" localSheetId="0">[1]MYP!#REF!</definedName>
    <definedName name="_vena_MYPS1_MYPB1_R_FV_42f34b52efc14701904e2bd69b949ebb_391" localSheetId="0">[1]MYP!#REF!</definedName>
    <definedName name="_vena_MYPS1_MYPB1_R_FV_42f34b52efc14701904e2bd69b949ebb_392" localSheetId="0">[1]MYP!#REF!</definedName>
    <definedName name="_vena_MYPS1_MYPB1_R_FV_42f34b52efc14701904e2bd69b949ebb_393" localSheetId="0">[1]MYP!#REF!</definedName>
    <definedName name="_vena_MYPS1_MYPB1_R_FV_42f34b52efc14701904e2bd69b949ebb_394" localSheetId="0">[1]MYP!#REF!</definedName>
    <definedName name="_vena_MYPS1_MYPB1_R_FV_42f34b52efc14701904e2bd69b949ebb_395" localSheetId="0">[1]MYP!#REF!</definedName>
    <definedName name="_vena_MYPS1_MYPB1_R_FV_42f34b52efc14701904e2bd69b949ebb_396" localSheetId="0">[1]MYP!#REF!</definedName>
    <definedName name="_vena_MYPS1_MYPB1_R_FV_42f34b52efc14701904e2bd69b949ebb_397" localSheetId="0">[1]MYP!#REF!</definedName>
    <definedName name="_vena_MYPS1_MYPB1_R_FV_42f34b52efc14701904e2bd69b949ebb_398" localSheetId="0">[1]MYP!#REF!</definedName>
    <definedName name="_vena_MYPS1_MYPB1_R_FV_42f34b52efc14701904e2bd69b949ebb_399" localSheetId="0">[1]MYP!#REF!</definedName>
    <definedName name="_vena_MYPS1_MYPB1_R_FV_42f34b52efc14701904e2bd69b949ebb_4" localSheetId="0">[1]MYP!#REF!</definedName>
    <definedName name="_vena_MYPS1_MYPB1_R_FV_42f34b52efc14701904e2bd69b949ebb_40" localSheetId="0">[1]MYP!#REF!</definedName>
    <definedName name="_vena_MYPS1_MYPB1_R_FV_42f34b52efc14701904e2bd69b949ebb_400" localSheetId="0">[1]MYP!#REF!</definedName>
    <definedName name="_vena_MYPS1_MYPB1_R_FV_42f34b52efc14701904e2bd69b949ebb_401" localSheetId="0">[1]MYP!#REF!</definedName>
    <definedName name="_vena_MYPS1_MYPB1_R_FV_42f34b52efc14701904e2bd69b949ebb_402" localSheetId="0">[1]MYP!#REF!</definedName>
    <definedName name="_vena_MYPS1_MYPB1_R_FV_42f34b52efc14701904e2bd69b949ebb_403" localSheetId="0">[1]MYP!#REF!</definedName>
    <definedName name="_vena_MYPS1_MYPB1_R_FV_42f34b52efc14701904e2bd69b949ebb_404" localSheetId="0">[1]MYP!#REF!</definedName>
    <definedName name="_vena_MYPS1_MYPB1_R_FV_42f34b52efc14701904e2bd69b949ebb_405" localSheetId="0">[1]MYP!#REF!</definedName>
    <definedName name="_vena_MYPS1_MYPB1_R_FV_42f34b52efc14701904e2bd69b949ebb_406" localSheetId="0">[1]MYP!#REF!</definedName>
    <definedName name="_vena_MYPS1_MYPB1_R_FV_42f34b52efc14701904e2bd69b949ebb_407" localSheetId="0">[1]MYP!#REF!</definedName>
    <definedName name="_vena_MYPS1_MYPB1_R_FV_42f34b52efc14701904e2bd69b949ebb_408" localSheetId="0">[1]MYP!#REF!</definedName>
    <definedName name="_vena_MYPS1_MYPB1_R_FV_42f34b52efc14701904e2bd69b949ebb_41" localSheetId="0">[1]MYP!#REF!</definedName>
    <definedName name="_vena_MYPS1_MYPB1_R_FV_42f34b52efc14701904e2bd69b949ebb_418" localSheetId="0">[1]MYP!#REF!</definedName>
    <definedName name="_vena_MYPS1_MYPB1_R_FV_42f34b52efc14701904e2bd69b949ebb_42" localSheetId="0">[1]MYP!#REF!</definedName>
    <definedName name="_vena_MYPS1_MYPB1_R_FV_42f34b52efc14701904e2bd69b949ebb_423" localSheetId="0">[1]MYP!#REF!</definedName>
    <definedName name="_vena_MYPS1_MYPB1_R_FV_42f34b52efc14701904e2bd69b949ebb_429" localSheetId="0">[1]MYP!#REF!</definedName>
    <definedName name="_vena_MYPS1_MYPB1_R_FV_42f34b52efc14701904e2bd69b949ebb_43" localSheetId="0">[1]MYP!#REF!</definedName>
    <definedName name="_vena_MYPS1_MYPB1_R_FV_42f34b52efc14701904e2bd69b949ebb_430" localSheetId="0">[1]MYP!#REF!</definedName>
    <definedName name="_vena_MYPS1_MYPB1_R_FV_42f34b52efc14701904e2bd69b949ebb_431" localSheetId="0">[1]MYP!#REF!</definedName>
    <definedName name="_vena_MYPS1_MYPB1_R_FV_42f34b52efc14701904e2bd69b949ebb_44" localSheetId="0">[1]MYP!#REF!</definedName>
    <definedName name="_vena_MYPS1_MYPB1_R_FV_42f34b52efc14701904e2bd69b949ebb_45" localSheetId="0">[1]MYP!#REF!</definedName>
    <definedName name="_vena_MYPS1_MYPB1_R_FV_42f34b52efc14701904e2bd69b949ebb_46" localSheetId="0">[1]MYP!#REF!</definedName>
    <definedName name="_vena_MYPS1_MYPB1_R_FV_42f34b52efc14701904e2bd69b949ebb_47" localSheetId="0">[1]MYP!#REF!</definedName>
    <definedName name="_vena_MYPS1_MYPB1_R_FV_42f34b52efc14701904e2bd69b949ebb_48" localSheetId="0">[1]MYP!#REF!</definedName>
    <definedName name="_vena_MYPS1_MYPB1_R_FV_42f34b52efc14701904e2bd69b949ebb_49" localSheetId="0">[1]MYP!#REF!</definedName>
    <definedName name="_vena_MYPS1_MYPB1_R_FV_42f34b52efc14701904e2bd69b949ebb_50" localSheetId="0">[1]MYP!#REF!</definedName>
    <definedName name="_vena_MYPS1_MYPB1_R_FV_42f34b52efc14701904e2bd69b949ebb_51" localSheetId="0">[1]MYP!#REF!</definedName>
    <definedName name="_vena_MYPS1_MYPB1_R_FV_42f34b52efc14701904e2bd69b949ebb_52" localSheetId="0">[1]MYP!#REF!</definedName>
    <definedName name="_vena_MYPS1_MYPB1_R_FV_42f34b52efc14701904e2bd69b949ebb_53" localSheetId="0">[1]MYP!#REF!</definedName>
    <definedName name="_vena_MYPS1_MYPB1_R_FV_42f34b52efc14701904e2bd69b949ebb_54" localSheetId="0">[1]MYP!#REF!</definedName>
    <definedName name="_vena_MYPS1_MYPB1_R_FV_42f34b52efc14701904e2bd69b949ebb_55" localSheetId="0">[1]MYP!#REF!</definedName>
    <definedName name="_vena_MYPS1_MYPB1_R_FV_42f34b52efc14701904e2bd69b949ebb_56" localSheetId="0">[1]MYP!#REF!</definedName>
    <definedName name="_vena_MYPS1_MYPB1_R_FV_42f34b52efc14701904e2bd69b949ebb_57" localSheetId="0">[1]MYP!#REF!</definedName>
    <definedName name="_vena_MYPS1_MYPB1_R_FV_42f34b52efc14701904e2bd69b949ebb_58" localSheetId="0">[1]MYP!#REF!</definedName>
    <definedName name="_vena_MYPS1_MYPB1_R_FV_42f34b52efc14701904e2bd69b949ebb_59" localSheetId="0">[1]MYP!#REF!</definedName>
    <definedName name="_vena_MYPS1_MYPB1_R_FV_42f34b52efc14701904e2bd69b949ebb_6" localSheetId="0">[1]MYP!#REF!</definedName>
    <definedName name="_vena_MYPS1_MYPB1_R_FV_42f34b52efc14701904e2bd69b949ebb_60" localSheetId="0">[1]MYP!#REF!</definedName>
    <definedName name="_vena_MYPS1_MYPB1_R_FV_42f34b52efc14701904e2bd69b949ebb_61" localSheetId="0">[1]MYP!#REF!</definedName>
    <definedName name="_vena_MYPS1_MYPB1_R_FV_42f34b52efc14701904e2bd69b949ebb_62" localSheetId="0">[1]MYP!#REF!</definedName>
    <definedName name="_vena_MYPS1_MYPB1_R_FV_42f34b52efc14701904e2bd69b949ebb_63" localSheetId="0">[1]MYP!#REF!</definedName>
    <definedName name="_vena_MYPS1_MYPB1_R_FV_42f34b52efc14701904e2bd69b949ebb_64" localSheetId="0">[1]MYP!#REF!</definedName>
    <definedName name="_vena_MYPS1_MYPB1_R_FV_42f34b52efc14701904e2bd69b949ebb_65" localSheetId="0">[1]MYP!#REF!</definedName>
    <definedName name="_vena_MYPS1_MYPB1_R_FV_42f34b52efc14701904e2bd69b949ebb_66" localSheetId="0">[1]MYP!#REF!</definedName>
    <definedName name="_vena_MYPS1_MYPB1_R_FV_42f34b52efc14701904e2bd69b949ebb_67" localSheetId="0">[1]MYP!#REF!</definedName>
    <definedName name="_vena_MYPS1_MYPB1_R_FV_42f34b52efc14701904e2bd69b949ebb_68" localSheetId="0">[1]MYP!#REF!</definedName>
    <definedName name="_vena_MYPS1_MYPB1_R_FV_42f34b52efc14701904e2bd69b949ebb_69" localSheetId="0">[1]MYP!#REF!</definedName>
    <definedName name="_vena_MYPS1_MYPB1_R_FV_42f34b52efc14701904e2bd69b949ebb_7" localSheetId="0">[1]MYP!#REF!</definedName>
    <definedName name="_vena_MYPS1_MYPB1_R_FV_42f34b52efc14701904e2bd69b949ebb_70" localSheetId="0">[1]MYP!#REF!</definedName>
    <definedName name="_vena_MYPS1_MYPB1_R_FV_42f34b52efc14701904e2bd69b949ebb_71" localSheetId="0">[1]MYP!#REF!</definedName>
    <definedName name="_vena_MYPS1_MYPB1_R_FV_42f34b52efc14701904e2bd69b949ebb_72" localSheetId="0">[1]MYP!#REF!</definedName>
    <definedName name="_vena_MYPS1_MYPB1_R_FV_42f34b52efc14701904e2bd69b949ebb_73" localSheetId="0">[1]MYP!#REF!</definedName>
    <definedName name="_vena_MYPS1_MYPB1_R_FV_42f34b52efc14701904e2bd69b949ebb_74" localSheetId="0">[1]MYP!#REF!</definedName>
    <definedName name="_vena_MYPS1_MYPB1_R_FV_42f34b52efc14701904e2bd69b949ebb_75" localSheetId="0">[1]MYP!#REF!</definedName>
    <definedName name="_vena_MYPS1_MYPB1_R_FV_42f34b52efc14701904e2bd69b949ebb_76" localSheetId="0">[1]MYP!#REF!</definedName>
    <definedName name="_vena_MYPS1_MYPB1_R_FV_42f34b52efc14701904e2bd69b949ebb_77" localSheetId="0">[1]MYP!#REF!</definedName>
    <definedName name="_vena_MYPS1_MYPB1_R_FV_42f34b52efc14701904e2bd69b949ebb_78" localSheetId="0">[1]MYP!#REF!</definedName>
    <definedName name="_vena_MYPS1_MYPB1_R_FV_42f34b52efc14701904e2bd69b949ebb_79" localSheetId="0">[1]MYP!#REF!</definedName>
    <definedName name="_vena_MYPS1_MYPB1_R_FV_42f34b52efc14701904e2bd69b949ebb_8" localSheetId="0">[1]MYP!#REF!</definedName>
    <definedName name="_vena_MYPS1_MYPB1_R_FV_42f34b52efc14701904e2bd69b949ebb_80" localSheetId="0">[1]MYP!#REF!</definedName>
    <definedName name="_vena_MYPS1_MYPB1_R_FV_42f34b52efc14701904e2bd69b949ebb_81" localSheetId="0">[1]MYP!#REF!</definedName>
    <definedName name="_vena_MYPS1_MYPB1_R_FV_42f34b52efc14701904e2bd69b949ebb_82" localSheetId="0">[1]MYP!#REF!</definedName>
    <definedName name="_vena_MYPS1_MYPB1_R_FV_42f34b52efc14701904e2bd69b949ebb_83" localSheetId="0">[1]MYP!#REF!</definedName>
    <definedName name="_vena_MYPS1_MYPB1_R_FV_42f34b52efc14701904e2bd69b949ebb_84" localSheetId="0">[1]MYP!#REF!</definedName>
    <definedName name="_vena_MYPS1_MYPB1_R_FV_42f34b52efc14701904e2bd69b949ebb_85" localSheetId="0">[1]MYP!#REF!</definedName>
    <definedName name="_vena_MYPS1_MYPB1_R_FV_42f34b52efc14701904e2bd69b949ebb_86" localSheetId="0">[1]MYP!#REF!</definedName>
    <definedName name="_vena_MYPS1_MYPB1_R_FV_42f34b52efc14701904e2bd69b949ebb_87" localSheetId="0">[1]MYP!#REF!</definedName>
    <definedName name="_vena_MYPS1_MYPB1_R_FV_42f34b52efc14701904e2bd69b949ebb_88" localSheetId="0">[1]MYP!#REF!</definedName>
    <definedName name="_vena_MYPS1_MYPB1_R_FV_42f34b52efc14701904e2bd69b949ebb_89" localSheetId="0">[1]MYP!#REF!</definedName>
    <definedName name="_vena_MYPS1_MYPB1_R_FV_42f34b52efc14701904e2bd69b949ebb_9" localSheetId="0">[1]MYP!#REF!</definedName>
    <definedName name="_vena_MYPS1_MYPB1_R_FV_42f34b52efc14701904e2bd69b949ebb_90" localSheetId="0">[1]MYP!#REF!</definedName>
    <definedName name="_vena_MYPS1_MYPB1_R_FV_42f34b52efc14701904e2bd69b949ebb_91" localSheetId="0">[1]MYP!#REF!</definedName>
    <definedName name="_vena_MYPS1_MYPB1_R_FV_42f34b52efc14701904e2bd69b949ebb_92" localSheetId="0">[1]MYP!#REF!</definedName>
    <definedName name="_vena_MYPS1_MYPB1_R_FV_42f34b52efc14701904e2bd69b949ebb_94" localSheetId="0">[1]MYP!#REF!</definedName>
    <definedName name="_vena_MYPS1_MYPB1_R_FV_42f34b52efc14701904e2bd69b949ebb_95" localSheetId="0">[1]MYP!#REF!</definedName>
    <definedName name="_vena_MYPS1_MYPB1_R_FV_42f34b52efc14701904e2bd69b949ebb_96" localSheetId="0">[1]MYP!#REF!</definedName>
    <definedName name="_vena_MYPS1_MYPB1_R_FV_42f34b52efc14701904e2bd69b949ebb_97" localSheetId="0">[1]MYP!#REF!</definedName>
    <definedName name="_vena_MYPS1_MYPB1_R_FV_42f34b52efc14701904e2bd69b949ebb_98" localSheetId="0">[1]MYP!#REF!</definedName>
    <definedName name="_vena_MYPS1_MYPB1_R_FV_42f34b52efc14701904e2bd69b949ebb_99" localSheetId="0">[1]MYP!#REF!</definedName>
    <definedName name="_vena_MYPS1_MYPB2_C_8_431662182314278912" localSheetId="0">[1]MYP!#REF!</definedName>
    <definedName name="_vena_MYPS1_MYPB2_C_8_487140113311727616" localSheetId="0">[1]MYP!#REF!</definedName>
    <definedName name="_vena_MYPS1_MYPB2_C_FV_56493ffece784c5db4cd0fd3b40a250d_4" localSheetId="0">[1]MYP!#REF!</definedName>
    <definedName name="_vena_MYPS1_MYPB2_C_FV_56493ffece784c5db4cd0fd3b40a250d_5" localSheetId="0">[1]MYP!#REF!</definedName>
    <definedName name="_vena_MYPS1_MYPB2_C_FV_e1c3a244dc3d4f149ecdf7d748811086_3" localSheetId="0">[1]MYP!#REF!</definedName>
    <definedName name="_vena_MYPS1_MYPB2_C_FV_e1c3a244dc3d4f149ecdf7d748811086_4" localSheetId="0">[1]MYP!#REF!</definedName>
    <definedName name="_vena_MYPS1_MYPB2_C_FV_e3545e3dcc52420a84dcdae3a23a4597_1" localSheetId="0">[1]MYP!#REF!</definedName>
    <definedName name="_vena_MYPS1_MYPB2_C_FV_e3545e3dcc52420a84dcdae3a23a4597_2" localSheetId="0">[1]MYP!#REF!</definedName>
    <definedName name="_vena_MYPS1_MYPB2_R_5_431662131290570752" localSheetId="0">[1]MYP!#REF!</definedName>
    <definedName name="_vena_MYPS1_MYPB2_R_5_431662131294765057" localSheetId="0">[1]MYP!#REF!</definedName>
    <definedName name="_vena_MYPS1_MYPB2_R_5_431662131298959361" localSheetId="0">[1]MYP!#REF!</definedName>
    <definedName name="_vena_MYPS1_MYPB2_R_5_431662131303153665" localSheetId="0">[1]MYP!#REF!</definedName>
    <definedName name="_vena_MYPS1_MYPB2_R_5_431662131311542273" localSheetId="0">[1]MYP!#REF!</definedName>
    <definedName name="_vena_MYPS1_MYPB2_R_5_431662131315736577" localSheetId="0">[1]MYP!#REF!</definedName>
    <definedName name="_vena_MYPS1_MYPB2_R_5_431662131324125185" localSheetId="0">[1]MYP!#REF!</definedName>
    <definedName name="_vena_MYPS1_MYPB2_R_5_431662131328319489" localSheetId="0">[1]MYP!#REF!</definedName>
    <definedName name="_vena_MYPS1_MYPB2_R_5_431662131332513793" localSheetId="0">[1]MYP!#REF!</definedName>
    <definedName name="_vena_MYPS1_MYPB2_R_5_431662131336708097" localSheetId="0">[1]MYP!#REF!</definedName>
    <definedName name="_vena_MYPS1_MYPB2_R_5_431662131340902401" localSheetId="0">[1]MYP!#REF!</definedName>
    <definedName name="_vena_MYPS1_MYPB2_R_5_431662131345096705" localSheetId="0">[1]MYP!#REF!</definedName>
    <definedName name="_vena_MYPS1_MYPB2_R_5_431662131353485313" localSheetId="0">[1]MYP!#REF!</definedName>
    <definedName name="_vena_MYPS1_MYPB2_R_5_431662131378651136" localSheetId="0">[1]MYP!#REF!</definedName>
    <definedName name="_vena_MYPS1_MYPB2_R_5_431662131387039744" localSheetId="0">[1]MYP!#REF!</definedName>
    <definedName name="_vena_MYPS1_MYPB2_R_5_431662131395428353" localSheetId="0">[1]MYP!#REF!</definedName>
    <definedName name="_vena_MYPS1_MYPB2_R_5_431662131399622657" localSheetId="0">[1]MYP!#REF!</definedName>
    <definedName name="_vena_MYPS1_MYPB2_R_5_431662131412205569" localSheetId="0">[1]MYP!#REF!</definedName>
    <definedName name="_vena_MYPS1_MYPB2_R_5_431662131420594177" localSheetId="0">[1]MYP!#REF!</definedName>
    <definedName name="_vena_MYPS1_MYPB2_R_5_431662131424788481" localSheetId="0">[1]MYP!#REF!</definedName>
    <definedName name="_vena_MYPS1_MYPB2_R_5_431662131433177088" localSheetId="0">[1]MYP!#REF!</definedName>
    <definedName name="_vena_MYPS1_MYPB2_R_5_431662131437371393" localSheetId="0">[1]MYP!#REF!</definedName>
    <definedName name="_vena_MYPS1_MYPB2_R_5_431662131449954305" localSheetId="0">[1]MYP!#REF!</definedName>
    <definedName name="_vena_MYPS1_MYPB2_R_5_431662131458342913" localSheetId="0">[1]MYP!#REF!</definedName>
    <definedName name="_vena_MYPS1_MYPB2_R_5_431662131462537217" localSheetId="0">[1]MYP!#REF!</definedName>
    <definedName name="_vena_MYPS1_MYPB2_R_5_431662131466731521" localSheetId="0">[1]MYP!#REF!</definedName>
    <definedName name="_vena_MYPS1_MYPB2_R_5_431662131475120129" localSheetId="0">[1]MYP!#REF!</definedName>
    <definedName name="_vena_MYPS1_MYPB2_R_5_431662131487703041" localSheetId="0">[1]MYP!#REF!</definedName>
    <definedName name="_vena_MYPS1_MYPB2_R_5_431662131496091649" localSheetId="0">[1]MYP!#REF!</definedName>
    <definedName name="_vena_MYPS1_MYPB2_R_5_431662131500285953" localSheetId="0">[1]MYP!#REF!</definedName>
    <definedName name="_vena_MYPS1_MYPB2_R_5_431662131504480257" localSheetId="0">[1]MYP!#REF!</definedName>
    <definedName name="_vena_MYPS1_MYPB2_R_5_431662131508674561" localSheetId="0">[1]MYP!#REF!</definedName>
    <definedName name="_vena_MYPS1_MYPB2_R_5_431662131512868865" localSheetId="0">[1]MYP!#REF!</definedName>
    <definedName name="_vena_MYPS1_MYPB2_R_5_431662131517063169" localSheetId="0">[1]MYP!#REF!</definedName>
    <definedName name="_vena_MYPS1_MYPB2_R_5_431662131546423296" localSheetId="0">[1]MYP!#REF!</definedName>
    <definedName name="_vena_MYPS1_MYPB2_R_5_431662131550617601" localSheetId="0">[1]MYP!#REF!</definedName>
    <definedName name="_vena_MYPS1_MYPB2_R_5_431662131554811905" localSheetId="0">[1]MYP!#REF!</definedName>
    <definedName name="_vena_MYPS1_MYPB2_R_5_431662131559006209" localSheetId="0">[1]MYP!#REF!</definedName>
    <definedName name="_vena_MYPS1_MYPB2_R_5_431662131567394816" localSheetId="0">[1]MYP!#REF!</definedName>
    <definedName name="_vena_MYPS1_MYPB2_R_5_431662131571589121" localSheetId="0">[1]MYP!#REF!</definedName>
    <definedName name="_vena_MYPS1_MYPB2_R_5_431662131575783425" localSheetId="0">[1]MYP!#REF!</definedName>
    <definedName name="_vena_MYPS1_MYPB2_R_5_431662131579977729" localSheetId="0">[1]MYP!#REF!</definedName>
    <definedName name="_vena_MYPS1_MYPB2_R_5_431662131588366337" localSheetId="0">[1]MYP!#REF!</definedName>
    <definedName name="_vena_MYPS1_MYPB2_R_5_431662131592560641" localSheetId="0">[1]MYP!#REF!</definedName>
    <definedName name="_vena_MYPS1_MYPB2_R_5_431662131596754945" localSheetId="0">[1]MYP!#REF!</definedName>
    <definedName name="_vena_MYPS1_MYPB2_R_5_431662131600949249" localSheetId="0">[1]MYP!#REF!</definedName>
    <definedName name="_vena_MYPS1_MYPB2_R_5_431662131609337857" localSheetId="0">[1]MYP!#REF!</definedName>
    <definedName name="_vena_MYPS1_MYPB2_R_5_431662131613532161" localSheetId="0">[1]MYP!#REF!</definedName>
    <definedName name="_vena_MYPS1_MYPB2_R_5_431662131621920769" localSheetId="0">[1]MYP!#REF!</definedName>
    <definedName name="_vena_MYPS1_MYPB2_R_5_431662131626115073" localSheetId="0">[1]MYP!#REF!</definedName>
    <definedName name="_vena_MYPS1_MYPB2_R_5_431662131630309377" localSheetId="0">[1]MYP!#REF!</definedName>
    <definedName name="_vena_MYPS1_MYPB2_R_5_431662131638697985" localSheetId="0">[1]MYP!#REF!</definedName>
    <definedName name="_vena_MYPS1_MYPB2_R_5_431662131642892289" localSheetId="0">[1]MYP!#REF!</definedName>
    <definedName name="_vena_MYPS1_MYPB2_R_5_431662131647086593" localSheetId="0">[1]MYP!#REF!</definedName>
    <definedName name="_vena_MYPS1_MYPB2_R_5_431662131655475200" localSheetId="0">[1]MYP!#REF!</definedName>
    <definedName name="_vena_MYPS1_MYPB2_R_5_431662131659669505" localSheetId="0">[1]MYP!#REF!</definedName>
    <definedName name="_vena_MYPS1_MYPB2_R_5_431662131663863809" localSheetId="0">[1]MYP!#REF!</definedName>
    <definedName name="_vena_MYPS1_MYPB2_R_5_431662131668058116" localSheetId="0">[1]MYP!#REF!</definedName>
    <definedName name="_vena_MYPS1_MYPB2_R_5_431662131676446721" localSheetId="0">[1]MYP!#REF!</definedName>
    <definedName name="_vena_MYPS1_MYPB2_R_5_431662131680641025" localSheetId="0">[1]MYP!#REF!</definedName>
    <definedName name="_vena_MYPS1_MYPB2_R_5_431662131689029634" localSheetId="0">[1]MYP!#REF!</definedName>
    <definedName name="_vena_MYPS1_MYPB2_R_5_431662131693223939" localSheetId="0">[1]MYP!#REF!</definedName>
    <definedName name="_vena_MYPS1_MYPB2_R_5_431662131697418241" localSheetId="0">[1]MYP!#REF!</definedName>
    <definedName name="_vena_MYPS1_MYPB2_R_5_431662131701612545" localSheetId="0">[1]MYP!#REF!</definedName>
    <definedName name="_vena_MYPS1_MYPB2_R_5_431662131710001152" localSheetId="0">[1]MYP!#REF!</definedName>
    <definedName name="_vena_MYPS1_MYPB2_R_5_431662131714195457" localSheetId="0">[1]MYP!#REF!</definedName>
    <definedName name="_vena_MYPS1_MYPB2_R_5_431662131718389761" localSheetId="0">[1]MYP!#REF!</definedName>
    <definedName name="_vena_MYPS1_MYPB2_R_5_431662131722584065" localSheetId="0">[1]MYP!#REF!</definedName>
    <definedName name="_vena_MYPS1_MYPB2_R_5_431662131726778369" localSheetId="0">[1]MYP!#REF!</definedName>
    <definedName name="_vena_MYPS1_MYPB2_R_5_431662131730972673" localSheetId="0">[1]MYP!#REF!</definedName>
    <definedName name="_vena_MYPS1_MYPB2_R_5_431662131735166977" localSheetId="0">[1]MYP!#REF!</definedName>
    <definedName name="_vena_MYPS1_MYPB2_R_5_431662131743555585" localSheetId="0">[1]MYP!#REF!</definedName>
    <definedName name="_vena_MYPS1_MYPB2_R_5_431662131747749889" localSheetId="0">[1]MYP!#REF!</definedName>
    <definedName name="_vena_MYPS1_MYPB2_R_5_431662131751944193" localSheetId="0">[1]MYP!#REF!</definedName>
    <definedName name="_vena_MYPS1_MYPB2_R_5_431662131756138497" localSheetId="0">[1]MYP!#REF!</definedName>
    <definedName name="_vena_MYPS1_MYPB2_R_5_431662131760332801" localSheetId="0">[1]MYP!#REF!</definedName>
    <definedName name="_vena_MYPS1_MYPB2_R_5_431662131764527105" localSheetId="0">[1]MYP!#REF!</definedName>
    <definedName name="_vena_MYPS1_MYPB2_R_5_431662131768721409" localSheetId="0">[1]MYP!#REF!</definedName>
    <definedName name="_vena_MYPS1_MYPB2_R_5_431662131777110017" localSheetId="0">[1]MYP!#REF!</definedName>
    <definedName name="_vena_MYPS1_MYPB2_R_5_431662131781304321" localSheetId="0">[1]MYP!#REF!</definedName>
    <definedName name="_vena_MYPS1_MYPB2_R_5_431662131785498625" localSheetId="0">[1]MYP!#REF!</definedName>
    <definedName name="_vena_MYPS1_MYPB2_R_5_431662131789692929" localSheetId="0">[1]MYP!#REF!</definedName>
    <definedName name="_vena_MYPS1_MYPB2_R_5_431662131793887233" localSheetId="0">[1]MYP!#REF!</definedName>
    <definedName name="_vena_MYPS1_MYPB2_R_5_431662131802275840" localSheetId="0">[1]MYP!#REF!</definedName>
    <definedName name="_vena_MYPS1_MYPB2_R_5_431662131823247360" localSheetId="0">[1]MYP!#REF!</definedName>
    <definedName name="_vena_MYPS1_MYPB2_R_5_431662131831635968" localSheetId="0">[1]MYP!#REF!</definedName>
    <definedName name="_vena_MYPS1_MYPB2_R_5_431662131835830273" localSheetId="0">[1]MYP!#REF!</definedName>
    <definedName name="_vena_MYPS1_MYPB2_R_5_431662131840024577" localSheetId="0">[1]MYP!#REF!</definedName>
    <definedName name="_vena_MYPS1_MYPB2_R_5_431662131848413185" localSheetId="0">[1]MYP!#REF!</definedName>
    <definedName name="_vena_MYPS1_MYPB2_R_5_431662131852607489" localSheetId="0">[1]MYP!#REF!</definedName>
    <definedName name="_vena_MYPS1_MYPB2_R_5_431662131856801793" localSheetId="0">[1]MYP!#REF!</definedName>
    <definedName name="_vena_MYPS1_MYPB2_R_5_431662131860996097" localSheetId="0">[1]MYP!#REF!</definedName>
    <definedName name="_vena_MYPS1_MYPB2_R_5_431662131865190401" localSheetId="0">[1]MYP!#REF!</definedName>
    <definedName name="_vena_MYPS1_MYPB2_R_5_431662131869384705" localSheetId="0">[1]MYP!#REF!</definedName>
    <definedName name="_vena_MYPS1_MYPB2_R_5_431662131877773313" localSheetId="0">[1]MYP!#REF!</definedName>
    <definedName name="_vena_MYPS1_MYPB2_R_5_431662131881967617" localSheetId="0">[1]MYP!#REF!</definedName>
    <definedName name="_vena_MYPS1_MYPB2_R_5_431662131886161921" localSheetId="0">[1]MYP!#REF!</definedName>
    <definedName name="_vena_MYPS1_MYPB2_R_5_431662131890356226" localSheetId="0">[1]MYP!#REF!</definedName>
    <definedName name="_vena_MYPS1_MYPB2_R_5_431662131898744835" localSheetId="0">[1]MYP!#REF!</definedName>
    <definedName name="_vena_MYPS1_MYPB2_R_5_431662131915522048" localSheetId="0">[1]MYP!#REF!</definedName>
    <definedName name="_vena_MYPS1_MYPB2_R_5_431662131919716368" localSheetId="0">[1]MYP!#REF!</definedName>
    <definedName name="_vena_MYPS1_MYPB2_R_5_431662131928104961" localSheetId="0">[1]MYP!#REF!</definedName>
    <definedName name="_vena_MYPS1_MYPB2_R_5_431662131995213824" localSheetId="0">[1]MYP!#REF!</definedName>
    <definedName name="_vena_MYPS1_MYPB2_R_5_431662131999408129" localSheetId="0">[1]MYP!#REF!</definedName>
    <definedName name="_vena_MYPS1_MYPB2_R_5_431662132007796737" localSheetId="0">[1]MYP!#REF!</definedName>
    <definedName name="_vena_MYPS1_MYPB2_R_5_431662132011991041" localSheetId="0">[1]MYP!#REF!</definedName>
    <definedName name="_vena_MYPS1_MYPB2_R_5_431662132016185345" localSheetId="0">[1]MYP!#REF!</definedName>
    <definedName name="_vena_MYPS1_MYPB2_R_5_431662132020379649" localSheetId="0">[1]MYP!#REF!</definedName>
    <definedName name="_vena_MYPS1_MYPB2_R_5_431662132037156865" localSheetId="0">[1]MYP!#REF!</definedName>
    <definedName name="_vena_MYPS1_MYPB2_R_5_431662132041351169" localSheetId="0">[1]MYP!#REF!</definedName>
    <definedName name="_vena_MYPS1_MYPB2_R_5_431662132049739777" localSheetId="0">[1]MYP!#REF!</definedName>
    <definedName name="_vena_MYPS1_MYPB2_R_5_431662132053934081" localSheetId="0">[1]MYP!#REF!</definedName>
    <definedName name="_vena_MYPS1_MYPB2_R_5_431662132058128385" localSheetId="0">[1]MYP!#REF!</definedName>
    <definedName name="_vena_MYPS1_MYPB2_R_5_431662132066516992" localSheetId="0">[1]MYP!#REF!</definedName>
    <definedName name="_vena_MYPS1_MYPB2_R_5_431662132070711297" localSheetId="0">[1]MYP!#REF!</definedName>
    <definedName name="_vena_MYPS1_MYPB2_R_5_431662132074905601" localSheetId="0">[1]MYP!#REF!</definedName>
    <definedName name="_vena_MYPS1_MYPB2_R_5_431662132079099905" localSheetId="0">[1]MYP!#REF!</definedName>
    <definedName name="_vena_MYPS1_MYPB2_R_5_431662132087488513" localSheetId="0">[1]MYP!#REF!</definedName>
    <definedName name="_vena_MYPS1_MYPB2_R_5_431662132091682817" localSheetId="0">[1]MYP!#REF!</definedName>
    <definedName name="_vena_MYPS1_MYPB2_R_5_431662132095877121" localSheetId="0">[1]MYP!#REF!</definedName>
    <definedName name="_vena_MYPS1_MYPB2_R_5_431662132104265728" localSheetId="0">[1]MYP!#REF!</definedName>
    <definedName name="_vena_MYPS1_MYPB2_R_5_431662132108460033" localSheetId="0">[1]MYP!#REF!</definedName>
    <definedName name="_vena_MYPS1_MYPB2_R_5_431662132112654337" localSheetId="0">[1]MYP!#REF!</definedName>
    <definedName name="_vena_MYPS1_MYPB2_R_5_431662132121042945" localSheetId="0">[1]MYP!#REF!</definedName>
    <definedName name="_vena_MYPS1_MYPB2_R_5_431662132125237249" localSheetId="0">[1]MYP!#REF!</definedName>
    <definedName name="_vena_MYPS1_MYPB2_R_5_431662132133625857" localSheetId="0">[1]MYP!#REF!</definedName>
    <definedName name="_vena_MYPS1_MYPB2_R_5_431662132137820161" localSheetId="0">[1]MYP!#REF!</definedName>
    <definedName name="_vena_MYPS1_MYPB2_R_5_431662132142014465" localSheetId="0">[1]MYP!#REF!</definedName>
    <definedName name="_vena_MYPS1_MYPB2_R_5_431662132150403073" localSheetId="0">[1]MYP!#REF!</definedName>
    <definedName name="_vena_MYPS1_MYPB2_R_5_431662132154597377" localSheetId="0">[1]MYP!#REF!</definedName>
    <definedName name="_vena_MYPS1_MYPB2_R_5_431662132158791681" localSheetId="0">[1]MYP!#REF!</definedName>
    <definedName name="_vena_MYPS1_MYPB2_R_5_431662132175568897" localSheetId="0">[1]MYP!#REF!</definedName>
    <definedName name="_vena_MYPS1_MYPB2_R_5_431662132188151809" localSheetId="0">[1]MYP!#REF!</definedName>
    <definedName name="_vena_MYPS1_MYPB2_R_5_431662132192346113" localSheetId="0">[1]MYP!#REF!</definedName>
    <definedName name="_vena_MYPS1_MYPB2_R_5_431662132200734721" localSheetId="0">[1]MYP!#REF!</definedName>
    <definedName name="_vena_MYPS1_MYPB2_R_5_431662132204929025" localSheetId="0">[1]MYP!#REF!</definedName>
    <definedName name="_vena_MYPS1_MYPB2_R_5_431662132209123329" localSheetId="0">[1]MYP!#REF!</definedName>
    <definedName name="_vena_MYPS1_MYPB2_R_5_431662132217511937" localSheetId="0">[1]MYP!#REF!</definedName>
    <definedName name="_vena_MYPS1_MYPB2_R_5_431662132221706241" localSheetId="0">[1]MYP!#REF!</definedName>
    <definedName name="_vena_MYPS1_MYPB2_R_5_431662132225900545" localSheetId="0">[1]MYP!#REF!</definedName>
    <definedName name="_vena_MYPS1_MYPB2_R_5_431662132234289153" localSheetId="0">[1]MYP!#REF!</definedName>
    <definedName name="_vena_MYPS1_MYPB2_R_5_431662132259454976" localSheetId="0">[1]MYP!#REF!</definedName>
    <definedName name="_vena_MYPS1_MYPB2_R_5_431662132267843585" localSheetId="0">[1]MYP!#REF!</definedName>
    <definedName name="_vena_MYPS1_MYPB2_R_5_431662132272037889" localSheetId="0">[1]MYP!#REF!</definedName>
    <definedName name="_vena_MYPS1_MYPB2_R_5_431662132276232193" localSheetId="0">[1]MYP!#REF!</definedName>
    <definedName name="_vena_MYPS1_MYPB2_R_5_431662132284620801" localSheetId="0">[1]MYP!#REF!</definedName>
    <definedName name="_vena_MYPS1_MYPB2_R_5_431662132288815105" localSheetId="0">[1]MYP!#REF!</definedName>
    <definedName name="_vena_MYPS1_MYPB2_R_5_431662132297203713" localSheetId="0">[1]MYP!#REF!</definedName>
    <definedName name="_vena_MYPS1_MYPB2_R_5_431662132301398017" localSheetId="0">[1]MYP!#REF!</definedName>
    <definedName name="_vena_MYPS1_MYPB2_R_5_431662132305592321" localSheetId="0">[1]MYP!#REF!</definedName>
    <definedName name="_vena_MYPS1_MYPB2_R_5_431662132309786625" localSheetId="0">[1]MYP!#REF!</definedName>
    <definedName name="_vena_MYPS1_MYPB2_R_5_431662132318175233" localSheetId="0">[1]MYP!#REF!</definedName>
    <definedName name="_vena_MYPS1_MYPB2_R_5_431662132322369537" localSheetId="0">[1]MYP!#REF!</definedName>
    <definedName name="_vena_MYPS1_MYPB2_R_5_431662132326563841" localSheetId="0">[1]MYP!#REF!</definedName>
    <definedName name="_vena_MYPS1_MYPB2_R_5_431662132334952449" localSheetId="0">[1]MYP!#REF!</definedName>
    <definedName name="_vena_MYPS1_MYPB2_R_5_431662132339146753" localSheetId="0">[1]MYP!#REF!</definedName>
    <definedName name="_vena_MYPS1_MYPB2_R_5_431662132347535361" localSheetId="0">[1]MYP!#REF!</definedName>
    <definedName name="_vena_MYPS1_MYPB2_R_5_431662132351729665" localSheetId="0">[1]MYP!#REF!</definedName>
    <definedName name="_vena_MYPS1_MYPB2_R_5_431662132355923969" localSheetId="0">[1]MYP!#REF!</definedName>
    <definedName name="_vena_MYPS1_MYPB2_R_5_431662132364312576" localSheetId="0">[1]MYP!#REF!</definedName>
    <definedName name="_vena_MYPS1_MYPB2_R_5_431662132368506881" localSheetId="0">[1]MYP!#REF!</definedName>
    <definedName name="_vena_MYPS1_MYPB2_R_5_431662132372701185" localSheetId="0">[1]MYP!#REF!</definedName>
    <definedName name="_vena_MYPS1_MYPB2_R_5_431662132376895489" localSheetId="0">[1]MYP!#REF!</definedName>
    <definedName name="_vena_MYPS1_MYPB2_R_5_431662132385284097" localSheetId="0">[1]MYP!#REF!</definedName>
    <definedName name="_vena_MYPS1_MYPB2_R_5_431662132389478401" localSheetId="0">[1]MYP!#REF!</definedName>
    <definedName name="_vena_MYPS1_MYPB2_R_5_431662132393672705" localSheetId="0">[1]MYP!#REF!</definedName>
    <definedName name="_vena_MYPS1_MYPB2_R_5_431662132397867009" localSheetId="0">[1]MYP!#REF!</definedName>
    <definedName name="_vena_MYPS1_MYPB2_R_5_431662132406255617" localSheetId="0">[1]MYP!#REF!</definedName>
    <definedName name="_vena_MYPS1_MYPB2_R_5_431662132410449921" localSheetId="0">[1]MYP!#REF!</definedName>
    <definedName name="_vena_MYPS1_MYPB2_R_5_431662132414644225" localSheetId="0">[1]MYP!#REF!</definedName>
    <definedName name="_vena_MYPS1_MYPB2_R_5_431662132423032833" localSheetId="0">[1]MYP!#REF!</definedName>
    <definedName name="_vena_MYPS1_MYPB2_R_5_431662132427227137" localSheetId="0">[1]MYP!#REF!</definedName>
    <definedName name="_vena_MYPS1_MYPB2_R_5_431662132431421441" localSheetId="0">[1]MYP!#REF!</definedName>
    <definedName name="_vena_MYPS1_MYPB2_R_5_431662132435615745" localSheetId="0">[1]MYP!#REF!</definedName>
    <definedName name="_vena_MYPS1_MYPB2_R_5_431662132444004353" localSheetId="0">[1]MYP!#REF!</definedName>
    <definedName name="_vena_MYPS1_MYPB2_R_5_431662132448198657" localSheetId="0">[1]MYP!#REF!</definedName>
    <definedName name="_vena_MYPS1_MYPB2_R_5_431662132452392961" localSheetId="0">[1]MYP!#REF!</definedName>
    <definedName name="_vena_MYPS1_MYPB2_R_5_431662132460781568" localSheetId="0">[1]MYP!#REF!</definedName>
    <definedName name="_vena_MYPS1_MYPB2_R_5_431662132464975873" localSheetId="0">[1]MYP!#REF!</definedName>
    <definedName name="_vena_MYPS1_MYPB2_R_5_431662132469170177" localSheetId="0">[1]MYP!#REF!</definedName>
    <definedName name="_vena_MYPS1_MYPB2_R_5_431662132477558784" localSheetId="0">[1]MYP!#REF!</definedName>
    <definedName name="_vena_MYPS1_MYPB2_R_5_431662132481753089" localSheetId="0">[1]MYP!#REF!</definedName>
    <definedName name="_vena_MYPS1_MYPB2_R_5_431662132485947393" localSheetId="0">[1]MYP!#REF!</definedName>
    <definedName name="_vena_MYPS1_MYPB2_R_5_431662132494336001" localSheetId="0">[1]MYP!#REF!</definedName>
    <definedName name="_vena_MYPS1_MYPB2_R_5_431662132498530305" localSheetId="0">[1]MYP!#REF!</definedName>
    <definedName name="_vena_MYPS1_MYPB2_R_5_431662132502724609" localSheetId="0">[1]MYP!#REF!</definedName>
    <definedName name="_vena_MYPS1_MYPB2_R_5_431662132506918913" localSheetId="0">[1]MYP!#REF!</definedName>
    <definedName name="_vena_MYPS1_MYPB2_R_5_431662132511113217" localSheetId="0">[1]MYP!#REF!</definedName>
    <definedName name="_vena_MYPS1_MYPB2_R_5_431662132515307521" localSheetId="0">[1]MYP!#REF!</definedName>
    <definedName name="_vena_MYPS1_MYPB2_R_5_431662132544667648" localSheetId="0">[1]MYP!#REF!</definedName>
    <definedName name="_vena_MYPS1_MYPB2_R_5_431662132557250561" localSheetId="0">[1]MYP!#REF!</definedName>
    <definedName name="_vena_MYPS1_MYPB2_R_5_431662132574027777" localSheetId="0">[1]MYP!#REF!</definedName>
    <definedName name="_vena_MYPS1_MYPB2_R_5_431662132599193601" localSheetId="0">[1]MYP!#REF!</definedName>
    <definedName name="_vena_MYPS1_MYPB2_R_5_431662132615970817" localSheetId="0">[1]MYP!#REF!</definedName>
    <definedName name="_vena_MYPS1_MYPB2_R_5_431662132641136641" localSheetId="0">[1]MYP!#REF!</definedName>
    <definedName name="_vena_MYPS1_MYPB2_R_5_431662132653719553" localSheetId="0">[1]MYP!#REF!</definedName>
    <definedName name="_vena_MYPS1_MYPB2_R_5_431662132666302467" localSheetId="0">[1]MYP!#REF!</definedName>
    <definedName name="_vena_MYPS1_MYPB2_R_5_431662132683079681" localSheetId="0">[1]MYP!#REF!</definedName>
    <definedName name="_vena_MYPS1_MYPB2_R_5_431662132720828416" localSheetId="0">[1]MYP!#REF!</definedName>
    <definedName name="_vena_MYPS1_MYPB2_R_5_431662132725022721" localSheetId="0">[1]MYP!#REF!</definedName>
    <definedName name="_vena_MYPS1_MYPB2_R_5_431662132729217025" localSheetId="0">[1]MYP!#REF!</definedName>
    <definedName name="_vena_MYPS1_MYPB2_R_5_431662132737605633" localSheetId="0">[1]MYP!#REF!</definedName>
    <definedName name="_vena_MYPS1_MYPB2_R_5_431662132741799937" localSheetId="0">[1]MYP!#REF!</definedName>
    <definedName name="_vena_MYPS1_MYPB2_R_5_431662132745994241" localSheetId="0">[1]MYP!#REF!</definedName>
    <definedName name="_vena_MYPS1_MYPB2_R_5_431662132754382849" localSheetId="0">[1]MYP!#REF!</definedName>
    <definedName name="_vena_MYPS1_MYPB2_R_5_431662132758577153" localSheetId="0">[1]MYP!#REF!</definedName>
    <definedName name="_vena_MYPS1_MYPB2_R_5_431662132762771457" localSheetId="0">[1]MYP!#REF!</definedName>
    <definedName name="_vena_MYPS1_MYPB2_R_5_431662132766965761" localSheetId="0">[1]MYP!#REF!</definedName>
    <definedName name="_vena_MYPS1_MYPB2_R_5_431662132771160065" localSheetId="0">[1]MYP!#REF!</definedName>
    <definedName name="_vena_MYPS1_MYPB2_R_5_431662132775354369" localSheetId="0">[1]MYP!#REF!</definedName>
    <definedName name="_vena_MYPS1_MYPB2_R_5_431662132783742977" localSheetId="0">[1]MYP!#REF!</definedName>
    <definedName name="_vena_MYPS1_MYPB2_R_5_431662132787937281" localSheetId="0">[1]MYP!#REF!</definedName>
    <definedName name="_vena_MYPS1_MYPB2_R_5_431662132792131585" localSheetId="0">[1]MYP!#REF!</definedName>
    <definedName name="_vena_MYPS1_MYPB2_R_5_431662132796325889" localSheetId="0">[1]MYP!#REF!</definedName>
    <definedName name="_vena_MYPS1_MYPB2_R_5_431662132800520193" localSheetId="0">[1]MYP!#REF!</definedName>
    <definedName name="_vena_MYPS1_MYPB2_R_5_431662132804714497" localSheetId="0">[1]MYP!#REF!</definedName>
    <definedName name="_vena_MYPS1_MYPB2_R_5_431662132813103104" localSheetId="0">[1]MYP!#REF!</definedName>
    <definedName name="_vena_MYPS1_MYPB2_R_5_431662132817297409" localSheetId="0">[1]MYP!#REF!</definedName>
    <definedName name="_vena_MYPS1_MYPB2_R_5_431662132821491713" localSheetId="0">[1]MYP!#REF!</definedName>
    <definedName name="_vena_MYPS1_MYPB2_R_5_431662132825686017" localSheetId="0">[1]MYP!#REF!</definedName>
    <definedName name="_vena_MYPS1_MYPB2_R_5_431662132829880321" localSheetId="0">[1]MYP!#REF!</definedName>
    <definedName name="_vena_MYPS1_MYPB2_R_5_431662132834074625" localSheetId="0">[1]MYP!#REF!</definedName>
    <definedName name="_vena_MYPS1_MYPB2_R_5_431662132838268929" localSheetId="0">[1]MYP!#REF!</definedName>
    <definedName name="_vena_MYPS1_MYPB2_R_5_431662132846657537" localSheetId="0">[1]MYP!#REF!</definedName>
    <definedName name="_vena_MYPS1_MYPB2_R_5_431662132850851841" localSheetId="0">[1]MYP!#REF!</definedName>
    <definedName name="_vena_MYPS1_MYPB2_R_5_431662132855046145" localSheetId="0">[1]MYP!#REF!</definedName>
    <definedName name="_vena_MYPS1_MYPB2_R_5_431662132859240449" localSheetId="0">[1]MYP!#REF!</definedName>
    <definedName name="_vena_MYPS1_MYPB2_R_5_431662132863434753" localSheetId="0">[1]MYP!#REF!</definedName>
    <definedName name="_vena_MYPS1_MYPB2_R_5_431662132871823361" localSheetId="0">[1]MYP!#REF!</definedName>
    <definedName name="_vena_MYPS1_MYPB2_R_5_431662132876017665" localSheetId="0">[1]MYP!#REF!</definedName>
    <definedName name="_vena_MYPS1_MYPB2_R_5_431662132880211969" localSheetId="0">[1]MYP!#REF!</definedName>
    <definedName name="_vena_MYPS1_MYPB2_R_5_431662132884406273" localSheetId="0">[1]MYP!#REF!</definedName>
    <definedName name="_vena_MYPS1_MYPB2_R_5_431662132888600577" localSheetId="0">[1]MYP!#REF!</definedName>
    <definedName name="_vena_MYPS1_MYPB2_R_5_431662132892794881" localSheetId="0">[1]MYP!#REF!</definedName>
    <definedName name="_vena_MYPS1_MYPB2_R_5_431662132901183489" localSheetId="0">[1]MYP!#REF!</definedName>
    <definedName name="_vena_MYPS1_MYPB2_R_5_431662132905377793" localSheetId="0">[1]MYP!#REF!</definedName>
    <definedName name="_vena_MYPS1_MYPB2_R_5_431662132909572097" localSheetId="0">[1]MYP!#REF!</definedName>
    <definedName name="_vena_MYPS1_MYPB2_R_5_431662132913766401" localSheetId="0">[1]MYP!#REF!</definedName>
    <definedName name="_vena_MYPS1_MYPB2_R_5_431662132922155008" localSheetId="0">[1]MYP!#REF!</definedName>
    <definedName name="_vena_MYPS1_MYPB2_R_5_431662132926349313" localSheetId="0">[1]MYP!#REF!</definedName>
    <definedName name="_vena_MYPS1_MYPB2_R_5_431662132930543617" localSheetId="0">[1]MYP!#REF!</definedName>
    <definedName name="_vena_MYPS1_MYPB2_R_5_431662132934737921" localSheetId="0">[1]MYP!#REF!</definedName>
    <definedName name="_vena_MYPS1_MYPB2_R_5_431662132938932225" localSheetId="0">[1]MYP!#REF!</definedName>
    <definedName name="_vena_MYPS1_MYPB2_R_5_431662132947320833" localSheetId="0">[1]MYP!#REF!</definedName>
    <definedName name="_vena_MYPS1_MYPB2_R_5_431662132951515137" localSheetId="0">[1]MYP!#REF!</definedName>
    <definedName name="_vena_MYPS1_MYPB2_R_5_431662132955709441" localSheetId="0">[1]MYP!#REF!</definedName>
    <definedName name="_vena_MYPS1_MYPB2_R_5_431662132959903745" localSheetId="0">[1]MYP!#REF!</definedName>
    <definedName name="_vena_MYPS1_MYPB2_R_5_431662132968292353" localSheetId="0">[1]MYP!#REF!</definedName>
    <definedName name="_vena_MYPS1_MYPB2_R_5_431662132976680961" localSheetId="0">[1]MYP!#REF!</definedName>
    <definedName name="_vena_MYPS1_MYPB2_R_5_431662133001846784" localSheetId="0">[1]MYP!#REF!</definedName>
    <definedName name="_vena_MYPS1_MYPB2_R_5_431662133006041089" localSheetId="0">[1]MYP!#REF!</definedName>
    <definedName name="_vena_MYPS1_MYPB2_R_5_431662133014429697" localSheetId="0">[1]MYP!#REF!</definedName>
    <definedName name="_vena_MYPS1_MYPB2_R_5_431662133018624001" localSheetId="0">[1]MYP!#REF!</definedName>
    <definedName name="_vena_MYPS1_MYPB2_R_5_431662133022818305" localSheetId="0">[1]MYP!#REF!</definedName>
    <definedName name="_vena_MYPS1_MYPB2_R_5_431662133031206913" localSheetId="0">[1]MYP!#REF!</definedName>
    <definedName name="_vena_MYPS1_MYPB2_R_5_431662133035401217" localSheetId="0">[1]MYP!#REF!</definedName>
    <definedName name="_vena_MYPS1_MYPB2_R_5_431662133039595521" localSheetId="0">[1]MYP!#REF!</definedName>
    <definedName name="_vena_MYPS1_MYPB2_R_5_431662133043789825" localSheetId="0">[1]MYP!#REF!</definedName>
    <definedName name="_vena_MYPS1_MYPB2_R_5_431662133047984129" localSheetId="0">[1]MYP!#REF!</definedName>
    <definedName name="_vena_MYPS1_MYPB2_R_5_431662133052178433" localSheetId="0">[1]MYP!#REF!</definedName>
    <definedName name="_vena_MYPS1_MYPB2_R_5_431662133056372737" localSheetId="0">[1]MYP!#REF!</definedName>
    <definedName name="_vena_MYPS1_MYPB2_R_5_431662133064761344" localSheetId="0">[1]MYP!#REF!</definedName>
    <definedName name="_vena_MYPS1_MYPB2_R_5_431662133068955649" localSheetId="0">[1]MYP!#REF!</definedName>
    <definedName name="_vena_MYPS1_MYPB2_R_5_431662133073149953" localSheetId="0">[1]MYP!#REF!</definedName>
    <definedName name="_vena_MYPS1_MYPB2_R_5_431662133077344257" localSheetId="0">[1]MYP!#REF!</definedName>
    <definedName name="_vena_MYPS1_MYPB2_R_5_431662133081538561" localSheetId="0">[1]MYP!#REF!</definedName>
    <definedName name="_vena_MYPS1_MYPB2_R_5_431662133085732865" localSheetId="0">[1]MYP!#REF!</definedName>
    <definedName name="_vena_MYPS1_MYPB2_R_5_431662133089927169" localSheetId="0">[1]MYP!#REF!</definedName>
    <definedName name="_vena_MYPS1_MYPB2_R_5_431662133098315777" localSheetId="0">[1]MYP!#REF!</definedName>
    <definedName name="_vena_MYPS1_MYPB2_R_5_431662133102510081" localSheetId="0">[1]MYP!#REF!</definedName>
    <definedName name="_vena_MYPS1_MYPB2_R_5_431662133106704385" localSheetId="0">[1]MYP!#REF!</definedName>
    <definedName name="_vena_MYPS1_MYPB2_R_5_431662133110898689" localSheetId="0">[1]MYP!#REF!</definedName>
    <definedName name="_vena_MYPS1_MYPB2_R_5_431662133115092993" localSheetId="0">[1]MYP!#REF!</definedName>
    <definedName name="_vena_MYPS1_MYPB2_R_5_431662133119287297" localSheetId="0">[1]MYP!#REF!</definedName>
    <definedName name="_vena_MYPS1_MYPB2_R_5_431662133123481601" localSheetId="0">[1]MYP!#REF!</definedName>
    <definedName name="_vena_MYPS1_MYPB2_R_5_431662133131870208" localSheetId="0">[1]MYP!#REF!</definedName>
    <definedName name="_vena_MYPS1_MYPB2_R_5_431662133136064513" localSheetId="0">[1]MYP!#REF!</definedName>
    <definedName name="_vena_MYPS1_MYPB2_R_5_431662133140258817" localSheetId="0">[1]MYP!#REF!</definedName>
    <definedName name="_vena_MYPS1_MYPB2_R_5_431662133144453121" localSheetId="0">[1]MYP!#REF!</definedName>
    <definedName name="_vena_MYPS1_MYPB2_R_5_431662133148647425" localSheetId="0">[1]MYP!#REF!</definedName>
    <definedName name="_vena_MYPS1_MYPB2_R_5_431662133152841729" localSheetId="0">[1]MYP!#REF!</definedName>
    <definedName name="_vena_MYPS1_MYPB2_R_5_431662133157036033" localSheetId="0">[1]MYP!#REF!</definedName>
    <definedName name="_vena_MYPS1_MYPB2_R_5_431662133165424641" localSheetId="0">[1]MYP!#REF!</definedName>
    <definedName name="_vena_MYPS1_MYPB2_R_5_431662133169618945" localSheetId="0">[1]MYP!#REF!</definedName>
    <definedName name="_vena_MYPS1_MYPB2_R_5_431662133173813249" localSheetId="0">[1]MYP!#REF!</definedName>
    <definedName name="_vena_MYPS1_MYPB2_R_5_431662133178007553" localSheetId="0">[1]MYP!#REF!</definedName>
    <definedName name="_vena_MYPS1_MYPB2_R_5_431662133182201857" localSheetId="0">[1]MYP!#REF!</definedName>
    <definedName name="_vena_MYPS1_MYPB2_R_5_431662133186396161" localSheetId="0">[1]MYP!#REF!</definedName>
    <definedName name="_vena_MYPS1_MYPB2_R_5_431662133194784769" localSheetId="0">[1]MYP!#REF!</definedName>
    <definedName name="_vena_MYPS1_MYPB2_R_5_431662133198979073" localSheetId="0">[1]MYP!#REF!</definedName>
    <definedName name="_vena_MYPS1_MYPB2_R_5_431662133203173377" localSheetId="0">[1]MYP!#REF!</definedName>
    <definedName name="_vena_MYPS1_MYPB2_R_5_431662133207367681" localSheetId="0">[1]MYP!#REF!</definedName>
    <definedName name="_vena_MYPS1_MYPB2_R_5_431662133211561985" localSheetId="0">[1]MYP!#REF!</definedName>
    <definedName name="_vena_MYPS1_MYPB2_R_5_431662133219950592" localSheetId="0">[1]MYP!#REF!</definedName>
    <definedName name="_vena_MYPS1_MYPB2_R_5_431662133224144897" localSheetId="0">[1]MYP!#REF!</definedName>
    <definedName name="_vena_MYPS1_MYPB2_R_5_431662133228339201" localSheetId="0">[1]MYP!#REF!</definedName>
    <definedName name="_vena_MYPS1_MYPB2_R_5_431662133232533505" localSheetId="0">[1]MYP!#REF!</definedName>
    <definedName name="_vena_MYPS1_MYPB2_R_5_431662133236727809" localSheetId="0">[1]MYP!#REF!</definedName>
    <definedName name="_vena_MYPS1_MYPB2_R_5_431662133240922113" localSheetId="0">[1]MYP!#REF!</definedName>
    <definedName name="_vena_MYPS1_MYPB2_R_5_431662133245116417" localSheetId="0">[1]MYP!#REF!</definedName>
    <definedName name="_vena_MYPS1_MYPB2_R_5_431662133249310721" localSheetId="0">[1]MYP!#REF!</definedName>
    <definedName name="_vena_MYPS1_MYPB2_R_5_431662133257699328" localSheetId="0">[1]MYP!#REF!</definedName>
    <definedName name="_vena_MYPS1_MYPB2_R_5_431662133261893633" localSheetId="0">[1]MYP!#REF!</definedName>
    <definedName name="_vena_MYPS1_MYPB2_R_5_431662133266087937" localSheetId="0">[1]MYP!#REF!</definedName>
    <definedName name="_vena_MYPS1_MYPB2_R_5_431662133270282241" localSheetId="0">[1]MYP!#REF!</definedName>
    <definedName name="_vena_MYPS1_MYPB2_R_5_431662133274476545" localSheetId="0">[1]MYP!#REF!</definedName>
    <definedName name="_vena_MYPS1_MYPB2_R_5_431662133282865153" localSheetId="0">[1]MYP!#REF!</definedName>
    <definedName name="_vena_MYPS1_MYPB2_R_5_431662133291253761" localSheetId="0">[1]MYP!#REF!</definedName>
    <definedName name="_vena_MYPS1_MYPB2_R_5_431662133299642369" localSheetId="0">[1]MYP!#REF!</definedName>
    <definedName name="_vena_MYPS1_MYPB2_R_5_431662133308030977" localSheetId="0">[1]MYP!#REF!</definedName>
    <definedName name="_vena_MYPS1_MYPB2_R_5_431662133312225281" localSheetId="0">[1]MYP!#REF!</definedName>
    <definedName name="_vena_MYPS1_MYPB2_R_5_431662133316419585" localSheetId="0">[1]MYP!#REF!</definedName>
    <definedName name="_vena_MYPS1_MYPB2_R_5_431662133320613889" localSheetId="0">[1]MYP!#REF!</definedName>
    <definedName name="_vena_MYPS1_MYPB2_R_5_431662133329002497" localSheetId="0">[1]MYP!#REF!</definedName>
    <definedName name="_vena_MYPS1_MYPB2_R_5_431662133333196801" localSheetId="0">[1]MYP!#REF!</definedName>
    <definedName name="_vena_MYPS1_MYPB2_R_5_431662133337391105" localSheetId="0">[1]MYP!#REF!</definedName>
    <definedName name="_vena_MYPS1_MYPB2_R_5_431662133341585409" localSheetId="0">[1]MYP!#REF!</definedName>
    <definedName name="_vena_MYPS1_MYPB2_R_5_431662133345779713" localSheetId="0">[1]MYP!#REF!</definedName>
    <definedName name="_vena_MYPS1_MYPB2_R_5_431662133349974017" localSheetId="0">[1]MYP!#REF!</definedName>
    <definedName name="_vena_MYPS1_MYPB2_R_5_431662133358362624" localSheetId="0">[1]MYP!#REF!</definedName>
    <definedName name="_vena_MYPS1_MYPB2_R_5_431662133362556929" localSheetId="0">[1]MYP!#REF!</definedName>
    <definedName name="_vena_MYPS1_MYPB2_R_5_431662133366751233" localSheetId="0">[1]MYP!#REF!</definedName>
    <definedName name="_vena_MYPS1_MYPB2_R_5_431662133370945537" localSheetId="0">[1]MYP!#REF!</definedName>
    <definedName name="_vena_MYPS1_MYPB2_R_5_431662133375139841" localSheetId="0">[1]MYP!#REF!</definedName>
    <definedName name="_vena_MYPS1_MYPB2_R_5_431662133383528449" localSheetId="0">[1]MYP!#REF!</definedName>
    <definedName name="_vena_MYPS1_MYPB2_R_5_431662133387722753" localSheetId="0">[1]MYP!#REF!</definedName>
    <definedName name="_vena_MYPS1_MYPB2_R_5_431662133391917057" localSheetId="0">[1]MYP!#REF!</definedName>
    <definedName name="_vena_MYPS1_MYPB2_R_5_431662133396111361" localSheetId="0">[1]MYP!#REF!</definedName>
    <definedName name="_vena_MYPS1_MYPB2_R_5_431662133400305665" localSheetId="0">[1]MYP!#REF!</definedName>
    <definedName name="_vena_MYPS1_MYPB2_R_5_431662133404499969" localSheetId="0">[1]MYP!#REF!</definedName>
    <definedName name="_vena_MYPS1_MYPB2_R_5_431662133408694273" localSheetId="0">[1]MYP!#REF!</definedName>
    <definedName name="_vena_MYPS1_MYPB2_R_5_431662133417082881" localSheetId="0">[1]MYP!#REF!</definedName>
    <definedName name="_vena_MYPS1_MYPB2_R_5_431662133421277185" localSheetId="0">[1]MYP!#REF!</definedName>
    <definedName name="_vena_MYPS1_MYPB2_R_5_431662133425471489" localSheetId="0">[1]MYP!#REF!</definedName>
    <definedName name="_vena_MYPS1_MYPB2_R_5_431662133429665793" localSheetId="0">[1]MYP!#REF!</definedName>
    <definedName name="_vena_MYPS1_MYPB2_R_5_431662133433860097" localSheetId="0">[1]MYP!#REF!</definedName>
    <definedName name="_vena_MYPS1_MYPB2_R_5_431662133438054401" localSheetId="0">[1]MYP!#REF!</definedName>
    <definedName name="_vena_MYPS1_MYPB2_R_5_431662133442248705" localSheetId="0">[1]MYP!#REF!</definedName>
    <definedName name="_vena_MYPS1_MYPB2_R_5_431662133450637313" localSheetId="0">[1]MYP!#REF!</definedName>
    <definedName name="_vena_MYPS1_MYPB2_R_5_431662133454831617" localSheetId="0">[1]MYP!#REF!</definedName>
    <definedName name="_vena_MYPS1_MYPB2_R_5_431662133459025921" localSheetId="0">[1]MYP!#REF!</definedName>
    <definedName name="_vena_MYPS1_MYPB2_R_5_431662133463220225" localSheetId="0">[1]MYP!#REF!</definedName>
    <definedName name="_vena_MYPS1_MYPB2_R_5_431662133467414529" localSheetId="0">[1]MYP!#REF!</definedName>
    <definedName name="_vena_MYPS1_MYPB2_R_5_431662133479997441" localSheetId="0">[1]MYP!#REF!</definedName>
    <definedName name="_vena_MYPS1_MYPB2_R_5_431662133484191745" localSheetId="0">[1]MYP!#REF!</definedName>
    <definedName name="_vena_MYPS1_MYPB2_R_5_431662133488386049" localSheetId="0">[1]MYP!#REF!</definedName>
    <definedName name="_vena_MYPS1_MYPB2_R_5_431662133492580353" localSheetId="0">[1]MYP!#REF!</definedName>
    <definedName name="_vena_MYPS1_MYPB2_R_5_431662133500968961" localSheetId="0">[1]MYP!#REF!</definedName>
    <definedName name="_vena_MYPS1_MYPB2_R_5_431662133505163265" localSheetId="0">[1]MYP!#REF!</definedName>
    <definedName name="_vena_MYPS1_MYPB2_R_5_431662133509357569" localSheetId="0">[1]MYP!#REF!</definedName>
    <definedName name="_vena_MYPS1_MYPB2_R_5_431662133513551873" localSheetId="0">[1]MYP!#REF!</definedName>
    <definedName name="_vena_MYPS1_MYPB2_R_5_431662133517746177" localSheetId="0">[1]MYP!#REF!</definedName>
    <definedName name="_vena_MYPS1_MYPB2_R_5_431662133521940481" localSheetId="0">[1]MYP!#REF!</definedName>
    <definedName name="_vena_MYPS1_MYPB2_R_5_431662133530329089" localSheetId="0">[1]MYP!#REF!</definedName>
    <definedName name="_vena_MYPS1_MYPB2_R_5_431662133534523393" localSheetId="0">[1]MYP!#REF!</definedName>
    <definedName name="_vena_MYPS1_MYPB2_R_5_431662133538717697" localSheetId="0">[1]MYP!#REF!</definedName>
    <definedName name="_vena_MYPS1_MYPB2_R_5_431662133547106305" localSheetId="0">[1]MYP!#REF!</definedName>
    <definedName name="_vena_MYPS1_MYPB2_R_5_431662133551300609" localSheetId="0">[1]MYP!#REF!</definedName>
    <definedName name="_vena_MYPS1_MYPB2_R_5_431662133555494913" localSheetId="0">[1]MYP!#REF!</definedName>
    <definedName name="_vena_MYPS1_MYPB2_R_5_431662133559689217" localSheetId="0">[1]MYP!#REF!</definedName>
    <definedName name="_vena_MYPS1_MYPB2_R_5_431662133568077825" localSheetId="0">[1]MYP!#REF!</definedName>
    <definedName name="_vena_MYPS1_MYPB2_R_5_431662133572272129" localSheetId="0">[1]MYP!#REF!</definedName>
    <definedName name="_vena_MYPS1_MYPB2_R_5_431662133580660736" localSheetId="0">[1]MYP!#REF!</definedName>
    <definedName name="_vena_MYPS1_MYPB2_R_5_431662133584855041" localSheetId="0">[1]MYP!#REF!</definedName>
    <definedName name="_vena_MYPS1_MYPB2_R_5_431662133589049345" localSheetId="0">[1]MYP!#REF!</definedName>
    <definedName name="_vena_MYPS1_MYPB2_R_5_431662133593243649" localSheetId="0">[1]MYP!#REF!</definedName>
    <definedName name="_vena_MYPS1_MYPB2_R_5_431662133664546817" localSheetId="0">[1]MYP!#REF!</definedName>
    <definedName name="_vena_MYPS1_MYPB2_R_5_431662133693906944" localSheetId="0">[1]MYP!#REF!</definedName>
    <definedName name="_vena_MYPS1_MYPB2_R_5_431662133706489857" localSheetId="0">[1]MYP!#REF!</definedName>
    <definedName name="_vena_MYPS1_MYPB2_R_5_431662133710684161" localSheetId="0">[1]MYP!#REF!</definedName>
    <definedName name="_vena_MYPS1_MYPB2_R_5_431662133740044289" localSheetId="0">[1]MYP!#REF!</definedName>
    <definedName name="_vena_MYPS1_MYPB2_R_5_484175100812591104" localSheetId="0">[1]MYP!#REF!</definedName>
    <definedName name="_vena_MYPS1_MYPB2_R_5_484175225560367104" localSheetId="0">[1]MYP!#REF!</definedName>
    <definedName name="_vena_MYPS1_MYPB2_R_5_495736496901324800" localSheetId="0">[1]MYP!#REF!</definedName>
    <definedName name="_vena_MYPS1_MYPB2_R_5_495736637918674944" localSheetId="0">[1]MYP!#REF!</definedName>
    <definedName name="_vena_MYPS1_MYPB2_R_5_495736795930689536" localSheetId="0">[1]MYP!#REF!</definedName>
    <definedName name="_vena_MYPS1_MYPB2_R_5_495736973987151921" localSheetId="0">[1]MYP!#REF!</definedName>
    <definedName name="_vena_MYPS1_MYPB2_R_5_495737043323191296" localSheetId="0">[1]MYP!#REF!</definedName>
    <definedName name="_vena_MYPS1_MYPB2_R_5_495737181823827968" localSheetId="0">[1]MYP!#REF!</definedName>
    <definedName name="_vena_MYPS1_MYPB2_R_5_495812598937157632" localSheetId="0">[1]MYP!#REF!</definedName>
    <definedName name="_vena_MYPS1_MYPB3_C_8_431662182280724481" localSheetId="0">[1]MYP!#REF!</definedName>
    <definedName name="_vena_MYPS1_MYPB3_C_FV_56493ffece784c5db4cd0fd3b40a250d" localSheetId="0">[1]MYP!#REF!</definedName>
    <definedName name="_vena_MYPS1_MYPB3_C_FV_e1c3a244dc3d4f149ecdf7d748811086" localSheetId="0">[1]MYP!#REF!</definedName>
    <definedName name="_vena_MYPS1_MYPB3_C_FV_e3545e3dcc52420a84dcdae3a23a4597" localSheetId="0">[1]MYP!#REF!</definedName>
    <definedName name="_vena_MYPS1_MYPB3_R_5_487048143000043520" localSheetId="0">[1]MYP!#REF!</definedName>
    <definedName name="_vena_MYPS1_MYPB3_R_5_487048162646294528" localSheetId="0">[1]MYP!#REF!</definedName>
    <definedName name="_vena_MYPS1_MYPB4_C_8_462549070872707072" localSheetId="0">[1]MYP!#REF!</definedName>
    <definedName name="_vena_MYPS1_MYPB4_C_8_462549070872707072_1" localSheetId="0">[1]MYP!#REF!</definedName>
    <definedName name="_vena_MYPS1_MYPB4_C_8_462549070872707072_2" localSheetId="0">[1]MYP!#REF!</definedName>
    <definedName name="_vena_MYPS1_MYPB4_C_8_462549070872707072_3" localSheetId="0">[1]MYP!#REF!</definedName>
    <definedName name="_vena_MYPS1_MYPB4_C_8_462549070872707072_4" localSheetId="0">[1]MYP!#REF!</definedName>
    <definedName name="_vena_MYPS1_MYPB4_C_8_462549070872707072_5" localSheetId="0">[1]MYP!#REF!</definedName>
    <definedName name="_vena_MYPS1_MYPB4_C_8_462549070872707072_6" localSheetId="0">[1]MYP!#REF!</definedName>
    <definedName name="_vena_MYPS1_MYPB4_C_8_462549070872707072_7" localSheetId="0">[1]MYP!#REF!</definedName>
    <definedName name="_vena_MYPS1_MYPB4_C_8_462549070872707072_8" localSheetId="0">[1]MYP!#REF!</definedName>
    <definedName name="_vena_MYPS1_MYPB4_C_FV_56493ffece784c5db4cd0fd3b40a250d_1" localSheetId="0">[1]MYP!#REF!</definedName>
    <definedName name="_vena_MYPS1_MYPB4_C_FV_56493ffece784c5db4cd0fd3b40a250d_2" localSheetId="0">[1]MYP!#REF!</definedName>
    <definedName name="_vena_MYPS1_MYPB4_C_FV_56493ffece784c5db4cd0fd3b40a250d_3" localSheetId="0">[1]MYP!#REF!</definedName>
    <definedName name="_vena_MYPS1_MYPB4_C_FV_56493ffece784c5db4cd0fd3b40a250d_4" localSheetId="0">[1]MYP!#REF!</definedName>
    <definedName name="_vena_MYPS1_MYPB4_C_FV_56493ffece784c5db4cd0fd3b40a250d_5" localSheetId="0">[1]MYP!#REF!</definedName>
    <definedName name="_vena_MYPS1_MYPB4_C_FV_56493ffece784c5db4cd0fd3b40a250d_6" localSheetId="0">[1]MYP!#REF!</definedName>
    <definedName name="_vena_MYPS1_MYPB4_C_FV_56493ffece784c5db4cd0fd3b40a250d_7" localSheetId="0">[1]MYP!#REF!</definedName>
    <definedName name="_vena_MYPS1_MYPB4_C_FV_56493ffece784c5db4cd0fd3b40a250d_8" localSheetId="0">[1]MYP!#REF!</definedName>
    <definedName name="_vena_MYPS1_MYPB4_C_FV_56493ffece784c5db4cd0fd3b40a250d_9" localSheetId="0">[1]MYP!#REF!</definedName>
    <definedName name="_vena_MYPS1_MYPB4_C_FV_e1c3a244dc3d4f149ecdf7d748811086" localSheetId="0">[1]MYP!#REF!</definedName>
    <definedName name="_vena_MYPS1_MYPB4_C_FV_e1c3a244dc3d4f149ecdf7d748811086_1" localSheetId="0">[1]MYP!#REF!</definedName>
    <definedName name="_vena_MYPS1_MYPB4_C_FV_e1c3a244dc3d4f149ecdf7d748811086_2" localSheetId="0">[1]MYP!#REF!</definedName>
    <definedName name="_vena_MYPS1_MYPB4_C_FV_e1c3a244dc3d4f149ecdf7d748811086_3" localSheetId="0">[1]MYP!#REF!</definedName>
    <definedName name="_vena_MYPS1_MYPB4_C_FV_e1c3a244dc3d4f149ecdf7d748811086_4" localSheetId="0">[1]MYP!#REF!</definedName>
    <definedName name="_vena_MYPS1_MYPB4_C_FV_e1c3a244dc3d4f149ecdf7d748811086_5" localSheetId="0">[1]MYP!#REF!</definedName>
    <definedName name="_vena_MYPS1_MYPB4_C_FV_e1c3a244dc3d4f149ecdf7d748811086_6" localSheetId="0">[1]MYP!#REF!</definedName>
    <definedName name="_vena_MYPS1_MYPB4_C_FV_e1c3a244dc3d4f149ecdf7d748811086_7" localSheetId="0">[1]MYP!#REF!</definedName>
    <definedName name="_vena_MYPS1_MYPB4_C_FV_e1c3a244dc3d4f149ecdf7d748811086_8" localSheetId="0">[1]MYP!#REF!</definedName>
    <definedName name="_vena_MYPS1_MYPB4_C_FV_e3545e3dcc52420a84dcdae3a23a4597" localSheetId="0">[1]MYP!#REF!</definedName>
    <definedName name="_vena_MYPS1_MYPB4_C_FV_e3545e3dcc52420a84dcdae3a23a4597_1" localSheetId="0">[1]MYP!#REF!</definedName>
    <definedName name="_vena_MYPS1_MYPB4_C_FV_e3545e3dcc52420a84dcdae3a23a4597_2" localSheetId="0">[1]MYP!#REF!</definedName>
    <definedName name="_vena_MYPS1_MYPB4_C_FV_e3545e3dcc52420a84dcdae3a23a4597_3" localSheetId="0">[1]MYP!#REF!</definedName>
    <definedName name="_vena_MYPS1_MYPB4_C_FV_e3545e3dcc52420a84dcdae3a23a4597_4" localSheetId="0">[1]MYP!#REF!</definedName>
    <definedName name="_vena_MYPS1_MYPB4_C_FV_e3545e3dcc52420a84dcdae3a23a4597_5" localSheetId="0">[1]MYP!#REF!</definedName>
    <definedName name="_vena_MYPS1_MYPB4_C_FV_e3545e3dcc52420a84dcdae3a23a4597_6" localSheetId="0">[1]MYP!#REF!</definedName>
    <definedName name="_vena_MYPS1_MYPB4_C_FV_e3545e3dcc52420a84dcdae3a23a4597_7" localSheetId="0">[1]MYP!#REF!</definedName>
    <definedName name="_vena_MYPS1_MYPB4_C_FV_e3545e3dcc52420a84dcdae3a23a4597_8" localSheetId="0">[1]MYP!#REF!</definedName>
    <definedName name="_vena_MYPS1_MYPB4_R_5_462518467196223488" localSheetId="0">[1]MYP!#REF!</definedName>
    <definedName name="_vena_MYPS1_MYPB5_C_8_431662182280724481" localSheetId="0">[1]MYP!#REF!</definedName>
    <definedName name="_vena_MYPS1_MYPB5_C_8_431662182280724481_1" localSheetId="0">[1]MYP!#REF!</definedName>
    <definedName name="_vena_MYPS1_MYPB5_C_8_431662182280724481_2" localSheetId="0">[1]MYP!#REF!</definedName>
    <definedName name="_vena_MYPS1_MYPB5_C_8_431662182280724481_3" localSheetId="0">[1]MYP!#REF!</definedName>
    <definedName name="_vena_MYPS1_MYPB5_C_8_431662182280724481_4" localSheetId="0">[1]MYP!#REF!</definedName>
    <definedName name="_vena_MYPS1_MYPB5_C_8_431662182280724481_5" localSheetId="0">[1]MYP!#REF!</definedName>
    <definedName name="_vena_MYPS1_MYPB5_C_8_431662182280724481_6" localSheetId="0">[1]MYP!#REF!</definedName>
    <definedName name="_vena_MYPS1_MYPB5_C_8_431662182280724481_7" localSheetId="0">[1]MYP!#REF!</definedName>
    <definedName name="_vena_MYPS1_MYPB5_C_8_431662182280724481_8" localSheetId="0">[1]MYP!#REF!</definedName>
    <definedName name="_vena_MYPS1_MYPB5_C_8_431662182280724481_9" localSheetId="0">[1]MYP!#REF!</definedName>
    <definedName name="_vena_MYPS1_MYPB5_C_FV_56493ffece784c5db4cd0fd3b40a250d" localSheetId="0">[1]MYP!#REF!</definedName>
    <definedName name="_vena_MYPS1_MYPB5_C_FV_56493ffece784c5db4cd0fd3b40a250d_1" localSheetId="0">[1]MYP!#REF!</definedName>
    <definedName name="_vena_MYPS1_MYPB5_C_FV_56493ffece784c5db4cd0fd3b40a250d_2" localSheetId="0">[1]MYP!#REF!</definedName>
    <definedName name="_vena_MYPS1_MYPB5_C_FV_56493ffece784c5db4cd0fd3b40a250d_3" localSheetId="0">[1]MYP!#REF!</definedName>
    <definedName name="_vena_MYPS1_MYPB5_C_FV_56493ffece784c5db4cd0fd3b40a250d_4" localSheetId="0">[1]MYP!#REF!</definedName>
    <definedName name="_vena_MYPS1_MYPB5_C_FV_56493ffece784c5db4cd0fd3b40a250d_5" localSheetId="0">[1]MYP!#REF!</definedName>
    <definedName name="_vena_MYPS1_MYPB5_C_FV_56493ffece784c5db4cd0fd3b40a250d_6" localSheetId="0">[1]MYP!#REF!</definedName>
    <definedName name="_vena_MYPS1_MYPB5_C_FV_56493ffece784c5db4cd0fd3b40a250d_7" localSheetId="0">[1]MYP!#REF!</definedName>
    <definedName name="_vena_MYPS1_MYPB5_C_FV_56493ffece784c5db4cd0fd3b40a250d_8" localSheetId="0">[1]MYP!#REF!</definedName>
    <definedName name="_vena_MYPS1_MYPB5_C_FV_56493ffece784c5db4cd0fd3b40a250d_9" localSheetId="0">[1]MYP!#REF!</definedName>
    <definedName name="_vena_MYPS1_MYPB5_C_FV_e1c3a244dc3d4f149ecdf7d748811086" localSheetId="0">[1]MYP!#REF!</definedName>
    <definedName name="_vena_MYPS1_MYPB5_C_FV_e1c3a244dc3d4f149ecdf7d748811086_1" localSheetId="0">[1]MYP!#REF!</definedName>
    <definedName name="_vena_MYPS1_MYPB5_C_FV_e1c3a244dc3d4f149ecdf7d748811086_2" localSheetId="0">[1]MYP!#REF!</definedName>
    <definedName name="_vena_MYPS1_MYPB5_C_FV_e1c3a244dc3d4f149ecdf7d748811086_3" localSheetId="0">[1]MYP!#REF!</definedName>
    <definedName name="_vena_MYPS1_MYPB5_C_FV_e1c3a244dc3d4f149ecdf7d748811086_4" localSheetId="0">[1]MYP!#REF!</definedName>
    <definedName name="_vena_MYPS1_MYPB5_C_FV_e1c3a244dc3d4f149ecdf7d748811086_5" localSheetId="0">[1]MYP!#REF!</definedName>
    <definedName name="_vena_MYPS1_MYPB5_C_FV_e1c3a244dc3d4f149ecdf7d748811086_6" localSheetId="0">[1]MYP!#REF!</definedName>
    <definedName name="_vena_MYPS1_MYPB5_C_FV_e1c3a244dc3d4f149ecdf7d748811086_7" localSheetId="0">[1]MYP!#REF!</definedName>
    <definedName name="_vena_MYPS1_MYPB5_C_FV_e1c3a244dc3d4f149ecdf7d748811086_8" localSheetId="0">[1]MYP!#REF!</definedName>
    <definedName name="_vena_MYPS1_MYPB5_C_FV_e1c3a244dc3d4f149ecdf7d748811086_9" localSheetId="0">[1]MYP!#REF!</definedName>
    <definedName name="_vena_MYPS1_MYPB5_C_FV_e3545e3dcc52420a84dcdae3a23a4597" localSheetId="0">[1]MYP!#REF!</definedName>
    <definedName name="_vena_MYPS1_MYPB5_C_FV_e3545e3dcc52420a84dcdae3a23a4597_1" localSheetId="0">[1]MYP!#REF!</definedName>
    <definedName name="_vena_MYPS1_MYPB5_C_FV_e3545e3dcc52420a84dcdae3a23a4597_2" localSheetId="0">[1]MYP!#REF!</definedName>
    <definedName name="_vena_MYPS1_MYPB5_C_FV_e3545e3dcc52420a84dcdae3a23a4597_3" localSheetId="0">[1]MYP!#REF!</definedName>
    <definedName name="_vena_MYPS1_MYPB5_C_FV_e3545e3dcc52420a84dcdae3a23a4597_4" localSheetId="0">[1]MYP!#REF!</definedName>
    <definedName name="_vena_MYPS1_MYPB5_C_FV_e3545e3dcc52420a84dcdae3a23a4597_5" localSheetId="0">[1]MYP!#REF!</definedName>
    <definedName name="_vena_MYPS1_MYPB5_C_FV_e3545e3dcc52420a84dcdae3a23a4597_6" localSheetId="0">[1]MYP!#REF!</definedName>
    <definedName name="_vena_MYPS1_MYPB5_C_FV_e3545e3dcc52420a84dcdae3a23a4597_7" localSheetId="0">[1]MYP!#REF!</definedName>
    <definedName name="_vena_MYPS1_MYPB5_C_FV_e3545e3dcc52420a84dcdae3a23a4597_8" localSheetId="0">[1]MYP!#REF!</definedName>
    <definedName name="_vena_MYPS1_MYPB5_C_FV_e3545e3dcc52420a84dcdae3a23a4597_9" localSheetId="0">[1]MYP!#REF!</definedName>
    <definedName name="_vena_MYPS1_MYPB5_R_5_567934266869284864" localSheetId="0">[1]MYP!#REF!</definedName>
    <definedName name="_vena_MYPS1_MYPB5_R_5_567934321982177280" localSheetId="0">[1]MYP!#REF!</definedName>
    <definedName name="_vena_MYPS1_P_3_431662182406553601" comment="*" localSheetId="0">[1]MYP!#REF!</definedName>
    <definedName name="_vena_MYPS1_P_6_431662182054232065" comment="*" localSheetId="0">[1]MYP!#REF!</definedName>
    <definedName name="_vena_MYPS1_P_7_431662179290185729" comment="*" localSheetId="0">[1]MYP!#REF!</definedName>
    <definedName name="_vena_PO_CharterCashFlow_1_2e3cd27982ee416a8bfa109bb5417722">'[3]Cash Flow'!#REF!</definedName>
    <definedName name="_vena_PO_CharterCashFlow_1_c5bd370262d74a778d5ab4b5b4e64902">'[1]Cash Flow'!#REF!</definedName>
    <definedName name="_vena_PO_CharterMYP_1_18c7e0a76c0a4b109e236c11611b17e3">[3]MYP!#REF!</definedName>
    <definedName name="_vena_PO_CharterMYP_1_d229f724749d4401baa09466d95b2f73">[1]MYP!#REF!</definedName>
    <definedName name="_vena_PO_ComparisonScenario_2_19ba01187dd14d20a770bf07e047cf47">[3]MYP!#REF!</definedName>
    <definedName name="_vena_PO_ComparisonScenario_2_58bb63a5d8ce4ef38767e72bc3a74ad1">[1]MYP!#REF!</definedName>
    <definedName name="_vena_PO_CurrentForecast_2_c0a37a93e46246c89916e2c7937c111c">[3]MYP!#REF!</definedName>
    <definedName name="_vena_PO_CurrentForecast_2_e642d7fc68ab40868a403329195f5c56">[1]MYP!#REF!</definedName>
    <definedName name="_vena_PO_CurrentForecast_4_2da51b0227ba4f57b7ce4829bfe1d6f3">[1]MYP!#REF!</definedName>
    <definedName name="_vena_PO_CurrentForecast_4_45611802d8b940458f8f7ce82ded68bd">[3]MYP!#REF!</definedName>
    <definedName name="_vena_PO_MultiSiteMYP_1_645ff6117e1c431f905b915ea33b3fb3">#REF!</definedName>
    <definedName name="_vena_PO_MultiSiteMYP_1_82378f6d0bdb4f14b4eb12db139e0a1d">'MYP-Multisite'!#REF!</definedName>
    <definedName name="_vena_PO_MultiSiteMYP_1_a0e66b6d6e7e4ef1a3d62c5fa1e59adb">#REF!</definedName>
    <definedName name="_vena_PO_MultiSiteMYP_1_e26e63564f88443c8a86190bd63206f2">'[3]MYP-Multisite'!#REF!</definedName>
    <definedName name="FiscalMonth" localSheetId="0">[1]MYP!#REF!</definedName>
    <definedName name="FiscalMonth">[2]MYP!$M$31:$X$31</definedName>
    <definedName name="HTML_CodePage" hidden="1">1252</definedName>
    <definedName name="HTML_Control" localSheetId="0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Month" localSheetId="0">[1]MYP!#REF!</definedName>
    <definedName name="Month">[2]MYP!$M$32:$X$32</definedName>
    <definedName name="MultiSiteSub" localSheetId="0">'MYP-Multisite'!#REF!</definedName>
    <definedName name="MultiSiteSub">#REF!</definedName>
    <definedName name="_xlnm.Print_Area" localSheetId="0">'MYP-Multisite'!$A$1:$CB$520</definedName>
    <definedName name="_xlnm.Print_Titles" localSheetId="0">'MYP-Multisite'!$1:$7</definedName>
    <definedName name="SAPBEXdnldView" hidden="1">"4GKQGA68BTJSRT8MI528THIA3"</definedName>
    <definedName name="SAPBEXsysID" hidden="1">"PB1"</definedName>
    <definedName name="YearAbsolute" localSheetId="0">[1]MYP!#REF!</definedName>
    <definedName name="YearAbsolute">[2]MYP!$N$29:$Y$29</definedName>
    <definedName name="YearCode" localSheetId="0">[1]MYP!#REF!</definedName>
    <definedName name="YearCode">[2]MYP!$N$26:$Y$26</definedName>
    <definedName name="YearRelative" localSheetId="0">[1]MYP!#REF!</definedName>
    <definedName name="YearRelative">[2]MYP!$N$28:$Y$28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520" i="1" l="1"/>
  <c r="BX519" i="1"/>
  <c r="BW519" i="1"/>
  <c r="BV519" i="1"/>
  <c r="BU519" i="1"/>
  <c r="BT519" i="1"/>
  <c r="BS519" i="1"/>
  <c r="BR519" i="1"/>
  <c r="BQ519" i="1"/>
  <c r="BP519" i="1"/>
  <c r="BO519" i="1"/>
  <c r="BN519" i="1"/>
  <c r="BM519" i="1"/>
  <c r="BL519" i="1"/>
  <c r="CB518" i="1"/>
  <c r="CA518" i="1"/>
  <c r="BZ518" i="1"/>
  <c r="BY518" i="1"/>
  <c r="BV518" i="1"/>
  <c r="BK518" i="1"/>
  <c r="BJ518" i="1"/>
  <c r="AV518" i="1"/>
  <c r="AU518" i="1"/>
  <c r="AS518" i="1"/>
  <c r="AO518" i="1"/>
  <c r="AK518" i="1"/>
  <c r="AG518" i="1"/>
  <c r="AF518" i="1"/>
  <c r="AE518" i="1"/>
  <c r="BX518" i="1" s="1"/>
  <c r="AD518" i="1"/>
  <c r="BW518" i="1" s="1"/>
  <c r="AC518" i="1"/>
  <c r="AB518" i="1"/>
  <c r="BU518" i="1" s="1"/>
  <c r="AA518" i="1"/>
  <c r="BT518" i="1" s="1"/>
  <c r="Z518" i="1"/>
  <c r="BS518" i="1" s="1"/>
  <c r="Y518" i="1"/>
  <c r="BR518" i="1" s="1"/>
  <c r="X518" i="1"/>
  <c r="BQ518" i="1" s="1"/>
  <c r="W518" i="1"/>
  <c r="BP518" i="1" s="1"/>
  <c r="V518" i="1"/>
  <c r="BO518" i="1" s="1"/>
  <c r="U518" i="1"/>
  <c r="BN518" i="1" s="1"/>
  <c r="T518" i="1"/>
  <c r="BM518" i="1" s="1"/>
  <c r="S518" i="1"/>
  <c r="BL518" i="1" s="1"/>
  <c r="R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X517" i="1"/>
  <c r="BW517" i="1"/>
  <c r="BV517" i="1"/>
  <c r="BU517" i="1"/>
  <c r="BT517" i="1"/>
  <c r="BS517" i="1"/>
  <c r="BR517" i="1"/>
  <c r="BQ517" i="1"/>
  <c r="BP517" i="1"/>
  <c r="BO517" i="1"/>
  <c r="BN517" i="1"/>
  <c r="BM517" i="1"/>
  <c r="BL517" i="1"/>
  <c r="AR517" i="1"/>
  <c r="AQ517" i="1"/>
  <c r="AP517" i="1"/>
  <c r="AO517" i="1"/>
  <c r="AN517" i="1"/>
  <c r="AM517" i="1"/>
  <c r="AL517" i="1"/>
  <c r="AK517" i="1"/>
  <c r="AJ517" i="1"/>
  <c r="AI517" i="1"/>
  <c r="AT517" i="1" s="1"/>
  <c r="AH517" i="1"/>
  <c r="AG517" i="1"/>
  <c r="AE517" i="1"/>
  <c r="P517" i="1"/>
  <c r="BX516" i="1"/>
  <c r="BW516" i="1"/>
  <c r="BV516" i="1"/>
  <c r="BU516" i="1"/>
  <c r="BT516" i="1"/>
  <c r="BS516" i="1"/>
  <c r="BR516" i="1"/>
  <c r="BQ516" i="1"/>
  <c r="BP516" i="1"/>
  <c r="BO516" i="1"/>
  <c r="BN516" i="1"/>
  <c r="BM516" i="1"/>
  <c r="BL516" i="1"/>
  <c r="AR516" i="1"/>
  <c r="AQ516" i="1"/>
  <c r="AP516" i="1"/>
  <c r="AO516" i="1"/>
  <c r="AN516" i="1"/>
  <c r="AM516" i="1"/>
  <c r="AL516" i="1"/>
  <c r="AK516" i="1"/>
  <c r="AJ516" i="1"/>
  <c r="AI516" i="1"/>
  <c r="AT516" i="1" s="1"/>
  <c r="AH516" i="1"/>
  <c r="AG516" i="1"/>
  <c r="AE516" i="1"/>
  <c r="P516" i="1"/>
  <c r="BX515" i="1"/>
  <c r="BW515" i="1"/>
  <c r="BV515" i="1"/>
  <c r="BU515" i="1"/>
  <c r="BT515" i="1"/>
  <c r="BS515" i="1"/>
  <c r="BR515" i="1"/>
  <c r="BQ515" i="1"/>
  <c r="BP515" i="1"/>
  <c r="BO515" i="1"/>
  <c r="BN515" i="1"/>
  <c r="BM515" i="1"/>
  <c r="BL515" i="1"/>
  <c r="AR515" i="1"/>
  <c r="AQ515" i="1"/>
  <c r="AP515" i="1"/>
  <c r="AO515" i="1"/>
  <c r="AN515" i="1"/>
  <c r="AM515" i="1"/>
  <c r="AL515" i="1"/>
  <c r="AK515" i="1"/>
  <c r="AJ515" i="1"/>
  <c r="AI515" i="1"/>
  <c r="AT515" i="1" s="1"/>
  <c r="AH515" i="1"/>
  <c r="AG515" i="1"/>
  <c r="AE515" i="1"/>
  <c r="P515" i="1"/>
  <c r="BX514" i="1"/>
  <c r="BW514" i="1"/>
  <c r="BV514" i="1"/>
  <c r="BU514" i="1"/>
  <c r="BT514" i="1"/>
  <c r="BS514" i="1"/>
  <c r="BR514" i="1"/>
  <c r="BQ514" i="1"/>
  <c r="BP514" i="1"/>
  <c r="BO514" i="1"/>
  <c r="BN514" i="1"/>
  <c r="BM514" i="1"/>
  <c r="BL514" i="1"/>
  <c r="AR514" i="1"/>
  <c r="AR518" i="1" s="1"/>
  <c r="AQ514" i="1"/>
  <c r="AP514" i="1"/>
  <c r="AP518" i="1" s="1"/>
  <c r="AO514" i="1"/>
  <c r="AN514" i="1"/>
  <c r="AN518" i="1" s="1"/>
  <c r="AM514" i="1"/>
  <c r="AL514" i="1"/>
  <c r="AL518" i="1" s="1"/>
  <c r="AK514" i="1"/>
  <c r="AJ514" i="1"/>
  <c r="AJ518" i="1" s="1"/>
  <c r="AI514" i="1"/>
  <c r="AH514" i="1"/>
  <c r="AH518" i="1" s="1"/>
  <c r="AG514" i="1"/>
  <c r="AE514" i="1"/>
  <c r="P514" i="1"/>
  <c r="P518" i="1" s="1"/>
  <c r="BX513" i="1"/>
  <c r="BW513" i="1"/>
  <c r="BV513" i="1"/>
  <c r="BU513" i="1"/>
  <c r="BT513" i="1"/>
  <c r="BS513" i="1"/>
  <c r="BR513" i="1"/>
  <c r="BQ513" i="1"/>
  <c r="BP513" i="1"/>
  <c r="BO513" i="1"/>
  <c r="BN513" i="1"/>
  <c r="BM513" i="1"/>
  <c r="BL513" i="1"/>
  <c r="BX512" i="1"/>
  <c r="BW512" i="1"/>
  <c r="BV512" i="1"/>
  <c r="BU512" i="1"/>
  <c r="BT512" i="1"/>
  <c r="BS512" i="1"/>
  <c r="BR512" i="1"/>
  <c r="BQ512" i="1"/>
  <c r="BP512" i="1"/>
  <c r="BO512" i="1"/>
  <c r="BN512" i="1"/>
  <c r="BM512" i="1"/>
  <c r="BL512" i="1"/>
  <c r="CB511" i="1"/>
  <c r="BZ511" i="1"/>
  <c r="BW511" i="1"/>
  <c r="BU511" i="1"/>
  <c r="BS511" i="1"/>
  <c r="BQ511" i="1"/>
  <c r="BO511" i="1"/>
  <c r="BM511" i="1"/>
  <c r="BK511" i="1"/>
  <c r="AV511" i="1"/>
  <c r="AO511" i="1"/>
  <c r="AK511" i="1"/>
  <c r="AG511" i="1"/>
  <c r="AC511" i="1"/>
  <c r="AR511" i="1" s="1"/>
  <c r="AB511" i="1"/>
  <c r="AA511" i="1"/>
  <c r="BT511" i="1" s="1"/>
  <c r="Z511" i="1"/>
  <c r="Y511" i="1"/>
  <c r="AN511" i="1" s="1"/>
  <c r="X511" i="1"/>
  <c r="W511" i="1"/>
  <c r="BP511" i="1" s="1"/>
  <c r="V511" i="1"/>
  <c r="U511" i="1"/>
  <c r="AJ511" i="1" s="1"/>
  <c r="T511" i="1"/>
  <c r="S511" i="1"/>
  <c r="R511" i="1"/>
  <c r="N511" i="1"/>
  <c r="M511" i="1"/>
  <c r="AQ511" i="1" s="1"/>
  <c r="L511" i="1"/>
  <c r="AP511" i="1" s="1"/>
  <c r="K511" i="1"/>
  <c r="J511" i="1"/>
  <c r="I511" i="1"/>
  <c r="AM511" i="1" s="1"/>
  <c r="H511" i="1"/>
  <c r="AL511" i="1" s="1"/>
  <c r="G511" i="1"/>
  <c r="F511" i="1"/>
  <c r="E511" i="1"/>
  <c r="D511" i="1"/>
  <c r="AH511" i="1" s="1"/>
  <c r="C511" i="1"/>
  <c r="BW510" i="1"/>
  <c r="BV510" i="1"/>
  <c r="BU510" i="1"/>
  <c r="BT510" i="1"/>
  <c r="BS510" i="1"/>
  <c r="BR510" i="1"/>
  <c r="BQ510" i="1"/>
  <c r="BP510" i="1"/>
  <c r="BO510" i="1"/>
  <c r="BN510" i="1"/>
  <c r="BM510" i="1"/>
  <c r="BL510" i="1"/>
  <c r="AR510" i="1"/>
  <c r="AQ510" i="1"/>
  <c r="AP510" i="1"/>
  <c r="AO510" i="1"/>
  <c r="AN510" i="1"/>
  <c r="AM510" i="1"/>
  <c r="AL510" i="1"/>
  <c r="AK510" i="1"/>
  <c r="AT510" i="1" s="1"/>
  <c r="AJ510" i="1"/>
  <c r="AI510" i="1"/>
  <c r="AH510" i="1"/>
  <c r="AG510" i="1"/>
  <c r="AE510" i="1"/>
  <c r="BX510" i="1" s="1"/>
  <c r="P510" i="1"/>
  <c r="BX509" i="1"/>
  <c r="BW509" i="1"/>
  <c r="BV509" i="1"/>
  <c r="BU509" i="1"/>
  <c r="BT509" i="1"/>
  <c r="BS509" i="1"/>
  <c r="BR509" i="1"/>
  <c r="BQ509" i="1"/>
  <c r="BP509" i="1"/>
  <c r="BO509" i="1"/>
  <c r="BN509" i="1"/>
  <c r="BM509" i="1"/>
  <c r="BL509" i="1"/>
  <c r="BX508" i="1"/>
  <c r="BW508" i="1"/>
  <c r="BV508" i="1"/>
  <c r="BU508" i="1"/>
  <c r="BT508" i="1"/>
  <c r="BS508" i="1"/>
  <c r="BR508" i="1"/>
  <c r="BQ508" i="1"/>
  <c r="BP508" i="1"/>
  <c r="BO508" i="1"/>
  <c r="BN508" i="1"/>
  <c r="BM508" i="1"/>
  <c r="BL508" i="1"/>
  <c r="CB507" i="1"/>
  <c r="BZ507" i="1"/>
  <c r="BW507" i="1"/>
  <c r="BU507" i="1"/>
  <c r="BS507" i="1"/>
  <c r="BQ507" i="1"/>
  <c r="BO507" i="1"/>
  <c r="BM507" i="1"/>
  <c r="BK507" i="1"/>
  <c r="AV507" i="1"/>
  <c r="AQ507" i="1"/>
  <c r="AM507" i="1"/>
  <c r="AI507" i="1"/>
  <c r="AC507" i="1"/>
  <c r="BV507" i="1" s="1"/>
  <c r="AB507" i="1"/>
  <c r="AA507" i="1"/>
  <c r="AP507" i="1" s="1"/>
  <c r="Z507" i="1"/>
  <c r="Y507" i="1"/>
  <c r="BR507" i="1" s="1"/>
  <c r="X507" i="1"/>
  <c r="W507" i="1"/>
  <c r="AL507" i="1" s="1"/>
  <c r="V507" i="1"/>
  <c r="U507" i="1"/>
  <c r="BN507" i="1" s="1"/>
  <c r="T507" i="1"/>
  <c r="S507" i="1"/>
  <c r="AH507" i="1" s="1"/>
  <c r="R507" i="1"/>
  <c r="N507" i="1"/>
  <c r="AR507" i="1" s="1"/>
  <c r="M507" i="1"/>
  <c r="L507" i="1"/>
  <c r="K507" i="1"/>
  <c r="AO507" i="1" s="1"/>
  <c r="J507" i="1"/>
  <c r="AN507" i="1" s="1"/>
  <c r="I507" i="1"/>
  <c r="H507" i="1"/>
  <c r="G507" i="1"/>
  <c r="AK507" i="1" s="1"/>
  <c r="F507" i="1"/>
  <c r="AJ507" i="1" s="1"/>
  <c r="E507" i="1"/>
  <c r="D507" i="1"/>
  <c r="C507" i="1"/>
  <c r="AG507" i="1" s="1"/>
  <c r="BX506" i="1"/>
  <c r="BW506" i="1"/>
  <c r="BV506" i="1"/>
  <c r="BU506" i="1"/>
  <c r="BT506" i="1"/>
  <c r="BS506" i="1"/>
  <c r="BR506" i="1"/>
  <c r="BQ506" i="1"/>
  <c r="BP506" i="1"/>
  <c r="BO506" i="1"/>
  <c r="BN506" i="1"/>
  <c r="BM506" i="1"/>
  <c r="BL506" i="1"/>
  <c r="AR506" i="1"/>
  <c r="AQ506" i="1"/>
  <c r="AP506" i="1"/>
  <c r="AO506" i="1"/>
  <c r="AN506" i="1"/>
  <c r="AM506" i="1"/>
  <c r="AL506" i="1"/>
  <c r="AK506" i="1"/>
  <c r="AJ506" i="1"/>
  <c r="AI506" i="1"/>
  <c r="AT506" i="1" s="1"/>
  <c r="AH506" i="1"/>
  <c r="AG506" i="1"/>
  <c r="AE506" i="1"/>
  <c r="P506" i="1"/>
  <c r="BX505" i="1"/>
  <c r="BW505" i="1"/>
  <c r="BV505" i="1"/>
  <c r="BU505" i="1"/>
  <c r="BT505" i="1"/>
  <c r="BS505" i="1"/>
  <c r="BR505" i="1"/>
  <c r="BQ505" i="1"/>
  <c r="BP505" i="1"/>
  <c r="BO505" i="1"/>
  <c r="BN505" i="1"/>
  <c r="BM505" i="1"/>
  <c r="BL505" i="1"/>
  <c r="AR505" i="1"/>
  <c r="AQ505" i="1"/>
  <c r="AP505" i="1"/>
  <c r="AO505" i="1"/>
  <c r="AN505" i="1"/>
  <c r="AM505" i="1"/>
  <c r="AL505" i="1"/>
  <c r="AK505" i="1"/>
  <c r="AJ505" i="1"/>
  <c r="AI505" i="1"/>
  <c r="AT505" i="1" s="1"/>
  <c r="AH505" i="1"/>
  <c r="AG505" i="1"/>
  <c r="AE505" i="1"/>
  <c r="P505" i="1"/>
  <c r="BX504" i="1"/>
  <c r="BW504" i="1"/>
  <c r="BV504" i="1"/>
  <c r="BU504" i="1"/>
  <c r="BT504" i="1"/>
  <c r="BS504" i="1"/>
  <c r="BR504" i="1"/>
  <c r="BQ504" i="1"/>
  <c r="BP504" i="1"/>
  <c r="BO504" i="1"/>
  <c r="BN504" i="1"/>
  <c r="BM504" i="1"/>
  <c r="BL504" i="1"/>
  <c r="AR504" i="1"/>
  <c r="AQ504" i="1"/>
  <c r="AP504" i="1"/>
  <c r="AO504" i="1"/>
  <c r="AN504" i="1"/>
  <c r="AM504" i="1"/>
  <c r="AL504" i="1"/>
  <c r="AK504" i="1"/>
  <c r="AJ504" i="1"/>
  <c r="AI504" i="1"/>
  <c r="AT504" i="1" s="1"/>
  <c r="AH504" i="1"/>
  <c r="AG504" i="1"/>
  <c r="AE504" i="1"/>
  <c r="P504" i="1"/>
  <c r="BX503" i="1"/>
  <c r="BW503" i="1"/>
  <c r="BV503" i="1"/>
  <c r="BU503" i="1"/>
  <c r="BT503" i="1"/>
  <c r="BS503" i="1"/>
  <c r="BR503" i="1"/>
  <c r="BQ503" i="1"/>
  <c r="BP503" i="1"/>
  <c r="BO503" i="1"/>
  <c r="BN503" i="1"/>
  <c r="BM503" i="1"/>
  <c r="BL503" i="1"/>
  <c r="AR503" i="1"/>
  <c r="AQ503" i="1"/>
  <c r="AP503" i="1"/>
  <c r="AO503" i="1"/>
  <c r="AN503" i="1"/>
  <c r="AM503" i="1"/>
  <c r="AL503" i="1"/>
  <c r="AK503" i="1"/>
  <c r="AJ503" i="1"/>
  <c r="AI503" i="1"/>
  <c r="AT503" i="1" s="1"/>
  <c r="AH503" i="1"/>
  <c r="AG503" i="1"/>
  <c r="AE503" i="1"/>
  <c r="P503" i="1"/>
  <c r="BX502" i="1"/>
  <c r="BW502" i="1"/>
  <c r="BV502" i="1"/>
  <c r="BU502" i="1"/>
  <c r="BT502" i="1"/>
  <c r="BS502" i="1"/>
  <c r="BR502" i="1"/>
  <c r="BQ502" i="1"/>
  <c r="BP502" i="1"/>
  <c r="BO502" i="1"/>
  <c r="BN502" i="1"/>
  <c r="BM502" i="1"/>
  <c r="BL502" i="1"/>
  <c r="AR502" i="1"/>
  <c r="AQ502" i="1"/>
  <c r="AP502" i="1"/>
  <c r="AO502" i="1"/>
  <c r="AN502" i="1"/>
  <c r="AM502" i="1"/>
  <c r="AL502" i="1"/>
  <c r="AK502" i="1"/>
  <c r="AJ502" i="1"/>
  <c r="AI502" i="1"/>
  <c r="AT502" i="1" s="1"/>
  <c r="AH502" i="1"/>
  <c r="AG502" i="1"/>
  <c r="AE502" i="1"/>
  <c r="P502" i="1"/>
  <c r="BX501" i="1"/>
  <c r="BW501" i="1"/>
  <c r="BV501" i="1"/>
  <c r="BU501" i="1"/>
  <c r="BT501" i="1"/>
  <c r="BS501" i="1"/>
  <c r="BR501" i="1"/>
  <c r="BQ501" i="1"/>
  <c r="BP501" i="1"/>
  <c r="BO501" i="1"/>
  <c r="BN501" i="1"/>
  <c r="BM501" i="1"/>
  <c r="BL501" i="1"/>
  <c r="AR501" i="1"/>
  <c r="AQ501" i="1"/>
  <c r="AP501" i="1"/>
  <c r="AO501" i="1"/>
  <c r="AN501" i="1"/>
  <c r="AM501" i="1"/>
  <c r="AL501" i="1"/>
  <c r="AK501" i="1"/>
  <c r="AJ501" i="1"/>
  <c r="AI501" i="1"/>
  <c r="AT501" i="1" s="1"/>
  <c r="AH501" i="1"/>
  <c r="AG501" i="1"/>
  <c r="AE501" i="1"/>
  <c r="P501" i="1"/>
  <c r="BX500" i="1"/>
  <c r="BW500" i="1"/>
  <c r="BV500" i="1"/>
  <c r="BU500" i="1"/>
  <c r="BT500" i="1"/>
  <c r="BS500" i="1"/>
  <c r="BR500" i="1"/>
  <c r="BQ500" i="1"/>
  <c r="BP500" i="1"/>
  <c r="BO500" i="1"/>
  <c r="BN500" i="1"/>
  <c r="BM500" i="1"/>
  <c r="BL500" i="1"/>
  <c r="AR500" i="1"/>
  <c r="AQ500" i="1"/>
  <c r="AP500" i="1"/>
  <c r="AO500" i="1"/>
  <c r="AN500" i="1"/>
  <c r="AM500" i="1"/>
  <c r="AL500" i="1"/>
  <c r="AK500" i="1"/>
  <c r="AJ500" i="1"/>
  <c r="AI500" i="1"/>
  <c r="AT500" i="1" s="1"/>
  <c r="AH500" i="1"/>
  <c r="AG500" i="1"/>
  <c r="AE500" i="1"/>
  <c r="P500" i="1"/>
  <c r="BX499" i="1"/>
  <c r="BW499" i="1"/>
  <c r="BV499" i="1"/>
  <c r="BU499" i="1"/>
  <c r="BT499" i="1"/>
  <c r="BS499" i="1"/>
  <c r="BR499" i="1"/>
  <c r="BQ499" i="1"/>
  <c r="BP499" i="1"/>
  <c r="BO499" i="1"/>
  <c r="BN499" i="1"/>
  <c r="BM499" i="1"/>
  <c r="BL499" i="1"/>
  <c r="AR499" i="1"/>
  <c r="AQ499" i="1"/>
  <c r="AP499" i="1"/>
  <c r="AO499" i="1"/>
  <c r="AN499" i="1"/>
  <c r="AM499" i="1"/>
  <c r="AL499" i="1"/>
  <c r="AK499" i="1"/>
  <c r="AJ499" i="1"/>
  <c r="AI499" i="1"/>
  <c r="AT499" i="1" s="1"/>
  <c r="AH499" i="1"/>
  <c r="AG499" i="1"/>
  <c r="AE499" i="1"/>
  <c r="P499" i="1"/>
  <c r="BX498" i="1"/>
  <c r="BW498" i="1"/>
  <c r="BV498" i="1"/>
  <c r="BU498" i="1"/>
  <c r="BT498" i="1"/>
  <c r="BS498" i="1"/>
  <c r="BR498" i="1"/>
  <c r="BQ498" i="1"/>
  <c r="BP498" i="1"/>
  <c r="BO498" i="1"/>
  <c r="BN498" i="1"/>
  <c r="BM498" i="1"/>
  <c r="BL498" i="1"/>
  <c r="AR498" i="1"/>
  <c r="AQ498" i="1"/>
  <c r="AP498" i="1"/>
  <c r="AO498" i="1"/>
  <c r="AN498" i="1"/>
  <c r="AM498" i="1"/>
  <c r="AL498" i="1"/>
  <c r="AK498" i="1"/>
  <c r="AJ498" i="1"/>
  <c r="AI498" i="1"/>
  <c r="AT498" i="1" s="1"/>
  <c r="AH498" i="1"/>
  <c r="AG498" i="1"/>
  <c r="AE498" i="1"/>
  <c r="P498" i="1"/>
  <c r="BX497" i="1"/>
  <c r="BW497" i="1"/>
  <c r="BV497" i="1"/>
  <c r="BU497" i="1"/>
  <c r="BT497" i="1"/>
  <c r="BS497" i="1"/>
  <c r="BR497" i="1"/>
  <c r="BQ497" i="1"/>
  <c r="BP497" i="1"/>
  <c r="BO497" i="1"/>
  <c r="BN497" i="1"/>
  <c r="BM497" i="1"/>
  <c r="BL497" i="1"/>
  <c r="AR497" i="1"/>
  <c r="AQ497" i="1"/>
  <c r="AP497" i="1"/>
  <c r="AO497" i="1"/>
  <c r="AN497" i="1"/>
  <c r="AM497" i="1"/>
  <c r="AL497" i="1"/>
  <c r="AK497" i="1"/>
  <c r="AJ497" i="1"/>
  <c r="AI497" i="1"/>
  <c r="AT497" i="1" s="1"/>
  <c r="AH497" i="1"/>
  <c r="AG497" i="1"/>
  <c r="AE497" i="1"/>
  <c r="P497" i="1"/>
  <c r="BW496" i="1"/>
  <c r="BV496" i="1"/>
  <c r="BU496" i="1"/>
  <c r="BT496" i="1"/>
  <c r="BS496" i="1"/>
  <c r="BR496" i="1"/>
  <c r="BQ496" i="1"/>
  <c r="BP496" i="1"/>
  <c r="BO496" i="1"/>
  <c r="BN496" i="1"/>
  <c r="BM496" i="1"/>
  <c r="BL496" i="1"/>
  <c r="AR496" i="1"/>
  <c r="AQ496" i="1"/>
  <c r="AP496" i="1"/>
  <c r="AO496" i="1"/>
  <c r="AN496" i="1"/>
  <c r="AM496" i="1"/>
  <c r="AL496" i="1"/>
  <c r="AK496" i="1"/>
  <c r="AJ496" i="1"/>
  <c r="AI496" i="1"/>
  <c r="AT496" i="1" s="1"/>
  <c r="AH496" i="1"/>
  <c r="AG496" i="1"/>
  <c r="AE496" i="1"/>
  <c r="BX496" i="1" s="1"/>
  <c r="P496" i="1"/>
  <c r="BW495" i="1"/>
  <c r="BV495" i="1"/>
  <c r="BU495" i="1"/>
  <c r="BT495" i="1"/>
  <c r="BS495" i="1"/>
  <c r="BR495" i="1"/>
  <c r="BQ495" i="1"/>
  <c r="BP495" i="1"/>
  <c r="BO495" i="1"/>
  <c r="BN495" i="1"/>
  <c r="BM495" i="1"/>
  <c r="BL495" i="1"/>
  <c r="AR495" i="1"/>
  <c r="AQ495" i="1"/>
  <c r="AP495" i="1"/>
  <c r="AO495" i="1"/>
  <c r="AN495" i="1"/>
  <c r="AM495" i="1"/>
  <c r="AL495" i="1"/>
  <c r="AK495" i="1"/>
  <c r="AJ495" i="1"/>
  <c r="AI495" i="1"/>
  <c r="AT495" i="1" s="1"/>
  <c r="AH495" i="1"/>
  <c r="AG495" i="1"/>
  <c r="AE495" i="1"/>
  <c r="BX495" i="1" s="1"/>
  <c r="P495" i="1"/>
  <c r="BW494" i="1"/>
  <c r="BV494" i="1"/>
  <c r="BU494" i="1"/>
  <c r="BT494" i="1"/>
  <c r="BS494" i="1"/>
  <c r="BR494" i="1"/>
  <c r="BQ494" i="1"/>
  <c r="BP494" i="1"/>
  <c r="BO494" i="1"/>
  <c r="BN494" i="1"/>
  <c r="BM494" i="1"/>
  <c r="BL494" i="1"/>
  <c r="AR494" i="1"/>
  <c r="AQ494" i="1"/>
  <c r="AP494" i="1"/>
  <c r="AO494" i="1"/>
  <c r="AN494" i="1"/>
  <c r="AM494" i="1"/>
  <c r="AL494" i="1"/>
  <c r="AK494" i="1"/>
  <c r="AJ494" i="1"/>
  <c r="AI494" i="1"/>
  <c r="AT494" i="1" s="1"/>
  <c r="AH494" i="1"/>
  <c r="AG494" i="1"/>
  <c r="AE494" i="1"/>
  <c r="BX494" i="1" s="1"/>
  <c r="P494" i="1"/>
  <c r="BW493" i="1"/>
  <c r="BV493" i="1"/>
  <c r="BU493" i="1"/>
  <c r="BT493" i="1"/>
  <c r="BS493" i="1"/>
  <c r="BR493" i="1"/>
  <c r="BQ493" i="1"/>
  <c r="BP493" i="1"/>
  <c r="BO493" i="1"/>
  <c r="BN493" i="1"/>
  <c r="BM493" i="1"/>
  <c r="BL493" i="1"/>
  <c r="AR493" i="1"/>
  <c r="AQ493" i="1"/>
  <c r="AP493" i="1"/>
  <c r="AO493" i="1"/>
  <c r="AN493" i="1"/>
  <c r="AM493" i="1"/>
  <c r="AL493" i="1"/>
  <c r="AK493" i="1"/>
  <c r="AJ493" i="1"/>
  <c r="AI493" i="1"/>
  <c r="AT493" i="1" s="1"/>
  <c r="AH493" i="1"/>
  <c r="AG493" i="1"/>
  <c r="AE493" i="1"/>
  <c r="BX493" i="1" s="1"/>
  <c r="P493" i="1"/>
  <c r="BW492" i="1"/>
  <c r="BV492" i="1"/>
  <c r="BU492" i="1"/>
  <c r="BT492" i="1"/>
  <c r="BS492" i="1"/>
  <c r="BR492" i="1"/>
  <c r="BQ492" i="1"/>
  <c r="BP492" i="1"/>
  <c r="BO492" i="1"/>
  <c r="BN492" i="1"/>
  <c r="BM492" i="1"/>
  <c r="BL492" i="1"/>
  <c r="AR492" i="1"/>
  <c r="AQ492" i="1"/>
  <c r="AP492" i="1"/>
  <c r="AO492" i="1"/>
  <c r="AN492" i="1"/>
  <c r="AM492" i="1"/>
  <c r="AL492" i="1"/>
  <c r="AK492" i="1"/>
  <c r="AJ492" i="1"/>
  <c r="AI492" i="1"/>
  <c r="AT492" i="1" s="1"/>
  <c r="AH492" i="1"/>
  <c r="AG492" i="1"/>
  <c r="AE492" i="1"/>
  <c r="BX492" i="1" s="1"/>
  <c r="P492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AR491" i="1"/>
  <c r="AQ491" i="1"/>
  <c r="AP491" i="1"/>
  <c r="AO491" i="1"/>
  <c r="AN491" i="1"/>
  <c r="AM491" i="1"/>
  <c r="AL491" i="1"/>
  <c r="AK491" i="1"/>
  <c r="AJ491" i="1"/>
  <c r="AI491" i="1"/>
  <c r="AT491" i="1" s="1"/>
  <c r="AH491" i="1"/>
  <c r="AG491" i="1"/>
  <c r="AE491" i="1"/>
  <c r="BX491" i="1" s="1"/>
  <c r="P491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AR490" i="1"/>
  <c r="AQ490" i="1"/>
  <c r="AP490" i="1"/>
  <c r="AO490" i="1"/>
  <c r="AN490" i="1"/>
  <c r="AM490" i="1"/>
  <c r="AL490" i="1"/>
  <c r="AK490" i="1"/>
  <c r="AJ490" i="1"/>
  <c r="AI490" i="1"/>
  <c r="AT490" i="1" s="1"/>
  <c r="AH490" i="1"/>
  <c r="AG490" i="1"/>
  <c r="AE490" i="1"/>
  <c r="BX490" i="1" s="1"/>
  <c r="P490" i="1"/>
  <c r="BW489" i="1"/>
  <c r="BV489" i="1"/>
  <c r="BU489" i="1"/>
  <c r="BT489" i="1"/>
  <c r="BS489" i="1"/>
  <c r="BR489" i="1"/>
  <c r="BQ489" i="1"/>
  <c r="BP489" i="1"/>
  <c r="BO489" i="1"/>
  <c r="BN489" i="1"/>
  <c r="BM489" i="1"/>
  <c r="BL489" i="1"/>
  <c r="AR489" i="1"/>
  <c r="AQ489" i="1"/>
  <c r="AP489" i="1"/>
  <c r="AO489" i="1"/>
  <c r="AN489" i="1"/>
  <c r="AM489" i="1"/>
  <c r="AL489" i="1"/>
  <c r="AK489" i="1"/>
  <c r="AJ489" i="1"/>
  <c r="AI489" i="1"/>
  <c r="AT489" i="1" s="1"/>
  <c r="AH489" i="1"/>
  <c r="AG489" i="1"/>
  <c r="AE489" i="1"/>
  <c r="BX489" i="1" s="1"/>
  <c r="P489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AR488" i="1"/>
  <c r="AQ488" i="1"/>
  <c r="AP488" i="1"/>
  <c r="AO488" i="1"/>
  <c r="AN488" i="1"/>
  <c r="AM488" i="1"/>
  <c r="AL488" i="1"/>
  <c r="AK488" i="1"/>
  <c r="AJ488" i="1"/>
  <c r="AI488" i="1"/>
  <c r="AT488" i="1" s="1"/>
  <c r="AH488" i="1"/>
  <c r="AG488" i="1"/>
  <c r="AE488" i="1"/>
  <c r="BX488" i="1" s="1"/>
  <c r="P488" i="1"/>
  <c r="BW487" i="1"/>
  <c r="BV487" i="1"/>
  <c r="BU487" i="1"/>
  <c r="BT487" i="1"/>
  <c r="BS487" i="1"/>
  <c r="BR487" i="1"/>
  <c r="BQ487" i="1"/>
  <c r="BP487" i="1"/>
  <c r="BO487" i="1"/>
  <c r="BN487" i="1"/>
  <c r="BM487" i="1"/>
  <c r="BL487" i="1"/>
  <c r="AR487" i="1"/>
  <c r="AQ487" i="1"/>
  <c r="AP487" i="1"/>
  <c r="AO487" i="1"/>
  <c r="AN487" i="1"/>
  <c r="AM487" i="1"/>
  <c r="AL487" i="1"/>
  <c r="AK487" i="1"/>
  <c r="AJ487" i="1"/>
  <c r="AI487" i="1"/>
  <c r="AT487" i="1" s="1"/>
  <c r="AH487" i="1"/>
  <c r="AG487" i="1"/>
  <c r="AE487" i="1"/>
  <c r="BX487" i="1" s="1"/>
  <c r="P487" i="1"/>
  <c r="BW486" i="1"/>
  <c r="BV486" i="1"/>
  <c r="BU486" i="1"/>
  <c r="BT486" i="1"/>
  <c r="BS486" i="1"/>
  <c r="BR486" i="1"/>
  <c r="BQ486" i="1"/>
  <c r="BP486" i="1"/>
  <c r="BO486" i="1"/>
  <c r="BN486" i="1"/>
  <c r="BM486" i="1"/>
  <c r="BL486" i="1"/>
  <c r="AR486" i="1"/>
  <c r="AQ486" i="1"/>
  <c r="AP486" i="1"/>
  <c r="AO486" i="1"/>
  <c r="AN486" i="1"/>
  <c r="AM486" i="1"/>
  <c r="AL486" i="1"/>
  <c r="AK486" i="1"/>
  <c r="AJ486" i="1"/>
  <c r="AI486" i="1"/>
  <c r="AT486" i="1" s="1"/>
  <c r="AH486" i="1"/>
  <c r="AG486" i="1"/>
  <c r="AE486" i="1"/>
  <c r="BX486" i="1" s="1"/>
  <c r="P486" i="1"/>
  <c r="BW485" i="1"/>
  <c r="BV485" i="1"/>
  <c r="BU485" i="1"/>
  <c r="BT485" i="1"/>
  <c r="BS485" i="1"/>
  <c r="BR485" i="1"/>
  <c r="BQ485" i="1"/>
  <c r="BP485" i="1"/>
  <c r="BO485" i="1"/>
  <c r="BN485" i="1"/>
  <c r="BM485" i="1"/>
  <c r="BL485" i="1"/>
  <c r="AR485" i="1"/>
  <c r="AQ485" i="1"/>
  <c r="AP485" i="1"/>
  <c r="AO485" i="1"/>
  <c r="AN485" i="1"/>
  <c r="AM485" i="1"/>
  <c r="AL485" i="1"/>
  <c r="AK485" i="1"/>
  <c r="AT485" i="1" s="1"/>
  <c r="AJ485" i="1"/>
  <c r="AI485" i="1"/>
  <c r="AH485" i="1"/>
  <c r="AG485" i="1"/>
  <c r="AE485" i="1"/>
  <c r="BX485" i="1" s="1"/>
  <c r="P485" i="1"/>
  <c r="BW484" i="1"/>
  <c r="BV484" i="1"/>
  <c r="BU484" i="1"/>
  <c r="BT484" i="1"/>
  <c r="BS484" i="1"/>
  <c r="BR484" i="1"/>
  <c r="BQ484" i="1"/>
  <c r="BP484" i="1"/>
  <c r="BO484" i="1"/>
  <c r="BN484" i="1"/>
  <c r="BM484" i="1"/>
  <c r="BL484" i="1"/>
  <c r="AR484" i="1"/>
  <c r="AQ484" i="1"/>
  <c r="AP484" i="1"/>
  <c r="AO484" i="1"/>
  <c r="AN484" i="1"/>
  <c r="AM484" i="1"/>
  <c r="AL484" i="1"/>
  <c r="AK484" i="1"/>
  <c r="AT484" i="1" s="1"/>
  <c r="AJ484" i="1"/>
  <c r="AI484" i="1"/>
  <c r="AH484" i="1"/>
  <c r="AG484" i="1"/>
  <c r="AE484" i="1"/>
  <c r="BX484" i="1" s="1"/>
  <c r="P484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AR483" i="1"/>
  <c r="AQ483" i="1"/>
  <c r="AP483" i="1"/>
  <c r="AO483" i="1"/>
  <c r="AN483" i="1"/>
  <c r="AM483" i="1"/>
  <c r="AL483" i="1"/>
  <c r="AK483" i="1"/>
  <c r="AJ483" i="1"/>
  <c r="AI483" i="1"/>
  <c r="AT483" i="1" s="1"/>
  <c r="AH483" i="1"/>
  <c r="AG483" i="1"/>
  <c r="AE483" i="1"/>
  <c r="BX483" i="1" s="1"/>
  <c r="P483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AR482" i="1"/>
  <c r="AQ482" i="1"/>
  <c r="AP482" i="1"/>
  <c r="AO482" i="1"/>
  <c r="AN482" i="1"/>
  <c r="AM482" i="1"/>
  <c r="AL482" i="1"/>
  <c r="AK482" i="1"/>
  <c r="AJ482" i="1"/>
  <c r="AI482" i="1"/>
  <c r="AT482" i="1" s="1"/>
  <c r="AH482" i="1"/>
  <c r="AG482" i="1"/>
  <c r="AE482" i="1"/>
  <c r="BX482" i="1" s="1"/>
  <c r="P482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AR481" i="1"/>
  <c r="AQ481" i="1"/>
  <c r="AP481" i="1"/>
  <c r="AO481" i="1"/>
  <c r="AN481" i="1"/>
  <c r="AM481" i="1"/>
  <c r="AL481" i="1"/>
  <c r="AK481" i="1"/>
  <c r="AT481" i="1" s="1"/>
  <c r="AJ481" i="1"/>
  <c r="AI481" i="1"/>
  <c r="AH481" i="1"/>
  <c r="AG481" i="1"/>
  <c r="AE481" i="1"/>
  <c r="BX481" i="1" s="1"/>
  <c r="P481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AR480" i="1"/>
  <c r="AQ480" i="1"/>
  <c r="AP480" i="1"/>
  <c r="AO480" i="1"/>
  <c r="AN480" i="1"/>
  <c r="AM480" i="1"/>
  <c r="AL480" i="1"/>
  <c r="AK480" i="1"/>
  <c r="AT480" i="1" s="1"/>
  <c r="AJ480" i="1"/>
  <c r="AI480" i="1"/>
  <c r="AH480" i="1"/>
  <c r="AG480" i="1"/>
  <c r="AE480" i="1"/>
  <c r="BX480" i="1" s="1"/>
  <c r="P480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AR479" i="1"/>
  <c r="AQ479" i="1"/>
  <c r="AP479" i="1"/>
  <c r="AO479" i="1"/>
  <c r="AN479" i="1"/>
  <c r="AM479" i="1"/>
  <c r="AL479" i="1"/>
  <c r="AK479" i="1"/>
  <c r="AJ479" i="1"/>
  <c r="AI479" i="1"/>
  <c r="AT479" i="1" s="1"/>
  <c r="AH479" i="1"/>
  <c r="AG479" i="1"/>
  <c r="AE479" i="1"/>
  <c r="BX479" i="1" s="1"/>
  <c r="P479" i="1"/>
  <c r="BW478" i="1"/>
  <c r="BV478" i="1"/>
  <c r="BU478" i="1"/>
  <c r="BT478" i="1"/>
  <c r="BS478" i="1"/>
  <c r="BR478" i="1"/>
  <c r="BQ478" i="1"/>
  <c r="BP478" i="1"/>
  <c r="BO478" i="1"/>
  <c r="BN478" i="1"/>
  <c r="BM478" i="1"/>
  <c r="BL478" i="1"/>
  <c r="AR478" i="1"/>
  <c r="AQ478" i="1"/>
  <c r="AP478" i="1"/>
  <c r="AO478" i="1"/>
  <c r="AN478" i="1"/>
  <c r="AM478" i="1"/>
  <c r="AL478" i="1"/>
  <c r="AK478" i="1"/>
  <c r="AJ478" i="1"/>
  <c r="AI478" i="1"/>
  <c r="AT478" i="1" s="1"/>
  <c r="AH478" i="1"/>
  <c r="AG478" i="1"/>
  <c r="AE478" i="1"/>
  <c r="BX478" i="1" s="1"/>
  <c r="P478" i="1"/>
  <c r="BW477" i="1"/>
  <c r="BV477" i="1"/>
  <c r="BU477" i="1"/>
  <c r="BT477" i="1"/>
  <c r="BS477" i="1"/>
  <c r="BR477" i="1"/>
  <c r="BQ477" i="1"/>
  <c r="BP477" i="1"/>
  <c r="BO477" i="1"/>
  <c r="BN477" i="1"/>
  <c r="BM477" i="1"/>
  <c r="BL477" i="1"/>
  <c r="AR477" i="1"/>
  <c r="AQ477" i="1"/>
  <c r="AP477" i="1"/>
  <c r="AO477" i="1"/>
  <c r="AN477" i="1"/>
  <c r="AM477" i="1"/>
  <c r="AL477" i="1"/>
  <c r="AK477" i="1"/>
  <c r="AT477" i="1" s="1"/>
  <c r="AJ477" i="1"/>
  <c r="AI477" i="1"/>
  <c r="AH477" i="1"/>
  <c r="AG477" i="1"/>
  <c r="AE477" i="1"/>
  <c r="BX477" i="1" s="1"/>
  <c r="P477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AR476" i="1"/>
  <c r="AQ476" i="1"/>
  <c r="AP476" i="1"/>
  <c r="AO476" i="1"/>
  <c r="AN476" i="1"/>
  <c r="AM476" i="1"/>
  <c r="AL476" i="1"/>
  <c r="AK476" i="1"/>
  <c r="AT476" i="1" s="1"/>
  <c r="AJ476" i="1"/>
  <c r="AI476" i="1"/>
  <c r="AH476" i="1"/>
  <c r="AG476" i="1"/>
  <c r="AE476" i="1"/>
  <c r="BX476" i="1" s="1"/>
  <c r="P476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AR475" i="1"/>
  <c r="AQ475" i="1"/>
  <c r="AP475" i="1"/>
  <c r="AO475" i="1"/>
  <c r="AN475" i="1"/>
  <c r="AM475" i="1"/>
  <c r="AL475" i="1"/>
  <c r="AK475" i="1"/>
  <c r="AJ475" i="1"/>
  <c r="AI475" i="1"/>
  <c r="AT475" i="1" s="1"/>
  <c r="AH475" i="1"/>
  <c r="AG475" i="1"/>
  <c r="AE475" i="1"/>
  <c r="BX475" i="1" s="1"/>
  <c r="P475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AR474" i="1"/>
  <c r="AQ474" i="1"/>
  <c r="AP474" i="1"/>
  <c r="AO474" i="1"/>
  <c r="AN474" i="1"/>
  <c r="AM474" i="1"/>
  <c r="AL474" i="1"/>
  <c r="AK474" i="1"/>
  <c r="AJ474" i="1"/>
  <c r="AI474" i="1"/>
  <c r="AT474" i="1" s="1"/>
  <c r="AH474" i="1"/>
  <c r="AG474" i="1"/>
  <c r="AE474" i="1"/>
  <c r="BX474" i="1" s="1"/>
  <c r="P474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AR473" i="1"/>
  <c r="AQ473" i="1"/>
  <c r="AP473" i="1"/>
  <c r="AO473" i="1"/>
  <c r="AN473" i="1"/>
  <c r="AM473" i="1"/>
  <c r="AL473" i="1"/>
  <c r="AK473" i="1"/>
  <c r="AT473" i="1" s="1"/>
  <c r="AJ473" i="1"/>
  <c r="AI473" i="1"/>
  <c r="AH473" i="1"/>
  <c r="AG473" i="1"/>
  <c r="AE473" i="1"/>
  <c r="BX473" i="1" s="1"/>
  <c r="P473" i="1"/>
  <c r="BW472" i="1"/>
  <c r="BV472" i="1"/>
  <c r="BU472" i="1"/>
  <c r="BT472" i="1"/>
  <c r="BS472" i="1"/>
  <c r="BR472" i="1"/>
  <c r="BQ472" i="1"/>
  <c r="BP472" i="1"/>
  <c r="BO472" i="1"/>
  <c r="BN472" i="1"/>
  <c r="BM472" i="1"/>
  <c r="BL472" i="1"/>
  <c r="AR472" i="1"/>
  <c r="AQ472" i="1"/>
  <c r="AP472" i="1"/>
  <c r="AO472" i="1"/>
  <c r="AN472" i="1"/>
  <c r="AM472" i="1"/>
  <c r="AL472" i="1"/>
  <c r="AK472" i="1"/>
  <c r="AT472" i="1" s="1"/>
  <c r="AJ472" i="1"/>
  <c r="AI472" i="1"/>
  <c r="AH472" i="1"/>
  <c r="AG472" i="1"/>
  <c r="AE472" i="1"/>
  <c r="BX472" i="1" s="1"/>
  <c r="P472" i="1"/>
  <c r="BW471" i="1"/>
  <c r="BV471" i="1"/>
  <c r="BU471" i="1"/>
  <c r="BT471" i="1"/>
  <c r="BS471" i="1"/>
  <c r="BR471" i="1"/>
  <c r="BQ471" i="1"/>
  <c r="BP471" i="1"/>
  <c r="BO471" i="1"/>
  <c r="BN471" i="1"/>
  <c r="BM471" i="1"/>
  <c r="BL471" i="1"/>
  <c r="AR471" i="1"/>
  <c r="AQ471" i="1"/>
  <c r="AP471" i="1"/>
  <c r="AO471" i="1"/>
  <c r="AN471" i="1"/>
  <c r="AM471" i="1"/>
  <c r="AL471" i="1"/>
  <c r="AK471" i="1"/>
  <c r="AJ471" i="1"/>
  <c r="AI471" i="1"/>
  <c r="AT471" i="1" s="1"/>
  <c r="AH471" i="1"/>
  <c r="AG471" i="1"/>
  <c r="AE471" i="1"/>
  <c r="BX471" i="1" s="1"/>
  <c r="P471" i="1"/>
  <c r="BW470" i="1"/>
  <c r="BV470" i="1"/>
  <c r="BU470" i="1"/>
  <c r="BT470" i="1"/>
  <c r="BS470" i="1"/>
  <c r="BR470" i="1"/>
  <c r="BQ470" i="1"/>
  <c r="BP470" i="1"/>
  <c r="BO470" i="1"/>
  <c r="BN470" i="1"/>
  <c r="BM470" i="1"/>
  <c r="BL470" i="1"/>
  <c r="AR470" i="1"/>
  <c r="AQ470" i="1"/>
  <c r="AP470" i="1"/>
  <c r="AO470" i="1"/>
  <c r="AN470" i="1"/>
  <c r="AM470" i="1"/>
  <c r="AL470" i="1"/>
  <c r="AK470" i="1"/>
  <c r="AJ470" i="1"/>
  <c r="AI470" i="1"/>
  <c r="AT470" i="1" s="1"/>
  <c r="AH470" i="1"/>
  <c r="AG470" i="1"/>
  <c r="AE470" i="1"/>
  <c r="BX470" i="1" s="1"/>
  <c r="P470" i="1"/>
  <c r="BW469" i="1"/>
  <c r="BV469" i="1"/>
  <c r="BU469" i="1"/>
  <c r="BT469" i="1"/>
  <c r="BS469" i="1"/>
  <c r="BR469" i="1"/>
  <c r="BQ469" i="1"/>
  <c r="BP469" i="1"/>
  <c r="BO469" i="1"/>
  <c r="BN469" i="1"/>
  <c r="BM469" i="1"/>
  <c r="BL469" i="1"/>
  <c r="AR469" i="1"/>
  <c r="AQ469" i="1"/>
  <c r="AP469" i="1"/>
  <c r="AO469" i="1"/>
  <c r="AN469" i="1"/>
  <c r="AM469" i="1"/>
  <c r="AL469" i="1"/>
  <c r="AK469" i="1"/>
  <c r="AT469" i="1" s="1"/>
  <c r="AJ469" i="1"/>
  <c r="AI469" i="1"/>
  <c r="AH469" i="1"/>
  <c r="AG469" i="1"/>
  <c r="AE469" i="1"/>
  <c r="BX469" i="1" s="1"/>
  <c r="P469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AR468" i="1"/>
  <c r="AQ468" i="1"/>
  <c r="AP468" i="1"/>
  <c r="AO468" i="1"/>
  <c r="AN468" i="1"/>
  <c r="AM468" i="1"/>
  <c r="AL468" i="1"/>
  <c r="AK468" i="1"/>
  <c r="AT468" i="1" s="1"/>
  <c r="AJ468" i="1"/>
  <c r="AI468" i="1"/>
  <c r="AH468" i="1"/>
  <c r="AG468" i="1"/>
  <c r="AE468" i="1"/>
  <c r="BX468" i="1" s="1"/>
  <c r="P468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AR467" i="1"/>
  <c r="AQ467" i="1"/>
  <c r="AP467" i="1"/>
  <c r="AO467" i="1"/>
  <c r="AN467" i="1"/>
  <c r="AM467" i="1"/>
  <c r="AL467" i="1"/>
  <c r="AK467" i="1"/>
  <c r="AJ467" i="1"/>
  <c r="AI467" i="1"/>
  <c r="AT467" i="1" s="1"/>
  <c r="AH467" i="1"/>
  <c r="AG467" i="1"/>
  <c r="AE467" i="1"/>
  <c r="BX467" i="1" s="1"/>
  <c r="P467" i="1"/>
  <c r="BW466" i="1"/>
  <c r="BV466" i="1"/>
  <c r="BU466" i="1"/>
  <c r="BT466" i="1"/>
  <c r="BS466" i="1"/>
  <c r="BR466" i="1"/>
  <c r="BQ466" i="1"/>
  <c r="BP466" i="1"/>
  <c r="BO466" i="1"/>
  <c r="BN466" i="1"/>
  <c r="BM466" i="1"/>
  <c r="BL466" i="1"/>
  <c r="AR466" i="1"/>
  <c r="AQ466" i="1"/>
  <c r="AP466" i="1"/>
  <c r="AO466" i="1"/>
  <c r="AN466" i="1"/>
  <c r="AM466" i="1"/>
  <c r="AL466" i="1"/>
  <c r="AK466" i="1"/>
  <c r="AJ466" i="1"/>
  <c r="AI466" i="1"/>
  <c r="AT466" i="1" s="1"/>
  <c r="AH466" i="1"/>
  <c r="AG466" i="1"/>
  <c r="AE466" i="1"/>
  <c r="BX466" i="1" s="1"/>
  <c r="P466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AR465" i="1"/>
  <c r="AQ465" i="1"/>
  <c r="AP465" i="1"/>
  <c r="AO465" i="1"/>
  <c r="AN465" i="1"/>
  <c r="AM465" i="1"/>
  <c r="AL465" i="1"/>
  <c r="AK465" i="1"/>
  <c r="AT465" i="1" s="1"/>
  <c r="AJ465" i="1"/>
  <c r="AI465" i="1"/>
  <c r="AH465" i="1"/>
  <c r="AG465" i="1"/>
  <c r="AE465" i="1"/>
  <c r="BX465" i="1" s="1"/>
  <c r="P465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AR464" i="1"/>
  <c r="AQ464" i="1"/>
  <c r="AP464" i="1"/>
  <c r="AO464" i="1"/>
  <c r="AN464" i="1"/>
  <c r="AM464" i="1"/>
  <c r="AL464" i="1"/>
  <c r="AK464" i="1"/>
  <c r="AT464" i="1" s="1"/>
  <c r="AJ464" i="1"/>
  <c r="AI464" i="1"/>
  <c r="AH464" i="1"/>
  <c r="AG464" i="1"/>
  <c r="AE464" i="1"/>
  <c r="BX464" i="1" s="1"/>
  <c r="P464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AR463" i="1"/>
  <c r="AQ463" i="1"/>
  <c r="AP463" i="1"/>
  <c r="AO463" i="1"/>
  <c r="AN463" i="1"/>
  <c r="AM463" i="1"/>
  <c r="AL463" i="1"/>
  <c r="AK463" i="1"/>
  <c r="AJ463" i="1"/>
  <c r="AI463" i="1"/>
  <c r="AT463" i="1" s="1"/>
  <c r="AH463" i="1"/>
  <c r="AG463" i="1"/>
  <c r="AE463" i="1"/>
  <c r="BX463" i="1" s="1"/>
  <c r="P463" i="1"/>
  <c r="BW462" i="1"/>
  <c r="BV462" i="1"/>
  <c r="BU462" i="1"/>
  <c r="BT462" i="1"/>
  <c r="BS462" i="1"/>
  <c r="BR462" i="1"/>
  <c r="BQ462" i="1"/>
  <c r="BP462" i="1"/>
  <c r="BO462" i="1"/>
  <c r="BN462" i="1"/>
  <c r="BM462" i="1"/>
  <c r="BL462" i="1"/>
  <c r="AR462" i="1"/>
  <c r="AQ462" i="1"/>
  <c r="AP462" i="1"/>
  <c r="AO462" i="1"/>
  <c r="AN462" i="1"/>
  <c r="AM462" i="1"/>
  <c r="AL462" i="1"/>
  <c r="AK462" i="1"/>
  <c r="AJ462" i="1"/>
  <c r="AI462" i="1"/>
  <c r="AT462" i="1" s="1"/>
  <c r="AH462" i="1"/>
  <c r="AG462" i="1"/>
  <c r="AE462" i="1"/>
  <c r="BX462" i="1" s="1"/>
  <c r="P462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AR461" i="1"/>
  <c r="AQ461" i="1"/>
  <c r="AP461" i="1"/>
  <c r="AO461" i="1"/>
  <c r="AN461" i="1"/>
  <c r="AM461" i="1"/>
  <c r="AL461" i="1"/>
  <c r="AK461" i="1"/>
  <c r="AT461" i="1" s="1"/>
  <c r="AJ461" i="1"/>
  <c r="AI461" i="1"/>
  <c r="AH461" i="1"/>
  <c r="AG461" i="1"/>
  <c r="AE461" i="1"/>
  <c r="BX461" i="1" s="1"/>
  <c r="P461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AR460" i="1"/>
  <c r="AQ460" i="1"/>
  <c r="AP460" i="1"/>
  <c r="AO460" i="1"/>
  <c r="AN460" i="1"/>
  <c r="AM460" i="1"/>
  <c r="AL460" i="1"/>
  <c r="AK460" i="1"/>
  <c r="AT460" i="1" s="1"/>
  <c r="AJ460" i="1"/>
  <c r="AI460" i="1"/>
  <c r="AH460" i="1"/>
  <c r="AG460" i="1"/>
  <c r="AE460" i="1"/>
  <c r="BX460" i="1" s="1"/>
  <c r="P460" i="1"/>
  <c r="BW459" i="1"/>
  <c r="BV459" i="1"/>
  <c r="BU459" i="1"/>
  <c r="BT459" i="1"/>
  <c r="BS459" i="1"/>
  <c r="BR459" i="1"/>
  <c r="BQ459" i="1"/>
  <c r="BP459" i="1"/>
  <c r="BO459" i="1"/>
  <c r="BN459" i="1"/>
  <c r="BM459" i="1"/>
  <c r="BL459" i="1"/>
  <c r="AR459" i="1"/>
  <c r="AQ459" i="1"/>
  <c r="AP459" i="1"/>
  <c r="AO459" i="1"/>
  <c r="AN459" i="1"/>
  <c r="AM459" i="1"/>
  <c r="AL459" i="1"/>
  <c r="AK459" i="1"/>
  <c r="AJ459" i="1"/>
  <c r="AI459" i="1"/>
  <c r="AT459" i="1" s="1"/>
  <c r="AH459" i="1"/>
  <c r="AG459" i="1"/>
  <c r="AE459" i="1"/>
  <c r="BX459" i="1" s="1"/>
  <c r="P459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AR458" i="1"/>
  <c r="AQ458" i="1"/>
  <c r="AP458" i="1"/>
  <c r="AO458" i="1"/>
  <c r="AN458" i="1"/>
  <c r="AM458" i="1"/>
  <c r="AL458" i="1"/>
  <c r="AK458" i="1"/>
  <c r="AJ458" i="1"/>
  <c r="AI458" i="1"/>
  <c r="AT458" i="1" s="1"/>
  <c r="AH458" i="1"/>
  <c r="AG458" i="1"/>
  <c r="AE458" i="1"/>
  <c r="BX458" i="1" s="1"/>
  <c r="P458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AR457" i="1"/>
  <c r="AQ457" i="1"/>
  <c r="AP457" i="1"/>
  <c r="AO457" i="1"/>
  <c r="AN457" i="1"/>
  <c r="AM457" i="1"/>
  <c r="AL457" i="1"/>
  <c r="AK457" i="1"/>
  <c r="AT457" i="1" s="1"/>
  <c r="AJ457" i="1"/>
  <c r="AI457" i="1"/>
  <c r="AH457" i="1"/>
  <c r="AG457" i="1"/>
  <c r="AE457" i="1"/>
  <c r="BX457" i="1" s="1"/>
  <c r="P457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AR456" i="1"/>
  <c r="AQ456" i="1"/>
  <c r="AP456" i="1"/>
  <c r="AO456" i="1"/>
  <c r="AN456" i="1"/>
  <c r="AM456" i="1"/>
  <c r="AL456" i="1"/>
  <c r="AK456" i="1"/>
  <c r="AJ456" i="1"/>
  <c r="AT456" i="1" s="1"/>
  <c r="AI456" i="1"/>
  <c r="AH456" i="1"/>
  <c r="AG456" i="1"/>
  <c r="AE456" i="1"/>
  <c r="BX456" i="1" s="1"/>
  <c r="P456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AR455" i="1"/>
  <c r="AQ455" i="1"/>
  <c r="AP455" i="1"/>
  <c r="AO455" i="1"/>
  <c r="AN455" i="1"/>
  <c r="AM455" i="1"/>
  <c r="AL455" i="1"/>
  <c r="AK455" i="1"/>
  <c r="AJ455" i="1"/>
  <c r="AI455" i="1"/>
  <c r="AT455" i="1" s="1"/>
  <c r="AH455" i="1"/>
  <c r="AG455" i="1"/>
  <c r="AE455" i="1"/>
  <c r="BX455" i="1" s="1"/>
  <c r="P455" i="1"/>
  <c r="BW454" i="1"/>
  <c r="BV454" i="1"/>
  <c r="BU454" i="1"/>
  <c r="BT454" i="1"/>
  <c r="BS454" i="1"/>
  <c r="BR454" i="1"/>
  <c r="BQ454" i="1"/>
  <c r="BP454" i="1"/>
  <c r="BO454" i="1"/>
  <c r="BN454" i="1"/>
  <c r="BM454" i="1"/>
  <c r="BL454" i="1"/>
  <c r="AR454" i="1"/>
  <c r="AQ454" i="1"/>
  <c r="AP454" i="1"/>
  <c r="AO454" i="1"/>
  <c r="AN454" i="1"/>
  <c r="AM454" i="1"/>
  <c r="AL454" i="1"/>
  <c r="AK454" i="1"/>
  <c r="AJ454" i="1"/>
  <c r="AI454" i="1"/>
  <c r="AT454" i="1" s="1"/>
  <c r="AH454" i="1"/>
  <c r="AG454" i="1"/>
  <c r="AE454" i="1"/>
  <c r="BX454" i="1" s="1"/>
  <c r="P454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AR453" i="1"/>
  <c r="AQ453" i="1"/>
  <c r="AP453" i="1"/>
  <c r="AO453" i="1"/>
  <c r="AN453" i="1"/>
  <c r="AM453" i="1"/>
  <c r="AL453" i="1"/>
  <c r="AK453" i="1"/>
  <c r="AT453" i="1" s="1"/>
  <c r="AJ453" i="1"/>
  <c r="AI453" i="1"/>
  <c r="AH453" i="1"/>
  <c r="AG453" i="1"/>
  <c r="AE453" i="1"/>
  <c r="BX453" i="1" s="1"/>
  <c r="P453" i="1"/>
  <c r="BW452" i="1"/>
  <c r="BV452" i="1"/>
  <c r="BU452" i="1"/>
  <c r="BT452" i="1"/>
  <c r="BS452" i="1"/>
  <c r="BR452" i="1"/>
  <c r="BQ452" i="1"/>
  <c r="BP452" i="1"/>
  <c r="BO452" i="1"/>
  <c r="BN452" i="1"/>
  <c r="BM452" i="1"/>
  <c r="BL452" i="1"/>
  <c r="AR452" i="1"/>
  <c r="AQ452" i="1"/>
  <c r="AP452" i="1"/>
  <c r="AO452" i="1"/>
  <c r="AN452" i="1"/>
  <c r="AM452" i="1"/>
  <c r="AL452" i="1"/>
  <c r="AK452" i="1"/>
  <c r="AJ452" i="1"/>
  <c r="AT452" i="1" s="1"/>
  <c r="AI452" i="1"/>
  <c r="AH452" i="1"/>
  <c r="AG452" i="1"/>
  <c r="AE452" i="1"/>
  <c r="BX452" i="1" s="1"/>
  <c r="P452" i="1"/>
  <c r="BW451" i="1"/>
  <c r="BV451" i="1"/>
  <c r="BU451" i="1"/>
  <c r="BT451" i="1"/>
  <c r="BS451" i="1"/>
  <c r="BR451" i="1"/>
  <c r="BQ451" i="1"/>
  <c r="BP451" i="1"/>
  <c r="BO451" i="1"/>
  <c r="BN451" i="1"/>
  <c r="BM451" i="1"/>
  <c r="BL451" i="1"/>
  <c r="AR451" i="1"/>
  <c r="AQ451" i="1"/>
  <c r="AP451" i="1"/>
  <c r="AO451" i="1"/>
  <c r="AN451" i="1"/>
  <c r="AM451" i="1"/>
  <c r="AL451" i="1"/>
  <c r="AK451" i="1"/>
  <c r="AJ451" i="1"/>
  <c r="AI451" i="1"/>
  <c r="AT451" i="1" s="1"/>
  <c r="AH451" i="1"/>
  <c r="AG451" i="1"/>
  <c r="AE451" i="1"/>
  <c r="BX451" i="1" s="1"/>
  <c r="P451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AR450" i="1"/>
  <c r="AQ450" i="1"/>
  <c r="AP450" i="1"/>
  <c r="AO450" i="1"/>
  <c r="AN450" i="1"/>
  <c r="AM450" i="1"/>
  <c r="AL450" i="1"/>
  <c r="AK450" i="1"/>
  <c r="AJ450" i="1"/>
  <c r="AI450" i="1"/>
  <c r="AT450" i="1" s="1"/>
  <c r="AH450" i="1"/>
  <c r="AG450" i="1"/>
  <c r="AE450" i="1"/>
  <c r="BX450" i="1" s="1"/>
  <c r="P450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AR449" i="1"/>
  <c r="AQ449" i="1"/>
  <c r="AP449" i="1"/>
  <c r="AO449" i="1"/>
  <c r="AN449" i="1"/>
  <c r="AM449" i="1"/>
  <c r="AL449" i="1"/>
  <c r="AK449" i="1"/>
  <c r="AT449" i="1" s="1"/>
  <c r="AJ449" i="1"/>
  <c r="AI449" i="1"/>
  <c r="AH449" i="1"/>
  <c r="AG449" i="1"/>
  <c r="AE449" i="1"/>
  <c r="BX449" i="1" s="1"/>
  <c r="P449" i="1"/>
  <c r="BW448" i="1"/>
  <c r="BV448" i="1"/>
  <c r="BU448" i="1"/>
  <c r="BT448" i="1"/>
  <c r="BS448" i="1"/>
  <c r="BR448" i="1"/>
  <c r="BQ448" i="1"/>
  <c r="BP448" i="1"/>
  <c r="BO448" i="1"/>
  <c r="BN448" i="1"/>
  <c r="BM448" i="1"/>
  <c r="BL448" i="1"/>
  <c r="AR448" i="1"/>
  <c r="AQ448" i="1"/>
  <c r="AP448" i="1"/>
  <c r="AO448" i="1"/>
  <c r="AN448" i="1"/>
  <c r="AM448" i="1"/>
  <c r="AL448" i="1"/>
  <c r="AK448" i="1"/>
  <c r="AJ448" i="1"/>
  <c r="AT448" i="1" s="1"/>
  <c r="AI448" i="1"/>
  <c r="AH448" i="1"/>
  <c r="AG448" i="1"/>
  <c r="AE448" i="1"/>
  <c r="BX448" i="1" s="1"/>
  <c r="P448" i="1"/>
  <c r="BW447" i="1"/>
  <c r="BV447" i="1"/>
  <c r="BU447" i="1"/>
  <c r="BT447" i="1"/>
  <c r="BS447" i="1"/>
  <c r="BR447" i="1"/>
  <c r="BQ447" i="1"/>
  <c r="BP447" i="1"/>
  <c r="BO447" i="1"/>
  <c r="BN447" i="1"/>
  <c r="BM447" i="1"/>
  <c r="BL447" i="1"/>
  <c r="AR447" i="1"/>
  <c r="AQ447" i="1"/>
  <c r="AP447" i="1"/>
  <c r="AO447" i="1"/>
  <c r="AN447" i="1"/>
  <c r="AM447" i="1"/>
  <c r="AL447" i="1"/>
  <c r="AK447" i="1"/>
  <c r="AJ447" i="1"/>
  <c r="AI447" i="1"/>
  <c r="AT447" i="1" s="1"/>
  <c r="AH447" i="1"/>
  <c r="AG447" i="1"/>
  <c r="AE447" i="1"/>
  <c r="BX447" i="1" s="1"/>
  <c r="P447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AR446" i="1"/>
  <c r="AQ446" i="1"/>
  <c r="AP446" i="1"/>
  <c r="AO446" i="1"/>
  <c r="AN446" i="1"/>
  <c r="AM446" i="1"/>
  <c r="AL446" i="1"/>
  <c r="AK446" i="1"/>
  <c r="AJ446" i="1"/>
  <c r="AI446" i="1"/>
  <c r="AH446" i="1"/>
  <c r="AT446" i="1" s="1"/>
  <c r="AG446" i="1"/>
  <c r="AE446" i="1"/>
  <c r="BX446" i="1" s="1"/>
  <c r="P446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AR445" i="1"/>
  <c r="AQ445" i="1"/>
  <c r="AP445" i="1"/>
  <c r="AO445" i="1"/>
  <c r="AN445" i="1"/>
  <c r="AM445" i="1"/>
  <c r="AL445" i="1"/>
  <c r="AK445" i="1"/>
  <c r="AJ445" i="1"/>
  <c r="AI445" i="1"/>
  <c r="AH445" i="1"/>
  <c r="AT445" i="1" s="1"/>
  <c r="AG445" i="1"/>
  <c r="AE445" i="1"/>
  <c r="P445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AR444" i="1"/>
  <c r="AQ444" i="1"/>
  <c r="AP444" i="1"/>
  <c r="AO444" i="1"/>
  <c r="AN444" i="1"/>
  <c r="AM444" i="1"/>
  <c r="AL444" i="1"/>
  <c r="AK444" i="1"/>
  <c r="AJ444" i="1"/>
  <c r="AI444" i="1"/>
  <c r="AH444" i="1"/>
  <c r="AT444" i="1" s="1"/>
  <c r="AG444" i="1"/>
  <c r="AE444" i="1"/>
  <c r="P444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AR443" i="1"/>
  <c r="AQ443" i="1"/>
  <c r="AP443" i="1"/>
  <c r="AO443" i="1"/>
  <c r="AN443" i="1"/>
  <c r="AM443" i="1"/>
  <c r="AL443" i="1"/>
  <c r="AK443" i="1"/>
  <c r="AJ443" i="1"/>
  <c r="AI443" i="1"/>
  <c r="AH443" i="1"/>
  <c r="AT443" i="1" s="1"/>
  <c r="AG443" i="1"/>
  <c r="AE443" i="1"/>
  <c r="P443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AR442" i="1"/>
  <c r="AQ442" i="1"/>
  <c r="AP442" i="1"/>
  <c r="AO442" i="1"/>
  <c r="AN442" i="1"/>
  <c r="AM442" i="1"/>
  <c r="AL442" i="1"/>
  <c r="AK442" i="1"/>
  <c r="AJ442" i="1"/>
  <c r="AI442" i="1"/>
  <c r="AH442" i="1"/>
  <c r="AT442" i="1" s="1"/>
  <c r="AG442" i="1"/>
  <c r="AE442" i="1"/>
  <c r="P442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AR441" i="1"/>
  <c r="AQ441" i="1"/>
  <c r="AP441" i="1"/>
  <c r="AO441" i="1"/>
  <c r="AN441" i="1"/>
  <c r="AM441" i="1"/>
  <c r="AL441" i="1"/>
  <c r="AK441" i="1"/>
  <c r="AJ441" i="1"/>
  <c r="AI441" i="1"/>
  <c r="AH441" i="1"/>
  <c r="AT441" i="1" s="1"/>
  <c r="AG441" i="1"/>
  <c r="AE441" i="1"/>
  <c r="P441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AR440" i="1"/>
  <c r="AQ440" i="1"/>
  <c r="AP440" i="1"/>
  <c r="AO440" i="1"/>
  <c r="AN440" i="1"/>
  <c r="AM440" i="1"/>
  <c r="AL440" i="1"/>
  <c r="AK440" i="1"/>
  <c r="AJ440" i="1"/>
  <c r="AI440" i="1"/>
  <c r="AH440" i="1"/>
  <c r="AT440" i="1" s="1"/>
  <c r="AG440" i="1"/>
  <c r="AE440" i="1"/>
  <c r="P440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AR439" i="1"/>
  <c r="AQ439" i="1"/>
  <c r="AP439" i="1"/>
  <c r="AO439" i="1"/>
  <c r="AN439" i="1"/>
  <c r="AM439" i="1"/>
  <c r="AL439" i="1"/>
  <c r="AK439" i="1"/>
  <c r="AJ439" i="1"/>
  <c r="AI439" i="1"/>
  <c r="AH439" i="1"/>
  <c r="AT439" i="1" s="1"/>
  <c r="AG439" i="1"/>
  <c r="AE439" i="1"/>
  <c r="P439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AR438" i="1"/>
  <c r="AQ438" i="1"/>
  <c r="AP438" i="1"/>
  <c r="AO438" i="1"/>
  <c r="AN438" i="1"/>
  <c r="AM438" i="1"/>
  <c r="AL438" i="1"/>
  <c r="AK438" i="1"/>
  <c r="AJ438" i="1"/>
  <c r="AI438" i="1"/>
  <c r="AH438" i="1"/>
  <c r="AT438" i="1" s="1"/>
  <c r="AG438" i="1"/>
  <c r="AE438" i="1"/>
  <c r="P438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AR437" i="1"/>
  <c r="AQ437" i="1"/>
  <c r="AP437" i="1"/>
  <c r="AO437" i="1"/>
  <c r="AN437" i="1"/>
  <c r="AM437" i="1"/>
  <c r="AL437" i="1"/>
  <c r="AK437" i="1"/>
  <c r="AJ437" i="1"/>
  <c r="AI437" i="1"/>
  <c r="AH437" i="1"/>
  <c r="AT437" i="1" s="1"/>
  <c r="AG437" i="1"/>
  <c r="AE437" i="1"/>
  <c r="P437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AR436" i="1"/>
  <c r="AQ436" i="1"/>
  <c r="AP436" i="1"/>
  <c r="AO436" i="1"/>
  <c r="AN436" i="1"/>
  <c r="AM436" i="1"/>
  <c r="AL436" i="1"/>
  <c r="AK436" i="1"/>
  <c r="AJ436" i="1"/>
  <c r="AI436" i="1"/>
  <c r="AH436" i="1"/>
  <c r="AT436" i="1" s="1"/>
  <c r="AG436" i="1"/>
  <c r="AE436" i="1"/>
  <c r="P436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AR435" i="1"/>
  <c r="AQ435" i="1"/>
  <c r="AP435" i="1"/>
  <c r="AO435" i="1"/>
  <c r="AN435" i="1"/>
  <c r="AM435" i="1"/>
  <c r="AL435" i="1"/>
  <c r="AK435" i="1"/>
  <c r="AJ435" i="1"/>
  <c r="AI435" i="1"/>
  <c r="AH435" i="1"/>
  <c r="AT435" i="1" s="1"/>
  <c r="AG435" i="1"/>
  <c r="AE435" i="1"/>
  <c r="P435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AR434" i="1"/>
  <c r="AQ434" i="1"/>
  <c r="AP434" i="1"/>
  <c r="AO434" i="1"/>
  <c r="AN434" i="1"/>
  <c r="AM434" i="1"/>
  <c r="AL434" i="1"/>
  <c r="AK434" i="1"/>
  <c r="AJ434" i="1"/>
  <c r="AI434" i="1"/>
  <c r="AH434" i="1"/>
  <c r="AT434" i="1" s="1"/>
  <c r="AG434" i="1"/>
  <c r="AE434" i="1"/>
  <c r="P434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AR433" i="1"/>
  <c r="AQ433" i="1"/>
  <c r="AP433" i="1"/>
  <c r="AO433" i="1"/>
  <c r="AN433" i="1"/>
  <c r="AM433" i="1"/>
  <c r="AL433" i="1"/>
  <c r="AK433" i="1"/>
  <c r="AJ433" i="1"/>
  <c r="AI433" i="1"/>
  <c r="AH433" i="1"/>
  <c r="AT433" i="1" s="1"/>
  <c r="AG433" i="1"/>
  <c r="AE433" i="1"/>
  <c r="P433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AR432" i="1"/>
  <c r="AQ432" i="1"/>
  <c r="AP432" i="1"/>
  <c r="AO432" i="1"/>
  <c r="AN432" i="1"/>
  <c r="AM432" i="1"/>
  <c r="AL432" i="1"/>
  <c r="AK432" i="1"/>
  <c r="AJ432" i="1"/>
  <c r="AI432" i="1"/>
  <c r="AH432" i="1"/>
  <c r="AT432" i="1" s="1"/>
  <c r="AG432" i="1"/>
  <c r="AE432" i="1"/>
  <c r="P432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AR431" i="1"/>
  <c r="AQ431" i="1"/>
  <c r="AP431" i="1"/>
  <c r="AO431" i="1"/>
  <c r="AN431" i="1"/>
  <c r="AM431" i="1"/>
  <c r="AL431" i="1"/>
  <c r="AK431" i="1"/>
  <c r="AJ431" i="1"/>
  <c r="AI431" i="1"/>
  <c r="AH431" i="1"/>
  <c r="AT431" i="1" s="1"/>
  <c r="AG431" i="1"/>
  <c r="AE431" i="1"/>
  <c r="P431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AR430" i="1"/>
  <c r="AQ430" i="1"/>
  <c r="AP430" i="1"/>
  <c r="AO430" i="1"/>
  <c r="AN430" i="1"/>
  <c r="AM430" i="1"/>
  <c r="AL430" i="1"/>
  <c r="AK430" i="1"/>
  <c r="AJ430" i="1"/>
  <c r="AI430" i="1"/>
  <c r="AH430" i="1"/>
  <c r="AT430" i="1" s="1"/>
  <c r="AG430" i="1"/>
  <c r="AE430" i="1"/>
  <c r="P430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AR429" i="1"/>
  <c r="AQ429" i="1"/>
  <c r="AP429" i="1"/>
  <c r="AO429" i="1"/>
  <c r="AN429" i="1"/>
  <c r="AM429" i="1"/>
  <c r="AL429" i="1"/>
  <c r="AK429" i="1"/>
  <c r="AJ429" i="1"/>
  <c r="AI429" i="1"/>
  <c r="AH429" i="1"/>
  <c r="AT429" i="1" s="1"/>
  <c r="AG429" i="1"/>
  <c r="AE429" i="1"/>
  <c r="P429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AR428" i="1"/>
  <c r="AQ428" i="1"/>
  <c r="AP428" i="1"/>
  <c r="AO428" i="1"/>
  <c r="AN428" i="1"/>
  <c r="AM428" i="1"/>
  <c r="AL428" i="1"/>
  <c r="AK428" i="1"/>
  <c r="AJ428" i="1"/>
  <c r="AI428" i="1"/>
  <c r="AH428" i="1"/>
  <c r="AT428" i="1" s="1"/>
  <c r="AG428" i="1"/>
  <c r="AE428" i="1"/>
  <c r="P428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AR427" i="1"/>
  <c r="AQ427" i="1"/>
  <c r="AP427" i="1"/>
  <c r="AO427" i="1"/>
  <c r="AN427" i="1"/>
  <c r="AM427" i="1"/>
  <c r="AL427" i="1"/>
  <c r="AK427" i="1"/>
  <c r="AJ427" i="1"/>
  <c r="AI427" i="1"/>
  <c r="AH427" i="1"/>
  <c r="AT427" i="1" s="1"/>
  <c r="AG427" i="1"/>
  <c r="AE427" i="1"/>
  <c r="P427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AR426" i="1"/>
  <c r="AQ426" i="1"/>
  <c r="AP426" i="1"/>
  <c r="AO426" i="1"/>
  <c r="AN426" i="1"/>
  <c r="AM426" i="1"/>
  <c r="AL426" i="1"/>
  <c r="AK426" i="1"/>
  <c r="AJ426" i="1"/>
  <c r="AI426" i="1"/>
  <c r="AH426" i="1"/>
  <c r="AT426" i="1" s="1"/>
  <c r="AG426" i="1"/>
  <c r="AE426" i="1"/>
  <c r="P426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AR425" i="1"/>
  <c r="AQ425" i="1"/>
  <c r="AP425" i="1"/>
  <c r="AO425" i="1"/>
  <c r="AN425" i="1"/>
  <c r="AM425" i="1"/>
  <c r="AL425" i="1"/>
  <c r="AK425" i="1"/>
  <c r="AJ425" i="1"/>
  <c r="AI425" i="1"/>
  <c r="AH425" i="1"/>
  <c r="AT425" i="1" s="1"/>
  <c r="AG425" i="1"/>
  <c r="AE425" i="1"/>
  <c r="P425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AR424" i="1"/>
  <c r="AQ424" i="1"/>
  <c r="AP424" i="1"/>
  <c r="AO424" i="1"/>
  <c r="AN424" i="1"/>
  <c r="AM424" i="1"/>
  <c r="AL424" i="1"/>
  <c r="AK424" i="1"/>
  <c r="AJ424" i="1"/>
  <c r="AI424" i="1"/>
  <c r="AH424" i="1"/>
  <c r="AT424" i="1" s="1"/>
  <c r="AG424" i="1"/>
  <c r="AE424" i="1"/>
  <c r="P424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AR423" i="1"/>
  <c r="AQ423" i="1"/>
  <c r="AP423" i="1"/>
  <c r="AO423" i="1"/>
  <c r="AN423" i="1"/>
  <c r="AM423" i="1"/>
  <c r="AL423" i="1"/>
  <c r="AK423" i="1"/>
  <c r="AJ423" i="1"/>
  <c r="AI423" i="1"/>
  <c r="AH423" i="1"/>
  <c r="AT423" i="1" s="1"/>
  <c r="AG423" i="1"/>
  <c r="AE423" i="1"/>
  <c r="P423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AR422" i="1"/>
  <c r="AQ422" i="1"/>
  <c r="AP422" i="1"/>
  <c r="AO422" i="1"/>
  <c r="AN422" i="1"/>
  <c r="AM422" i="1"/>
  <c r="AL422" i="1"/>
  <c r="AK422" i="1"/>
  <c r="AJ422" i="1"/>
  <c r="AI422" i="1"/>
  <c r="AH422" i="1"/>
  <c r="AT422" i="1" s="1"/>
  <c r="AG422" i="1"/>
  <c r="AE422" i="1"/>
  <c r="P422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AR421" i="1"/>
  <c r="AQ421" i="1"/>
  <c r="AP421" i="1"/>
  <c r="AO421" i="1"/>
  <c r="AN421" i="1"/>
  <c r="AM421" i="1"/>
  <c r="AL421" i="1"/>
  <c r="AK421" i="1"/>
  <c r="AJ421" i="1"/>
  <c r="AI421" i="1"/>
  <c r="AH421" i="1"/>
  <c r="AT421" i="1" s="1"/>
  <c r="AG421" i="1"/>
  <c r="AE421" i="1"/>
  <c r="P421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AR420" i="1"/>
  <c r="AQ420" i="1"/>
  <c r="AP420" i="1"/>
  <c r="AO420" i="1"/>
  <c r="AN420" i="1"/>
  <c r="AM420" i="1"/>
  <c r="AL420" i="1"/>
  <c r="AK420" i="1"/>
  <c r="AJ420" i="1"/>
  <c r="AI420" i="1"/>
  <c r="AH420" i="1"/>
  <c r="AT420" i="1" s="1"/>
  <c r="AG420" i="1"/>
  <c r="AE420" i="1"/>
  <c r="P420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AR419" i="1"/>
  <c r="AQ419" i="1"/>
  <c r="AP419" i="1"/>
  <c r="AO419" i="1"/>
  <c r="AN419" i="1"/>
  <c r="AM419" i="1"/>
  <c r="AL419" i="1"/>
  <c r="AK419" i="1"/>
  <c r="AJ419" i="1"/>
  <c r="AI419" i="1"/>
  <c r="AH419" i="1"/>
  <c r="AT419" i="1" s="1"/>
  <c r="AG419" i="1"/>
  <c r="AE419" i="1"/>
  <c r="P419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AR418" i="1"/>
  <c r="AQ418" i="1"/>
  <c r="AP418" i="1"/>
  <c r="AO418" i="1"/>
  <c r="AN418" i="1"/>
  <c r="AM418" i="1"/>
  <c r="AL418" i="1"/>
  <c r="AK418" i="1"/>
  <c r="AJ418" i="1"/>
  <c r="AI418" i="1"/>
  <c r="AH418" i="1"/>
  <c r="AT418" i="1" s="1"/>
  <c r="AG418" i="1"/>
  <c r="AE418" i="1"/>
  <c r="P418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AR417" i="1"/>
  <c r="AQ417" i="1"/>
  <c r="AP417" i="1"/>
  <c r="AO417" i="1"/>
  <c r="AN417" i="1"/>
  <c r="AM417" i="1"/>
  <c r="AL417" i="1"/>
  <c r="AK417" i="1"/>
  <c r="AJ417" i="1"/>
  <c r="AI417" i="1"/>
  <c r="AH417" i="1"/>
  <c r="AT417" i="1" s="1"/>
  <c r="AG417" i="1"/>
  <c r="AE417" i="1"/>
  <c r="P417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AR416" i="1"/>
  <c r="AQ416" i="1"/>
  <c r="AP416" i="1"/>
  <c r="AO416" i="1"/>
  <c r="AN416" i="1"/>
  <c r="AM416" i="1"/>
  <c r="AL416" i="1"/>
  <c r="AK416" i="1"/>
  <c r="AJ416" i="1"/>
  <c r="AI416" i="1"/>
  <c r="AH416" i="1"/>
  <c r="AT416" i="1" s="1"/>
  <c r="AG416" i="1"/>
  <c r="AE416" i="1"/>
  <c r="P416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AR415" i="1"/>
  <c r="AQ415" i="1"/>
  <c r="AP415" i="1"/>
  <c r="AO415" i="1"/>
  <c r="AN415" i="1"/>
  <c r="AM415" i="1"/>
  <c r="AL415" i="1"/>
  <c r="AK415" i="1"/>
  <c r="AJ415" i="1"/>
  <c r="AI415" i="1"/>
  <c r="AH415" i="1"/>
  <c r="AT415" i="1" s="1"/>
  <c r="AG415" i="1"/>
  <c r="AE415" i="1"/>
  <c r="P415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AR414" i="1"/>
  <c r="AQ414" i="1"/>
  <c r="AP414" i="1"/>
  <c r="AO414" i="1"/>
  <c r="AN414" i="1"/>
  <c r="AM414" i="1"/>
  <c r="AL414" i="1"/>
  <c r="AK414" i="1"/>
  <c r="AJ414" i="1"/>
  <c r="AI414" i="1"/>
  <c r="AH414" i="1"/>
  <c r="AT414" i="1" s="1"/>
  <c r="AG414" i="1"/>
  <c r="AE414" i="1"/>
  <c r="P414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AR413" i="1"/>
  <c r="AQ413" i="1"/>
  <c r="AP413" i="1"/>
  <c r="AO413" i="1"/>
  <c r="AN413" i="1"/>
  <c r="AM413" i="1"/>
  <c r="AL413" i="1"/>
  <c r="AK413" i="1"/>
  <c r="AJ413" i="1"/>
  <c r="AI413" i="1"/>
  <c r="AH413" i="1"/>
  <c r="AT413" i="1" s="1"/>
  <c r="AG413" i="1"/>
  <c r="AE413" i="1"/>
  <c r="P413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AR412" i="1"/>
  <c r="AQ412" i="1"/>
  <c r="AP412" i="1"/>
  <c r="AO412" i="1"/>
  <c r="AN412" i="1"/>
  <c r="AM412" i="1"/>
  <c r="AL412" i="1"/>
  <c r="AK412" i="1"/>
  <c r="AJ412" i="1"/>
  <c r="AI412" i="1"/>
  <c r="AH412" i="1"/>
  <c r="AT412" i="1" s="1"/>
  <c r="AG412" i="1"/>
  <c r="AE412" i="1"/>
  <c r="P412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AR411" i="1"/>
  <c r="AQ411" i="1"/>
  <c r="AP411" i="1"/>
  <c r="AO411" i="1"/>
  <c r="AN411" i="1"/>
  <c r="AM411" i="1"/>
  <c r="AL411" i="1"/>
  <c r="AK411" i="1"/>
  <c r="AJ411" i="1"/>
  <c r="AI411" i="1"/>
  <c r="AH411" i="1"/>
  <c r="AT411" i="1" s="1"/>
  <c r="AG411" i="1"/>
  <c r="AE411" i="1"/>
  <c r="P411" i="1"/>
  <c r="BX410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AR410" i="1"/>
  <c r="AQ410" i="1"/>
  <c r="AP410" i="1"/>
  <c r="AO410" i="1"/>
  <c r="AN410" i="1"/>
  <c r="AM410" i="1"/>
  <c r="AL410" i="1"/>
  <c r="AK410" i="1"/>
  <c r="AJ410" i="1"/>
  <c r="AI410" i="1"/>
  <c r="AH410" i="1"/>
  <c r="AT410" i="1" s="1"/>
  <c r="AG410" i="1"/>
  <c r="AE410" i="1"/>
  <c r="P410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AR409" i="1"/>
  <c r="AQ409" i="1"/>
  <c r="AP409" i="1"/>
  <c r="AO409" i="1"/>
  <c r="AN409" i="1"/>
  <c r="AM409" i="1"/>
  <c r="AL409" i="1"/>
  <c r="AK409" i="1"/>
  <c r="AJ409" i="1"/>
  <c r="AI409" i="1"/>
  <c r="AH409" i="1"/>
  <c r="AT409" i="1" s="1"/>
  <c r="AG409" i="1"/>
  <c r="AE409" i="1"/>
  <c r="P409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AR408" i="1"/>
  <c r="AQ408" i="1"/>
  <c r="AP408" i="1"/>
  <c r="AO408" i="1"/>
  <c r="AN408" i="1"/>
  <c r="AM408" i="1"/>
  <c r="AL408" i="1"/>
  <c r="AK408" i="1"/>
  <c r="AJ408" i="1"/>
  <c r="AI408" i="1"/>
  <c r="AH408" i="1"/>
  <c r="AT408" i="1" s="1"/>
  <c r="AG408" i="1"/>
  <c r="AE408" i="1"/>
  <c r="P408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AR407" i="1"/>
  <c r="AQ407" i="1"/>
  <c r="AP407" i="1"/>
  <c r="AO407" i="1"/>
  <c r="AN407" i="1"/>
  <c r="AM407" i="1"/>
  <c r="AL407" i="1"/>
  <c r="AK407" i="1"/>
  <c r="AJ407" i="1"/>
  <c r="AI407" i="1"/>
  <c r="AH407" i="1"/>
  <c r="AT407" i="1" s="1"/>
  <c r="AG407" i="1"/>
  <c r="AE407" i="1"/>
  <c r="P407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AR406" i="1"/>
  <c r="AQ406" i="1"/>
  <c r="AP406" i="1"/>
  <c r="AO406" i="1"/>
  <c r="AN406" i="1"/>
  <c r="AM406" i="1"/>
  <c r="AL406" i="1"/>
  <c r="AK406" i="1"/>
  <c r="AJ406" i="1"/>
  <c r="AI406" i="1"/>
  <c r="AH406" i="1"/>
  <c r="AT406" i="1" s="1"/>
  <c r="AG406" i="1"/>
  <c r="AE406" i="1"/>
  <c r="P406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AR405" i="1"/>
  <c r="AQ405" i="1"/>
  <c r="AP405" i="1"/>
  <c r="AO405" i="1"/>
  <c r="AN405" i="1"/>
  <c r="AM405" i="1"/>
  <c r="AL405" i="1"/>
  <c r="AK405" i="1"/>
  <c r="AJ405" i="1"/>
  <c r="AI405" i="1"/>
  <c r="AH405" i="1"/>
  <c r="AT405" i="1" s="1"/>
  <c r="AG405" i="1"/>
  <c r="AE405" i="1"/>
  <c r="P405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AR404" i="1"/>
  <c r="AQ404" i="1"/>
  <c r="AP404" i="1"/>
  <c r="AO404" i="1"/>
  <c r="AN404" i="1"/>
  <c r="AM404" i="1"/>
  <c r="AL404" i="1"/>
  <c r="AK404" i="1"/>
  <c r="AJ404" i="1"/>
  <c r="AI404" i="1"/>
  <c r="AH404" i="1"/>
  <c r="AT404" i="1" s="1"/>
  <c r="AG404" i="1"/>
  <c r="AE404" i="1"/>
  <c r="P404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AR403" i="1"/>
  <c r="AQ403" i="1"/>
  <c r="AP403" i="1"/>
  <c r="AO403" i="1"/>
  <c r="AN403" i="1"/>
  <c r="AM403" i="1"/>
  <c r="AL403" i="1"/>
  <c r="AK403" i="1"/>
  <c r="AJ403" i="1"/>
  <c r="AI403" i="1"/>
  <c r="AH403" i="1"/>
  <c r="AT403" i="1" s="1"/>
  <c r="AG403" i="1"/>
  <c r="AE403" i="1"/>
  <c r="P403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AR402" i="1"/>
  <c r="AQ402" i="1"/>
  <c r="AP402" i="1"/>
  <c r="AO402" i="1"/>
  <c r="AN402" i="1"/>
  <c r="AM402" i="1"/>
  <c r="AL402" i="1"/>
  <c r="AK402" i="1"/>
  <c r="AJ402" i="1"/>
  <c r="AI402" i="1"/>
  <c r="AH402" i="1"/>
  <c r="AT402" i="1" s="1"/>
  <c r="AG402" i="1"/>
  <c r="AE402" i="1"/>
  <c r="P402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AR401" i="1"/>
  <c r="AQ401" i="1"/>
  <c r="AP401" i="1"/>
  <c r="AO401" i="1"/>
  <c r="AN401" i="1"/>
  <c r="AM401" i="1"/>
  <c r="AL401" i="1"/>
  <c r="AK401" i="1"/>
  <c r="AJ401" i="1"/>
  <c r="AI401" i="1"/>
  <c r="AH401" i="1"/>
  <c r="AT401" i="1" s="1"/>
  <c r="AG401" i="1"/>
  <c r="AE401" i="1"/>
  <c r="P401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AR400" i="1"/>
  <c r="AQ400" i="1"/>
  <c r="AP400" i="1"/>
  <c r="AO400" i="1"/>
  <c r="AN400" i="1"/>
  <c r="AM400" i="1"/>
  <c r="AL400" i="1"/>
  <c r="AK400" i="1"/>
  <c r="AJ400" i="1"/>
  <c r="AI400" i="1"/>
  <c r="AH400" i="1"/>
  <c r="AT400" i="1" s="1"/>
  <c r="AG400" i="1"/>
  <c r="AE400" i="1"/>
  <c r="P400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AR399" i="1"/>
  <c r="AQ399" i="1"/>
  <c r="AP399" i="1"/>
  <c r="AO399" i="1"/>
  <c r="AN399" i="1"/>
  <c r="AM399" i="1"/>
  <c r="AL399" i="1"/>
  <c r="AK399" i="1"/>
  <c r="AJ399" i="1"/>
  <c r="AI399" i="1"/>
  <c r="AH399" i="1"/>
  <c r="AT399" i="1" s="1"/>
  <c r="AG399" i="1"/>
  <c r="AE399" i="1"/>
  <c r="P399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AR398" i="1"/>
  <c r="AQ398" i="1"/>
  <c r="AP398" i="1"/>
  <c r="AO398" i="1"/>
  <c r="AN398" i="1"/>
  <c r="AM398" i="1"/>
  <c r="AL398" i="1"/>
  <c r="AK398" i="1"/>
  <c r="AJ398" i="1"/>
  <c r="AI398" i="1"/>
  <c r="AH398" i="1"/>
  <c r="AT398" i="1" s="1"/>
  <c r="AG398" i="1"/>
  <c r="AE398" i="1"/>
  <c r="P398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AR397" i="1"/>
  <c r="AQ397" i="1"/>
  <c r="AP397" i="1"/>
  <c r="AO397" i="1"/>
  <c r="AN397" i="1"/>
  <c r="AM397" i="1"/>
  <c r="AL397" i="1"/>
  <c r="AK397" i="1"/>
  <c r="AJ397" i="1"/>
  <c r="AI397" i="1"/>
  <c r="AH397" i="1"/>
  <c r="AT397" i="1" s="1"/>
  <c r="AG397" i="1"/>
  <c r="AE397" i="1"/>
  <c r="P397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AR396" i="1"/>
  <c r="AQ396" i="1"/>
  <c r="AP396" i="1"/>
  <c r="AO396" i="1"/>
  <c r="AN396" i="1"/>
  <c r="AM396" i="1"/>
  <c r="AL396" i="1"/>
  <c r="AK396" i="1"/>
  <c r="AJ396" i="1"/>
  <c r="AI396" i="1"/>
  <c r="AH396" i="1"/>
  <c r="AT396" i="1" s="1"/>
  <c r="AG396" i="1"/>
  <c r="AE396" i="1"/>
  <c r="P396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AR395" i="1"/>
  <c r="AQ395" i="1"/>
  <c r="AP395" i="1"/>
  <c r="AO395" i="1"/>
  <c r="AN395" i="1"/>
  <c r="AM395" i="1"/>
  <c r="AL395" i="1"/>
  <c r="AK395" i="1"/>
  <c r="AJ395" i="1"/>
  <c r="AI395" i="1"/>
  <c r="AH395" i="1"/>
  <c r="AT395" i="1" s="1"/>
  <c r="AG395" i="1"/>
  <c r="AE395" i="1"/>
  <c r="P395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AR394" i="1"/>
  <c r="AQ394" i="1"/>
  <c r="AP394" i="1"/>
  <c r="AO394" i="1"/>
  <c r="AN394" i="1"/>
  <c r="AM394" i="1"/>
  <c r="AL394" i="1"/>
  <c r="AK394" i="1"/>
  <c r="AJ394" i="1"/>
  <c r="AI394" i="1"/>
  <c r="AH394" i="1"/>
  <c r="AT394" i="1" s="1"/>
  <c r="AG394" i="1"/>
  <c r="AE394" i="1"/>
  <c r="P394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AR393" i="1"/>
  <c r="AQ393" i="1"/>
  <c r="AP393" i="1"/>
  <c r="AO393" i="1"/>
  <c r="AN393" i="1"/>
  <c r="AM393" i="1"/>
  <c r="AL393" i="1"/>
  <c r="AK393" i="1"/>
  <c r="AJ393" i="1"/>
  <c r="AI393" i="1"/>
  <c r="AH393" i="1"/>
  <c r="AT393" i="1" s="1"/>
  <c r="AG393" i="1"/>
  <c r="AE393" i="1"/>
  <c r="P393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AR392" i="1"/>
  <c r="AQ392" i="1"/>
  <c r="AP392" i="1"/>
  <c r="AO392" i="1"/>
  <c r="AN392" i="1"/>
  <c r="AM392" i="1"/>
  <c r="AL392" i="1"/>
  <c r="AK392" i="1"/>
  <c r="AJ392" i="1"/>
  <c r="AI392" i="1"/>
  <c r="AH392" i="1"/>
  <c r="AT392" i="1" s="1"/>
  <c r="AG392" i="1"/>
  <c r="AE392" i="1"/>
  <c r="P392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AR391" i="1"/>
  <c r="AQ391" i="1"/>
  <c r="AP391" i="1"/>
  <c r="AO391" i="1"/>
  <c r="AN391" i="1"/>
  <c r="AM391" i="1"/>
  <c r="AL391" i="1"/>
  <c r="AK391" i="1"/>
  <c r="AJ391" i="1"/>
  <c r="AI391" i="1"/>
  <c r="AH391" i="1"/>
  <c r="AT391" i="1" s="1"/>
  <c r="AG391" i="1"/>
  <c r="AE391" i="1"/>
  <c r="P391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AR390" i="1"/>
  <c r="AQ390" i="1"/>
  <c r="AP390" i="1"/>
  <c r="AO390" i="1"/>
  <c r="AN390" i="1"/>
  <c r="AM390" i="1"/>
  <c r="AL390" i="1"/>
  <c r="AK390" i="1"/>
  <c r="AJ390" i="1"/>
  <c r="AI390" i="1"/>
  <c r="AH390" i="1"/>
  <c r="AT390" i="1" s="1"/>
  <c r="AG390" i="1"/>
  <c r="AE390" i="1"/>
  <c r="P390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AR389" i="1"/>
  <c r="AQ389" i="1"/>
  <c r="AP389" i="1"/>
  <c r="AO389" i="1"/>
  <c r="AN389" i="1"/>
  <c r="AM389" i="1"/>
  <c r="AL389" i="1"/>
  <c r="AK389" i="1"/>
  <c r="AJ389" i="1"/>
  <c r="AI389" i="1"/>
  <c r="AH389" i="1"/>
  <c r="AT389" i="1" s="1"/>
  <c r="AG389" i="1"/>
  <c r="AE389" i="1"/>
  <c r="P389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AR388" i="1"/>
  <c r="AQ388" i="1"/>
  <c r="AP388" i="1"/>
  <c r="AO388" i="1"/>
  <c r="AN388" i="1"/>
  <c r="AM388" i="1"/>
  <c r="AL388" i="1"/>
  <c r="AK388" i="1"/>
  <c r="AJ388" i="1"/>
  <c r="AI388" i="1"/>
  <c r="AH388" i="1"/>
  <c r="AT388" i="1" s="1"/>
  <c r="AG388" i="1"/>
  <c r="AE388" i="1"/>
  <c r="P388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CB385" i="1"/>
  <c r="BZ385" i="1"/>
  <c r="BW385" i="1"/>
  <c r="BV385" i="1"/>
  <c r="BU385" i="1"/>
  <c r="BT385" i="1"/>
  <c r="BR385" i="1"/>
  <c r="BQ385" i="1"/>
  <c r="BP385" i="1"/>
  <c r="BN385" i="1"/>
  <c r="BM385" i="1"/>
  <c r="BL385" i="1"/>
  <c r="BK385" i="1"/>
  <c r="AV385" i="1"/>
  <c r="AR385" i="1"/>
  <c r="AN385" i="1"/>
  <c r="AJ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AG385" i="1" s="1"/>
  <c r="N385" i="1"/>
  <c r="M385" i="1"/>
  <c r="AQ385" i="1" s="1"/>
  <c r="L385" i="1"/>
  <c r="AP385" i="1" s="1"/>
  <c r="K385" i="1"/>
  <c r="J385" i="1"/>
  <c r="I385" i="1"/>
  <c r="AM385" i="1" s="1"/>
  <c r="H385" i="1"/>
  <c r="AL385" i="1" s="1"/>
  <c r="G385" i="1"/>
  <c r="F385" i="1"/>
  <c r="E385" i="1"/>
  <c r="AI385" i="1" s="1"/>
  <c r="D385" i="1"/>
  <c r="C385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AR384" i="1"/>
  <c r="AQ384" i="1"/>
  <c r="AP384" i="1"/>
  <c r="AO384" i="1"/>
  <c r="AN384" i="1"/>
  <c r="AM384" i="1"/>
  <c r="AL384" i="1"/>
  <c r="AK384" i="1"/>
  <c r="AJ384" i="1"/>
  <c r="AT384" i="1" s="1"/>
  <c r="AI384" i="1"/>
  <c r="AH384" i="1"/>
  <c r="AG384" i="1"/>
  <c r="AE384" i="1"/>
  <c r="BX384" i="1" s="1"/>
  <c r="P384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AR383" i="1"/>
  <c r="AQ383" i="1"/>
  <c r="AP383" i="1"/>
  <c r="AO383" i="1"/>
  <c r="AN383" i="1"/>
  <c r="AM383" i="1"/>
  <c r="AL383" i="1"/>
  <c r="AK383" i="1"/>
  <c r="AJ383" i="1"/>
  <c r="AT383" i="1" s="1"/>
  <c r="AI383" i="1"/>
  <c r="AH383" i="1"/>
  <c r="AG383" i="1"/>
  <c r="AE383" i="1"/>
  <c r="BX383" i="1" s="1"/>
  <c r="P383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AR382" i="1"/>
  <c r="AQ382" i="1"/>
  <c r="AP382" i="1"/>
  <c r="AO382" i="1"/>
  <c r="AN382" i="1"/>
  <c r="AM382" i="1"/>
  <c r="AL382" i="1"/>
  <c r="AK382" i="1"/>
  <c r="AJ382" i="1"/>
  <c r="AT382" i="1" s="1"/>
  <c r="AI382" i="1"/>
  <c r="AH382" i="1"/>
  <c r="AG382" i="1"/>
  <c r="AE382" i="1"/>
  <c r="BX382" i="1" s="1"/>
  <c r="P382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AR381" i="1"/>
  <c r="AQ381" i="1"/>
  <c r="AP381" i="1"/>
  <c r="AO381" i="1"/>
  <c r="AN381" i="1"/>
  <c r="AM381" i="1"/>
  <c r="AL381" i="1"/>
  <c r="AK381" i="1"/>
  <c r="AJ381" i="1"/>
  <c r="AT381" i="1" s="1"/>
  <c r="AI381" i="1"/>
  <c r="AH381" i="1"/>
  <c r="AG381" i="1"/>
  <c r="AE381" i="1"/>
  <c r="BX381" i="1" s="1"/>
  <c r="P381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AR380" i="1"/>
  <c r="AQ380" i="1"/>
  <c r="AP380" i="1"/>
  <c r="AO380" i="1"/>
  <c r="AN380" i="1"/>
  <c r="AM380" i="1"/>
  <c r="AL380" i="1"/>
  <c r="AK380" i="1"/>
  <c r="AJ380" i="1"/>
  <c r="AT380" i="1" s="1"/>
  <c r="AI380" i="1"/>
  <c r="AH380" i="1"/>
  <c r="AG380" i="1"/>
  <c r="AE380" i="1"/>
  <c r="BX380" i="1" s="1"/>
  <c r="P380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AR379" i="1"/>
  <c r="AQ379" i="1"/>
  <c r="AP379" i="1"/>
  <c r="AO379" i="1"/>
  <c r="AN379" i="1"/>
  <c r="AM379" i="1"/>
  <c r="AL379" i="1"/>
  <c r="AK379" i="1"/>
  <c r="AJ379" i="1"/>
  <c r="AT379" i="1" s="1"/>
  <c r="AI379" i="1"/>
  <c r="AH379" i="1"/>
  <c r="AG379" i="1"/>
  <c r="AE379" i="1"/>
  <c r="BX379" i="1" s="1"/>
  <c r="P379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AR378" i="1"/>
  <c r="AQ378" i="1"/>
  <c r="AP378" i="1"/>
  <c r="AO378" i="1"/>
  <c r="AN378" i="1"/>
  <c r="AM378" i="1"/>
  <c r="AL378" i="1"/>
  <c r="AK378" i="1"/>
  <c r="AJ378" i="1"/>
  <c r="AT378" i="1" s="1"/>
  <c r="AI378" i="1"/>
  <c r="AH378" i="1"/>
  <c r="AG378" i="1"/>
  <c r="AE378" i="1"/>
  <c r="BX378" i="1" s="1"/>
  <c r="P378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AR377" i="1"/>
  <c r="AQ377" i="1"/>
  <c r="AP377" i="1"/>
  <c r="AO377" i="1"/>
  <c r="AN377" i="1"/>
  <c r="AM377" i="1"/>
  <c r="AL377" i="1"/>
  <c r="AK377" i="1"/>
  <c r="AJ377" i="1"/>
  <c r="AT377" i="1" s="1"/>
  <c r="AI377" i="1"/>
  <c r="AH377" i="1"/>
  <c r="AG377" i="1"/>
  <c r="AE377" i="1"/>
  <c r="BX377" i="1" s="1"/>
  <c r="P377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AR376" i="1"/>
  <c r="AQ376" i="1"/>
  <c r="AP376" i="1"/>
  <c r="AO376" i="1"/>
  <c r="AN376" i="1"/>
  <c r="AM376" i="1"/>
  <c r="AL376" i="1"/>
  <c r="AK376" i="1"/>
  <c r="AJ376" i="1"/>
  <c r="AT376" i="1" s="1"/>
  <c r="AI376" i="1"/>
  <c r="AH376" i="1"/>
  <c r="AG376" i="1"/>
  <c r="AE376" i="1"/>
  <c r="BX376" i="1" s="1"/>
  <c r="P376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AR375" i="1"/>
  <c r="AQ375" i="1"/>
  <c r="AP375" i="1"/>
  <c r="AO375" i="1"/>
  <c r="AN375" i="1"/>
  <c r="AM375" i="1"/>
  <c r="AL375" i="1"/>
  <c r="AK375" i="1"/>
  <c r="AJ375" i="1"/>
  <c r="AT375" i="1" s="1"/>
  <c r="AI375" i="1"/>
  <c r="AH375" i="1"/>
  <c r="AG375" i="1"/>
  <c r="AE375" i="1"/>
  <c r="BX375" i="1" s="1"/>
  <c r="P375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AR374" i="1"/>
  <c r="AQ374" i="1"/>
  <c r="AP374" i="1"/>
  <c r="AO374" i="1"/>
  <c r="AN374" i="1"/>
  <c r="AM374" i="1"/>
  <c r="AL374" i="1"/>
  <c r="AK374" i="1"/>
  <c r="AJ374" i="1"/>
  <c r="AT374" i="1" s="1"/>
  <c r="AI374" i="1"/>
  <c r="AH374" i="1"/>
  <c r="AG374" i="1"/>
  <c r="AE374" i="1"/>
  <c r="BX374" i="1" s="1"/>
  <c r="P374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AR373" i="1"/>
  <c r="AQ373" i="1"/>
  <c r="AP373" i="1"/>
  <c r="AO373" i="1"/>
  <c r="AN373" i="1"/>
  <c r="AM373" i="1"/>
  <c r="AL373" i="1"/>
  <c r="AK373" i="1"/>
  <c r="AJ373" i="1"/>
  <c r="AT373" i="1" s="1"/>
  <c r="AI373" i="1"/>
  <c r="AH373" i="1"/>
  <c r="AG373" i="1"/>
  <c r="AE373" i="1"/>
  <c r="BX373" i="1" s="1"/>
  <c r="P373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AR372" i="1"/>
  <c r="AQ372" i="1"/>
  <c r="AP372" i="1"/>
  <c r="AO372" i="1"/>
  <c r="AN372" i="1"/>
  <c r="AM372" i="1"/>
  <c r="AL372" i="1"/>
  <c r="AK372" i="1"/>
  <c r="AJ372" i="1"/>
  <c r="AT372" i="1" s="1"/>
  <c r="AI372" i="1"/>
  <c r="AH372" i="1"/>
  <c r="AG372" i="1"/>
  <c r="AE372" i="1"/>
  <c r="BX372" i="1" s="1"/>
  <c r="P372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AR371" i="1"/>
  <c r="AQ371" i="1"/>
  <c r="AP371" i="1"/>
  <c r="AO371" i="1"/>
  <c r="AN371" i="1"/>
  <c r="AM371" i="1"/>
  <c r="AL371" i="1"/>
  <c r="AK371" i="1"/>
  <c r="AJ371" i="1"/>
  <c r="AT371" i="1" s="1"/>
  <c r="AI371" i="1"/>
  <c r="AH371" i="1"/>
  <c r="AG371" i="1"/>
  <c r="AE371" i="1"/>
  <c r="BX371" i="1" s="1"/>
  <c r="P371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AR370" i="1"/>
  <c r="AQ370" i="1"/>
  <c r="AP370" i="1"/>
  <c r="AO370" i="1"/>
  <c r="AN370" i="1"/>
  <c r="AM370" i="1"/>
  <c r="AL370" i="1"/>
  <c r="AK370" i="1"/>
  <c r="AJ370" i="1"/>
  <c r="AT370" i="1" s="1"/>
  <c r="AI370" i="1"/>
  <c r="AH370" i="1"/>
  <c r="AG370" i="1"/>
  <c r="AE370" i="1"/>
  <c r="BX370" i="1" s="1"/>
  <c r="P370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AR369" i="1"/>
  <c r="AQ369" i="1"/>
  <c r="AP369" i="1"/>
  <c r="AO369" i="1"/>
  <c r="AN369" i="1"/>
  <c r="AM369" i="1"/>
  <c r="AL369" i="1"/>
  <c r="AK369" i="1"/>
  <c r="AJ369" i="1"/>
  <c r="AT369" i="1" s="1"/>
  <c r="AI369" i="1"/>
  <c r="AH369" i="1"/>
  <c r="AG369" i="1"/>
  <c r="AE369" i="1"/>
  <c r="BX369" i="1" s="1"/>
  <c r="P369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AR368" i="1"/>
  <c r="AQ368" i="1"/>
  <c r="AP368" i="1"/>
  <c r="AO368" i="1"/>
  <c r="AN368" i="1"/>
  <c r="AM368" i="1"/>
  <c r="AL368" i="1"/>
  <c r="AK368" i="1"/>
  <c r="AJ368" i="1"/>
  <c r="AT368" i="1" s="1"/>
  <c r="AI368" i="1"/>
  <c r="AH368" i="1"/>
  <c r="AG368" i="1"/>
  <c r="AE368" i="1"/>
  <c r="BX368" i="1" s="1"/>
  <c r="P368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AR367" i="1"/>
  <c r="AQ367" i="1"/>
  <c r="AP367" i="1"/>
  <c r="AO367" i="1"/>
  <c r="AN367" i="1"/>
  <c r="AM367" i="1"/>
  <c r="AL367" i="1"/>
  <c r="AK367" i="1"/>
  <c r="AJ367" i="1"/>
  <c r="AT367" i="1" s="1"/>
  <c r="AI367" i="1"/>
  <c r="AH367" i="1"/>
  <c r="AG367" i="1"/>
  <c r="AE367" i="1"/>
  <c r="BX367" i="1" s="1"/>
  <c r="P367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AR366" i="1"/>
  <c r="AQ366" i="1"/>
  <c r="AP366" i="1"/>
  <c r="AO366" i="1"/>
  <c r="AN366" i="1"/>
  <c r="AM366" i="1"/>
  <c r="AL366" i="1"/>
  <c r="AK366" i="1"/>
  <c r="AJ366" i="1"/>
  <c r="AT366" i="1" s="1"/>
  <c r="AI366" i="1"/>
  <c r="AH366" i="1"/>
  <c r="AG366" i="1"/>
  <c r="AE366" i="1"/>
  <c r="BX366" i="1" s="1"/>
  <c r="P366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AR365" i="1"/>
  <c r="AQ365" i="1"/>
  <c r="AP365" i="1"/>
  <c r="AO365" i="1"/>
  <c r="AN365" i="1"/>
  <c r="AM365" i="1"/>
  <c r="AL365" i="1"/>
  <c r="AK365" i="1"/>
  <c r="AJ365" i="1"/>
  <c r="AT365" i="1" s="1"/>
  <c r="AI365" i="1"/>
  <c r="AH365" i="1"/>
  <c r="AG365" i="1"/>
  <c r="AE365" i="1"/>
  <c r="BX365" i="1" s="1"/>
  <c r="P365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AR364" i="1"/>
  <c r="AQ364" i="1"/>
  <c r="AP364" i="1"/>
  <c r="AO364" i="1"/>
  <c r="AN364" i="1"/>
  <c r="AM364" i="1"/>
  <c r="AL364" i="1"/>
  <c r="AK364" i="1"/>
  <c r="AJ364" i="1"/>
  <c r="AT364" i="1" s="1"/>
  <c r="AI364" i="1"/>
  <c r="AH364" i="1"/>
  <c r="AG364" i="1"/>
  <c r="AE364" i="1"/>
  <c r="BX364" i="1" s="1"/>
  <c r="P364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AR363" i="1"/>
  <c r="AQ363" i="1"/>
  <c r="AP363" i="1"/>
  <c r="AO363" i="1"/>
  <c r="AN363" i="1"/>
  <c r="AM363" i="1"/>
  <c r="AL363" i="1"/>
  <c r="AK363" i="1"/>
  <c r="AJ363" i="1"/>
  <c r="AT363" i="1" s="1"/>
  <c r="AI363" i="1"/>
  <c r="AH363" i="1"/>
  <c r="AG363" i="1"/>
  <c r="AE363" i="1"/>
  <c r="BX363" i="1" s="1"/>
  <c r="P363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AR362" i="1"/>
  <c r="AQ362" i="1"/>
  <c r="AP362" i="1"/>
  <c r="AO362" i="1"/>
  <c r="AN362" i="1"/>
  <c r="AM362" i="1"/>
  <c r="AL362" i="1"/>
  <c r="AK362" i="1"/>
  <c r="AJ362" i="1"/>
  <c r="AT362" i="1" s="1"/>
  <c r="AI362" i="1"/>
  <c r="AH362" i="1"/>
  <c r="AG362" i="1"/>
  <c r="AE362" i="1"/>
  <c r="BX362" i="1" s="1"/>
  <c r="P362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AR361" i="1"/>
  <c r="AQ361" i="1"/>
  <c r="AP361" i="1"/>
  <c r="AO361" i="1"/>
  <c r="AN361" i="1"/>
  <c r="AM361" i="1"/>
  <c r="AL361" i="1"/>
  <c r="AK361" i="1"/>
  <c r="AJ361" i="1"/>
  <c r="AT361" i="1" s="1"/>
  <c r="AI361" i="1"/>
  <c r="AH361" i="1"/>
  <c r="AG361" i="1"/>
  <c r="AE361" i="1"/>
  <c r="BX361" i="1" s="1"/>
  <c r="P361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AR360" i="1"/>
  <c r="AQ360" i="1"/>
  <c r="AP360" i="1"/>
  <c r="AO360" i="1"/>
  <c r="AN360" i="1"/>
  <c r="AM360" i="1"/>
  <c r="AL360" i="1"/>
  <c r="AK360" i="1"/>
  <c r="AJ360" i="1"/>
  <c r="AT360" i="1" s="1"/>
  <c r="AI360" i="1"/>
  <c r="AH360" i="1"/>
  <c r="AG360" i="1"/>
  <c r="AE360" i="1"/>
  <c r="BX360" i="1" s="1"/>
  <c r="P360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AR359" i="1"/>
  <c r="AQ359" i="1"/>
  <c r="AP359" i="1"/>
  <c r="AO359" i="1"/>
  <c r="AN359" i="1"/>
  <c r="AM359" i="1"/>
  <c r="AL359" i="1"/>
  <c r="AK359" i="1"/>
  <c r="AJ359" i="1"/>
  <c r="AT359" i="1" s="1"/>
  <c r="AI359" i="1"/>
  <c r="AH359" i="1"/>
  <c r="AG359" i="1"/>
  <c r="AE359" i="1"/>
  <c r="BX359" i="1" s="1"/>
  <c r="P359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AR358" i="1"/>
  <c r="AQ358" i="1"/>
  <c r="AP358" i="1"/>
  <c r="AO358" i="1"/>
  <c r="AN358" i="1"/>
  <c r="AM358" i="1"/>
  <c r="AL358" i="1"/>
  <c r="AK358" i="1"/>
  <c r="AJ358" i="1"/>
  <c r="AT358" i="1" s="1"/>
  <c r="AI358" i="1"/>
  <c r="AH358" i="1"/>
  <c r="AG358" i="1"/>
  <c r="AE358" i="1"/>
  <c r="BX358" i="1" s="1"/>
  <c r="P358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AR357" i="1"/>
  <c r="AQ357" i="1"/>
  <c r="AP357" i="1"/>
  <c r="AO357" i="1"/>
  <c r="AN357" i="1"/>
  <c r="AM357" i="1"/>
  <c r="AL357" i="1"/>
  <c r="AK357" i="1"/>
  <c r="AJ357" i="1"/>
  <c r="AT357" i="1" s="1"/>
  <c r="AI357" i="1"/>
  <c r="AH357" i="1"/>
  <c r="AG357" i="1"/>
  <c r="AE357" i="1"/>
  <c r="BX357" i="1" s="1"/>
  <c r="P357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AR356" i="1"/>
  <c r="AQ356" i="1"/>
  <c r="AP356" i="1"/>
  <c r="AO356" i="1"/>
  <c r="AN356" i="1"/>
  <c r="AM356" i="1"/>
  <c r="AL356" i="1"/>
  <c r="AK356" i="1"/>
  <c r="AJ356" i="1"/>
  <c r="AT356" i="1" s="1"/>
  <c r="AI356" i="1"/>
  <c r="AH356" i="1"/>
  <c r="AG356" i="1"/>
  <c r="AE356" i="1"/>
  <c r="BX356" i="1" s="1"/>
  <c r="P356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AR355" i="1"/>
  <c r="AQ355" i="1"/>
  <c r="AP355" i="1"/>
  <c r="AO355" i="1"/>
  <c r="AN355" i="1"/>
  <c r="AM355" i="1"/>
  <c r="AL355" i="1"/>
  <c r="AK355" i="1"/>
  <c r="AJ355" i="1"/>
  <c r="AT355" i="1" s="1"/>
  <c r="AI355" i="1"/>
  <c r="AH355" i="1"/>
  <c r="AG355" i="1"/>
  <c r="AE355" i="1"/>
  <c r="BX355" i="1" s="1"/>
  <c r="P355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AR354" i="1"/>
  <c r="AQ354" i="1"/>
  <c r="AP354" i="1"/>
  <c r="AO354" i="1"/>
  <c r="AN354" i="1"/>
  <c r="AM354" i="1"/>
  <c r="AL354" i="1"/>
  <c r="AK354" i="1"/>
  <c r="AJ354" i="1"/>
  <c r="AT354" i="1" s="1"/>
  <c r="AI354" i="1"/>
  <c r="AH354" i="1"/>
  <c r="AG354" i="1"/>
  <c r="AE354" i="1"/>
  <c r="BX354" i="1" s="1"/>
  <c r="P354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AR353" i="1"/>
  <c r="AQ353" i="1"/>
  <c r="AP353" i="1"/>
  <c r="AO353" i="1"/>
  <c r="AN353" i="1"/>
  <c r="AM353" i="1"/>
  <c r="AL353" i="1"/>
  <c r="AK353" i="1"/>
  <c r="AJ353" i="1"/>
  <c r="AT353" i="1" s="1"/>
  <c r="AI353" i="1"/>
  <c r="AH353" i="1"/>
  <c r="AG353" i="1"/>
  <c r="AE353" i="1"/>
  <c r="BX353" i="1" s="1"/>
  <c r="P353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AR352" i="1"/>
  <c r="AQ352" i="1"/>
  <c r="AP352" i="1"/>
  <c r="AO352" i="1"/>
  <c r="AN352" i="1"/>
  <c r="AM352" i="1"/>
  <c r="AL352" i="1"/>
  <c r="AK352" i="1"/>
  <c r="AJ352" i="1"/>
  <c r="AT352" i="1" s="1"/>
  <c r="AI352" i="1"/>
  <c r="AH352" i="1"/>
  <c r="AG352" i="1"/>
  <c r="AE352" i="1"/>
  <c r="BX352" i="1" s="1"/>
  <c r="P352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AR351" i="1"/>
  <c r="AQ351" i="1"/>
  <c r="AP351" i="1"/>
  <c r="AO351" i="1"/>
  <c r="AN351" i="1"/>
  <c r="AM351" i="1"/>
  <c r="AL351" i="1"/>
  <c r="AK351" i="1"/>
  <c r="AJ351" i="1"/>
  <c r="AT351" i="1" s="1"/>
  <c r="AI351" i="1"/>
  <c r="AH351" i="1"/>
  <c r="AG351" i="1"/>
  <c r="AE351" i="1"/>
  <c r="BX351" i="1" s="1"/>
  <c r="P351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AR350" i="1"/>
  <c r="AQ350" i="1"/>
  <c r="AP350" i="1"/>
  <c r="AO350" i="1"/>
  <c r="AN350" i="1"/>
  <c r="AM350" i="1"/>
  <c r="AL350" i="1"/>
  <c r="AK350" i="1"/>
  <c r="AJ350" i="1"/>
  <c r="AT350" i="1" s="1"/>
  <c r="AI350" i="1"/>
  <c r="AH350" i="1"/>
  <c r="AG350" i="1"/>
  <c r="AE350" i="1"/>
  <c r="BX350" i="1" s="1"/>
  <c r="P350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AR349" i="1"/>
  <c r="AQ349" i="1"/>
  <c r="AP349" i="1"/>
  <c r="AO349" i="1"/>
  <c r="AN349" i="1"/>
  <c r="AM349" i="1"/>
  <c r="AL349" i="1"/>
  <c r="AK349" i="1"/>
  <c r="AJ349" i="1"/>
  <c r="AT349" i="1" s="1"/>
  <c r="AI349" i="1"/>
  <c r="AH349" i="1"/>
  <c r="AG349" i="1"/>
  <c r="AE349" i="1"/>
  <c r="BX349" i="1" s="1"/>
  <c r="P349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AR348" i="1"/>
  <c r="AQ348" i="1"/>
  <c r="AP348" i="1"/>
  <c r="AO348" i="1"/>
  <c r="AN348" i="1"/>
  <c r="AM348" i="1"/>
  <c r="AL348" i="1"/>
  <c r="AK348" i="1"/>
  <c r="AT348" i="1" s="1"/>
  <c r="AJ348" i="1"/>
  <c r="AI348" i="1"/>
  <c r="AH348" i="1"/>
  <c r="AG348" i="1"/>
  <c r="AE348" i="1"/>
  <c r="BX348" i="1" s="1"/>
  <c r="P348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AR347" i="1"/>
  <c r="AQ347" i="1"/>
  <c r="AP347" i="1"/>
  <c r="AO347" i="1"/>
  <c r="AN347" i="1"/>
  <c r="AM347" i="1"/>
  <c r="AL347" i="1"/>
  <c r="AK347" i="1"/>
  <c r="AJ347" i="1"/>
  <c r="AT347" i="1" s="1"/>
  <c r="AI347" i="1"/>
  <c r="AH347" i="1"/>
  <c r="AG347" i="1"/>
  <c r="AE347" i="1"/>
  <c r="BX347" i="1" s="1"/>
  <c r="P347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AR346" i="1"/>
  <c r="AQ346" i="1"/>
  <c r="AP346" i="1"/>
  <c r="AO346" i="1"/>
  <c r="AN346" i="1"/>
  <c r="AM346" i="1"/>
  <c r="AL346" i="1"/>
  <c r="AK346" i="1"/>
  <c r="AT346" i="1" s="1"/>
  <c r="AJ346" i="1"/>
  <c r="AI346" i="1"/>
  <c r="AH346" i="1"/>
  <c r="AG346" i="1"/>
  <c r="AE346" i="1"/>
  <c r="BX346" i="1" s="1"/>
  <c r="P346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AR345" i="1"/>
  <c r="AQ345" i="1"/>
  <c r="AP345" i="1"/>
  <c r="AO345" i="1"/>
  <c r="AN345" i="1"/>
  <c r="AM345" i="1"/>
  <c r="AL345" i="1"/>
  <c r="AK345" i="1"/>
  <c r="AJ345" i="1"/>
  <c r="AT345" i="1" s="1"/>
  <c r="AI345" i="1"/>
  <c r="AH345" i="1"/>
  <c r="AG345" i="1"/>
  <c r="AE345" i="1"/>
  <c r="BX345" i="1" s="1"/>
  <c r="P345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AR344" i="1"/>
  <c r="AQ344" i="1"/>
  <c r="AP344" i="1"/>
  <c r="AO344" i="1"/>
  <c r="AN344" i="1"/>
  <c r="AM344" i="1"/>
  <c r="AL344" i="1"/>
  <c r="AK344" i="1"/>
  <c r="AT344" i="1" s="1"/>
  <c r="AJ344" i="1"/>
  <c r="AI344" i="1"/>
  <c r="AH344" i="1"/>
  <c r="AG344" i="1"/>
  <c r="AE344" i="1"/>
  <c r="BX344" i="1" s="1"/>
  <c r="P344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AR343" i="1"/>
  <c r="AQ343" i="1"/>
  <c r="AP343" i="1"/>
  <c r="AO343" i="1"/>
  <c r="AN343" i="1"/>
  <c r="AM343" i="1"/>
  <c r="AL343" i="1"/>
  <c r="AK343" i="1"/>
  <c r="AJ343" i="1"/>
  <c r="AT343" i="1" s="1"/>
  <c r="AI343" i="1"/>
  <c r="AH343" i="1"/>
  <c r="AG343" i="1"/>
  <c r="AE343" i="1"/>
  <c r="BX343" i="1" s="1"/>
  <c r="P343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AR342" i="1"/>
  <c r="AQ342" i="1"/>
  <c r="AP342" i="1"/>
  <c r="AO342" i="1"/>
  <c r="AN342" i="1"/>
  <c r="AM342" i="1"/>
  <c r="AL342" i="1"/>
  <c r="AK342" i="1"/>
  <c r="AT342" i="1" s="1"/>
  <c r="AJ342" i="1"/>
  <c r="AI342" i="1"/>
  <c r="AH342" i="1"/>
  <c r="AG342" i="1"/>
  <c r="AE342" i="1"/>
  <c r="BX342" i="1" s="1"/>
  <c r="P342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AR341" i="1"/>
  <c r="AQ341" i="1"/>
  <c r="AP341" i="1"/>
  <c r="AO341" i="1"/>
  <c r="AN341" i="1"/>
  <c r="AM341" i="1"/>
  <c r="AL341" i="1"/>
  <c r="AK341" i="1"/>
  <c r="AJ341" i="1"/>
  <c r="AT341" i="1" s="1"/>
  <c r="AI341" i="1"/>
  <c r="AH341" i="1"/>
  <c r="AG341" i="1"/>
  <c r="AE341" i="1"/>
  <c r="BX341" i="1" s="1"/>
  <c r="P341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AR340" i="1"/>
  <c r="AQ340" i="1"/>
  <c r="AP340" i="1"/>
  <c r="AO340" i="1"/>
  <c r="AN340" i="1"/>
  <c r="AM340" i="1"/>
  <c r="AL340" i="1"/>
  <c r="AK340" i="1"/>
  <c r="AT340" i="1" s="1"/>
  <c r="AJ340" i="1"/>
  <c r="AI340" i="1"/>
  <c r="AH340" i="1"/>
  <c r="AG340" i="1"/>
  <c r="AE340" i="1"/>
  <c r="BX340" i="1" s="1"/>
  <c r="P340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AR339" i="1"/>
  <c r="AQ339" i="1"/>
  <c r="AP339" i="1"/>
  <c r="AO339" i="1"/>
  <c r="AN339" i="1"/>
  <c r="AM339" i="1"/>
  <c r="AL339" i="1"/>
  <c r="AK339" i="1"/>
  <c r="AJ339" i="1"/>
  <c r="AT339" i="1" s="1"/>
  <c r="AI339" i="1"/>
  <c r="AH339" i="1"/>
  <c r="AG339" i="1"/>
  <c r="AE339" i="1"/>
  <c r="BX339" i="1" s="1"/>
  <c r="P339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AR338" i="1"/>
  <c r="AQ338" i="1"/>
  <c r="AP338" i="1"/>
  <c r="AO338" i="1"/>
  <c r="AN338" i="1"/>
  <c r="AM338" i="1"/>
  <c r="AL338" i="1"/>
  <c r="AK338" i="1"/>
  <c r="AT338" i="1" s="1"/>
  <c r="AJ338" i="1"/>
  <c r="AI338" i="1"/>
  <c r="AH338" i="1"/>
  <c r="AG338" i="1"/>
  <c r="AE338" i="1"/>
  <c r="BX338" i="1" s="1"/>
  <c r="P338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AR337" i="1"/>
  <c r="AQ337" i="1"/>
  <c r="AP337" i="1"/>
  <c r="AO337" i="1"/>
  <c r="AN337" i="1"/>
  <c r="AM337" i="1"/>
  <c r="AL337" i="1"/>
  <c r="AK337" i="1"/>
  <c r="AJ337" i="1"/>
  <c r="AT337" i="1" s="1"/>
  <c r="AI337" i="1"/>
  <c r="AH337" i="1"/>
  <c r="AG337" i="1"/>
  <c r="AE337" i="1"/>
  <c r="BX337" i="1" s="1"/>
  <c r="P337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AR336" i="1"/>
  <c r="AQ336" i="1"/>
  <c r="AP336" i="1"/>
  <c r="AO336" i="1"/>
  <c r="AN336" i="1"/>
  <c r="AM336" i="1"/>
  <c r="AL336" i="1"/>
  <c r="AK336" i="1"/>
  <c r="AT336" i="1" s="1"/>
  <c r="AJ336" i="1"/>
  <c r="AI336" i="1"/>
  <c r="AH336" i="1"/>
  <c r="AG336" i="1"/>
  <c r="AE336" i="1"/>
  <c r="BX336" i="1" s="1"/>
  <c r="P336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AR335" i="1"/>
  <c r="AQ335" i="1"/>
  <c r="AP335" i="1"/>
  <c r="AO335" i="1"/>
  <c r="AN335" i="1"/>
  <c r="AM335" i="1"/>
  <c r="AL335" i="1"/>
  <c r="AK335" i="1"/>
  <c r="AJ335" i="1"/>
  <c r="AT335" i="1" s="1"/>
  <c r="AI335" i="1"/>
  <c r="AH335" i="1"/>
  <c r="AG335" i="1"/>
  <c r="AE335" i="1"/>
  <c r="BX335" i="1" s="1"/>
  <c r="P335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AR334" i="1"/>
  <c r="AQ334" i="1"/>
  <c r="AP334" i="1"/>
  <c r="AO334" i="1"/>
  <c r="AN334" i="1"/>
  <c r="AM334" i="1"/>
  <c r="AL334" i="1"/>
  <c r="AK334" i="1"/>
  <c r="AT334" i="1" s="1"/>
  <c r="AJ334" i="1"/>
  <c r="AI334" i="1"/>
  <c r="AH334" i="1"/>
  <c r="AG334" i="1"/>
  <c r="AE334" i="1"/>
  <c r="BX334" i="1" s="1"/>
  <c r="P334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CB331" i="1"/>
  <c r="BZ331" i="1"/>
  <c r="BW331" i="1"/>
  <c r="BK331" i="1"/>
  <c r="AV331" i="1"/>
  <c r="AC331" i="1"/>
  <c r="BV331" i="1" s="1"/>
  <c r="AB331" i="1"/>
  <c r="BU331" i="1" s="1"/>
  <c r="AA331" i="1"/>
  <c r="BT331" i="1" s="1"/>
  <c r="Z331" i="1"/>
  <c r="BS331" i="1" s="1"/>
  <c r="Y331" i="1"/>
  <c r="BR331" i="1" s="1"/>
  <c r="X331" i="1"/>
  <c r="BQ331" i="1" s="1"/>
  <c r="W331" i="1"/>
  <c r="BP331" i="1" s="1"/>
  <c r="V331" i="1"/>
  <c r="BO331" i="1" s="1"/>
  <c r="U331" i="1"/>
  <c r="AJ331" i="1" s="1"/>
  <c r="T331" i="1"/>
  <c r="BM331" i="1" s="1"/>
  <c r="S331" i="1"/>
  <c r="BL331" i="1" s="1"/>
  <c r="R331" i="1"/>
  <c r="N331" i="1"/>
  <c r="M331" i="1"/>
  <c r="AQ331" i="1" s="1"/>
  <c r="L331" i="1"/>
  <c r="K331" i="1"/>
  <c r="AO331" i="1" s="1"/>
  <c r="J331" i="1"/>
  <c r="I331" i="1"/>
  <c r="AM331" i="1" s="1"/>
  <c r="H331" i="1"/>
  <c r="AL331" i="1" s="1"/>
  <c r="G331" i="1"/>
  <c r="AK331" i="1" s="1"/>
  <c r="F331" i="1"/>
  <c r="E331" i="1"/>
  <c r="AI331" i="1" s="1"/>
  <c r="D331" i="1"/>
  <c r="AH331" i="1" s="1"/>
  <c r="C331" i="1"/>
  <c r="AG331" i="1" s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AR330" i="1"/>
  <c r="AQ330" i="1"/>
  <c r="AP330" i="1"/>
  <c r="AO330" i="1"/>
  <c r="AN330" i="1"/>
  <c r="AM330" i="1"/>
  <c r="AL330" i="1"/>
  <c r="AK330" i="1"/>
  <c r="AJ330" i="1"/>
  <c r="AI330" i="1"/>
  <c r="AT330" i="1" s="1"/>
  <c r="AH330" i="1"/>
  <c r="AG330" i="1"/>
  <c r="AE330" i="1"/>
  <c r="BX330" i="1" s="1"/>
  <c r="P330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AR329" i="1"/>
  <c r="AQ329" i="1"/>
  <c r="AP329" i="1"/>
  <c r="AO329" i="1"/>
  <c r="AN329" i="1"/>
  <c r="AM329" i="1"/>
  <c r="AL329" i="1"/>
  <c r="AK329" i="1"/>
  <c r="AJ329" i="1"/>
  <c r="AI329" i="1"/>
  <c r="AT329" i="1" s="1"/>
  <c r="AH329" i="1"/>
  <c r="AG329" i="1"/>
  <c r="AE329" i="1"/>
  <c r="BX329" i="1" s="1"/>
  <c r="P329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AR328" i="1"/>
  <c r="AQ328" i="1"/>
  <c r="AP328" i="1"/>
  <c r="AO328" i="1"/>
  <c r="AN328" i="1"/>
  <c r="AM328" i="1"/>
  <c r="AL328" i="1"/>
  <c r="AK328" i="1"/>
  <c r="AJ328" i="1"/>
  <c r="AI328" i="1"/>
  <c r="AT328" i="1" s="1"/>
  <c r="AH328" i="1"/>
  <c r="AG328" i="1"/>
  <c r="AE328" i="1"/>
  <c r="BX328" i="1" s="1"/>
  <c r="P328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AR327" i="1"/>
  <c r="AQ327" i="1"/>
  <c r="AP327" i="1"/>
  <c r="AO327" i="1"/>
  <c r="AN327" i="1"/>
  <c r="AM327" i="1"/>
  <c r="AL327" i="1"/>
  <c r="AK327" i="1"/>
  <c r="AJ327" i="1"/>
  <c r="AI327" i="1"/>
  <c r="AT327" i="1" s="1"/>
  <c r="AH327" i="1"/>
  <c r="AG327" i="1"/>
  <c r="AE327" i="1"/>
  <c r="BX327" i="1" s="1"/>
  <c r="P327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AR326" i="1"/>
  <c r="AQ326" i="1"/>
  <c r="AP326" i="1"/>
  <c r="AO326" i="1"/>
  <c r="AN326" i="1"/>
  <c r="AM326" i="1"/>
  <c r="AL326" i="1"/>
  <c r="AK326" i="1"/>
  <c r="AJ326" i="1"/>
  <c r="AI326" i="1"/>
  <c r="AT326" i="1" s="1"/>
  <c r="AH326" i="1"/>
  <c r="AG326" i="1"/>
  <c r="AE326" i="1"/>
  <c r="BX326" i="1" s="1"/>
  <c r="P326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AR325" i="1"/>
  <c r="AQ325" i="1"/>
  <c r="AP325" i="1"/>
  <c r="AO325" i="1"/>
  <c r="AN325" i="1"/>
  <c r="AM325" i="1"/>
  <c r="AL325" i="1"/>
  <c r="AK325" i="1"/>
  <c r="AJ325" i="1"/>
  <c r="AI325" i="1"/>
  <c r="AT325" i="1" s="1"/>
  <c r="AH325" i="1"/>
  <c r="AG325" i="1"/>
  <c r="AE325" i="1"/>
  <c r="BX325" i="1" s="1"/>
  <c r="P325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AR324" i="1"/>
  <c r="AQ324" i="1"/>
  <c r="AP324" i="1"/>
  <c r="AO324" i="1"/>
  <c r="AN324" i="1"/>
  <c r="AM324" i="1"/>
  <c r="AL324" i="1"/>
  <c r="AK324" i="1"/>
  <c r="AJ324" i="1"/>
  <c r="AI324" i="1"/>
  <c r="AT324" i="1" s="1"/>
  <c r="AH324" i="1"/>
  <c r="AG324" i="1"/>
  <c r="AE324" i="1"/>
  <c r="BX324" i="1" s="1"/>
  <c r="P324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AR323" i="1"/>
  <c r="AQ323" i="1"/>
  <c r="AP323" i="1"/>
  <c r="AO323" i="1"/>
  <c r="AN323" i="1"/>
  <c r="AM323" i="1"/>
  <c r="AL323" i="1"/>
  <c r="AK323" i="1"/>
  <c r="AJ323" i="1"/>
  <c r="AI323" i="1"/>
  <c r="AT323" i="1" s="1"/>
  <c r="AH323" i="1"/>
  <c r="AG323" i="1"/>
  <c r="AE323" i="1"/>
  <c r="BX323" i="1" s="1"/>
  <c r="P323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AR322" i="1"/>
  <c r="AQ322" i="1"/>
  <c r="AP322" i="1"/>
  <c r="AO322" i="1"/>
  <c r="AN322" i="1"/>
  <c r="AM322" i="1"/>
  <c r="AL322" i="1"/>
  <c r="AK322" i="1"/>
  <c r="AJ322" i="1"/>
  <c r="AI322" i="1"/>
  <c r="AT322" i="1" s="1"/>
  <c r="AH322" i="1"/>
  <c r="AG322" i="1"/>
  <c r="AE322" i="1"/>
  <c r="BX322" i="1" s="1"/>
  <c r="P322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CB319" i="1"/>
  <c r="BZ319" i="1"/>
  <c r="BW319" i="1"/>
  <c r="BU319" i="1"/>
  <c r="BS319" i="1"/>
  <c r="BQ319" i="1"/>
  <c r="BO319" i="1"/>
  <c r="BM319" i="1"/>
  <c r="BK319" i="1"/>
  <c r="AV319" i="1"/>
  <c r="AC319" i="1"/>
  <c r="BV319" i="1" s="1"/>
  <c r="AB319" i="1"/>
  <c r="AA319" i="1"/>
  <c r="BT319" i="1" s="1"/>
  <c r="Z319" i="1"/>
  <c r="Y319" i="1"/>
  <c r="BR319" i="1" s="1"/>
  <c r="X319" i="1"/>
  <c r="W319" i="1"/>
  <c r="BP319" i="1" s="1"/>
  <c r="V319" i="1"/>
  <c r="U319" i="1"/>
  <c r="BN319" i="1" s="1"/>
  <c r="T319" i="1"/>
  <c r="S319" i="1"/>
  <c r="BL319" i="1" s="1"/>
  <c r="R319" i="1"/>
  <c r="N319" i="1"/>
  <c r="AR319" i="1" s="1"/>
  <c r="M319" i="1"/>
  <c r="AQ319" i="1" s="1"/>
  <c r="L319" i="1"/>
  <c r="K319" i="1"/>
  <c r="AO319" i="1" s="1"/>
  <c r="J319" i="1"/>
  <c r="AN319" i="1" s="1"/>
  <c r="I319" i="1"/>
  <c r="AM319" i="1" s="1"/>
  <c r="H319" i="1"/>
  <c r="G319" i="1"/>
  <c r="AK319" i="1" s="1"/>
  <c r="F319" i="1"/>
  <c r="AJ319" i="1" s="1"/>
  <c r="E319" i="1"/>
  <c r="AI319" i="1" s="1"/>
  <c r="D319" i="1"/>
  <c r="C319" i="1"/>
  <c r="AG319" i="1" s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AR318" i="1"/>
  <c r="AQ318" i="1"/>
  <c r="AP318" i="1"/>
  <c r="AO318" i="1"/>
  <c r="AN318" i="1"/>
  <c r="AM318" i="1"/>
  <c r="AL318" i="1"/>
  <c r="AK318" i="1"/>
  <c r="AJ318" i="1"/>
  <c r="AI318" i="1"/>
  <c r="AT318" i="1" s="1"/>
  <c r="AH318" i="1"/>
  <c r="AG318" i="1"/>
  <c r="AE318" i="1"/>
  <c r="P318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AR317" i="1"/>
  <c r="AQ317" i="1"/>
  <c r="AP317" i="1"/>
  <c r="AO317" i="1"/>
  <c r="AN317" i="1"/>
  <c r="AM317" i="1"/>
  <c r="AL317" i="1"/>
  <c r="AK317" i="1"/>
  <c r="AJ317" i="1"/>
  <c r="AI317" i="1"/>
  <c r="AH317" i="1"/>
  <c r="AT317" i="1" s="1"/>
  <c r="AG317" i="1"/>
  <c r="AE317" i="1"/>
  <c r="P317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AR316" i="1"/>
  <c r="AQ316" i="1"/>
  <c r="AP316" i="1"/>
  <c r="AO316" i="1"/>
  <c r="AN316" i="1"/>
  <c r="AM316" i="1"/>
  <c r="AL316" i="1"/>
  <c r="AK316" i="1"/>
  <c r="AJ316" i="1"/>
  <c r="AI316" i="1"/>
  <c r="AH316" i="1"/>
  <c r="AT316" i="1" s="1"/>
  <c r="AG316" i="1"/>
  <c r="AE316" i="1"/>
  <c r="P316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AR315" i="1"/>
  <c r="AQ315" i="1"/>
  <c r="AP315" i="1"/>
  <c r="AO315" i="1"/>
  <c r="AN315" i="1"/>
  <c r="AM315" i="1"/>
  <c r="AL315" i="1"/>
  <c r="AK315" i="1"/>
  <c r="AJ315" i="1"/>
  <c r="AI315" i="1"/>
  <c r="AH315" i="1"/>
  <c r="AT315" i="1" s="1"/>
  <c r="AG315" i="1"/>
  <c r="AE315" i="1"/>
  <c r="P315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AR314" i="1"/>
  <c r="AQ314" i="1"/>
  <c r="AP314" i="1"/>
  <c r="AO314" i="1"/>
  <c r="AN314" i="1"/>
  <c r="AM314" i="1"/>
  <c r="AL314" i="1"/>
  <c r="AK314" i="1"/>
  <c r="AJ314" i="1"/>
  <c r="AI314" i="1"/>
  <c r="AH314" i="1"/>
  <c r="AT314" i="1" s="1"/>
  <c r="AG314" i="1"/>
  <c r="AE314" i="1"/>
  <c r="P314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AR313" i="1"/>
  <c r="AQ313" i="1"/>
  <c r="AP313" i="1"/>
  <c r="AO313" i="1"/>
  <c r="AN313" i="1"/>
  <c r="AM313" i="1"/>
  <c r="AL313" i="1"/>
  <c r="AK313" i="1"/>
  <c r="AJ313" i="1"/>
  <c r="AI313" i="1"/>
  <c r="AH313" i="1"/>
  <c r="AT313" i="1" s="1"/>
  <c r="AG313" i="1"/>
  <c r="AE313" i="1"/>
  <c r="P313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AR312" i="1"/>
  <c r="AQ312" i="1"/>
  <c r="AP312" i="1"/>
  <c r="AO312" i="1"/>
  <c r="AN312" i="1"/>
  <c r="AM312" i="1"/>
  <c r="AL312" i="1"/>
  <c r="AK312" i="1"/>
  <c r="AJ312" i="1"/>
  <c r="AI312" i="1"/>
  <c r="AH312" i="1"/>
  <c r="AT312" i="1" s="1"/>
  <c r="AG312" i="1"/>
  <c r="AE312" i="1"/>
  <c r="P312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AR311" i="1"/>
  <c r="AQ311" i="1"/>
  <c r="AP311" i="1"/>
  <c r="AO311" i="1"/>
  <c r="AN311" i="1"/>
  <c r="AM311" i="1"/>
  <c r="AL311" i="1"/>
  <c r="AK311" i="1"/>
  <c r="AJ311" i="1"/>
  <c r="AI311" i="1"/>
  <c r="AH311" i="1"/>
  <c r="AT311" i="1" s="1"/>
  <c r="AG311" i="1"/>
  <c r="AE311" i="1"/>
  <c r="P311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AR310" i="1"/>
  <c r="AQ310" i="1"/>
  <c r="AP310" i="1"/>
  <c r="AO310" i="1"/>
  <c r="AN310" i="1"/>
  <c r="AM310" i="1"/>
  <c r="AL310" i="1"/>
  <c r="AK310" i="1"/>
  <c r="AJ310" i="1"/>
  <c r="AI310" i="1"/>
  <c r="AH310" i="1"/>
  <c r="AT310" i="1" s="1"/>
  <c r="AG310" i="1"/>
  <c r="AE310" i="1"/>
  <c r="P310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AR309" i="1"/>
  <c r="AQ309" i="1"/>
  <c r="AP309" i="1"/>
  <c r="AO309" i="1"/>
  <c r="AN309" i="1"/>
  <c r="AM309" i="1"/>
  <c r="AL309" i="1"/>
  <c r="AK309" i="1"/>
  <c r="AJ309" i="1"/>
  <c r="AI309" i="1"/>
  <c r="AH309" i="1"/>
  <c r="AT309" i="1" s="1"/>
  <c r="AG309" i="1"/>
  <c r="AE309" i="1"/>
  <c r="P309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AR308" i="1"/>
  <c r="AQ308" i="1"/>
  <c r="AP308" i="1"/>
  <c r="AO308" i="1"/>
  <c r="AN308" i="1"/>
  <c r="AM308" i="1"/>
  <c r="AL308" i="1"/>
  <c r="AK308" i="1"/>
  <c r="AJ308" i="1"/>
  <c r="AI308" i="1"/>
  <c r="AH308" i="1"/>
  <c r="AT308" i="1" s="1"/>
  <c r="AG308" i="1"/>
  <c r="AE308" i="1"/>
  <c r="P308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AR307" i="1"/>
  <c r="AQ307" i="1"/>
  <c r="AP307" i="1"/>
  <c r="AO307" i="1"/>
  <c r="AN307" i="1"/>
  <c r="AM307" i="1"/>
  <c r="AL307" i="1"/>
  <c r="AK307" i="1"/>
  <c r="AJ307" i="1"/>
  <c r="AI307" i="1"/>
  <c r="AH307" i="1"/>
  <c r="AT307" i="1" s="1"/>
  <c r="AG307" i="1"/>
  <c r="AE307" i="1"/>
  <c r="P307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AR306" i="1"/>
  <c r="AQ306" i="1"/>
  <c r="AP306" i="1"/>
  <c r="AO306" i="1"/>
  <c r="AN306" i="1"/>
  <c r="AM306" i="1"/>
  <c r="AL306" i="1"/>
  <c r="AK306" i="1"/>
  <c r="AJ306" i="1"/>
  <c r="AI306" i="1"/>
  <c r="AH306" i="1"/>
  <c r="AT306" i="1" s="1"/>
  <c r="AG306" i="1"/>
  <c r="AE306" i="1"/>
  <c r="P306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AR305" i="1"/>
  <c r="AQ305" i="1"/>
  <c r="AP305" i="1"/>
  <c r="AO305" i="1"/>
  <c r="AN305" i="1"/>
  <c r="AM305" i="1"/>
  <c r="AL305" i="1"/>
  <c r="AK305" i="1"/>
  <c r="AJ305" i="1"/>
  <c r="AI305" i="1"/>
  <c r="AH305" i="1"/>
  <c r="AT305" i="1" s="1"/>
  <c r="AG305" i="1"/>
  <c r="AE305" i="1"/>
  <c r="P305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AR304" i="1"/>
  <c r="AQ304" i="1"/>
  <c r="AP304" i="1"/>
  <c r="AO304" i="1"/>
  <c r="AN304" i="1"/>
  <c r="AM304" i="1"/>
  <c r="AL304" i="1"/>
  <c r="AK304" i="1"/>
  <c r="AJ304" i="1"/>
  <c r="AI304" i="1"/>
  <c r="AH304" i="1"/>
  <c r="AT304" i="1" s="1"/>
  <c r="AG304" i="1"/>
  <c r="AE304" i="1"/>
  <c r="P304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AR303" i="1"/>
  <c r="AQ303" i="1"/>
  <c r="AP303" i="1"/>
  <c r="AO303" i="1"/>
  <c r="AN303" i="1"/>
  <c r="AM303" i="1"/>
  <c r="AL303" i="1"/>
  <c r="AK303" i="1"/>
  <c r="AJ303" i="1"/>
  <c r="AI303" i="1"/>
  <c r="AH303" i="1"/>
  <c r="AT303" i="1" s="1"/>
  <c r="AG303" i="1"/>
  <c r="AE303" i="1"/>
  <c r="P303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AR302" i="1"/>
  <c r="AQ302" i="1"/>
  <c r="AP302" i="1"/>
  <c r="AO302" i="1"/>
  <c r="AN302" i="1"/>
  <c r="AM302" i="1"/>
  <c r="AL302" i="1"/>
  <c r="AK302" i="1"/>
  <c r="AJ302" i="1"/>
  <c r="AI302" i="1"/>
  <c r="AH302" i="1"/>
  <c r="AT302" i="1" s="1"/>
  <c r="AG302" i="1"/>
  <c r="AE302" i="1"/>
  <c r="P302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AR301" i="1"/>
  <c r="AQ301" i="1"/>
  <c r="AP301" i="1"/>
  <c r="AO301" i="1"/>
  <c r="AN301" i="1"/>
  <c r="AM301" i="1"/>
  <c r="AL301" i="1"/>
  <c r="AK301" i="1"/>
  <c r="AJ301" i="1"/>
  <c r="AI301" i="1"/>
  <c r="AH301" i="1"/>
  <c r="AT301" i="1" s="1"/>
  <c r="AG301" i="1"/>
  <c r="AE301" i="1"/>
  <c r="P301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AR300" i="1"/>
  <c r="AQ300" i="1"/>
  <c r="AP300" i="1"/>
  <c r="AO300" i="1"/>
  <c r="AN300" i="1"/>
  <c r="AM300" i="1"/>
  <c r="AL300" i="1"/>
  <c r="AK300" i="1"/>
  <c r="AJ300" i="1"/>
  <c r="AI300" i="1"/>
  <c r="AH300" i="1"/>
  <c r="AT300" i="1" s="1"/>
  <c r="AG300" i="1"/>
  <c r="AE300" i="1"/>
  <c r="P300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AR299" i="1"/>
  <c r="AQ299" i="1"/>
  <c r="AP299" i="1"/>
  <c r="AO299" i="1"/>
  <c r="AN299" i="1"/>
  <c r="AM299" i="1"/>
  <c r="AL299" i="1"/>
  <c r="AK299" i="1"/>
  <c r="AJ299" i="1"/>
  <c r="AI299" i="1"/>
  <c r="AH299" i="1"/>
  <c r="AT299" i="1" s="1"/>
  <c r="AG299" i="1"/>
  <c r="AE299" i="1"/>
  <c r="P299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AR298" i="1"/>
  <c r="AQ298" i="1"/>
  <c r="AP298" i="1"/>
  <c r="AO298" i="1"/>
  <c r="AN298" i="1"/>
  <c r="AM298" i="1"/>
  <c r="AL298" i="1"/>
  <c r="AK298" i="1"/>
  <c r="AJ298" i="1"/>
  <c r="AI298" i="1"/>
  <c r="AH298" i="1"/>
  <c r="AT298" i="1" s="1"/>
  <c r="AG298" i="1"/>
  <c r="AE298" i="1"/>
  <c r="P298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AR297" i="1"/>
  <c r="AQ297" i="1"/>
  <c r="AP297" i="1"/>
  <c r="AO297" i="1"/>
  <c r="AN297" i="1"/>
  <c r="AM297" i="1"/>
  <c r="AL297" i="1"/>
  <c r="AK297" i="1"/>
  <c r="AJ297" i="1"/>
  <c r="AI297" i="1"/>
  <c r="AH297" i="1"/>
  <c r="AT297" i="1" s="1"/>
  <c r="AG297" i="1"/>
  <c r="AE297" i="1"/>
  <c r="P297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AR296" i="1"/>
  <c r="AQ296" i="1"/>
  <c r="AP296" i="1"/>
  <c r="AO296" i="1"/>
  <c r="AN296" i="1"/>
  <c r="AM296" i="1"/>
  <c r="AL296" i="1"/>
  <c r="AK296" i="1"/>
  <c r="AJ296" i="1"/>
  <c r="AI296" i="1"/>
  <c r="AH296" i="1"/>
  <c r="AT296" i="1" s="1"/>
  <c r="AG296" i="1"/>
  <c r="AE296" i="1"/>
  <c r="P296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AR295" i="1"/>
  <c r="AQ295" i="1"/>
  <c r="AP295" i="1"/>
  <c r="AO295" i="1"/>
  <c r="AN295" i="1"/>
  <c r="AM295" i="1"/>
  <c r="AL295" i="1"/>
  <c r="AK295" i="1"/>
  <c r="AJ295" i="1"/>
  <c r="AI295" i="1"/>
  <c r="AH295" i="1"/>
  <c r="AT295" i="1" s="1"/>
  <c r="AG295" i="1"/>
  <c r="AE295" i="1"/>
  <c r="P295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AR294" i="1"/>
  <c r="AQ294" i="1"/>
  <c r="AP294" i="1"/>
  <c r="AO294" i="1"/>
  <c r="AN294" i="1"/>
  <c r="AM294" i="1"/>
  <c r="AL294" i="1"/>
  <c r="AK294" i="1"/>
  <c r="AJ294" i="1"/>
  <c r="AI294" i="1"/>
  <c r="AH294" i="1"/>
  <c r="AT294" i="1" s="1"/>
  <c r="AG294" i="1"/>
  <c r="AE294" i="1"/>
  <c r="P294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AR293" i="1"/>
  <c r="AQ293" i="1"/>
  <c r="AP293" i="1"/>
  <c r="AO293" i="1"/>
  <c r="AN293" i="1"/>
  <c r="AM293" i="1"/>
  <c r="AL293" i="1"/>
  <c r="AK293" i="1"/>
  <c r="AJ293" i="1"/>
  <c r="AI293" i="1"/>
  <c r="AH293" i="1"/>
  <c r="AT293" i="1" s="1"/>
  <c r="AG293" i="1"/>
  <c r="AE293" i="1"/>
  <c r="P293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AR292" i="1"/>
  <c r="AQ292" i="1"/>
  <c r="AP292" i="1"/>
  <c r="AO292" i="1"/>
  <c r="AN292" i="1"/>
  <c r="AM292" i="1"/>
  <c r="AL292" i="1"/>
  <c r="AK292" i="1"/>
  <c r="AJ292" i="1"/>
  <c r="AI292" i="1"/>
  <c r="AH292" i="1"/>
  <c r="AT292" i="1" s="1"/>
  <c r="AG292" i="1"/>
  <c r="AE292" i="1"/>
  <c r="P292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AR291" i="1"/>
  <c r="AQ291" i="1"/>
  <c r="AP291" i="1"/>
  <c r="AO291" i="1"/>
  <c r="AN291" i="1"/>
  <c r="AM291" i="1"/>
  <c r="AL291" i="1"/>
  <c r="AK291" i="1"/>
  <c r="AJ291" i="1"/>
  <c r="AI291" i="1"/>
  <c r="AH291" i="1"/>
  <c r="AT291" i="1" s="1"/>
  <c r="AG291" i="1"/>
  <c r="AE291" i="1"/>
  <c r="P291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AR290" i="1"/>
  <c r="AQ290" i="1"/>
  <c r="AP290" i="1"/>
  <c r="AO290" i="1"/>
  <c r="AN290" i="1"/>
  <c r="AM290" i="1"/>
  <c r="AL290" i="1"/>
  <c r="AK290" i="1"/>
  <c r="AJ290" i="1"/>
  <c r="AI290" i="1"/>
  <c r="AH290" i="1"/>
  <c r="AT290" i="1" s="1"/>
  <c r="AG290" i="1"/>
  <c r="AE290" i="1"/>
  <c r="P290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AR289" i="1"/>
  <c r="AQ289" i="1"/>
  <c r="AP289" i="1"/>
  <c r="AO289" i="1"/>
  <c r="AN289" i="1"/>
  <c r="AM289" i="1"/>
  <c r="AL289" i="1"/>
  <c r="AK289" i="1"/>
  <c r="AJ289" i="1"/>
  <c r="AI289" i="1"/>
  <c r="AH289" i="1"/>
  <c r="AT289" i="1" s="1"/>
  <c r="AG289" i="1"/>
  <c r="AE289" i="1"/>
  <c r="P289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AR288" i="1"/>
  <c r="AQ288" i="1"/>
  <c r="AP288" i="1"/>
  <c r="AO288" i="1"/>
  <c r="AN288" i="1"/>
  <c r="AM288" i="1"/>
  <c r="AL288" i="1"/>
  <c r="AK288" i="1"/>
  <c r="AJ288" i="1"/>
  <c r="AI288" i="1"/>
  <c r="AH288" i="1"/>
  <c r="AT288" i="1" s="1"/>
  <c r="AG288" i="1"/>
  <c r="AE288" i="1"/>
  <c r="P288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AR287" i="1"/>
  <c r="AQ287" i="1"/>
  <c r="AP287" i="1"/>
  <c r="AO287" i="1"/>
  <c r="AN287" i="1"/>
  <c r="AM287" i="1"/>
  <c r="AL287" i="1"/>
  <c r="AK287" i="1"/>
  <c r="AJ287" i="1"/>
  <c r="AI287" i="1"/>
  <c r="AH287" i="1"/>
  <c r="AT287" i="1" s="1"/>
  <c r="AG287" i="1"/>
  <c r="AE287" i="1"/>
  <c r="P287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AR286" i="1"/>
  <c r="AQ286" i="1"/>
  <c r="AP286" i="1"/>
  <c r="AO286" i="1"/>
  <c r="AN286" i="1"/>
  <c r="AM286" i="1"/>
  <c r="AL286" i="1"/>
  <c r="AK286" i="1"/>
  <c r="AJ286" i="1"/>
  <c r="AI286" i="1"/>
  <c r="AH286" i="1"/>
  <c r="AT286" i="1" s="1"/>
  <c r="AG286" i="1"/>
  <c r="AE286" i="1"/>
  <c r="P286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AR285" i="1"/>
  <c r="AQ285" i="1"/>
  <c r="AP285" i="1"/>
  <c r="AO285" i="1"/>
  <c r="AN285" i="1"/>
  <c r="AM285" i="1"/>
  <c r="AL285" i="1"/>
  <c r="AK285" i="1"/>
  <c r="AJ285" i="1"/>
  <c r="AI285" i="1"/>
  <c r="AH285" i="1"/>
  <c r="AT285" i="1" s="1"/>
  <c r="AG285" i="1"/>
  <c r="AE285" i="1"/>
  <c r="P285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AR284" i="1"/>
  <c r="AQ284" i="1"/>
  <c r="AP284" i="1"/>
  <c r="AO284" i="1"/>
  <c r="AN284" i="1"/>
  <c r="AM284" i="1"/>
  <c r="AL284" i="1"/>
  <c r="AK284" i="1"/>
  <c r="AJ284" i="1"/>
  <c r="AI284" i="1"/>
  <c r="AH284" i="1"/>
  <c r="AT284" i="1" s="1"/>
  <c r="AG284" i="1"/>
  <c r="AE284" i="1"/>
  <c r="P284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AR283" i="1"/>
  <c r="AQ283" i="1"/>
  <c r="AP283" i="1"/>
  <c r="AO283" i="1"/>
  <c r="AN283" i="1"/>
  <c r="AM283" i="1"/>
  <c r="AL283" i="1"/>
  <c r="AK283" i="1"/>
  <c r="AJ283" i="1"/>
  <c r="AI283" i="1"/>
  <c r="AH283" i="1"/>
  <c r="AT283" i="1" s="1"/>
  <c r="AG283" i="1"/>
  <c r="AE283" i="1"/>
  <c r="P283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AR282" i="1"/>
  <c r="AQ282" i="1"/>
  <c r="AP282" i="1"/>
  <c r="AO282" i="1"/>
  <c r="AN282" i="1"/>
  <c r="AM282" i="1"/>
  <c r="AL282" i="1"/>
  <c r="AK282" i="1"/>
  <c r="AJ282" i="1"/>
  <c r="AI282" i="1"/>
  <c r="AH282" i="1"/>
  <c r="AT282" i="1" s="1"/>
  <c r="AG282" i="1"/>
  <c r="AE282" i="1"/>
  <c r="P282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AR281" i="1"/>
  <c r="AQ281" i="1"/>
  <c r="AP281" i="1"/>
  <c r="AO281" i="1"/>
  <c r="AN281" i="1"/>
  <c r="AM281" i="1"/>
  <c r="AL281" i="1"/>
  <c r="AK281" i="1"/>
  <c r="AJ281" i="1"/>
  <c r="AI281" i="1"/>
  <c r="AH281" i="1"/>
  <c r="AT281" i="1" s="1"/>
  <c r="AG281" i="1"/>
  <c r="AE281" i="1"/>
  <c r="P281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AR280" i="1"/>
  <c r="AQ280" i="1"/>
  <c r="AP280" i="1"/>
  <c r="AO280" i="1"/>
  <c r="AN280" i="1"/>
  <c r="AM280" i="1"/>
  <c r="AL280" i="1"/>
  <c r="AK280" i="1"/>
  <c r="AJ280" i="1"/>
  <c r="AI280" i="1"/>
  <c r="AH280" i="1"/>
  <c r="AT280" i="1" s="1"/>
  <c r="AG280" i="1"/>
  <c r="AE280" i="1"/>
  <c r="P280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AR279" i="1"/>
  <c r="AQ279" i="1"/>
  <c r="AP279" i="1"/>
  <c r="AO279" i="1"/>
  <c r="AN279" i="1"/>
  <c r="AM279" i="1"/>
  <c r="AL279" i="1"/>
  <c r="AK279" i="1"/>
  <c r="AJ279" i="1"/>
  <c r="AI279" i="1"/>
  <c r="AH279" i="1"/>
  <c r="AT279" i="1" s="1"/>
  <c r="AG279" i="1"/>
  <c r="AE279" i="1"/>
  <c r="P279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AR278" i="1"/>
  <c r="AQ278" i="1"/>
  <c r="AP278" i="1"/>
  <c r="AO278" i="1"/>
  <c r="AN278" i="1"/>
  <c r="AM278" i="1"/>
  <c r="AL278" i="1"/>
  <c r="AK278" i="1"/>
  <c r="AJ278" i="1"/>
  <c r="AI278" i="1"/>
  <c r="AH278" i="1"/>
  <c r="AT278" i="1" s="1"/>
  <c r="AG278" i="1"/>
  <c r="AE278" i="1"/>
  <c r="P278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AR277" i="1"/>
  <c r="AQ277" i="1"/>
  <c r="AP277" i="1"/>
  <c r="AO277" i="1"/>
  <c r="AN277" i="1"/>
  <c r="AM277" i="1"/>
  <c r="AL277" i="1"/>
  <c r="AK277" i="1"/>
  <c r="AJ277" i="1"/>
  <c r="AI277" i="1"/>
  <c r="AH277" i="1"/>
  <c r="AT277" i="1" s="1"/>
  <c r="AG277" i="1"/>
  <c r="AE277" i="1"/>
  <c r="P277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AR276" i="1"/>
  <c r="AQ276" i="1"/>
  <c r="AP276" i="1"/>
  <c r="AO276" i="1"/>
  <c r="AN276" i="1"/>
  <c r="AM276" i="1"/>
  <c r="AL276" i="1"/>
  <c r="AK276" i="1"/>
  <c r="AJ276" i="1"/>
  <c r="AI276" i="1"/>
  <c r="AH276" i="1"/>
  <c r="AT276" i="1" s="1"/>
  <c r="AG276" i="1"/>
  <c r="AE276" i="1"/>
  <c r="P276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AR275" i="1"/>
  <c r="AQ275" i="1"/>
  <c r="AP275" i="1"/>
  <c r="AO275" i="1"/>
  <c r="AN275" i="1"/>
  <c r="AM275" i="1"/>
  <c r="AL275" i="1"/>
  <c r="AK275" i="1"/>
  <c r="AJ275" i="1"/>
  <c r="AI275" i="1"/>
  <c r="AH275" i="1"/>
  <c r="AT275" i="1" s="1"/>
  <c r="AG275" i="1"/>
  <c r="AE275" i="1"/>
  <c r="P275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AR274" i="1"/>
  <c r="AQ274" i="1"/>
  <c r="AP274" i="1"/>
  <c r="AO274" i="1"/>
  <c r="AN274" i="1"/>
  <c r="AM274" i="1"/>
  <c r="AL274" i="1"/>
  <c r="AK274" i="1"/>
  <c r="AJ274" i="1"/>
  <c r="AI274" i="1"/>
  <c r="AH274" i="1"/>
  <c r="AT274" i="1" s="1"/>
  <c r="AG274" i="1"/>
  <c r="AE274" i="1"/>
  <c r="P274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AR273" i="1"/>
  <c r="AQ273" i="1"/>
  <c r="AP273" i="1"/>
  <c r="AO273" i="1"/>
  <c r="AN273" i="1"/>
  <c r="AM273" i="1"/>
  <c r="AL273" i="1"/>
  <c r="AK273" i="1"/>
  <c r="AJ273" i="1"/>
  <c r="AI273" i="1"/>
  <c r="AH273" i="1"/>
  <c r="AT273" i="1" s="1"/>
  <c r="AG273" i="1"/>
  <c r="AE273" i="1"/>
  <c r="P273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AR272" i="1"/>
  <c r="AQ272" i="1"/>
  <c r="AP272" i="1"/>
  <c r="AO272" i="1"/>
  <c r="AN272" i="1"/>
  <c r="AM272" i="1"/>
  <c r="AL272" i="1"/>
  <c r="AK272" i="1"/>
  <c r="AJ272" i="1"/>
  <c r="AI272" i="1"/>
  <c r="AH272" i="1"/>
  <c r="AT272" i="1" s="1"/>
  <c r="AG272" i="1"/>
  <c r="AE272" i="1"/>
  <c r="P272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AR271" i="1"/>
  <c r="AQ271" i="1"/>
  <c r="AP271" i="1"/>
  <c r="AO271" i="1"/>
  <c r="AN271" i="1"/>
  <c r="AM271" i="1"/>
  <c r="AL271" i="1"/>
  <c r="AK271" i="1"/>
  <c r="AJ271" i="1"/>
  <c r="AI271" i="1"/>
  <c r="AH271" i="1"/>
  <c r="AT271" i="1" s="1"/>
  <c r="AG271" i="1"/>
  <c r="AE271" i="1"/>
  <c r="P271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AR270" i="1"/>
  <c r="AQ270" i="1"/>
  <c r="AP270" i="1"/>
  <c r="AO270" i="1"/>
  <c r="AN270" i="1"/>
  <c r="AM270" i="1"/>
  <c r="AL270" i="1"/>
  <c r="AK270" i="1"/>
  <c r="AJ270" i="1"/>
  <c r="AI270" i="1"/>
  <c r="AH270" i="1"/>
  <c r="AT270" i="1" s="1"/>
  <c r="AG270" i="1"/>
  <c r="AE270" i="1"/>
  <c r="P270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AR269" i="1"/>
  <c r="AQ269" i="1"/>
  <c r="AP269" i="1"/>
  <c r="AO269" i="1"/>
  <c r="AN269" i="1"/>
  <c r="AM269" i="1"/>
  <c r="AL269" i="1"/>
  <c r="AK269" i="1"/>
  <c r="AJ269" i="1"/>
  <c r="AI269" i="1"/>
  <c r="AH269" i="1"/>
  <c r="AT269" i="1" s="1"/>
  <c r="AG269" i="1"/>
  <c r="AE269" i="1"/>
  <c r="P269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AR268" i="1"/>
  <c r="AQ268" i="1"/>
  <c r="AP268" i="1"/>
  <c r="AO268" i="1"/>
  <c r="AN268" i="1"/>
  <c r="AM268" i="1"/>
  <c r="AL268" i="1"/>
  <c r="AK268" i="1"/>
  <c r="AJ268" i="1"/>
  <c r="AI268" i="1"/>
  <c r="AH268" i="1"/>
  <c r="AT268" i="1" s="1"/>
  <c r="AG268" i="1"/>
  <c r="AE268" i="1"/>
  <c r="P268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AR267" i="1"/>
  <c r="AQ267" i="1"/>
  <c r="AP267" i="1"/>
  <c r="AO267" i="1"/>
  <c r="AN267" i="1"/>
  <c r="AM267" i="1"/>
  <c r="AL267" i="1"/>
  <c r="AK267" i="1"/>
  <c r="AJ267" i="1"/>
  <c r="AI267" i="1"/>
  <c r="AH267" i="1"/>
  <c r="AT267" i="1" s="1"/>
  <c r="AG267" i="1"/>
  <c r="AE267" i="1"/>
  <c r="P267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CB264" i="1"/>
  <c r="CB520" i="1" s="1"/>
  <c r="BZ264" i="1"/>
  <c r="BZ520" i="1" s="1"/>
  <c r="BW264" i="1"/>
  <c r="BU264" i="1"/>
  <c r="BT264" i="1"/>
  <c r="BQ264" i="1"/>
  <c r="BP264" i="1"/>
  <c r="BM264" i="1"/>
  <c r="BL264" i="1"/>
  <c r="BK264" i="1"/>
  <c r="BK520" i="1" s="1"/>
  <c r="AV264" i="1"/>
  <c r="AV520" i="1" s="1"/>
  <c r="AR264" i="1"/>
  <c r="AN264" i="1"/>
  <c r="AJ264" i="1"/>
  <c r="AC264" i="1"/>
  <c r="AC520" i="1" s="1"/>
  <c r="BV520" i="1" s="1"/>
  <c r="AB264" i="1"/>
  <c r="AB520" i="1" s="1"/>
  <c r="BU520" i="1" s="1"/>
  <c r="AA264" i="1"/>
  <c r="AA520" i="1" s="1"/>
  <c r="BT520" i="1" s="1"/>
  <c r="Z264" i="1"/>
  <c r="Y264" i="1"/>
  <c r="Y520" i="1" s="1"/>
  <c r="BR520" i="1" s="1"/>
  <c r="X264" i="1"/>
  <c r="X520" i="1" s="1"/>
  <c r="BQ520" i="1" s="1"/>
  <c r="W264" i="1"/>
  <c r="W520" i="1" s="1"/>
  <c r="BP520" i="1" s="1"/>
  <c r="V264" i="1"/>
  <c r="U264" i="1"/>
  <c r="U520" i="1" s="1"/>
  <c r="BN520" i="1" s="1"/>
  <c r="T264" i="1"/>
  <c r="T520" i="1" s="1"/>
  <c r="BM520" i="1" s="1"/>
  <c r="S264" i="1"/>
  <c r="S520" i="1" s="1"/>
  <c r="R264" i="1"/>
  <c r="R520" i="1" s="1"/>
  <c r="N264" i="1"/>
  <c r="N520" i="1" s="1"/>
  <c r="M264" i="1"/>
  <c r="M520" i="1" s="1"/>
  <c r="AQ520" i="1" s="1"/>
  <c r="L264" i="1"/>
  <c r="K264" i="1"/>
  <c r="K520" i="1" s="1"/>
  <c r="J264" i="1"/>
  <c r="J520" i="1" s="1"/>
  <c r="I264" i="1"/>
  <c r="I520" i="1" s="1"/>
  <c r="AM520" i="1" s="1"/>
  <c r="H264" i="1"/>
  <c r="G264" i="1"/>
  <c r="G520" i="1" s="1"/>
  <c r="F264" i="1"/>
  <c r="F520" i="1" s="1"/>
  <c r="E264" i="1"/>
  <c r="E520" i="1" s="1"/>
  <c r="AI520" i="1" s="1"/>
  <c r="D264" i="1"/>
  <c r="C264" i="1"/>
  <c r="C520" i="1" s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AR263" i="1"/>
  <c r="AQ263" i="1"/>
  <c r="AP263" i="1"/>
  <c r="AO263" i="1"/>
  <c r="AN263" i="1"/>
  <c r="AM263" i="1"/>
  <c r="AL263" i="1"/>
  <c r="AK263" i="1"/>
  <c r="AJ263" i="1"/>
  <c r="AT263" i="1" s="1"/>
  <c r="AI263" i="1"/>
  <c r="AH263" i="1"/>
  <c r="AG263" i="1"/>
  <c r="AE263" i="1"/>
  <c r="BX263" i="1" s="1"/>
  <c r="P263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AR262" i="1"/>
  <c r="AQ262" i="1"/>
  <c r="AP262" i="1"/>
  <c r="AO262" i="1"/>
  <c r="AN262" i="1"/>
  <c r="AM262" i="1"/>
  <c r="AL262" i="1"/>
  <c r="AK262" i="1"/>
  <c r="AJ262" i="1"/>
  <c r="AT262" i="1" s="1"/>
  <c r="AI262" i="1"/>
  <c r="AH262" i="1"/>
  <c r="AG262" i="1"/>
  <c r="AE262" i="1"/>
  <c r="BX262" i="1" s="1"/>
  <c r="P262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AR261" i="1"/>
  <c r="AQ261" i="1"/>
  <c r="AP261" i="1"/>
  <c r="AO261" i="1"/>
  <c r="AN261" i="1"/>
  <c r="AM261" i="1"/>
  <c r="AL261" i="1"/>
  <c r="AK261" i="1"/>
  <c r="AJ261" i="1"/>
  <c r="AT261" i="1" s="1"/>
  <c r="AI261" i="1"/>
  <c r="AH261" i="1"/>
  <c r="AG261" i="1"/>
  <c r="AE261" i="1"/>
  <c r="BX261" i="1" s="1"/>
  <c r="P261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AR260" i="1"/>
  <c r="AQ260" i="1"/>
  <c r="AP260" i="1"/>
  <c r="AO260" i="1"/>
  <c r="AN260" i="1"/>
  <c r="AM260" i="1"/>
  <c r="AL260" i="1"/>
  <c r="AK260" i="1"/>
  <c r="AJ260" i="1"/>
  <c r="AT260" i="1" s="1"/>
  <c r="AI260" i="1"/>
  <c r="AH260" i="1"/>
  <c r="AG260" i="1"/>
  <c r="AE260" i="1"/>
  <c r="BX260" i="1" s="1"/>
  <c r="P260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AR259" i="1"/>
  <c r="AQ259" i="1"/>
  <c r="AP259" i="1"/>
  <c r="AO259" i="1"/>
  <c r="AN259" i="1"/>
  <c r="AM259" i="1"/>
  <c r="AL259" i="1"/>
  <c r="AK259" i="1"/>
  <c r="AJ259" i="1"/>
  <c r="AT259" i="1" s="1"/>
  <c r="AI259" i="1"/>
  <c r="AH259" i="1"/>
  <c r="AG259" i="1"/>
  <c r="AE259" i="1"/>
  <c r="BX259" i="1" s="1"/>
  <c r="P259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AR258" i="1"/>
  <c r="AQ258" i="1"/>
  <c r="AP258" i="1"/>
  <c r="AO258" i="1"/>
  <c r="AN258" i="1"/>
  <c r="AM258" i="1"/>
  <c r="AL258" i="1"/>
  <c r="AK258" i="1"/>
  <c r="AJ258" i="1"/>
  <c r="AT258" i="1" s="1"/>
  <c r="AI258" i="1"/>
  <c r="AH258" i="1"/>
  <c r="AG258" i="1"/>
  <c r="AE258" i="1"/>
  <c r="BX258" i="1" s="1"/>
  <c r="P258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AR257" i="1"/>
  <c r="AQ257" i="1"/>
  <c r="AP257" i="1"/>
  <c r="AO257" i="1"/>
  <c r="AN257" i="1"/>
  <c r="AM257" i="1"/>
  <c r="AL257" i="1"/>
  <c r="AK257" i="1"/>
  <c r="AJ257" i="1"/>
  <c r="AT257" i="1" s="1"/>
  <c r="AI257" i="1"/>
  <c r="AH257" i="1"/>
  <c r="AG257" i="1"/>
  <c r="AE257" i="1"/>
  <c r="BX257" i="1" s="1"/>
  <c r="P257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AR256" i="1"/>
  <c r="AQ256" i="1"/>
  <c r="AP256" i="1"/>
  <c r="AO256" i="1"/>
  <c r="AN256" i="1"/>
  <c r="AM256" i="1"/>
  <c r="AL256" i="1"/>
  <c r="AK256" i="1"/>
  <c r="AJ256" i="1"/>
  <c r="AT256" i="1" s="1"/>
  <c r="AI256" i="1"/>
  <c r="AH256" i="1"/>
  <c r="AG256" i="1"/>
  <c r="AE256" i="1"/>
  <c r="BX256" i="1" s="1"/>
  <c r="P256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AR255" i="1"/>
  <c r="AQ255" i="1"/>
  <c r="AP255" i="1"/>
  <c r="AO255" i="1"/>
  <c r="AN255" i="1"/>
  <c r="AM255" i="1"/>
  <c r="AL255" i="1"/>
  <c r="AK255" i="1"/>
  <c r="AJ255" i="1"/>
  <c r="AT255" i="1" s="1"/>
  <c r="AI255" i="1"/>
  <c r="AH255" i="1"/>
  <c r="AG255" i="1"/>
  <c r="AE255" i="1"/>
  <c r="BX255" i="1" s="1"/>
  <c r="P255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AR254" i="1"/>
  <c r="AQ254" i="1"/>
  <c r="AP254" i="1"/>
  <c r="AO254" i="1"/>
  <c r="AN254" i="1"/>
  <c r="AM254" i="1"/>
  <c r="AL254" i="1"/>
  <c r="AK254" i="1"/>
  <c r="AJ254" i="1"/>
  <c r="AT254" i="1" s="1"/>
  <c r="AI254" i="1"/>
  <c r="AH254" i="1"/>
  <c r="AG254" i="1"/>
  <c r="AE254" i="1"/>
  <c r="BX254" i="1" s="1"/>
  <c r="P254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AR253" i="1"/>
  <c r="AQ253" i="1"/>
  <c r="AP253" i="1"/>
  <c r="AO253" i="1"/>
  <c r="AN253" i="1"/>
  <c r="AM253" i="1"/>
  <c r="AL253" i="1"/>
  <c r="AK253" i="1"/>
  <c r="AJ253" i="1"/>
  <c r="AT253" i="1" s="1"/>
  <c r="AI253" i="1"/>
  <c r="AH253" i="1"/>
  <c r="AG253" i="1"/>
  <c r="AE253" i="1"/>
  <c r="BX253" i="1" s="1"/>
  <c r="P253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AR252" i="1"/>
  <c r="AQ252" i="1"/>
  <c r="AP252" i="1"/>
  <c r="AO252" i="1"/>
  <c r="AN252" i="1"/>
  <c r="AM252" i="1"/>
  <c r="AL252" i="1"/>
  <c r="AK252" i="1"/>
  <c r="AJ252" i="1"/>
  <c r="AT252" i="1" s="1"/>
  <c r="AI252" i="1"/>
  <c r="AH252" i="1"/>
  <c r="AG252" i="1"/>
  <c r="AE252" i="1"/>
  <c r="BX252" i="1" s="1"/>
  <c r="P252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AR251" i="1"/>
  <c r="AQ251" i="1"/>
  <c r="AP251" i="1"/>
  <c r="AO251" i="1"/>
  <c r="AN251" i="1"/>
  <c r="AM251" i="1"/>
  <c r="AL251" i="1"/>
  <c r="AK251" i="1"/>
  <c r="AJ251" i="1"/>
  <c r="AT251" i="1" s="1"/>
  <c r="AI251" i="1"/>
  <c r="AH251" i="1"/>
  <c r="AG251" i="1"/>
  <c r="AE251" i="1"/>
  <c r="BX251" i="1" s="1"/>
  <c r="P251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AR250" i="1"/>
  <c r="AQ250" i="1"/>
  <c r="AP250" i="1"/>
  <c r="AO250" i="1"/>
  <c r="AN250" i="1"/>
  <c r="AM250" i="1"/>
  <c r="AL250" i="1"/>
  <c r="AK250" i="1"/>
  <c r="AJ250" i="1"/>
  <c r="AT250" i="1" s="1"/>
  <c r="AI250" i="1"/>
  <c r="AH250" i="1"/>
  <c r="AG250" i="1"/>
  <c r="AE250" i="1"/>
  <c r="BX250" i="1" s="1"/>
  <c r="P250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AR249" i="1"/>
  <c r="AQ249" i="1"/>
  <c r="AP249" i="1"/>
  <c r="AO249" i="1"/>
  <c r="AN249" i="1"/>
  <c r="AM249" i="1"/>
  <c r="AL249" i="1"/>
  <c r="AK249" i="1"/>
  <c r="AJ249" i="1"/>
  <c r="AT249" i="1" s="1"/>
  <c r="AI249" i="1"/>
  <c r="AH249" i="1"/>
  <c r="AG249" i="1"/>
  <c r="AE249" i="1"/>
  <c r="BX249" i="1" s="1"/>
  <c r="P249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AR248" i="1"/>
  <c r="AQ248" i="1"/>
  <c r="AP248" i="1"/>
  <c r="AO248" i="1"/>
  <c r="AN248" i="1"/>
  <c r="AM248" i="1"/>
  <c r="AL248" i="1"/>
  <c r="AK248" i="1"/>
  <c r="AJ248" i="1"/>
  <c r="AT248" i="1" s="1"/>
  <c r="AI248" i="1"/>
  <c r="AH248" i="1"/>
  <c r="AG248" i="1"/>
  <c r="AE248" i="1"/>
  <c r="BX248" i="1" s="1"/>
  <c r="P248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AR247" i="1"/>
  <c r="AQ247" i="1"/>
  <c r="AP247" i="1"/>
  <c r="AO247" i="1"/>
  <c r="AN247" i="1"/>
  <c r="AM247" i="1"/>
  <c r="AL247" i="1"/>
  <c r="AK247" i="1"/>
  <c r="AJ247" i="1"/>
  <c r="AT247" i="1" s="1"/>
  <c r="AI247" i="1"/>
  <c r="AH247" i="1"/>
  <c r="AG247" i="1"/>
  <c r="AE247" i="1"/>
  <c r="BX247" i="1" s="1"/>
  <c r="P247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AR246" i="1"/>
  <c r="AQ246" i="1"/>
  <c r="AP246" i="1"/>
  <c r="AO246" i="1"/>
  <c r="AN246" i="1"/>
  <c r="AM246" i="1"/>
  <c r="AL246" i="1"/>
  <c r="AK246" i="1"/>
  <c r="AJ246" i="1"/>
  <c r="AT246" i="1" s="1"/>
  <c r="AI246" i="1"/>
  <c r="AH246" i="1"/>
  <c r="AG246" i="1"/>
  <c r="AE246" i="1"/>
  <c r="BX246" i="1" s="1"/>
  <c r="P246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AR245" i="1"/>
  <c r="AQ245" i="1"/>
  <c r="AP245" i="1"/>
  <c r="AO245" i="1"/>
  <c r="AN245" i="1"/>
  <c r="AM245" i="1"/>
  <c r="AL245" i="1"/>
  <c r="AK245" i="1"/>
  <c r="AJ245" i="1"/>
  <c r="AT245" i="1" s="1"/>
  <c r="AI245" i="1"/>
  <c r="AH245" i="1"/>
  <c r="AG245" i="1"/>
  <c r="AE245" i="1"/>
  <c r="BX245" i="1" s="1"/>
  <c r="P245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AR244" i="1"/>
  <c r="AQ244" i="1"/>
  <c r="AP244" i="1"/>
  <c r="AO244" i="1"/>
  <c r="AN244" i="1"/>
  <c r="AM244" i="1"/>
  <c r="AL244" i="1"/>
  <c r="AK244" i="1"/>
  <c r="AJ244" i="1"/>
  <c r="AT244" i="1" s="1"/>
  <c r="AI244" i="1"/>
  <c r="AH244" i="1"/>
  <c r="AG244" i="1"/>
  <c r="AE244" i="1"/>
  <c r="BX244" i="1" s="1"/>
  <c r="P244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AR243" i="1"/>
  <c r="AQ243" i="1"/>
  <c r="AP243" i="1"/>
  <c r="AO243" i="1"/>
  <c r="AN243" i="1"/>
  <c r="AM243" i="1"/>
  <c r="AL243" i="1"/>
  <c r="AK243" i="1"/>
  <c r="AJ243" i="1"/>
  <c r="AT243" i="1" s="1"/>
  <c r="AI243" i="1"/>
  <c r="AH243" i="1"/>
  <c r="AG243" i="1"/>
  <c r="AE243" i="1"/>
  <c r="BX243" i="1" s="1"/>
  <c r="P243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AR242" i="1"/>
  <c r="AQ242" i="1"/>
  <c r="AP242" i="1"/>
  <c r="AO242" i="1"/>
  <c r="AN242" i="1"/>
  <c r="AM242" i="1"/>
  <c r="AL242" i="1"/>
  <c r="AK242" i="1"/>
  <c r="AJ242" i="1"/>
  <c r="AT242" i="1" s="1"/>
  <c r="AI242" i="1"/>
  <c r="AH242" i="1"/>
  <c r="AG242" i="1"/>
  <c r="AE242" i="1"/>
  <c r="BX242" i="1" s="1"/>
  <c r="P242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AR241" i="1"/>
  <c r="AQ241" i="1"/>
  <c r="AP241" i="1"/>
  <c r="AO241" i="1"/>
  <c r="AN241" i="1"/>
  <c r="AM241" i="1"/>
  <c r="AL241" i="1"/>
  <c r="AK241" i="1"/>
  <c r="AJ241" i="1"/>
  <c r="AT241" i="1" s="1"/>
  <c r="AI241" i="1"/>
  <c r="AH241" i="1"/>
  <c r="AG241" i="1"/>
  <c r="AE241" i="1"/>
  <c r="BX241" i="1" s="1"/>
  <c r="P241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AR240" i="1"/>
  <c r="AQ240" i="1"/>
  <c r="AP240" i="1"/>
  <c r="AO240" i="1"/>
  <c r="AN240" i="1"/>
  <c r="AM240" i="1"/>
  <c r="AL240" i="1"/>
  <c r="AK240" i="1"/>
  <c r="AJ240" i="1"/>
  <c r="AT240" i="1" s="1"/>
  <c r="AI240" i="1"/>
  <c r="AH240" i="1"/>
  <c r="AG240" i="1"/>
  <c r="AE240" i="1"/>
  <c r="BX240" i="1" s="1"/>
  <c r="P240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AR239" i="1"/>
  <c r="AQ239" i="1"/>
  <c r="AP239" i="1"/>
  <c r="AO239" i="1"/>
  <c r="AN239" i="1"/>
  <c r="AM239" i="1"/>
  <c r="AL239" i="1"/>
  <c r="AK239" i="1"/>
  <c r="AJ239" i="1"/>
  <c r="AT239" i="1" s="1"/>
  <c r="AI239" i="1"/>
  <c r="AH239" i="1"/>
  <c r="AG239" i="1"/>
  <c r="AE239" i="1"/>
  <c r="BX239" i="1" s="1"/>
  <c r="P239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AR238" i="1"/>
  <c r="AQ238" i="1"/>
  <c r="AP238" i="1"/>
  <c r="AO238" i="1"/>
  <c r="AN238" i="1"/>
  <c r="AM238" i="1"/>
  <c r="AL238" i="1"/>
  <c r="AK238" i="1"/>
  <c r="AJ238" i="1"/>
  <c r="AT238" i="1" s="1"/>
  <c r="AI238" i="1"/>
  <c r="AH238" i="1"/>
  <c r="AG238" i="1"/>
  <c r="AE238" i="1"/>
  <c r="BX238" i="1" s="1"/>
  <c r="P238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AR237" i="1"/>
  <c r="AQ237" i="1"/>
  <c r="AP237" i="1"/>
  <c r="AO237" i="1"/>
  <c r="AN237" i="1"/>
  <c r="AM237" i="1"/>
  <c r="AL237" i="1"/>
  <c r="AK237" i="1"/>
  <c r="AJ237" i="1"/>
  <c r="AT237" i="1" s="1"/>
  <c r="AI237" i="1"/>
  <c r="AH237" i="1"/>
  <c r="AG237" i="1"/>
  <c r="AE237" i="1"/>
  <c r="BX237" i="1" s="1"/>
  <c r="P237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AR236" i="1"/>
  <c r="AQ236" i="1"/>
  <c r="AP236" i="1"/>
  <c r="AO236" i="1"/>
  <c r="AN236" i="1"/>
  <c r="AM236" i="1"/>
  <c r="AL236" i="1"/>
  <c r="AK236" i="1"/>
  <c r="AJ236" i="1"/>
  <c r="AT236" i="1" s="1"/>
  <c r="AI236" i="1"/>
  <c r="AH236" i="1"/>
  <c r="AG236" i="1"/>
  <c r="AE236" i="1"/>
  <c r="BX236" i="1" s="1"/>
  <c r="P236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AR235" i="1"/>
  <c r="AQ235" i="1"/>
  <c r="AP235" i="1"/>
  <c r="AO235" i="1"/>
  <c r="AN235" i="1"/>
  <c r="AM235" i="1"/>
  <c r="AL235" i="1"/>
  <c r="AK235" i="1"/>
  <c r="AJ235" i="1"/>
  <c r="AT235" i="1" s="1"/>
  <c r="AI235" i="1"/>
  <c r="AH235" i="1"/>
  <c r="AG235" i="1"/>
  <c r="AE235" i="1"/>
  <c r="BX235" i="1" s="1"/>
  <c r="P235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E234" i="1"/>
  <c r="BX234" i="1" s="1"/>
  <c r="P234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E233" i="1"/>
  <c r="BX233" i="1" s="1"/>
  <c r="P233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E232" i="1"/>
  <c r="BX232" i="1" s="1"/>
  <c r="P232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E231" i="1"/>
  <c r="BX231" i="1" s="1"/>
  <c r="P231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E230" i="1"/>
  <c r="BX230" i="1" s="1"/>
  <c r="P230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E229" i="1"/>
  <c r="BX229" i="1" s="1"/>
  <c r="P229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E228" i="1"/>
  <c r="BX228" i="1" s="1"/>
  <c r="P228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E227" i="1"/>
  <c r="BX227" i="1" s="1"/>
  <c r="P227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E226" i="1"/>
  <c r="BX226" i="1" s="1"/>
  <c r="P226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E225" i="1"/>
  <c r="BX225" i="1" s="1"/>
  <c r="P225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E224" i="1"/>
  <c r="BX224" i="1" s="1"/>
  <c r="P224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E223" i="1"/>
  <c r="BX223" i="1" s="1"/>
  <c r="P223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W216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CB214" i="1"/>
  <c r="BZ214" i="1"/>
  <c r="BW214" i="1"/>
  <c r="BT214" i="1"/>
  <c r="BS214" i="1"/>
  <c r="BP214" i="1"/>
  <c r="BO214" i="1"/>
  <c r="BN214" i="1"/>
  <c r="BL214" i="1"/>
  <c r="BK214" i="1"/>
  <c r="AV214" i="1"/>
  <c r="AV216" i="1" s="1"/>
  <c r="AQ214" i="1"/>
  <c r="AP214" i="1"/>
  <c r="AM214" i="1"/>
  <c r="AL214" i="1"/>
  <c r="AI214" i="1"/>
  <c r="AH214" i="1"/>
  <c r="AC214" i="1"/>
  <c r="AB214" i="1"/>
  <c r="BU214" i="1" s="1"/>
  <c r="AA214" i="1"/>
  <c r="Z214" i="1"/>
  <c r="Y214" i="1"/>
  <c r="BR214" i="1" s="1"/>
  <c r="X214" i="1"/>
  <c r="BQ214" i="1" s="1"/>
  <c r="W214" i="1"/>
  <c r="V214" i="1"/>
  <c r="U214" i="1"/>
  <c r="T214" i="1"/>
  <c r="S214" i="1"/>
  <c r="R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AR213" i="1"/>
  <c r="AQ213" i="1"/>
  <c r="AP213" i="1"/>
  <c r="AO213" i="1"/>
  <c r="AN213" i="1"/>
  <c r="AM213" i="1"/>
  <c r="AL213" i="1"/>
  <c r="AK213" i="1"/>
  <c r="AJ213" i="1"/>
  <c r="AI213" i="1"/>
  <c r="AH213" i="1"/>
  <c r="AT213" i="1" s="1"/>
  <c r="AG213" i="1"/>
  <c r="AE213" i="1"/>
  <c r="P213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E212" i="1"/>
  <c r="P212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AR211" i="1"/>
  <c r="AQ211" i="1"/>
  <c r="AP211" i="1"/>
  <c r="AO211" i="1"/>
  <c r="AN211" i="1"/>
  <c r="AM211" i="1"/>
  <c r="AL211" i="1"/>
  <c r="AK211" i="1"/>
  <c r="AJ211" i="1"/>
  <c r="AI211" i="1"/>
  <c r="AH211" i="1"/>
  <c r="AT211" i="1" s="1"/>
  <c r="AG211" i="1"/>
  <c r="AE211" i="1"/>
  <c r="P211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E210" i="1"/>
  <c r="P210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AR209" i="1"/>
  <c r="AQ209" i="1"/>
  <c r="AP209" i="1"/>
  <c r="AO209" i="1"/>
  <c r="AN209" i="1"/>
  <c r="AM209" i="1"/>
  <c r="AL209" i="1"/>
  <c r="AK209" i="1"/>
  <c r="AJ209" i="1"/>
  <c r="AI209" i="1"/>
  <c r="AH209" i="1"/>
  <c r="AT209" i="1" s="1"/>
  <c r="AG209" i="1"/>
  <c r="AE209" i="1"/>
  <c r="BX209" i="1" s="1"/>
  <c r="P209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E208" i="1"/>
  <c r="P208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AR207" i="1"/>
  <c r="AQ207" i="1"/>
  <c r="AP207" i="1"/>
  <c r="AO207" i="1"/>
  <c r="AN207" i="1"/>
  <c r="AM207" i="1"/>
  <c r="AL207" i="1"/>
  <c r="AK207" i="1"/>
  <c r="AJ207" i="1"/>
  <c r="AI207" i="1"/>
  <c r="AH207" i="1"/>
  <c r="AT207" i="1" s="1"/>
  <c r="AG207" i="1"/>
  <c r="AE207" i="1"/>
  <c r="BX207" i="1" s="1"/>
  <c r="P207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E206" i="1"/>
  <c r="P206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AR205" i="1"/>
  <c r="AQ205" i="1"/>
  <c r="AP205" i="1"/>
  <c r="AO205" i="1"/>
  <c r="AN205" i="1"/>
  <c r="AM205" i="1"/>
  <c r="AL205" i="1"/>
  <c r="AK205" i="1"/>
  <c r="AJ205" i="1"/>
  <c r="AI205" i="1"/>
  <c r="AH205" i="1"/>
  <c r="AT205" i="1" s="1"/>
  <c r="AG205" i="1"/>
  <c r="AE205" i="1"/>
  <c r="BX205" i="1" s="1"/>
  <c r="P205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E204" i="1"/>
  <c r="P204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AR203" i="1"/>
  <c r="AQ203" i="1"/>
  <c r="AP203" i="1"/>
  <c r="AO203" i="1"/>
  <c r="AN203" i="1"/>
  <c r="AM203" i="1"/>
  <c r="AL203" i="1"/>
  <c r="AK203" i="1"/>
  <c r="AJ203" i="1"/>
  <c r="AI203" i="1"/>
  <c r="AH203" i="1"/>
  <c r="AT203" i="1" s="1"/>
  <c r="AG203" i="1"/>
  <c r="AE203" i="1"/>
  <c r="BX203" i="1" s="1"/>
  <c r="P203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E202" i="1"/>
  <c r="P202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AR201" i="1"/>
  <c r="AQ201" i="1"/>
  <c r="AP201" i="1"/>
  <c r="AO201" i="1"/>
  <c r="AN201" i="1"/>
  <c r="AM201" i="1"/>
  <c r="AL201" i="1"/>
  <c r="AK201" i="1"/>
  <c r="AJ201" i="1"/>
  <c r="AI201" i="1"/>
  <c r="AH201" i="1"/>
  <c r="AT201" i="1" s="1"/>
  <c r="AG201" i="1"/>
  <c r="AE201" i="1"/>
  <c r="BX201" i="1" s="1"/>
  <c r="P201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AR200" i="1"/>
  <c r="AQ200" i="1"/>
  <c r="AP200" i="1"/>
  <c r="AO200" i="1"/>
  <c r="AN200" i="1"/>
  <c r="AM200" i="1"/>
  <c r="AL200" i="1"/>
  <c r="AK200" i="1"/>
  <c r="AJ200" i="1"/>
  <c r="AI200" i="1"/>
  <c r="AH200" i="1"/>
  <c r="AT200" i="1" s="1"/>
  <c r="AG200" i="1"/>
  <c r="AE200" i="1"/>
  <c r="BX200" i="1" s="1"/>
  <c r="P200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CB197" i="1"/>
  <c r="CB216" i="1" s="1"/>
  <c r="BZ197" i="1"/>
  <c r="BW197" i="1"/>
  <c r="BK197" i="1"/>
  <c r="BG197" i="1"/>
  <c r="BV197" i="1" s="1"/>
  <c r="AV197" i="1"/>
  <c r="AC197" i="1"/>
  <c r="AR197" i="1" s="1"/>
  <c r="AB197" i="1"/>
  <c r="BU197" i="1" s="1"/>
  <c r="AA197" i="1"/>
  <c r="AP197" i="1" s="1"/>
  <c r="Z197" i="1"/>
  <c r="BS197" i="1" s="1"/>
  <c r="Y197" i="1"/>
  <c r="AN197" i="1" s="1"/>
  <c r="X197" i="1"/>
  <c r="BQ197" i="1" s="1"/>
  <c r="W197" i="1"/>
  <c r="BP197" i="1" s="1"/>
  <c r="V197" i="1"/>
  <c r="BO197" i="1" s="1"/>
  <c r="U197" i="1"/>
  <c r="AJ197" i="1" s="1"/>
  <c r="T197" i="1"/>
  <c r="T216" i="1" s="1"/>
  <c r="S197" i="1"/>
  <c r="BL197" i="1" s="1"/>
  <c r="R197" i="1"/>
  <c r="N197" i="1"/>
  <c r="M197" i="1"/>
  <c r="AQ197" i="1" s="1"/>
  <c r="L197" i="1"/>
  <c r="K197" i="1"/>
  <c r="AO197" i="1" s="1"/>
  <c r="J197" i="1"/>
  <c r="J216" i="1" s="1"/>
  <c r="I197" i="1"/>
  <c r="H197" i="1"/>
  <c r="G197" i="1"/>
  <c r="AK197" i="1" s="1"/>
  <c r="F197" i="1"/>
  <c r="F216" i="1" s="1"/>
  <c r="E197" i="1"/>
  <c r="AI197" i="1" s="1"/>
  <c r="D197" i="1"/>
  <c r="C197" i="1"/>
  <c r="AG197" i="1" s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AR196" i="1"/>
  <c r="AQ196" i="1"/>
  <c r="AP196" i="1"/>
  <c r="AO196" i="1"/>
  <c r="AN196" i="1"/>
  <c r="AM196" i="1"/>
  <c r="AL196" i="1"/>
  <c r="AK196" i="1"/>
  <c r="AJ196" i="1"/>
  <c r="AI196" i="1"/>
  <c r="AH196" i="1"/>
  <c r="AT196" i="1" s="1"/>
  <c r="AG196" i="1"/>
  <c r="AE196" i="1"/>
  <c r="P196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AR195" i="1"/>
  <c r="AQ195" i="1"/>
  <c r="AP195" i="1"/>
  <c r="AO195" i="1"/>
  <c r="AN195" i="1"/>
  <c r="AM195" i="1"/>
  <c r="AL195" i="1"/>
  <c r="AK195" i="1"/>
  <c r="AJ195" i="1"/>
  <c r="AI195" i="1"/>
  <c r="AH195" i="1"/>
  <c r="AT195" i="1" s="1"/>
  <c r="AG195" i="1"/>
  <c r="AE195" i="1"/>
  <c r="P195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AR194" i="1"/>
  <c r="AQ194" i="1"/>
  <c r="AP194" i="1"/>
  <c r="AO194" i="1"/>
  <c r="AN194" i="1"/>
  <c r="AM194" i="1"/>
  <c r="AL194" i="1"/>
  <c r="AK194" i="1"/>
  <c r="AJ194" i="1"/>
  <c r="AI194" i="1"/>
  <c r="AH194" i="1"/>
  <c r="AT194" i="1" s="1"/>
  <c r="AG194" i="1"/>
  <c r="AE194" i="1"/>
  <c r="P194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AR193" i="1"/>
  <c r="AQ193" i="1"/>
  <c r="AP193" i="1"/>
  <c r="AO193" i="1"/>
  <c r="AN193" i="1"/>
  <c r="AM193" i="1"/>
  <c r="AL193" i="1"/>
  <c r="AK193" i="1"/>
  <c r="AJ193" i="1"/>
  <c r="AI193" i="1"/>
  <c r="AH193" i="1"/>
  <c r="AT193" i="1" s="1"/>
  <c r="AG193" i="1"/>
  <c r="AE193" i="1"/>
  <c r="P193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AR192" i="1"/>
  <c r="AQ192" i="1"/>
  <c r="AP192" i="1"/>
  <c r="AO192" i="1"/>
  <c r="AN192" i="1"/>
  <c r="AM192" i="1"/>
  <c r="AL192" i="1"/>
  <c r="AK192" i="1"/>
  <c r="AJ192" i="1"/>
  <c r="AI192" i="1"/>
  <c r="AH192" i="1"/>
  <c r="AT192" i="1" s="1"/>
  <c r="AG192" i="1"/>
  <c r="AE192" i="1"/>
  <c r="P192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AR191" i="1"/>
  <c r="AQ191" i="1"/>
  <c r="AP191" i="1"/>
  <c r="AO191" i="1"/>
  <c r="AN191" i="1"/>
  <c r="AM191" i="1"/>
  <c r="AL191" i="1"/>
  <c r="AK191" i="1"/>
  <c r="AJ191" i="1"/>
  <c r="AI191" i="1"/>
  <c r="AH191" i="1"/>
  <c r="AT191" i="1" s="1"/>
  <c r="AG191" i="1"/>
  <c r="AE191" i="1"/>
  <c r="P191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AR190" i="1"/>
  <c r="AQ190" i="1"/>
  <c r="AP190" i="1"/>
  <c r="AO190" i="1"/>
  <c r="AN190" i="1"/>
  <c r="AM190" i="1"/>
  <c r="AL190" i="1"/>
  <c r="AK190" i="1"/>
  <c r="AJ190" i="1"/>
  <c r="AI190" i="1"/>
  <c r="AH190" i="1"/>
  <c r="AT190" i="1" s="1"/>
  <c r="AG190" i="1"/>
  <c r="AE190" i="1"/>
  <c r="P190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AR189" i="1"/>
  <c r="AQ189" i="1"/>
  <c r="AP189" i="1"/>
  <c r="AO189" i="1"/>
  <c r="AN189" i="1"/>
  <c r="AM189" i="1"/>
  <c r="AL189" i="1"/>
  <c r="AK189" i="1"/>
  <c r="AJ189" i="1"/>
  <c r="AI189" i="1"/>
  <c r="AH189" i="1"/>
  <c r="AT189" i="1" s="1"/>
  <c r="AG189" i="1"/>
  <c r="AE189" i="1"/>
  <c r="P189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AR188" i="1"/>
  <c r="AQ188" i="1"/>
  <c r="AP188" i="1"/>
  <c r="AO188" i="1"/>
  <c r="AN188" i="1"/>
  <c r="AM188" i="1"/>
  <c r="AL188" i="1"/>
  <c r="AK188" i="1"/>
  <c r="AJ188" i="1"/>
  <c r="AI188" i="1"/>
  <c r="AH188" i="1"/>
  <c r="AT188" i="1" s="1"/>
  <c r="AG188" i="1"/>
  <c r="AE188" i="1"/>
  <c r="P188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AR187" i="1"/>
  <c r="AQ187" i="1"/>
  <c r="AP187" i="1"/>
  <c r="AO187" i="1"/>
  <c r="AN187" i="1"/>
  <c r="AM187" i="1"/>
  <c r="AL187" i="1"/>
  <c r="AK187" i="1"/>
  <c r="AJ187" i="1"/>
  <c r="AI187" i="1"/>
  <c r="AH187" i="1"/>
  <c r="AT187" i="1" s="1"/>
  <c r="AG187" i="1"/>
  <c r="AE187" i="1"/>
  <c r="P187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AR186" i="1"/>
  <c r="AQ186" i="1"/>
  <c r="AP186" i="1"/>
  <c r="AO186" i="1"/>
  <c r="AN186" i="1"/>
  <c r="AM186" i="1"/>
  <c r="AL186" i="1"/>
  <c r="AK186" i="1"/>
  <c r="AJ186" i="1"/>
  <c r="AI186" i="1"/>
  <c r="AH186" i="1"/>
  <c r="AT186" i="1" s="1"/>
  <c r="AG186" i="1"/>
  <c r="AE186" i="1"/>
  <c r="P186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AR185" i="1"/>
  <c r="AQ185" i="1"/>
  <c r="AP185" i="1"/>
  <c r="AO185" i="1"/>
  <c r="AN185" i="1"/>
  <c r="AM185" i="1"/>
  <c r="AL185" i="1"/>
  <c r="AK185" i="1"/>
  <c r="AJ185" i="1"/>
  <c r="AI185" i="1"/>
  <c r="AH185" i="1"/>
  <c r="AT185" i="1" s="1"/>
  <c r="AG185" i="1"/>
  <c r="AE185" i="1"/>
  <c r="P185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AR184" i="1"/>
  <c r="AQ184" i="1"/>
  <c r="AP184" i="1"/>
  <c r="AO184" i="1"/>
  <c r="AN184" i="1"/>
  <c r="AM184" i="1"/>
  <c r="AL184" i="1"/>
  <c r="AK184" i="1"/>
  <c r="AJ184" i="1"/>
  <c r="AI184" i="1"/>
  <c r="AH184" i="1"/>
  <c r="AT184" i="1" s="1"/>
  <c r="AG184" i="1"/>
  <c r="AE184" i="1"/>
  <c r="P184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AR183" i="1"/>
  <c r="AQ183" i="1"/>
  <c r="AP183" i="1"/>
  <c r="AO183" i="1"/>
  <c r="AN183" i="1"/>
  <c r="AM183" i="1"/>
  <c r="AL183" i="1"/>
  <c r="AK183" i="1"/>
  <c r="AJ183" i="1"/>
  <c r="AI183" i="1"/>
  <c r="AH183" i="1"/>
  <c r="AT183" i="1" s="1"/>
  <c r="AG183" i="1"/>
  <c r="AE183" i="1"/>
  <c r="P183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AR182" i="1"/>
  <c r="AQ182" i="1"/>
  <c r="AP182" i="1"/>
  <c r="AO182" i="1"/>
  <c r="AN182" i="1"/>
  <c r="AM182" i="1"/>
  <c r="AL182" i="1"/>
  <c r="AK182" i="1"/>
  <c r="AJ182" i="1"/>
  <c r="AI182" i="1"/>
  <c r="AH182" i="1"/>
  <c r="AT182" i="1" s="1"/>
  <c r="AG182" i="1"/>
  <c r="AE182" i="1"/>
  <c r="P182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AR181" i="1"/>
  <c r="AQ181" i="1"/>
  <c r="AP181" i="1"/>
  <c r="AO181" i="1"/>
  <c r="AN181" i="1"/>
  <c r="AM181" i="1"/>
  <c r="AL181" i="1"/>
  <c r="AK181" i="1"/>
  <c r="AJ181" i="1"/>
  <c r="AI181" i="1"/>
  <c r="AH181" i="1"/>
  <c r="AT181" i="1" s="1"/>
  <c r="AG181" i="1"/>
  <c r="AE181" i="1"/>
  <c r="P181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AR180" i="1"/>
  <c r="AQ180" i="1"/>
  <c r="AP180" i="1"/>
  <c r="AO180" i="1"/>
  <c r="AN180" i="1"/>
  <c r="AM180" i="1"/>
  <c r="AL180" i="1"/>
  <c r="AK180" i="1"/>
  <c r="AJ180" i="1"/>
  <c r="AI180" i="1"/>
  <c r="AH180" i="1"/>
  <c r="AT180" i="1" s="1"/>
  <c r="AG180" i="1"/>
  <c r="AE180" i="1"/>
  <c r="P180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AR179" i="1"/>
  <c r="AQ179" i="1"/>
  <c r="AP179" i="1"/>
  <c r="AO179" i="1"/>
  <c r="AN179" i="1"/>
  <c r="AM179" i="1"/>
  <c r="AL179" i="1"/>
  <c r="AK179" i="1"/>
  <c r="AJ179" i="1"/>
  <c r="AI179" i="1"/>
  <c r="AH179" i="1"/>
  <c r="AT179" i="1" s="1"/>
  <c r="AG179" i="1"/>
  <c r="AE179" i="1"/>
  <c r="P179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AR178" i="1"/>
  <c r="AQ178" i="1"/>
  <c r="AP178" i="1"/>
  <c r="AO178" i="1"/>
  <c r="AN178" i="1"/>
  <c r="AM178" i="1"/>
  <c r="AL178" i="1"/>
  <c r="AK178" i="1"/>
  <c r="AJ178" i="1"/>
  <c r="AI178" i="1"/>
  <c r="AH178" i="1"/>
  <c r="AT178" i="1" s="1"/>
  <c r="AG178" i="1"/>
  <c r="AE178" i="1"/>
  <c r="P178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AR177" i="1"/>
  <c r="AQ177" i="1"/>
  <c r="AP177" i="1"/>
  <c r="AO177" i="1"/>
  <c r="AN177" i="1"/>
  <c r="AM177" i="1"/>
  <c r="AL177" i="1"/>
  <c r="AK177" i="1"/>
  <c r="AJ177" i="1"/>
  <c r="AI177" i="1"/>
  <c r="AH177" i="1"/>
  <c r="AT177" i="1" s="1"/>
  <c r="AG177" i="1"/>
  <c r="AE177" i="1"/>
  <c r="P177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AR176" i="1"/>
  <c r="AQ176" i="1"/>
  <c r="AP176" i="1"/>
  <c r="AO176" i="1"/>
  <c r="AN176" i="1"/>
  <c r="AM176" i="1"/>
  <c r="AL176" i="1"/>
  <c r="AK176" i="1"/>
  <c r="AJ176" i="1"/>
  <c r="AI176" i="1"/>
  <c r="AH176" i="1"/>
  <c r="AT176" i="1" s="1"/>
  <c r="AG176" i="1"/>
  <c r="AE176" i="1"/>
  <c r="P176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AR175" i="1"/>
  <c r="AQ175" i="1"/>
  <c r="AP175" i="1"/>
  <c r="AO175" i="1"/>
  <c r="AN175" i="1"/>
  <c r="AM175" i="1"/>
  <c r="AL175" i="1"/>
  <c r="AK175" i="1"/>
  <c r="AJ175" i="1"/>
  <c r="AI175" i="1"/>
  <c r="AH175" i="1"/>
  <c r="AT175" i="1" s="1"/>
  <c r="AG175" i="1"/>
  <c r="AE175" i="1"/>
  <c r="P175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AR174" i="1"/>
  <c r="AQ174" i="1"/>
  <c r="AP174" i="1"/>
  <c r="AO174" i="1"/>
  <c r="AN174" i="1"/>
  <c r="AM174" i="1"/>
  <c r="AL174" i="1"/>
  <c r="AK174" i="1"/>
  <c r="AJ174" i="1"/>
  <c r="AI174" i="1"/>
  <c r="AH174" i="1"/>
  <c r="AT174" i="1" s="1"/>
  <c r="AG174" i="1"/>
  <c r="AE174" i="1"/>
  <c r="P174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AR173" i="1"/>
  <c r="AQ173" i="1"/>
  <c r="AP173" i="1"/>
  <c r="AO173" i="1"/>
  <c r="AN173" i="1"/>
  <c r="AM173" i="1"/>
  <c r="AL173" i="1"/>
  <c r="AK173" i="1"/>
  <c r="AJ173" i="1"/>
  <c r="AI173" i="1"/>
  <c r="AH173" i="1"/>
  <c r="AT173" i="1" s="1"/>
  <c r="AG173" i="1"/>
  <c r="AE173" i="1"/>
  <c r="P173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AR172" i="1"/>
  <c r="AQ172" i="1"/>
  <c r="AP172" i="1"/>
  <c r="AO172" i="1"/>
  <c r="AN172" i="1"/>
  <c r="AM172" i="1"/>
  <c r="AL172" i="1"/>
  <c r="AK172" i="1"/>
  <c r="AJ172" i="1"/>
  <c r="AI172" i="1"/>
  <c r="AH172" i="1"/>
  <c r="AT172" i="1" s="1"/>
  <c r="AG172" i="1"/>
  <c r="AE172" i="1"/>
  <c r="P172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AR171" i="1"/>
  <c r="AQ171" i="1"/>
  <c r="AP171" i="1"/>
  <c r="AO171" i="1"/>
  <c r="AN171" i="1"/>
  <c r="AM171" i="1"/>
  <c r="AL171" i="1"/>
  <c r="AK171" i="1"/>
  <c r="AJ171" i="1"/>
  <c r="AI171" i="1"/>
  <c r="AH171" i="1"/>
  <c r="AT171" i="1" s="1"/>
  <c r="AG171" i="1"/>
  <c r="AE171" i="1"/>
  <c r="P171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AR170" i="1"/>
  <c r="AQ170" i="1"/>
  <c r="AP170" i="1"/>
  <c r="AO170" i="1"/>
  <c r="AN170" i="1"/>
  <c r="AM170" i="1"/>
  <c r="AL170" i="1"/>
  <c r="AK170" i="1"/>
  <c r="AJ170" i="1"/>
  <c r="AI170" i="1"/>
  <c r="AH170" i="1"/>
  <c r="AT170" i="1" s="1"/>
  <c r="AG170" i="1"/>
  <c r="AE170" i="1"/>
  <c r="P170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AR169" i="1"/>
  <c r="AQ169" i="1"/>
  <c r="AP169" i="1"/>
  <c r="AO169" i="1"/>
  <c r="AN169" i="1"/>
  <c r="AM169" i="1"/>
  <c r="AL169" i="1"/>
  <c r="AK169" i="1"/>
  <c r="AJ169" i="1"/>
  <c r="AI169" i="1"/>
  <c r="AH169" i="1"/>
  <c r="AT169" i="1" s="1"/>
  <c r="AG169" i="1"/>
  <c r="AE169" i="1"/>
  <c r="P169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AR168" i="1"/>
  <c r="AQ168" i="1"/>
  <c r="AP168" i="1"/>
  <c r="AO168" i="1"/>
  <c r="AN168" i="1"/>
  <c r="AM168" i="1"/>
  <c r="AL168" i="1"/>
  <c r="AK168" i="1"/>
  <c r="AJ168" i="1"/>
  <c r="AI168" i="1"/>
  <c r="AH168" i="1"/>
  <c r="AT168" i="1" s="1"/>
  <c r="AG168" i="1"/>
  <c r="AE168" i="1"/>
  <c r="P168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AR167" i="1"/>
  <c r="AQ167" i="1"/>
  <c r="AP167" i="1"/>
  <c r="AO167" i="1"/>
  <c r="AN167" i="1"/>
  <c r="AM167" i="1"/>
  <c r="AL167" i="1"/>
  <c r="AK167" i="1"/>
  <c r="AJ167" i="1"/>
  <c r="AI167" i="1"/>
  <c r="AH167" i="1"/>
  <c r="AT167" i="1" s="1"/>
  <c r="AG167" i="1"/>
  <c r="AE167" i="1"/>
  <c r="P167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AR166" i="1"/>
  <c r="AQ166" i="1"/>
  <c r="AP166" i="1"/>
  <c r="AO166" i="1"/>
  <c r="AN166" i="1"/>
  <c r="AM166" i="1"/>
  <c r="AL166" i="1"/>
  <c r="AK166" i="1"/>
  <c r="AJ166" i="1"/>
  <c r="AI166" i="1"/>
  <c r="AH166" i="1"/>
  <c r="AT166" i="1" s="1"/>
  <c r="AG166" i="1"/>
  <c r="AE166" i="1"/>
  <c r="P166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AR165" i="1"/>
  <c r="AQ165" i="1"/>
  <c r="AP165" i="1"/>
  <c r="AO165" i="1"/>
  <c r="AN165" i="1"/>
  <c r="AM165" i="1"/>
  <c r="AL165" i="1"/>
  <c r="AK165" i="1"/>
  <c r="AJ165" i="1"/>
  <c r="AI165" i="1"/>
  <c r="AH165" i="1"/>
  <c r="AT165" i="1" s="1"/>
  <c r="AG165" i="1"/>
  <c r="AE165" i="1"/>
  <c r="P165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AR164" i="1"/>
  <c r="AQ164" i="1"/>
  <c r="AP164" i="1"/>
  <c r="AO164" i="1"/>
  <c r="AN164" i="1"/>
  <c r="AM164" i="1"/>
  <c r="AL164" i="1"/>
  <c r="AK164" i="1"/>
  <c r="AJ164" i="1"/>
  <c r="AI164" i="1"/>
  <c r="AH164" i="1"/>
  <c r="AT164" i="1" s="1"/>
  <c r="AG164" i="1"/>
  <c r="AE164" i="1"/>
  <c r="P164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AR163" i="1"/>
  <c r="AQ163" i="1"/>
  <c r="AP163" i="1"/>
  <c r="AO163" i="1"/>
  <c r="AN163" i="1"/>
  <c r="AM163" i="1"/>
  <c r="AL163" i="1"/>
  <c r="AK163" i="1"/>
  <c r="AJ163" i="1"/>
  <c r="AI163" i="1"/>
  <c r="AH163" i="1"/>
  <c r="AT163" i="1" s="1"/>
  <c r="AG163" i="1"/>
  <c r="AE163" i="1"/>
  <c r="P163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AR162" i="1"/>
  <c r="AQ162" i="1"/>
  <c r="AP162" i="1"/>
  <c r="AO162" i="1"/>
  <c r="AN162" i="1"/>
  <c r="AM162" i="1"/>
  <c r="AL162" i="1"/>
  <c r="AK162" i="1"/>
  <c r="AJ162" i="1"/>
  <c r="AI162" i="1"/>
  <c r="AH162" i="1"/>
  <c r="AT162" i="1" s="1"/>
  <c r="AG162" i="1"/>
  <c r="AE162" i="1"/>
  <c r="P162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AR161" i="1"/>
  <c r="AQ161" i="1"/>
  <c r="AP161" i="1"/>
  <c r="AO161" i="1"/>
  <c r="AN161" i="1"/>
  <c r="AM161" i="1"/>
  <c r="AL161" i="1"/>
  <c r="AK161" i="1"/>
  <c r="AJ161" i="1"/>
  <c r="AI161" i="1"/>
  <c r="AH161" i="1"/>
  <c r="AT161" i="1" s="1"/>
  <c r="AG161" i="1"/>
  <c r="AE161" i="1"/>
  <c r="P161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AR160" i="1"/>
  <c r="AQ160" i="1"/>
  <c r="AP160" i="1"/>
  <c r="AO160" i="1"/>
  <c r="AN160" i="1"/>
  <c r="AM160" i="1"/>
  <c r="AL160" i="1"/>
  <c r="AK160" i="1"/>
  <c r="AJ160" i="1"/>
  <c r="AI160" i="1"/>
  <c r="AH160" i="1"/>
  <c r="AT160" i="1" s="1"/>
  <c r="AG160" i="1"/>
  <c r="AE160" i="1"/>
  <c r="P160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AR159" i="1"/>
  <c r="AQ159" i="1"/>
  <c r="AP159" i="1"/>
  <c r="AO159" i="1"/>
  <c r="AN159" i="1"/>
  <c r="AM159" i="1"/>
  <c r="AL159" i="1"/>
  <c r="AK159" i="1"/>
  <c r="AJ159" i="1"/>
  <c r="AI159" i="1"/>
  <c r="AH159" i="1"/>
  <c r="AT159" i="1" s="1"/>
  <c r="AG159" i="1"/>
  <c r="AE159" i="1"/>
  <c r="P159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AR158" i="1"/>
  <c r="AQ158" i="1"/>
  <c r="AP158" i="1"/>
  <c r="AO158" i="1"/>
  <c r="AN158" i="1"/>
  <c r="AM158" i="1"/>
  <c r="AL158" i="1"/>
  <c r="AK158" i="1"/>
  <c r="AJ158" i="1"/>
  <c r="AI158" i="1"/>
  <c r="AH158" i="1"/>
  <c r="AT158" i="1" s="1"/>
  <c r="AG158" i="1"/>
  <c r="AE158" i="1"/>
  <c r="P158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AR157" i="1"/>
  <c r="AQ157" i="1"/>
  <c r="AP157" i="1"/>
  <c r="AO157" i="1"/>
  <c r="AN157" i="1"/>
  <c r="AM157" i="1"/>
  <c r="AL157" i="1"/>
  <c r="AK157" i="1"/>
  <c r="AJ157" i="1"/>
  <c r="AI157" i="1"/>
  <c r="AH157" i="1"/>
  <c r="AT157" i="1" s="1"/>
  <c r="AG157" i="1"/>
  <c r="AE157" i="1"/>
  <c r="P157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AR156" i="1"/>
  <c r="AQ156" i="1"/>
  <c r="AP156" i="1"/>
  <c r="AO156" i="1"/>
  <c r="AN156" i="1"/>
  <c r="AM156" i="1"/>
  <c r="AL156" i="1"/>
  <c r="AK156" i="1"/>
  <c r="AJ156" i="1"/>
  <c r="AI156" i="1"/>
  <c r="AH156" i="1"/>
  <c r="AT156" i="1" s="1"/>
  <c r="AG156" i="1"/>
  <c r="AE156" i="1"/>
  <c r="P156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AR155" i="1"/>
  <c r="AQ155" i="1"/>
  <c r="AP155" i="1"/>
  <c r="AO155" i="1"/>
  <c r="AN155" i="1"/>
  <c r="AM155" i="1"/>
  <c r="AL155" i="1"/>
  <c r="AK155" i="1"/>
  <c r="AJ155" i="1"/>
  <c r="AI155" i="1"/>
  <c r="AH155" i="1"/>
  <c r="AT155" i="1" s="1"/>
  <c r="AG155" i="1"/>
  <c r="AE155" i="1"/>
  <c r="P155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AR154" i="1"/>
  <c r="AQ154" i="1"/>
  <c r="AP154" i="1"/>
  <c r="AO154" i="1"/>
  <c r="AN154" i="1"/>
  <c r="AM154" i="1"/>
  <c r="AL154" i="1"/>
  <c r="AK154" i="1"/>
  <c r="AJ154" i="1"/>
  <c r="AI154" i="1"/>
  <c r="AH154" i="1"/>
  <c r="AT154" i="1" s="1"/>
  <c r="AG154" i="1"/>
  <c r="AE154" i="1"/>
  <c r="P154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AR153" i="1"/>
  <c r="AQ153" i="1"/>
  <c r="AP153" i="1"/>
  <c r="AO153" i="1"/>
  <c r="AN153" i="1"/>
  <c r="AM153" i="1"/>
  <c r="AL153" i="1"/>
  <c r="AK153" i="1"/>
  <c r="AJ153" i="1"/>
  <c r="AI153" i="1"/>
  <c r="AH153" i="1"/>
  <c r="AT153" i="1" s="1"/>
  <c r="AG153" i="1"/>
  <c r="AE153" i="1"/>
  <c r="P153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AR152" i="1"/>
  <c r="AQ152" i="1"/>
  <c r="AP152" i="1"/>
  <c r="AO152" i="1"/>
  <c r="AN152" i="1"/>
  <c r="AM152" i="1"/>
  <c r="AL152" i="1"/>
  <c r="AK152" i="1"/>
  <c r="AJ152" i="1"/>
  <c r="AI152" i="1"/>
  <c r="AH152" i="1"/>
  <c r="AT152" i="1" s="1"/>
  <c r="AG152" i="1"/>
  <c r="AE152" i="1"/>
  <c r="P152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AR151" i="1"/>
  <c r="AQ151" i="1"/>
  <c r="AP151" i="1"/>
  <c r="AO151" i="1"/>
  <c r="AN151" i="1"/>
  <c r="AM151" i="1"/>
  <c r="AL151" i="1"/>
  <c r="AK151" i="1"/>
  <c r="AJ151" i="1"/>
  <c r="AI151" i="1"/>
  <c r="AH151" i="1"/>
  <c r="AT151" i="1" s="1"/>
  <c r="AG151" i="1"/>
  <c r="AE151" i="1"/>
  <c r="P151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AR150" i="1"/>
  <c r="AQ150" i="1"/>
  <c r="AP150" i="1"/>
  <c r="AO150" i="1"/>
  <c r="AN150" i="1"/>
  <c r="AM150" i="1"/>
  <c r="AL150" i="1"/>
  <c r="AK150" i="1"/>
  <c r="AJ150" i="1"/>
  <c r="AI150" i="1"/>
  <c r="AH150" i="1"/>
  <c r="AT150" i="1" s="1"/>
  <c r="AG150" i="1"/>
  <c r="AE150" i="1"/>
  <c r="P150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AR149" i="1"/>
  <c r="AQ149" i="1"/>
  <c r="AP149" i="1"/>
  <c r="AO149" i="1"/>
  <c r="AN149" i="1"/>
  <c r="AM149" i="1"/>
  <c r="AL149" i="1"/>
  <c r="AK149" i="1"/>
  <c r="AJ149" i="1"/>
  <c r="AI149" i="1"/>
  <c r="AH149" i="1"/>
  <c r="AT149" i="1" s="1"/>
  <c r="AG149" i="1"/>
  <c r="AE149" i="1"/>
  <c r="P149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AR148" i="1"/>
  <c r="AQ148" i="1"/>
  <c r="AP148" i="1"/>
  <c r="AO148" i="1"/>
  <c r="AN148" i="1"/>
  <c r="AM148" i="1"/>
  <c r="AL148" i="1"/>
  <c r="AK148" i="1"/>
  <c r="AJ148" i="1"/>
  <c r="AI148" i="1"/>
  <c r="AH148" i="1"/>
  <c r="AT148" i="1" s="1"/>
  <c r="AG148" i="1"/>
  <c r="AE148" i="1"/>
  <c r="P148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AR147" i="1"/>
  <c r="AQ147" i="1"/>
  <c r="AP147" i="1"/>
  <c r="AO147" i="1"/>
  <c r="AN147" i="1"/>
  <c r="AM147" i="1"/>
  <c r="AL147" i="1"/>
  <c r="AK147" i="1"/>
  <c r="AJ147" i="1"/>
  <c r="AI147" i="1"/>
  <c r="AH147" i="1"/>
  <c r="AT147" i="1" s="1"/>
  <c r="AG147" i="1"/>
  <c r="AE147" i="1"/>
  <c r="P147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AR146" i="1"/>
  <c r="AQ146" i="1"/>
  <c r="AP146" i="1"/>
  <c r="AO146" i="1"/>
  <c r="AN146" i="1"/>
  <c r="AM146" i="1"/>
  <c r="AL146" i="1"/>
  <c r="AK146" i="1"/>
  <c r="AJ146" i="1"/>
  <c r="AI146" i="1"/>
  <c r="AH146" i="1"/>
  <c r="AT146" i="1" s="1"/>
  <c r="AG146" i="1"/>
  <c r="AE146" i="1"/>
  <c r="P146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AR145" i="1"/>
  <c r="AQ145" i="1"/>
  <c r="AP145" i="1"/>
  <c r="AO145" i="1"/>
  <c r="AN145" i="1"/>
  <c r="AM145" i="1"/>
  <c r="AL145" i="1"/>
  <c r="AK145" i="1"/>
  <c r="AJ145" i="1"/>
  <c r="AI145" i="1"/>
  <c r="AH145" i="1"/>
  <c r="AT145" i="1" s="1"/>
  <c r="AG145" i="1"/>
  <c r="AE145" i="1"/>
  <c r="P145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AR144" i="1"/>
  <c r="AQ144" i="1"/>
  <c r="AP144" i="1"/>
  <c r="AO144" i="1"/>
  <c r="AN144" i="1"/>
  <c r="AM144" i="1"/>
  <c r="AL144" i="1"/>
  <c r="AK144" i="1"/>
  <c r="AJ144" i="1"/>
  <c r="AI144" i="1"/>
  <c r="AH144" i="1"/>
  <c r="AT144" i="1" s="1"/>
  <c r="AG144" i="1"/>
  <c r="AE144" i="1"/>
  <c r="P144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AR143" i="1"/>
  <c r="AQ143" i="1"/>
  <c r="AP143" i="1"/>
  <c r="AO143" i="1"/>
  <c r="AN143" i="1"/>
  <c r="AM143" i="1"/>
  <c r="AL143" i="1"/>
  <c r="AK143" i="1"/>
  <c r="AJ143" i="1"/>
  <c r="AI143" i="1"/>
  <c r="AH143" i="1"/>
  <c r="AT143" i="1" s="1"/>
  <c r="AG143" i="1"/>
  <c r="AE143" i="1"/>
  <c r="P143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AR142" i="1"/>
  <c r="AQ142" i="1"/>
  <c r="AP142" i="1"/>
  <c r="AO142" i="1"/>
  <c r="AN142" i="1"/>
  <c r="AM142" i="1"/>
  <c r="AL142" i="1"/>
  <c r="AK142" i="1"/>
  <c r="AJ142" i="1"/>
  <c r="AI142" i="1"/>
  <c r="AH142" i="1"/>
  <c r="AT142" i="1" s="1"/>
  <c r="AG142" i="1"/>
  <c r="AE142" i="1"/>
  <c r="P142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CB139" i="1"/>
  <c r="BZ139" i="1"/>
  <c r="BW139" i="1"/>
  <c r="BU139" i="1"/>
  <c r="BQ139" i="1"/>
  <c r="BM139" i="1"/>
  <c r="BK139" i="1"/>
  <c r="AV139" i="1"/>
  <c r="AR139" i="1"/>
  <c r="AN139" i="1"/>
  <c r="AJ139" i="1"/>
  <c r="AC139" i="1"/>
  <c r="BV139" i="1" s="1"/>
  <c r="AB139" i="1"/>
  <c r="AA139" i="1"/>
  <c r="AP139" i="1" s="1"/>
  <c r="Z139" i="1"/>
  <c r="BS139" i="1" s="1"/>
  <c r="Y139" i="1"/>
  <c r="BR139" i="1" s="1"/>
  <c r="X139" i="1"/>
  <c r="X216" i="1" s="1"/>
  <c r="W139" i="1"/>
  <c r="AL139" i="1" s="1"/>
  <c r="V139" i="1"/>
  <c r="BO139" i="1" s="1"/>
  <c r="U139" i="1"/>
  <c r="BN139" i="1" s="1"/>
  <c r="T139" i="1"/>
  <c r="S139" i="1"/>
  <c r="AH139" i="1" s="1"/>
  <c r="R139" i="1"/>
  <c r="AG139" i="1" s="1"/>
  <c r="N139" i="1"/>
  <c r="N216" i="1" s="1"/>
  <c r="M139" i="1"/>
  <c r="AQ139" i="1" s="1"/>
  <c r="L139" i="1"/>
  <c r="K139" i="1"/>
  <c r="J139" i="1"/>
  <c r="I139" i="1"/>
  <c r="AM139" i="1" s="1"/>
  <c r="H139" i="1"/>
  <c r="G139" i="1"/>
  <c r="F139" i="1"/>
  <c r="E139" i="1"/>
  <c r="AI139" i="1" s="1"/>
  <c r="D139" i="1"/>
  <c r="P139" i="1" s="1"/>
  <c r="C139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AR138" i="1"/>
  <c r="AQ138" i="1"/>
  <c r="AP138" i="1"/>
  <c r="AO138" i="1"/>
  <c r="AN138" i="1"/>
  <c r="AM138" i="1"/>
  <c r="AL138" i="1"/>
  <c r="AK138" i="1"/>
  <c r="AJ138" i="1"/>
  <c r="AT138" i="1" s="1"/>
  <c r="AI138" i="1"/>
  <c r="AH138" i="1"/>
  <c r="AG138" i="1"/>
  <c r="AE138" i="1"/>
  <c r="BX138" i="1" s="1"/>
  <c r="P138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AR137" i="1"/>
  <c r="AQ137" i="1"/>
  <c r="AP137" i="1"/>
  <c r="AO137" i="1"/>
  <c r="AN137" i="1"/>
  <c r="AM137" i="1"/>
  <c r="AL137" i="1"/>
  <c r="AK137" i="1"/>
  <c r="AJ137" i="1"/>
  <c r="AT137" i="1" s="1"/>
  <c r="AI137" i="1"/>
  <c r="AH137" i="1"/>
  <c r="AG137" i="1"/>
  <c r="AE137" i="1"/>
  <c r="BX137" i="1" s="1"/>
  <c r="P137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AR136" i="1"/>
  <c r="AQ136" i="1"/>
  <c r="AP136" i="1"/>
  <c r="AO136" i="1"/>
  <c r="AN136" i="1"/>
  <c r="AM136" i="1"/>
  <c r="AL136" i="1"/>
  <c r="AK136" i="1"/>
  <c r="AJ136" i="1"/>
  <c r="AT136" i="1" s="1"/>
  <c r="AI136" i="1"/>
  <c r="AH136" i="1"/>
  <c r="AG136" i="1"/>
  <c r="AE136" i="1"/>
  <c r="BX136" i="1" s="1"/>
  <c r="P136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AR135" i="1"/>
  <c r="AQ135" i="1"/>
  <c r="AP135" i="1"/>
  <c r="AO135" i="1"/>
  <c r="AN135" i="1"/>
  <c r="AM135" i="1"/>
  <c r="AL135" i="1"/>
  <c r="AK135" i="1"/>
  <c r="AJ135" i="1"/>
  <c r="AT135" i="1" s="1"/>
  <c r="AI135" i="1"/>
  <c r="AH135" i="1"/>
  <c r="AG135" i="1"/>
  <c r="AE135" i="1"/>
  <c r="BX135" i="1" s="1"/>
  <c r="P135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AR134" i="1"/>
  <c r="AQ134" i="1"/>
  <c r="AP134" i="1"/>
  <c r="AO134" i="1"/>
  <c r="AN134" i="1"/>
  <c r="AM134" i="1"/>
  <c r="AL134" i="1"/>
  <c r="AK134" i="1"/>
  <c r="AJ134" i="1"/>
  <c r="AT134" i="1" s="1"/>
  <c r="AI134" i="1"/>
  <c r="AH134" i="1"/>
  <c r="AG134" i="1"/>
  <c r="AE134" i="1"/>
  <c r="BX134" i="1" s="1"/>
  <c r="P134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AR133" i="1"/>
  <c r="AQ133" i="1"/>
  <c r="AP133" i="1"/>
  <c r="AO133" i="1"/>
  <c r="AN133" i="1"/>
  <c r="AM133" i="1"/>
  <c r="AL133" i="1"/>
  <c r="AK133" i="1"/>
  <c r="AJ133" i="1"/>
  <c r="AT133" i="1" s="1"/>
  <c r="AI133" i="1"/>
  <c r="AH133" i="1"/>
  <c r="AG133" i="1"/>
  <c r="AE133" i="1"/>
  <c r="BX133" i="1" s="1"/>
  <c r="P133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AR132" i="1"/>
  <c r="AQ132" i="1"/>
  <c r="AP132" i="1"/>
  <c r="AO132" i="1"/>
  <c r="AN132" i="1"/>
  <c r="AM132" i="1"/>
  <c r="AL132" i="1"/>
  <c r="AK132" i="1"/>
  <c r="AJ132" i="1"/>
  <c r="AT132" i="1" s="1"/>
  <c r="AI132" i="1"/>
  <c r="AH132" i="1"/>
  <c r="AG132" i="1"/>
  <c r="AE132" i="1"/>
  <c r="BX132" i="1" s="1"/>
  <c r="P132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AR131" i="1"/>
  <c r="AQ131" i="1"/>
  <c r="AP131" i="1"/>
  <c r="AO131" i="1"/>
  <c r="AN131" i="1"/>
  <c r="AM131" i="1"/>
  <c r="AL131" i="1"/>
  <c r="AK131" i="1"/>
  <c r="AJ131" i="1"/>
  <c r="AT131" i="1" s="1"/>
  <c r="AI131" i="1"/>
  <c r="AH131" i="1"/>
  <c r="AG131" i="1"/>
  <c r="AE131" i="1"/>
  <c r="BX131" i="1" s="1"/>
  <c r="P131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AR130" i="1"/>
  <c r="AQ130" i="1"/>
  <c r="AP130" i="1"/>
  <c r="AO130" i="1"/>
  <c r="AN130" i="1"/>
  <c r="AM130" i="1"/>
  <c r="AL130" i="1"/>
  <c r="AK130" i="1"/>
  <c r="AJ130" i="1"/>
  <c r="AT130" i="1" s="1"/>
  <c r="AI130" i="1"/>
  <c r="AH130" i="1"/>
  <c r="AG130" i="1"/>
  <c r="AE130" i="1"/>
  <c r="BX130" i="1" s="1"/>
  <c r="P130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AR129" i="1"/>
  <c r="AQ129" i="1"/>
  <c r="AP129" i="1"/>
  <c r="AO129" i="1"/>
  <c r="AN129" i="1"/>
  <c r="AM129" i="1"/>
  <c r="AL129" i="1"/>
  <c r="AK129" i="1"/>
  <c r="AJ129" i="1"/>
  <c r="AT129" i="1" s="1"/>
  <c r="AI129" i="1"/>
  <c r="AH129" i="1"/>
  <c r="AG129" i="1"/>
  <c r="AE129" i="1"/>
  <c r="BX129" i="1" s="1"/>
  <c r="P129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AR128" i="1"/>
  <c r="AQ128" i="1"/>
  <c r="AP128" i="1"/>
  <c r="AO128" i="1"/>
  <c r="AN128" i="1"/>
  <c r="AM128" i="1"/>
  <c r="AL128" i="1"/>
  <c r="AK128" i="1"/>
  <c r="AJ128" i="1"/>
  <c r="AT128" i="1" s="1"/>
  <c r="AI128" i="1"/>
  <c r="AH128" i="1"/>
  <c r="AG128" i="1"/>
  <c r="AE128" i="1"/>
  <c r="BX128" i="1" s="1"/>
  <c r="P128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AR127" i="1"/>
  <c r="AQ127" i="1"/>
  <c r="AP127" i="1"/>
  <c r="AO127" i="1"/>
  <c r="AN127" i="1"/>
  <c r="AM127" i="1"/>
  <c r="AL127" i="1"/>
  <c r="AK127" i="1"/>
  <c r="AJ127" i="1"/>
  <c r="AT127" i="1" s="1"/>
  <c r="AI127" i="1"/>
  <c r="AH127" i="1"/>
  <c r="AG127" i="1"/>
  <c r="AE127" i="1"/>
  <c r="BX127" i="1" s="1"/>
  <c r="P127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AR126" i="1"/>
  <c r="AQ126" i="1"/>
  <c r="AP126" i="1"/>
  <c r="AO126" i="1"/>
  <c r="AN126" i="1"/>
  <c r="AM126" i="1"/>
  <c r="AL126" i="1"/>
  <c r="AK126" i="1"/>
  <c r="AJ126" i="1"/>
  <c r="AT126" i="1" s="1"/>
  <c r="AI126" i="1"/>
  <c r="AH126" i="1"/>
  <c r="AG126" i="1"/>
  <c r="AE126" i="1"/>
  <c r="BX126" i="1" s="1"/>
  <c r="P126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AR125" i="1"/>
  <c r="AQ125" i="1"/>
  <c r="AP125" i="1"/>
  <c r="AO125" i="1"/>
  <c r="AN125" i="1"/>
  <c r="AM125" i="1"/>
  <c r="AL125" i="1"/>
  <c r="AK125" i="1"/>
  <c r="AJ125" i="1"/>
  <c r="AT125" i="1" s="1"/>
  <c r="AI125" i="1"/>
  <c r="AH125" i="1"/>
  <c r="AG125" i="1"/>
  <c r="AE125" i="1"/>
  <c r="BX125" i="1" s="1"/>
  <c r="P125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AR124" i="1"/>
  <c r="AQ124" i="1"/>
  <c r="AP124" i="1"/>
  <c r="AO124" i="1"/>
  <c r="AN124" i="1"/>
  <c r="AM124" i="1"/>
  <c r="AL124" i="1"/>
  <c r="AK124" i="1"/>
  <c r="AJ124" i="1"/>
  <c r="AT124" i="1" s="1"/>
  <c r="AI124" i="1"/>
  <c r="AH124" i="1"/>
  <c r="AG124" i="1"/>
  <c r="AE124" i="1"/>
  <c r="BX124" i="1" s="1"/>
  <c r="P124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AR123" i="1"/>
  <c r="AQ123" i="1"/>
  <c r="AP123" i="1"/>
  <c r="AO123" i="1"/>
  <c r="AN123" i="1"/>
  <c r="AM123" i="1"/>
  <c r="AL123" i="1"/>
  <c r="AK123" i="1"/>
  <c r="AJ123" i="1"/>
  <c r="AT123" i="1" s="1"/>
  <c r="AI123" i="1"/>
  <c r="AH123" i="1"/>
  <c r="AG123" i="1"/>
  <c r="AE123" i="1"/>
  <c r="BX123" i="1" s="1"/>
  <c r="P123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AR122" i="1"/>
  <c r="AQ122" i="1"/>
  <c r="AP122" i="1"/>
  <c r="AO122" i="1"/>
  <c r="AN122" i="1"/>
  <c r="AM122" i="1"/>
  <c r="AL122" i="1"/>
  <c r="AK122" i="1"/>
  <c r="AJ122" i="1"/>
  <c r="AT122" i="1" s="1"/>
  <c r="AI122" i="1"/>
  <c r="AH122" i="1"/>
  <c r="AG122" i="1"/>
  <c r="AE122" i="1"/>
  <c r="BX122" i="1" s="1"/>
  <c r="P122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CB119" i="1"/>
  <c r="BZ119" i="1"/>
  <c r="BW119" i="1"/>
  <c r="BV119" i="1"/>
  <c r="BS119" i="1"/>
  <c r="BR119" i="1"/>
  <c r="BO119" i="1"/>
  <c r="BN119" i="1"/>
  <c r="BK119" i="1"/>
  <c r="AV119" i="1"/>
  <c r="AP119" i="1"/>
  <c r="AL119" i="1"/>
  <c r="AH119" i="1"/>
  <c r="AC119" i="1"/>
  <c r="AR119" i="1" s="1"/>
  <c r="AB119" i="1"/>
  <c r="BU119" i="1" s="1"/>
  <c r="AA119" i="1"/>
  <c r="BT119" i="1" s="1"/>
  <c r="Z119" i="1"/>
  <c r="Y119" i="1"/>
  <c r="AN119" i="1" s="1"/>
  <c r="X119" i="1"/>
  <c r="BQ119" i="1" s="1"/>
  <c r="W119" i="1"/>
  <c r="BP119" i="1" s="1"/>
  <c r="V119" i="1"/>
  <c r="U119" i="1"/>
  <c r="AJ119" i="1" s="1"/>
  <c r="T119" i="1"/>
  <c r="BM119" i="1" s="1"/>
  <c r="S119" i="1"/>
  <c r="BL119" i="1" s="1"/>
  <c r="R119" i="1"/>
  <c r="N119" i="1"/>
  <c r="M119" i="1"/>
  <c r="L119" i="1"/>
  <c r="K119" i="1"/>
  <c r="AO119" i="1" s="1"/>
  <c r="J119" i="1"/>
  <c r="I119" i="1"/>
  <c r="H119" i="1"/>
  <c r="G119" i="1"/>
  <c r="AK119" i="1" s="1"/>
  <c r="F119" i="1"/>
  <c r="P119" i="1" s="1"/>
  <c r="E119" i="1"/>
  <c r="D119" i="1"/>
  <c r="C119" i="1"/>
  <c r="AG119" i="1" s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AR118" i="1"/>
  <c r="AQ118" i="1"/>
  <c r="AP118" i="1"/>
  <c r="AO118" i="1"/>
  <c r="AN118" i="1"/>
  <c r="AM118" i="1"/>
  <c r="AL118" i="1"/>
  <c r="AK118" i="1"/>
  <c r="AJ118" i="1"/>
  <c r="AI118" i="1"/>
  <c r="AH118" i="1"/>
  <c r="AT118" i="1" s="1"/>
  <c r="AG118" i="1"/>
  <c r="AE118" i="1"/>
  <c r="P118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AR117" i="1"/>
  <c r="AQ117" i="1"/>
  <c r="AP117" i="1"/>
  <c r="AO117" i="1"/>
  <c r="AN117" i="1"/>
  <c r="AM117" i="1"/>
  <c r="AL117" i="1"/>
  <c r="AK117" i="1"/>
  <c r="AJ117" i="1"/>
  <c r="AI117" i="1"/>
  <c r="AH117" i="1"/>
  <c r="AT117" i="1" s="1"/>
  <c r="AG117" i="1"/>
  <c r="AE117" i="1"/>
  <c r="P117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E116" i="1"/>
  <c r="P116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E115" i="1"/>
  <c r="P115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AR114" i="1"/>
  <c r="AQ114" i="1"/>
  <c r="AP114" i="1"/>
  <c r="AO114" i="1"/>
  <c r="AN114" i="1"/>
  <c r="AM114" i="1"/>
  <c r="AL114" i="1"/>
  <c r="AK114" i="1"/>
  <c r="AJ114" i="1"/>
  <c r="AI114" i="1"/>
  <c r="AH114" i="1"/>
  <c r="AT114" i="1" s="1"/>
  <c r="AG114" i="1"/>
  <c r="AE114" i="1"/>
  <c r="P114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E113" i="1"/>
  <c r="P113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E112" i="1"/>
  <c r="P112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E111" i="1"/>
  <c r="P111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AR110" i="1"/>
  <c r="AQ110" i="1"/>
  <c r="AP110" i="1"/>
  <c r="AO110" i="1"/>
  <c r="AN110" i="1"/>
  <c r="AM110" i="1"/>
  <c r="AL110" i="1"/>
  <c r="AK110" i="1"/>
  <c r="AJ110" i="1"/>
  <c r="AI110" i="1"/>
  <c r="AH110" i="1"/>
  <c r="AT110" i="1" s="1"/>
  <c r="AG110" i="1"/>
  <c r="AE110" i="1"/>
  <c r="P110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E109" i="1"/>
  <c r="P109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E108" i="1"/>
  <c r="P108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E107" i="1"/>
  <c r="P107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AR106" i="1"/>
  <c r="AQ106" i="1"/>
  <c r="AP106" i="1"/>
  <c r="AO106" i="1"/>
  <c r="AN106" i="1"/>
  <c r="AM106" i="1"/>
  <c r="AL106" i="1"/>
  <c r="AK106" i="1"/>
  <c r="AJ106" i="1"/>
  <c r="AI106" i="1"/>
  <c r="AH106" i="1"/>
  <c r="AT106" i="1" s="1"/>
  <c r="AG106" i="1"/>
  <c r="AE106" i="1"/>
  <c r="P106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CB103" i="1"/>
  <c r="BZ103" i="1"/>
  <c r="BW103" i="1"/>
  <c r="BU103" i="1"/>
  <c r="BQ103" i="1"/>
  <c r="BP103" i="1"/>
  <c r="BM103" i="1"/>
  <c r="BK103" i="1"/>
  <c r="AV103" i="1"/>
  <c r="AQ103" i="1"/>
  <c r="AC103" i="1"/>
  <c r="BV103" i="1" s="1"/>
  <c r="AB103" i="1"/>
  <c r="AA103" i="1"/>
  <c r="Z103" i="1"/>
  <c r="BS103" i="1" s="1"/>
  <c r="Y103" i="1"/>
  <c r="BR103" i="1" s="1"/>
  <c r="X103" i="1"/>
  <c r="W103" i="1"/>
  <c r="V103" i="1"/>
  <c r="BO103" i="1" s="1"/>
  <c r="U103" i="1"/>
  <c r="BN103" i="1" s="1"/>
  <c r="T103" i="1"/>
  <c r="S103" i="1"/>
  <c r="R103" i="1"/>
  <c r="AG103" i="1" s="1"/>
  <c r="N103" i="1"/>
  <c r="M103" i="1"/>
  <c r="L103" i="1"/>
  <c r="K103" i="1"/>
  <c r="J103" i="1"/>
  <c r="I103" i="1"/>
  <c r="AM103" i="1" s="1"/>
  <c r="H103" i="1"/>
  <c r="G103" i="1"/>
  <c r="F103" i="1"/>
  <c r="E103" i="1"/>
  <c r="AI103" i="1" s="1"/>
  <c r="D103" i="1"/>
  <c r="P103" i="1" s="1"/>
  <c r="C103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AR102" i="1"/>
  <c r="AQ102" i="1"/>
  <c r="AP102" i="1"/>
  <c r="AO102" i="1"/>
  <c r="AN102" i="1"/>
  <c r="AM102" i="1"/>
  <c r="AL102" i="1"/>
  <c r="AK102" i="1"/>
  <c r="AJ102" i="1"/>
  <c r="AI102" i="1"/>
  <c r="AT102" i="1" s="1"/>
  <c r="AH102" i="1"/>
  <c r="AG102" i="1"/>
  <c r="AE102" i="1"/>
  <c r="BX102" i="1" s="1"/>
  <c r="P102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AR101" i="1"/>
  <c r="AQ101" i="1"/>
  <c r="AP101" i="1"/>
  <c r="AO101" i="1"/>
  <c r="AN101" i="1"/>
  <c r="AM101" i="1"/>
  <c r="AL101" i="1"/>
  <c r="AK101" i="1"/>
  <c r="AT101" i="1" s="1"/>
  <c r="AJ101" i="1"/>
  <c r="AI101" i="1"/>
  <c r="AH101" i="1"/>
  <c r="AG101" i="1"/>
  <c r="AE101" i="1"/>
  <c r="BX101" i="1" s="1"/>
  <c r="P101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AR100" i="1"/>
  <c r="AQ100" i="1"/>
  <c r="AP100" i="1"/>
  <c r="AO100" i="1"/>
  <c r="AN100" i="1"/>
  <c r="AM100" i="1"/>
  <c r="AL100" i="1"/>
  <c r="AK100" i="1"/>
  <c r="AT100" i="1" s="1"/>
  <c r="AJ100" i="1"/>
  <c r="AI100" i="1"/>
  <c r="AH100" i="1"/>
  <c r="AG100" i="1"/>
  <c r="AE100" i="1"/>
  <c r="BX100" i="1" s="1"/>
  <c r="P100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AR99" i="1"/>
  <c r="AQ99" i="1"/>
  <c r="AP99" i="1"/>
  <c r="AO99" i="1"/>
  <c r="AN99" i="1"/>
  <c r="AM99" i="1"/>
  <c r="AL99" i="1"/>
  <c r="AK99" i="1"/>
  <c r="AJ99" i="1"/>
  <c r="AI99" i="1"/>
  <c r="AT99" i="1" s="1"/>
  <c r="AH99" i="1"/>
  <c r="AG99" i="1"/>
  <c r="AE99" i="1"/>
  <c r="BX99" i="1" s="1"/>
  <c r="P99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AR98" i="1"/>
  <c r="AQ98" i="1"/>
  <c r="AP98" i="1"/>
  <c r="AO98" i="1"/>
  <c r="AN98" i="1"/>
  <c r="AM98" i="1"/>
  <c r="AL98" i="1"/>
  <c r="AK98" i="1"/>
  <c r="AJ98" i="1"/>
  <c r="AI98" i="1"/>
  <c r="AT98" i="1" s="1"/>
  <c r="AH98" i="1"/>
  <c r="AG98" i="1"/>
  <c r="AE98" i="1"/>
  <c r="BX98" i="1" s="1"/>
  <c r="P98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AR89" i="1"/>
  <c r="AQ89" i="1"/>
  <c r="AP89" i="1"/>
  <c r="AO89" i="1"/>
  <c r="AN89" i="1"/>
  <c r="AM89" i="1"/>
  <c r="AL89" i="1"/>
  <c r="AK89" i="1"/>
  <c r="AJ89" i="1"/>
  <c r="AT89" i="1" s="1"/>
  <c r="AI89" i="1"/>
  <c r="AH89" i="1"/>
  <c r="AG89" i="1"/>
  <c r="AE89" i="1"/>
  <c r="BX89" i="1" s="1"/>
  <c r="P89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AR88" i="1"/>
  <c r="AQ88" i="1"/>
  <c r="AP88" i="1"/>
  <c r="AO88" i="1"/>
  <c r="AN88" i="1"/>
  <c r="AM88" i="1"/>
  <c r="AL88" i="1"/>
  <c r="AK88" i="1"/>
  <c r="AJ88" i="1"/>
  <c r="AT88" i="1" s="1"/>
  <c r="AI88" i="1"/>
  <c r="AH88" i="1"/>
  <c r="AG88" i="1"/>
  <c r="AE88" i="1"/>
  <c r="BX88" i="1" s="1"/>
  <c r="P88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AR85" i="1"/>
  <c r="AQ85" i="1"/>
  <c r="AP85" i="1"/>
  <c r="AO85" i="1"/>
  <c r="AN85" i="1"/>
  <c r="AM85" i="1"/>
  <c r="AL85" i="1"/>
  <c r="AK85" i="1"/>
  <c r="AJ85" i="1"/>
  <c r="AT85" i="1" s="1"/>
  <c r="AI85" i="1"/>
  <c r="AH85" i="1"/>
  <c r="AG85" i="1"/>
  <c r="AE85" i="1"/>
  <c r="BX85" i="1" s="1"/>
  <c r="P85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AR84" i="1"/>
  <c r="AQ84" i="1"/>
  <c r="AP84" i="1"/>
  <c r="AO84" i="1"/>
  <c r="AN84" i="1"/>
  <c r="AM84" i="1"/>
  <c r="AL84" i="1"/>
  <c r="AK84" i="1"/>
  <c r="AJ84" i="1"/>
  <c r="AT84" i="1" s="1"/>
  <c r="AI84" i="1"/>
  <c r="AH84" i="1"/>
  <c r="AG84" i="1"/>
  <c r="AE84" i="1"/>
  <c r="BX84" i="1" s="1"/>
  <c r="P84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AR83" i="1"/>
  <c r="AQ83" i="1"/>
  <c r="AP83" i="1"/>
  <c r="AO83" i="1"/>
  <c r="AN83" i="1"/>
  <c r="AM83" i="1"/>
  <c r="AL83" i="1"/>
  <c r="AK83" i="1"/>
  <c r="AJ83" i="1"/>
  <c r="AT83" i="1" s="1"/>
  <c r="AI83" i="1"/>
  <c r="AH83" i="1"/>
  <c r="AG83" i="1"/>
  <c r="AE83" i="1"/>
  <c r="BX83" i="1" s="1"/>
  <c r="P83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AR82" i="1"/>
  <c r="AQ82" i="1"/>
  <c r="AP82" i="1"/>
  <c r="AO82" i="1"/>
  <c r="AN82" i="1"/>
  <c r="AM82" i="1"/>
  <c r="AL82" i="1"/>
  <c r="AK82" i="1"/>
  <c r="AJ82" i="1"/>
  <c r="AT82" i="1" s="1"/>
  <c r="AI82" i="1"/>
  <c r="AH82" i="1"/>
  <c r="AG82" i="1"/>
  <c r="AE82" i="1"/>
  <c r="BX82" i="1" s="1"/>
  <c r="P82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AR81" i="1"/>
  <c r="AQ81" i="1"/>
  <c r="AP81" i="1"/>
  <c r="AO81" i="1"/>
  <c r="AN81" i="1"/>
  <c r="AM81" i="1"/>
  <c r="AL81" i="1"/>
  <c r="AK81" i="1"/>
  <c r="AJ81" i="1"/>
  <c r="AT81" i="1" s="1"/>
  <c r="AI81" i="1"/>
  <c r="AH81" i="1"/>
  <c r="AG81" i="1"/>
  <c r="AE81" i="1"/>
  <c r="BX81" i="1" s="1"/>
  <c r="P81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P78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AR77" i="1"/>
  <c r="AQ77" i="1"/>
  <c r="AP77" i="1"/>
  <c r="AO77" i="1"/>
  <c r="AN77" i="1"/>
  <c r="AM77" i="1"/>
  <c r="AL77" i="1"/>
  <c r="AK77" i="1"/>
  <c r="AJ77" i="1"/>
  <c r="AT77" i="1" s="1"/>
  <c r="AI77" i="1"/>
  <c r="AH77" i="1"/>
  <c r="AG77" i="1"/>
  <c r="AE77" i="1"/>
  <c r="P77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AR76" i="1"/>
  <c r="AQ76" i="1"/>
  <c r="AP76" i="1"/>
  <c r="AO76" i="1"/>
  <c r="AN76" i="1"/>
  <c r="AM76" i="1"/>
  <c r="AL76" i="1"/>
  <c r="AK76" i="1"/>
  <c r="AJ76" i="1"/>
  <c r="AT76" i="1" s="1"/>
  <c r="AI76" i="1"/>
  <c r="AH76" i="1"/>
  <c r="AG76" i="1"/>
  <c r="AE76" i="1"/>
  <c r="BX76" i="1" s="1"/>
  <c r="P76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AR75" i="1"/>
  <c r="AQ75" i="1"/>
  <c r="AP75" i="1"/>
  <c r="AO75" i="1"/>
  <c r="AN75" i="1"/>
  <c r="AM75" i="1"/>
  <c r="AL75" i="1"/>
  <c r="AL68" i="1" s="1"/>
  <c r="AK75" i="1"/>
  <c r="AJ75" i="1"/>
  <c r="AI75" i="1"/>
  <c r="AH75" i="1"/>
  <c r="AG75" i="1"/>
  <c r="AE75" i="1"/>
  <c r="P75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E74" i="1"/>
  <c r="P74" i="1"/>
  <c r="BW71" i="1"/>
  <c r="BW70" i="1"/>
  <c r="BK70" i="1"/>
  <c r="AC70" i="1"/>
  <c r="N70" i="1"/>
  <c r="BW69" i="1"/>
  <c r="BP69" i="1"/>
  <c r="BL69" i="1"/>
  <c r="AA69" i="1"/>
  <c r="BT69" i="1" s="1"/>
  <c r="Z69" i="1"/>
  <c r="BS69" i="1" s="1"/>
  <c r="W69" i="1"/>
  <c r="V69" i="1"/>
  <c r="BO69" i="1" s="1"/>
  <c r="S69" i="1"/>
  <c r="R69" i="1"/>
  <c r="M69" i="1"/>
  <c r="L69" i="1"/>
  <c r="I69" i="1"/>
  <c r="H69" i="1"/>
  <c r="E69" i="1"/>
  <c r="D69" i="1"/>
  <c r="BZ68" i="1"/>
  <c r="BW68" i="1"/>
  <c r="BT68" i="1"/>
  <c r="BP68" i="1"/>
  <c r="BL68" i="1"/>
  <c r="BK68" i="1"/>
  <c r="AC68" i="1"/>
  <c r="AA68" i="1"/>
  <c r="Y68" i="1"/>
  <c r="BR68" i="1" s="1"/>
  <c r="W68" i="1"/>
  <c r="U68" i="1"/>
  <c r="BN68" i="1" s="1"/>
  <c r="S68" i="1"/>
  <c r="M68" i="1"/>
  <c r="K68" i="1"/>
  <c r="I68" i="1"/>
  <c r="G68" i="1"/>
  <c r="E68" i="1"/>
  <c r="C68" i="1"/>
  <c r="BZ67" i="1"/>
  <c r="AL67" i="1"/>
  <c r="CB64" i="1"/>
  <c r="CB71" i="1" s="1"/>
  <c r="BW64" i="1"/>
  <c r="N64" i="1"/>
  <c r="N71" i="1" s="1"/>
  <c r="CB63" i="1"/>
  <c r="CB70" i="1" s="1"/>
  <c r="BZ63" i="1"/>
  <c r="BZ70" i="1" s="1"/>
  <c r="BW63" i="1"/>
  <c r="BV63" i="1"/>
  <c r="BT63" i="1"/>
  <c r="BS63" i="1"/>
  <c r="BR63" i="1"/>
  <c r="BP63" i="1"/>
  <c r="BO63" i="1"/>
  <c r="BN63" i="1"/>
  <c r="BL63" i="1"/>
  <c r="BK63" i="1"/>
  <c r="AV63" i="1"/>
  <c r="AV70" i="1" s="1"/>
  <c r="AP63" i="1"/>
  <c r="AP70" i="1" s="1"/>
  <c r="AL63" i="1"/>
  <c r="AL70" i="1" s="1"/>
  <c r="AH63" i="1"/>
  <c r="AC63" i="1"/>
  <c r="AB63" i="1"/>
  <c r="AA63" i="1"/>
  <c r="AA70" i="1" s="1"/>
  <c r="BT70" i="1" s="1"/>
  <c r="Z63" i="1"/>
  <c r="AO63" i="1" s="1"/>
  <c r="Y63" i="1"/>
  <c r="X63" i="1"/>
  <c r="W63" i="1"/>
  <c r="W70" i="1" s="1"/>
  <c r="BP70" i="1" s="1"/>
  <c r="V63" i="1"/>
  <c r="AK63" i="1" s="1"/>
  <c r="U63" i="1"/>
  <c r="T63" i="1"/>
  <c r="S63" i="1"/>
  <c r="S70" i="1" s="1"/>
  <c r="BL70" i="1" s="1"/>
  <c r="R63" i="1"/>
  <c r="AG63" i="1" s="1"/>
  <c r="N63" i="1"/>
  <c r="M63" i="1"/>
  <c r="M70" i="1" s="1"/>
  <c r="L63" i="1"/>
  <c r="L70" i="1" s="1"/>
  <c r="K63" i="1"/>
  <c r="K70" i="1" s="1"/>
  <c r="J63" i="1"/>
  <c r="J70" i="1" s="1"/>
  <c r="I63" i="1"/>
  <c r="I70" i="1" s="1"/>
  <c r="H63" i="1"/>
  <c r="H70" i="1" s="1"/>
  <c r="G63" i="1"/>
  <c r="G70" i="1" s="1"/>
  <c r="F63" i="1"/>
  <c r="P63" i="1" s="1"/>
  <c r="P70" i="1" s="1"/>
  <c r="E63" i="1"/>
  <c r="E70" i="1" s="1"/>
  <c r="D63" i="1"/>
  <c r="D70" i="1" s="1"/>
  <c r="C63" i="1"/>
  <c r="C70" i="1" s="1"/>
  <c r="CB62" i="1"/>
  <c r="CB69" i="1" s="1"/>
  <c r="BZ62" i="1"/>
  <c r="BZ69" i="1" s="1"/>
  <c r="BW62" i="1"/>
  <c r="BV62" i="1"/>
  <c r="BT62" i="1"/>
  <c r="BS62" i="1"/>
  <c r="BR62" i="1"/>
  <c r="BP62" i="1"/>
  <c r="BO62" i="1"/>
  <c r="BN62" i="1"/>
  <c r="BL62" i="1"/>
  <c r="BK62" i="1"/>
  <c r="BK69" i="1" s="1"/>
  <c r="AV62" i="1"/>
  <c r="AV69" i="1" s="1"/>
  <c r="AP62" i="1"/>
  <c r="AP69" i="1" s="1"/>
  <c r="AL62" i="1"/>
  <c r="AL69" i="1" s="1"/>
  <c r="AH62" i="1"/>
  <c r="AC62" i="1"/>
  <c r="AC69" i="1" s="1"/>
  <c r="AB62" i="1"/>
  <c r="AA62" i="1"/>
  <c r="Z62" i="1"/>
  <c r="AO62" i="1" s="1"/>
  <c r="AO69" i="1" s="1"/>
  <c r="Y62" i="1"/>
  <c r="Y69" i="1" s="1"/>
  <c r="X62" i="1"/>
  <c r="W62" i="1"/>
  <c r="V62" i="1"/>
  <c r="AK62" i="1" s="1"/>
  <c r="AK69" i="1" s="1"/>
  <c r="U62" i="1"/>
  <c r="U69" i="1" s="1"/>
  <c r="BN69" i="1" s="1"/>
  <c r="T62" i="1"/>
  <c r="S62" i="1"/>
  <c r="R62" i="1"/>
  <c r="AG62" i="1" s="1"/>
  <c r="AG69" i="1" s="1"/>
  <c r="N62" i="1"/>
  <c r="N69" i="1" s="1"/>
  <c r="M62" i="1"/>
  <c r="L62" i="1"/>
  <c r="K62" i="1"/>
  <c r="K69" i="1" s="1"/>
  <c r="J62" i="1"/>
  <c r="J69" i="1" s="1"/>
  <c r="I62" i="1"/>
  <c r="H62" i="1"/>
  <c r="G62" i="1"/>
  <c r="G69" i="1" s="1"/>
  <c r="F62" i="1"/>
  <c r="E62" i="1"/>
  <c r="D62" i="1"/>
  <c r="C62" i="1"/>
  <c r="C69" i="1" s="1"/>
  <c r="CB61" i="1"/>
  <c r="CB68" i="1" s="1"/>
  <c r="BZ61" i="1"/>
  <c r="BW61" i="1"/>
  <c r="BV61" i="1"/>
  <c r="BT61" i="1"/>
  <c r="BS61" i="1"/>
  <c r="BR61" i="1"/>
  <c r="BP61" i="1"/>
  <c r="BO61" i="1"/>
  <c r="BN61" i="1"/>
  <c r="BL61" i="1"/>
  <c r="BK61" i="1"/>
  <c r="AV61" i="1"/>
  <c r="AV68" i="1" s="1"/>
  <c r="AP61" i="1"/>
  <c r="AL61" i="1"/>
  <c r="AH61" i="1"/>
  <c r="AC61" i="1"/>
  <c r="AB61" i="1"/>
  <c r="AA61" i="1"/>
  <c r="Z61" i="1"/>
  <c r="AO61" i="1" s="1"/>
  <c r="AO68" i="1" s="1"/>
  <c r="Y61" i="1"/>
  <c r="X61" i="1"/>
  <c r="W61" i="1"/>
  <c r="V61" i="1"/>
  <c r="AK61" i="1" s="1"/>
  <c r="AK68" i="1" s="1"/>
  <c r="U61" i="1"/>
  <c r="T61" i="1"/>
  <c r="S61" i="1"/>
  <c r="R61" i="1"/>
  <c r="AG61" i="1" s="1"/>
  <c r="AG68" i="1" s="1"/>
  <c r="N61" i="1"/>
  <c r="N68" i="1" s="1"/>
  <c r="M61" i="1"/>
  <c r="L61" i="1"/>
  <c r="L68" i="1" s="1"/>
  <c r="K61" i="1"/>
  <c r="J61" i="1"/>
  <c r="J68" i="1" s="1"/>
  <c r="I61" i="1"/>
  <c r="H61" i="1"/>
  <c r="H68" i="1" s="1"/>
  <c r="G61" i="1"/>
  <c r="F61" i="1"/>
  <c r="E61" i="1"/>
  <c r="D61" i="1"/>
  <c r="D68" i="1" s="1"/>
  <c r="C61" i="1"/>
  <c r="CB60" i="1"/>
  <c r="CB67" i="1" s="1"/>
  <c r="BZ60" i="1"/>
  <c r="BZ64" i="1" s="1"/>
  <c r="BZ71" i="1" s="1"/>
  <c r="BW60" i="1"/>
  <c r="BV60" i="1"/>
  <c r="BT60" i="1"/>
  <c r="BS60" i="1"/>
  <c r="BR60" i="1"/>
  <c r="BP60" i="1"/>
  <c r="BO60" i="1"/>
  <c r="BN60" i="1"/>
  <c r="BL60" i="1"/>
  <c r="BK60" i="1"/>
  <c r="BK67" i="1" s="1"/>
  <c r="AV60" i="1"/>
  <c r="AV67" i="1" s="1"/>
  <c r="AP60" i="1"/>
  <c r="AP67" i="1" s="1"/>
  <c r="AL60" i="1"/>
  <c r="AH60" i="1"/>
  <c r="AH67" i="1" s="1"/>
  <c r="AC60" i="1"/>
  <c r="AB60" i="1"/>
  <c r="AA60" i="1"/>
  <c r="AA67" i="1" s="1"/>
  <c r="Z60" i="1"/>
  <c r="AO60" i="1" s="1"/>
  <c r="Y60" i="1"/>
  <c r="X60" i="1"/>
  <c r="W60" i="1"/>
  <c r="W67" i="1" s="1"/>
  <c r="V60" i="1"/>
  <c r="AK60" i="1" s="1"/>
  <c r="U60" i="1"/>
  <c r="T60" i="1"/>
  <c r="S60" i="1"/>
  <c r="S67" i="1" s="1"/>
  <c r="R60" i="1"/>
  <c r="AG60" i="1" s="1"/>
  <c r="N60" i="1"/>
  <c r="N67" i="1" s="1"/>
  <c r="M60" i="1"/>
  <c r="M67" i="1" s="1"/>
  <c r="L60" i="1"/>
  <c r="L67" i="1" s="1"/>
  <c r="K60" i="1"/>
  <c r="K67" i="1" s="1"/>
  <c r="J60" i="1"/>
  <c r="J67" i="1" s="1"/>
  <c r="I60" i="1"/>
  <c r="I67" i="1" s="1"/>
  <c r="H60" i="1"/>
  <c r="H67" i="1" s="1"/>
  <c r="G60" i="1"/>
  <c r="G67" i="1" s="1"/>
  <c r="F60" i="1"/>
  <c r="P60" i="1" s="1"/>
  <c r="P67" i="1" s="1"/>
  <c r="E60" i="1"/>
  <c r="E67" i="1" s="1"/>
  <c r="D60" i="1"/>
  <c r="D67" i="1" s="1"/>
  <c r="C60" i="1"/>
  <c r="C67" i="1" s="1"/>
  <c r="BX58" i="1"/>
  <c r="BI58" i="1"/>
  <c r="AR58" i="1"/>
  <c r="AQ58" i="1"/>
  <c r="AP58" i="1"/>
  <c r="AO58" i="1"/>
  <c r="AN58" i="1"/>
  <c r="AM58" i="1"/>
  <c r="AL58" i="1"/>
  <c r="AK58" i="1"/>
  <c r="AJ58" i="1"/>
  <c r="AI58" i="1"/>
  <c r="AT58" i="1" s="1"/>
  <c r="AH58" i="1"/>
  <c r="AG58" i="1"/>
  <c r="AE58" i="1"/>
  <c r="P58" i="1"/>
  <c r="BX57" i="1"/>
  <c r="BI57" i="1"/>
  <c r="AR57" i="1"/>
  <c r="AQ57" i="1"/>
  <c r="AP57" i="1"/>
  <c r="AO57" i="1"/>
  <c r="AN57" i="1"/>
  <c r="AM57" i="1"/>
  <c r="AL57" i="1"/>
  <c r="AK57" i="1"/>
  <c r="AJ57" i="1"/>
  <c r="AT57" i="1" s="1"/>
  <c r="AI57" i="1"/>
  <c r="AH57" i="1"/>
  <c r="AG57" i="1"/>
  <c r="AE57" i="1"/>
  <c r="P57" i="1"/>
  <c r="BX56" i="1"/>
  <c r="BI56" i="1"/>
  <c r="AR56" i="1"/>
  <c r="AQ56" i="1"/>
  <c r="AP56" i="1"/>
  <c r="AO56" i="1"/>
  <c r="AN56" i="1"/>
  <c r="AM56" i="1"/>
  <c r="AL56" i="1"/>
  <c r="AK56" i="1"/>
  <c r="AT56" i="1" s="1"/>
  <c r="AJ56" i="1"/>
  <c r="AI56" i="1"/>
  <c r="AH56" i="1"/>
  <c r="AG56" i="1"/>
  <c r="AE56" i="1"/>
  <c r="P56" i="1"/>
  <c r="BX55" i="1"/>
  <c r="BI55" i="1"/>
  <c r="AR55" i="1"/>
  <c r="AQ55" i="1"/>
  <c r="AP55" i="1"/>
  <c r="AO55" i="1"/>
  <c r="AN55" i="1"/>
  <c r="AM55" i="1"/>
  <c r="AL55" i="1"/>
  <c r="AK55" i="1"/>
  <c r="AJ55" i="1"/>
  <c r="AI55" i="1"/>
  <c r="AH55" i="1"/>
  <c r="AT55" i="1" s="1"/>
  <c r="AG55" i="1"/>
  <c r="AE55" i="1"/>
  <c r="P55" i="1"/>
  <c r="BX54" i="1"/>
  <c r="BI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E54" i="1"/>
  <c r="P54" i="1"/>
  <c r="BX53" i="1"/>
  <c r="BI53" i="1"/>
  <c r="AR53" i="1"/>
  <c r="AQ53" i="1"/>
  <c r="AP53" i="1"/>
  <c r="AO53" i="1"/>
  <c r="AN53" i="1"/>
  <c r="AM53" i="1"/>
  <c r="AL53" i="1"/>
  <c r="AK53" i="1"/>
  <c r="AT53" i="1" s="1"/>
  <c r="AJ53" i="1"/>
  <c r="AI53" i="1"/>
  <c r="AH53" i="1"/>
  <c r="AG53" i="1"/>
  <c r="AE53" i="1"/>
  <c r="P53" i="1"/>
  <c r="BX52" i="1"/>
  <c r="BI52" i="1"/>
  <c r="AR52" i="1"/>
  <c r="AQ52" i="1"/>
  <c r="AP52" i="1"/>
  <c r="AO52" i="1"/>
  <c r="AN52" i="1"/>
  <c r="AM52" i="1"/>
  <c r="AL52" i="1"/>
  <c r="AK52" i="1"/>
  <c r="AJ52" i="1"/>
  <c r="AI52" i="1"/>
  <c r="AH52" i="1"/>
  <c r="AT52" i="1" s="1"/>
  <c r="AG52" i="1"/>
  <c r="AE52" i="1"/>
  <c r="P52" i="1"/>
  <c r="BX51" i="1"/>
  <c r="BI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E51" i="1"/>
  <c r="P51" i="1"/>
  <c r="BX50" i="1"/>
  <c r="BI50" i="1"/>
  <c r="AR50" i="1"/>
  <c r="AQ50" i="1"/>
  <c r="AP50" i="1"/>
  <c r="AO50" i="1"/>
  <c r="AN50" i="1"/>
  <c r="AM50" i="1"/>
  <c r="AL50" i="1"/>
  <c r="AK50" i="1"/>
  <c r="AT50" i="1" s="1"/>
  <c r="AJ50" i="1"/>
  <c r="AI50" i="1"/>
  <c r="AH50" i="1"/>
  <c r="AG50" i="1"/>
  <c r="AE50" i="1"/>
  <c r="P50" i="1"/>
  <c r="BX49" i="1"/>
  <c r="BI49" i="1"/>
  <c r="AR49" i="1"/>
  <c r="AQ49" i="1"/>
  <c r="AP49" i="1"/>
  <c r="AO49" i="1"/>
  <c r="AN49" i="1"/>
  <c r="AM49" i="1"/>
  <c r="AL49" i="1"/>
  <c r="AK49" i="1"/>
  <c r="AJ49" i="1"/>
  <c r="AI49" i="1"/>
  <c r="AH49" i="1"/>
  <c r="AT49" i="1" s="1"/>
  <c r="AG49" i="1"/>
  <c r="AE49" i="1"/>
  <c r="P49" i="1"/>
  <c r="BX48" i="1"/>
  <c r="BI48" i="1"/>
  <c r="AR48" i="1"/>
  <c r="AQ48" i="1"/>
  <c r="AP48" i="1"/>
  <c r="AO48" i="1"/>
  <c r="AN48" i="1"/>
  <c r="AM48" i="1"/>
  <c r="AL48" i="1"/>
  <c r="AK48" i="1"/>
  <c r="AJ48" i="1"/>
  <c r="AI48" i="1"/>
  <c r="AT48" i="1" s="1"/>
  <c r="AH48" i="1"/>
  <c r="AG48" i="1"/>
  <c r="AE48" i="1"/>
  <c r="P48" i="1"/>
  <c r="BX47" i="1"/>
  <c r="BI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E47" i="1"/>
  <c r="P47" i="1"/>
  <c r="BX46" i="1"/>
  <c r="BI46" i="1"/>
  <c r="AR46" i="1"/>
  <c r="AQ46" i="1"/>
  <c r="AP46" i="1"/>
  <c r="AO46" i="1"/>
  <c r="AN46" i="1"/>
  <c r="AM46" i="1"/>
  <c r="AL46" i="1"/>
  <c r="AK46" i="1"/>
  <c r="AJ46" i="1"/>
  <c r="AT46" i="1" s="1"/>
  <c r="AI46" i="1"/>
  <c r="AH46" i="1"/>
  <c r="AG46" i="1"/>
  <c r="AE46" i="1"/>
  <c r="P46" i="1"/>
  <c r="AO32" i="1"/>
  <c r="AK32" i="1"/>
  <c r="AG32" i="1"/>
  <c r="AC32" i="1"/>
  <c r="AR32" i="1" s="1"/>
  <c r="AB32" i="1"/>
  <c r="AA32" i="1"/>
  <c r="Z32" i="1"/>
  <c r="Y32" i="1"/>
  <c r="X32" i="1"/>
  <c r="W32" i="1"/>
  <c r="AL32" i="1" s="1"/>
  <c r="V32" i="1"/>
  <c r="U32" i="1"/>
  <c r="T32" i="1"/>
  <c r="S32" i="1"/>
  <c r="R32" i="1"/>
  <c r="N32" i="1"/>
  <c r="M32" i="1"/>
  <c r="L32" i="1"/>
  <c r="K32" i="1"/>
  <c r="J32" i="1"/>
  <c r="I32" i="1"/>
  <c r="H32" i="1"/>
  <c r="G32" i="1"/>
  <c r="F32" i="1"/>
  <c r="E32" i="1"/>
  <c r="D32" i="1"/>
  <c r="C32" i="1"/>
  <c r="BI31" i="1"/>
  <c r="AR31" i="1"/>
  <c r="AQ31" i="1"/>
  <c r="AP31" i="1"/>
  <c r="AO31" i="1"/>
  <c r="AN31" i="1"/>
  <c r="AM31" i="1"/>
  <c r="AL31" i="1"/>
  <c r="AK31" i="1"/>
  <c r="AT31" i="1" s="1"/>
  <c r="AJ31" i="1"/>
  <c r="AI31" i="1"/>
  <c r="AH31" i="1"/>
  <c r="AG31" i="1"/>
  <c r="AE31" i="1"/>
  <c r="P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E30" i="1"/>
  <c r="P30" i="1"/>
  <c r="AZ25" i="1"/>
  <c r="AZ40" i="1" s="1"/>
  <c r="N25" i="1"/>
  <c r="N40" i="1" s="1"/>
  <c r="CB24" i="1"/>
  <c r="BZ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G24" i="1"/>
  <c r="BF24" i="1"/>
  <c r="BE24" i="1"/>
  <c r="BD24" i="1"/>
  <c r="BC24" i="1"/>
  <c r="BB24" i="1"/>
  <c r="BA24" i="1"/>
  <c r="AZ24" i="1"/>
  <c r="AY24" i="1"/>
  <c r="BI24" i="1" s="1"/>
  <c r="AX24" i="1"/>
  <c r="AW24" i="1"/>
  <c r="AV24" i="1"/>
  <c r="AP24" i="1"/>
  <c r="AO24" i="1"/>
  <c r="AN24" i="1"/>
  <c r="AH24" i="1"/>
  <c r="AC24" i="1"/>
  <c r="AB24" i="1"/>
  <c r="AA24" i="1"/>
  <c r="Z24" i="1"/>
  <c r="Y24" i="1"/>
  <c r="X24" i="1"/>
  <c r="W24" i="1"/>
  <c r="V24" i="1"/>
  <c r="AK24" i="1" s="1"/>
  <c r="U24" i="1"/>
  <c r="T24" i="1"/>
  <c r="AE24" i="1" s="1"/>
  <c r="S24" i="1"/>
  <c r="R24" i="1"/>
  <c r="AG24" i="1" s="1"/>
  <c r="N24" i="1"/>
  <c r="AR24" i="1" s="1"/>
  <c r="M24" i="1"/>
  <c r="AQ24" i="1" s="1"/>
  <c r="L24" i="1"/>
  <c r="K24" i="1"/>
  <c r="J24" i="1"/>
  <c r="I24" i="1"/>
  <c r="H24" i="1"/>
  <c r="AL24" i="1" s="1"/>
  <c r="G24" i="1"/>
  <c r="F24" i="1"/>
  <c r="AJ24" i="1" s="1"/>
  <c r="E24" i="1"/>
  <c r="AI24" i="1" s="1"/>
  <c r="D24" i="1"/>
  <c r="C24" i="1"/>
  <c r="CB23" i="1"/>
  <c r="BZ23" i="1"/>
  <c r="BU23" i="1"/>
  <c r="BT23" i="1"/>
  <c r="BS23" i="1"/>
  <c r="BQ23" i="1"/>
  <c r="BP23" i="1"/>
  <c r="BO23" i="1"/>
  <c r="BM23" i="1"/>
  <c r="BM25" i="1" s="1"/>
  <c r="BK23" i="1"/>
  <c r="BG23" i="1"/>
  <c r="BG25" i="1" s="1"/>
  <c r="BG40" i="1" s="1"/>
  <c r="BF23" i="1"/>
  <c r="BE23" i="1"/>
  <c r="BD23" i="1"/>
  <c r="BC23" i="1"/>
  <c r="BB23" i="1"/>
  <c r="BA23" i="1"/>
  <c r="AZ23" i="1"/>
  <c r="AY23" i="1"/>
  <c r="AX23" i="1"/>
  <c r="AW23" i="1"/>
  <c r="AV23" i="1"/>
  <c r="AR23" i="1"/>
  <c r="AN23" i="1"/>
  <c r="AG23" i="1"/>
  <c r="AC23" i="1"/>
  <c r="AB23" i="1"/>
  <c r="AA23" i="1"/>
  <c r="AA25" i="1" s="1"/>
  <c r="AA40" i="1" s="1"/>
  <c r="Z23" i="1"/>
  <c r="Y23" i="1"/>
  <c r="X23" i="1"/>
  <c r="W23" i="1"/>
  <c r="V23" i="1"/>
  <c r="U23" i="1"/>
  <c r="AJ23" i="1" s="1"/>
  <c r="T23" i="1"/>
  <c r="S23" i="1"/>
  <c r="AE23" i="1" s="1"/>
  <c r="R23" i="1"/>
  <c r="N23" i="1"/>
  <c r="M23" i="1"/>
  <c r="AQ23" i="1" s="1"/>
  <c r="L23" i="1"/>
  <c r="K23" i="1"/>
  <c r="AO23" i="1" s="1"/>
  <c r="J23" i="1"/>
  <c r="I23" i="1"/>
  <c r="AM23" i="1" s="1"/>
  <c r="H23" i="1"/>
  <c r="G23" i="1"/>
  <c r="AK23" i="1" s="1"/>
  <c r="F23" i="1"/>
  <c r="E23" i="1"/>
  <c r="P23" i="1" s="1"/>
  <c r="D23" i="1"/>
  <c r="C23" i="1"/>
  <c r="CB22" i="1"/>
  <c r="BZ22" i="1"/>
  <c r="BV22" i="1"/>
  <c r="BU22" i="1"/>
  <c r="BS22" i="1"/>
  <c r="BR22" i="1"/>
  <c r="BQ22" i="1"/>
  <c r="BO22" i="1"/>
  <c r="BN22" i="1"/>
  <c r="BM22" i="1"/>
  <c r="BK22" i="1"/>
  <c r="BG22" i="1"/>
  <c r="BF22" i="1"/>
  <c r="BE22" i="1"/>
  <c r="BD22" i="1"/>
  <c r="BC22" i="1"/>
  <c r="BB22" i="1"/>
  <c r="BA22" i="1"/>
  <c r="AZ22" i="1"/>
  <c r="AY22" i="1"/>
  <c r="AX22" i="1"/>
  <c r="AW22" i="1"/>
  <c r="BI22" i="1" s="1"/>
  <c r="AV22" i="1"/>
  <c r="AR22" i="1"/>
  <c r="AQ22" i="1"/>
  <c r="AM22" i="1"/>
  <c r="AC22" i="1"/>
  <c r="AB22" i="1"/>
  <c r="AA22" i="1"/>
  <c r="Z22" i="1"/>
  <c r="Y22" i="1"/>
  <c r="X22" i="1"/>
  <c r="W22" i="1"/>
  <c r="V22" i="1"/>
  <c r="AE22" i="1" s="1"/>
  <c r="U22" i="1"/>
  <c r="T22" i="1"/>
  <c r="AI22" i="1" s="1"/>
  <c r="S22" i="1"/>
  <c r="R22" i="1"/>
  <c r="N22" i="1"/>
  <c r="M22" i="1"/>
  <c r="L22" i="1"/>
  <c r="AP22" i="1" s="1"/>
  <c r="K22" i="1"/>
  <c r="J22" i="1"/>
  <c r="AN22" i="1" s="1"/>
  <c r="I22" i="1"/>
  <c r="H22" i="1"/>
  <c r="AL22" i="1" s="1"/>
  <c r="G22" i="1"/>
  <c r="F22" i="1"/>
  <c r="AJ22" i="1" s="1"/>
  <c r="E22" i="1"/>
  <c r="D22" i="1"/>
  <c r="P22" i="1" s="1"/>
  <c r="C22" i="1"/>
  <c r="CB21" i="1"/>
  <c r="BZ21" i="1"/>
  <c r="BV21" i="1"/>
  <c r="BU21" i="1"/>
  <c r="BT21" i="1"/>
  <c r="BR21" i="1"/>
  <c r="BQ21" i="1"/>
  <c r="BP21" i="1"/>
  <c r="BN21" i="1"/>
  <c r="BM21" i="1"/>
  <c r="BL21" i="1"/>
  <c r="BK21" i="1"/>
  <c r="BK25" i="1" s="1"/>
  <c r="BK40" i="1" s="1"/>
  <c r="BG21" i="1"/>
  <c r="BF21" i="1"/>
  <c r="BE21" i="1"/>
  <c r="BE25" i="1" s="1"/>
  <c r="BE40" i="1" s="1"/>
  <c r="BD21" i="1"/>
  <c r="BC21" i="1"/>
  <c r="BB21" i="1"/>
  <c r="BA21" i="1"/>
  <c r="BA25" i="1" s="1"/>
  <c r="BA40" i="1" s="1"/>
  <c r="AZ21" i="1"/>
  <c r="AY21" i="1"/>
  <c r="AX21" i="1"/>
  <c r="AW21" i="1"/>
  <c r="BI21" i="1" s="1"/>
  <c r="AV21" i="1"/>
  <c r="AP21" i="1"/>
  <c r="AL21" i="1"/>
  <c r="AC21" i="1"/>
  <c r="AC25" i="1" s="1"/>
  <c r="AC40" i="1" s="1"/>
  <c r="AB21" i="1"/>
  <c r="AB25" i="1" s="1"/>
  <c r="AB40" i="1" s="1"/>
  <c r="AA21" i="1"/>
  <c r="Z21" i="1"/>
  <c r="Y21" i="1"/>
  <c r="Y25" i="1" s="1"/>
  <c r="Y40" i="1" s="1"/>
  <c r="X21" i="1"/>
  <c r="W21" i="1"/>
  <c r="V21" i="1"/>
  <c r="U21" i="1"/>
  <c r="U25" i="1" s="1"/>
  <c r="U40" i="1" s="1"/>
  <c r="T21" i="1"/>
  <c r="AI21" i="1" s="1"/>
  <c r="S21" i="1"/>
  <c r="R21" i="1"/>
  <c r="N21" i="1"/>
  <c r="M21" i="1"/>
  <c r="L21" i="1"/>
  <c r="K21" i="1"/>
  <c r="AO21" i="1" s="1"/>
  <c r="J21" i="1"/>
  <c r="I21" i="1"/>
  <c r="AM21" i="1" s="1"/>
  <c r="H21" i="1"/>
  <c r="G21" i="1"/>
  <c r="G25" i="1" s="1"/>
  <c r="G40" i="1" s="1"/>
  <c r="F21" i="1"/>
  <c r="E21" i="1"/>
  <c r="D21" i="1"/>
  <c r="C21" i="1"/>
  <c r="C25" i="1" s="1"/>
  <c r="C40" i="1" s="1"/>
  <c r="CB20" i="1"/>
  <c r="CB25" i="1" s="1"/>
  <c r="CB40" i="1" s="1"/>
  <c r="BZ20" i="1"/>
  <c r="BU20" i="1"/>
  <c r="BU25" i="1" s="1"/>
  <c r="BT20" i="1"/>
  <c r="BQ20" i="1"/>
  <c r="BQ25" i="1" s="1"/>
  <c r="BP20" i="1"/>
  <c r="BM20" i="1"/>
  <c r="BL20" i="1"/>
  <c r="BK20" i="1"/>
  <c r="BG20" i="1"/>
  <c r="BF20" i="1"/>
  <c r="BE20" i="1"/>
  <c r="BD20" i="1"/>
  <c r="BD25" i="1" s="1"/>
  <c r="BD40" i="1" s="1"/>
  <c r="BC20" i="1"/>
  <c r="BC25" i="1" s="1"/>
  <c r="BC40" i="1" s="1"/>
  <c r="BB20" i="1"/>
  <c r="BA20" i="1"/>
  <c r="AZ20" i="1"/>
  <c r="BI20" i="1" s="1"/>
  <c r="AY20" i="1"/>
  <c r="AY25" i="1" s="1"/>
  <c r="AY40" i="1" s="1"/>
  <c r="AX20" i="1"/>
  <c r="AW20" i="1"/>
  <c r="AV20" i="1"/>
  <c r="AV25" i="1" s="1"/>
  <c r="AV40" i="1" s="1"/>
  <c r="AP20" i="1"/>
  <c r="AC20" i="1"/>
  <c r="AB20" i="1"/>
  <c r="AA20" i="1"/>
  <c r="Z20" i="1"/>
  <c r="Z25" i="1" s="1"/>
  <c r="Z40" i="1" s="1"/>
  <c r="Y20" i="1"/>
  <c r="X20" i="1"/>
  <c r="X25" i="1" s="1"/>
  <c r="X40" i="1" s="1"/>
  <c r="W20" i="1"/>
  <c r="W25" i="1" s="1"/>
  <c r="W40" i="1" s="1"/>
  <c r="V20" i="1"/>
  <c r="V25" i="1" s="1"/>
  <c r="V40" i="1" s="1"/>
  <c r="U20" i="1"/>
  <c r="T20" i="1"/>
  <c r="T25" i="1" s="1"/>
  <c r="T40" i="1" s="1"/>
  <c r="S20" i="1"/>
  <c r="S25" i="1" s="1"/>
  <c r="R20" i="1"/>
  <c r="R25" i="1" s="1"/>
  <c r="R40" i="1" s="1"/>
  <c r="N20" i="1"/>
  <c r="AR20" i="1" s="1"/>
  <c r="M20" i="1"/>
  <c r="AQ20" i="1" s="1"/>
  <c r="L20" i="1"/>
  <c r="K20" i="1"/>
  <c r="J20" i="1"/>
  <c r="AN20" i="1" s="1"/>
  <c r="I20" i="1"/>
  <c r="AM20" i="1" s="1"/>
  <c r="H20" i="1"/>
  <c r="G20" i="1"/>
  <c r="F20" i="1"/>
  <c r="AJ20" i="1" s="1"/>
  <c r="E20" i="1"/>
  <c r="AI20" i="1" s="1"/>
  <c r="D20" i="1"/>
  <c r="C20" i="1"/>
  <c r="CB16" i="1"/>
  <c r="BZ16" i="1"/>
  <c r="BU16" i="1"/>
  <c r="BT16" i="1"/>
  <c r="BS16" i="1"/>
  <c r="BR16" i="1"/>
  <c r="BQ16" i="1"/>
  <c r="BP16" i="1"/>
  <c r="BO16" i="1"/>
  <c r="BN16" i="1"/>
  <c r="BL16" i="1"/>
  <c r="BK16" i="1"/>
  <c r="BG16" i="1"/>
  <c r="BF16" i="1"/>
  <c r="BE16" i="1"/>
  <c r="BD16" i="1"/>
  <c r="BC16" i="1"/>
  <c r="BB16" i="1"/>
  <c r="BA16" i="1"/>
  <c r="AZ16" i="1"/>
  <c r="AY16" i="1"/>
  <c r="AX16" i="1"/>
  <c r="AW16" i="1"/>
  <c r="BI16" i="1" s="1"/>
  <c r="AV16" i="1"/>
  <c r="AQ16" i="1"/>
  <c r="AM16" i="1"/>
  <c r="AC16" i="1"/>
  <c r="AR16" i="1" s="1"/>
  <c r="AB16" i="1"/>
  <c r="AA16" i="1"/>
  <c r="Z16" i="1"/>
  <c r="AO16" i="1" s="1"/>
  <c r="Y16" i="1"/>
  <c r="AN16" i="1" s="1"/>
  <c r="X16" i="1"/>
  <c r="W16" i="1"/>
  <c r="V16" i="1"/>
  <c r="AK16" i="1" s="1"/>
  <c r="U16" i="1"/>
  <c r="AJ16" i="1" s="1"/>
  <c r="T16" i="1"/>
  <c r="AI16" i="1" s="1"/>
  <c r="S16" i="1"/>
  <c r="R16" i="1"/>
  <c r="AG16" i="1" s="1"/>
  <c r="N16" i="1"/>
  <c r="M16" i="1"/>
  <c r="L16" i="1"/>
  <c r="AP16" i="1" s="1"/>
  <c r="K16" i="1"/>
  <c r="J16" i="1"/>
  <c r="I16" i="1"/>
  <c r="H16" i="1"/>
  <c r="AL16" i="1" s="1"/>
  <c r="G16" i="1"/>
  <c r="F16" i="1"/>
  <c r="E16" i="1"/>
  <c r="D16" i="1"/>
  <c r="P16" i="1" s="1"/>
  <c r="C16" i="1"/>
  <c r="CB15" i="1"/>
  <c r="BZ15" i="1"/>
  <c r="BV15" i="1"/>
  <c r="BU15" i="1"/>
  <c r="BS15" i="1"/>
  <c r="BQ15" i="1"/>
  <c r="BP15" i="1"/>
  <c r="BO15" i="1"/>
  <c r="BL15" i="1"/>
  <c r="BK15" i="1"/>
  <c r="BI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P15" i="1"/>
  <c r="AO15" i="1"/>
  <c r="AL15" i="1"/>
  <c r="AK15" i="1"/>
  <c r="AH15" i="1"/>
  <c r="AG15" i="1"/>
  <c r="AC15" i="1"/>
  <c r="AR15" i="1" s="1"/>
  <c r="AB15" i="1"/>
  <c r="AQ15" i="1" s="1"/>
  <c r="AA15" i="1"/>
  <c r="Z15" i="1"/>
  <c r="Y15" i="1"/>
  <c r="AN15" i="1" s="1"/>
  <c r="X15" i="1"/>
  <c r="AM15" i="1" s="1"/>
  <c r="W15" i="1"/>
  <c r="V15" i="1"/>
  <c r="U15" i="1"/>
  <c r="AJ15" i="1" s="1"/>
  <c r="T15" i="1"/>
  <c r="AI15" i="1" s="1"/>
  <c r="S15" i="1"/>
  <c r="AE15" i="1" s="1"/>
  <c r="R15" i="1"/>
  <c r="N15" i="1"/>
  <c r="M15" i="1"/>
  <c r="L15" i="1"/>
  <c r="K15" i="1"/>
  <c r="J15" i="1"/>
  <c r="I15" i="1"/>
  <c r="H15" i="1"/>
  <c r="G15" i="1"/>
  <c r="F15" i="1"/>
  <c r="E15" i="1"/>
  <c r="P15" i="1" s="1"/>
  <c r="D15" i="1"/>
  <c r="C15" i="1"/>
  <c r="CB14" i="1"/>
  <c r="CB17" i="1" s="1"/>
  <c r="BZ14" i="1"/>
  <c r="BV14" i="1"/>
  <c r="BU14" i="1"/>
  <c r="BU17" i="1" s="1"/>
  <c r="BU27" i="1" s="1"/>
  <c r="BS14" i="1"/>
  <c r="BR14" i="1"/>
  <c r="BQ14" i="1"/>
  <c r="BO14" i="1"/>
  <c r="BN14" i="1"/>
  <c r="BM14" i="1"/>
  <c r="BK14" i="1"/>
  <c r="BG14" i="1"/>
  <c r="BG17" i="1" s="1"/>
  <c r="BF14" i="1"/>
  <c r="BE14" i="1"/>
  <c r="BD14" i="1"/>
  <c r="BC14" i="1"/>
  <c r="BC17" i="1" s="1"/>
  <c r="BB14" i="1"/>
  <c r="BA14" i="1"/>
  <c r="AZ14" i="1"/>
  <c r="AY14" i="1"/>
  <c r="AX14" i="1"/>
  <c r="BI14" i="1" s="1"/>
  <c r="AW14" i="1"/>
  <c r="AV14" i="1"/>
  <c r="AR14" i="1"/>
  <c r="AO14" i="1"/>
  <c r="AN14" i="1"/>
  <c r="AK14" i="1"/>
  <c r="AJ14" i="1"/>
  <c r="AG14" i="1"/>
  <c r="AC14" i="1"/>
  <c r="AB14" i="1"/>
  <c r="AQ14" i="1" s="1"/>
  <c r="AA14" i="1"/>
  <c r="AP14" i="1" s="1"/>
  <c r="Z14" i="1"/>
  <c r="Y14" i="1"/>
  <c r="X14" i="1"/>
  <c r="AM14" i="1" s="1"/>
  <c r="W14" i="1"/>
  <c r="W17" i="1" s="1"/>
  <c r="V14" i="1"/>
  <c r="U14" i="1"/>
  <c r="T14" i="1"/>
  <c r="AI14" i="1" s="1"/>
  <c r="S14" i="1"/>
  <c r="AE14" i="1" s="1"/>
  <c r="R14" i="1"/>
  <c r="N14" i="1"/>
  <c r="M14" i="1"/>
  <c r="L14" i="1"/>
  <c r="K14" i="1"/>
  <c r="J14" i="1"/>
  <c r="I14" i="1"/>
  <c r="H14" i="1"/>
  <c r="G14" i="1"/>
  <c r="F14" i="1"/>
  <c r="E14" i="1"/>
  <c r="E17" i="1" s="1"/>
  <c r="D14" i="1"/>
  <c r="P14" i="1" s="1"/>
  <c r="C14" i="1"/>
  <c r="CB13" i="1"/>
  <c r="BZ13" i="1"/>
  <c r="BV13" i="1"/>
  <c r="BU13" i="1"/>
  <c r="BT13" i="1"/>
  <c r="BS13" i="1"/>
  <c r="BR13" i="1"/>
  <c r="BQ13" i="1"/>
  <c r="BP13" i="1"/>
  <c r="BO13" i="1"/>
  <c r="BN13" i="1"/>
  <c r="BM13" i="1"/>
  <c r="BL13" i="1"/>
  <c r="BX13" i="1" s="1"/>
  <c r="BK13" i="1"/>
  <c r="BG13" i="1"/>
  <c r="BF13" i="1"/>
  <c r="BE13" i="1"/>
  <c r="BD13" i="1"/>
  <c r="BC13" i="1"/>
  <c r="BB13" i="1"/>
  <c r="BB17" i="1" s="1"/>
  <c r="BA13" i="1"/>
  <c r="AZ13" i="1"/>
  <c r="AY13" i="1"/>
  <c r="AX13" i="1"/>
  <c r="AX17" i="1" s="1"/>
  <c r="AW13" i="1"/>
  <c r="BI13" i="1" s="1"/>
  <c r="AV13" i="1"/>
  <c r="AR13" i="1"/>
  <c r="AQ13" i="1"/>
  <c r="AN13" i="1"/>
  <c r="AM13" i="1"/>
  <c r="AJ13" i="1"/>
  <c r="AI13" i="1"/>
  <c r="AC13" i="1"/>
  <c r="AB13" i="1"/>
  <c r="AA13" i="1"/>
  <c r="AP13" i="1" s="1"/>
  <c r="Z13" i="1"/>
  <c r="AO13" i="1" s="1"/>
  <c r="Y13" i="1"/>
  <c r="X13" i="1"/>
  <c r="W13" i="1"/>
  <c r="AL13" i="1" s="1"/>
  <c r="V13" i="1"/>
  <c r="AE13" i="1" s="1"/>
  <c r="U13" i="1"/>
  <c r="T13" i="1"/>
  <c r="S13" i="1"/>
  <c r="AH13" i="1" s="1"/>
  <c r="R13" i="1"/>
  <c r="R17" i="1" s="1"/>
  <c r="N13" i="1"/>
  <c r="M13" i="1"/>
  <c r="L13" i="1"/>
  <c r="L17" i="1" s="1"/>
  <c r="K13" i="1"/>
  <c r="J13" i="1"/>
  <c r="I13" i="1"/>
  <c r="H13" i="1"/>
  <c r="G13" i="1"/>
  <c r="F13" i="1"/>
  <c r="E13" i="1"/>
  <c r="D13" i="1"/>
  <c r="P13" i="1" s="1"/>
  <c r="C13" i="1"/>
  <c r="CB12" i="1"/>
  <c r="BZ12" i="1"/>
  <c r="BZ17" i="1" s="1"/>
  <c r="BV12" i="1"/>
  <c r="BU12" i="1"/>
  <c r="BS12" i="1"/>
  <c r="BS17" i="1" s="1"/>
  <c r="BR12" i="1"/>
  <c r="BQ12" i="1"/>
  <c r="BQ17" i="1" s="1"/>
  <c r="BQ27" i="1" s="1"/>
  <c r="BP12" i="1"/>
  <c r="BO12" i="1"/>
  <c r="BO17" i="1" s="1"/>
  <c r="BN12" i="1"/>
  <c r="BM12" i="1"/>
  <c r="BK12" i="1"/>
  <c r="BK17" i="1" s="1"/>
  <c r="BG12" i="1"/>
  <c r="BF12" i="1"/>
  <c r="BF17" i="1" s="1"/>
  <c r="BE12" i="1"/>
  <c r="BE17" i="1" s="1"/>
  <c r="BD12" i="1"/>
  <c r="BC12" i="1"/>
  <c r="BB12" i="1"/>
  <c r="BA12" i="1"/>
  <c r="BA17" i="1" s="1"/>
  <c r="AZ12" i="1"/>
  <c r="AY12" i="1"/>
  <c r="AY17" i="1" s="1"/>
  <c r="AX12" i="1"/>
  <c r="AW12" i="1"/>
  <c r="AW17" i="1" s="1"/>
  <c r="AV12" i="1"/>
  <c r="AQ12" i="1"/>
  <c r="AP12" i="1"/>
  <c r="AM12" i="1"/>
  <c r="AL12" i="1"/>
  <c r="AI12" i="1"/>
  <c r="AH12" i="1"/>
  <c r="AC12" i="1"/>
  <c r="AC17" i="1" s="1"/>
  <c r="AB12" i="1"/>
  <c r="AA12" i="1"/>
  <c r="AA17" i="1" s="1"/>
  <c r="Z12" i="1"/>
  <c r="AO12" i="1" s="1"/>
  <c r="Y12" i="1"/>
  <c r="Y17" i="1" s="1"/>
  <c r="X12" i="1"/>
  <c r="W12" i="1"/>
  <c r="V12" i="1"/>
  <c r="V17" i="1" s="1"/>
  <c r="U12" i="1"/>
  <c r="AJ12" i="1" s="1"/>
  <c r="T12" i="1"/>
  <c r="AE12" i="1" s="1"/>
  <c r="S12" i="1"/>
  <c r="R12" i="1"/>
  <c r="AG12" i="1" s="1"/>
  <c r="N12" i="1"/>
  <c r="M12" i="1"/>
  <c r="M17" i="1" s="1"/>
  <c r="L12" i="1"/>
  <c r="K12" i="1"/>
  <c r="K17" i="1" s="1"/>
  <c r="J12" i="1"/>
  <c r="I12" i="1"/>
  <c r="I17" i="1" s="1"/>
  <c r="H12" i="1"/>
  <c r="H17" i="1" s="1"/>
  <c r="G12" i="1"/>
  <c r="G17" i="1" s="1"/>
  <c r="F12" i="1"/>
  <c r="E12" i="1"/>
  <c r="D12" i="1"/>
  <c r="D17" i="1" s="1"/>
  <c r="C12" i="1"/>
  <c r="C17" i="1" s="1"/>
  <c r="Y39" i="1" l="1"/>
  <c r="Y27" i="1"/>
  <c r="AN17" i="1"/>
  <c r="AN39" i="1" s="1"/>
  <c r="BA39" i="1"/>
  <c r="BA27" i="1"/>
  <c r="L39" i="1"/>
  <c r="L27" i="1"/>
  <c r="S40" i="1"/>
  <c r="AE25" i="1"/>
  <c r="AE40" i="1" s="1"/>
  <c r="D39" i="1"/>
  <c r="H39" i="1"/>
  <c r="AA27" i="1"/>
  <c r="AP17" i="1"/>
  <c r="AP39" i="1" s="1"/>
  <c r="AA39" i="1"/>
  <c r="AY39" i="1"/>
  <c r="AY27" i="1"/>
  <c r="I39" i="1"/>
  <c r="M39" i="1"/>
  <c r="BK39" i="1"/>
  <c r="BK27" i="1"/>
  <c r="R39" i="1"/>
  <c r="R27" i="1"/>
  <c r="AG17" i="1"/>
  <c r="AG39" i="1" s="1"/>
  <c r="AX39" i="1"/>
  <c r="BB39" i="1"/>
  <c r="CB27" i="1"/>
  <c r="CB39" i="1"/>
  <c r="AI25" i="1"/>
  <c r="AI40" i="1" s="1"/>
  <c r="W39" i="1"/>
  <c r="W27" i="1"/>
  <c r="AL17" i="1"/>
  <c r="AL39" i="1" s="1"/>
  <c r="AC39" i="1"/>
  <c r="AC27" i="1"/>
  <c r="BE39" i="1"/>
  <c r="BE27" i="1"/>
  <c r="BG39" i="1"/>
  <c r="BG27" i="1"/>
  <c r="C39" i="1"/>
  <c r="C27" i="1"/>
  <c r="G39" i="1"/>
  <c r="G27" i="1"/>
  <c r="K39" i="1"/>
  <c r="AK17" i="1"/>
  <c r="AK39" i="1" s="1"/>
  <c r="V39" i="1"/>
  <c r="V27" i="1"/>
  <c r="BF39" i="1"/>
  <c r="BF27" i="1"/>
  <c r="BZ39" i="1"/>
  <c r="E39" i="1"/>
  <c r="E27" i="1"/>
  <c r="AT15" i="1"/>
  <c r="AW39" i="1"/>
  <c r="AW27" i="1"/>
  <c r="BC39" i="1"/>
  <c r="BC27" i="1"/>
  <c r="AR25" i="1"/>
  <c r="AR40" i="1" s="1"/>
  <c r="AE16" i="1"/>
  <c r="AE20" i="1"/>
  <c r="T68" i="1"/>
  <c r="BM68" i="1" s="1"/>
  <c r="BM61" i="1"/>
  <c r="AE61" i="1"/>
  <c r="BX61" i="1" s="1"/>
  <c r="AI61" i="1"/>
  <c r="AI68" i="1" s="1"/>
  <c r="AB68" i="1"/>
  <c r="BU68" i="1" s="1"/>
  <c r="BU61" i="1"/>
  <c r="AQ61" i="1"/>
  <c r="AQ68" i="1" s="1"/>
  <c r="BM63" i="1"/>
  <c r="AE63" i="1"/>
  <c r="BX63" i="1" s="1"/>
  <c r="AI63" i="1"/>
  <c r="AI70" i="1" s="1"/>
  <c r="T70" i="1"/>
  <c r="BM70" i="1" s="1"/>
  <c r="BQ63" i="1"/>
  <c r="AM63" i="1"/>
  <c r="AM70" i="1" s="1"/>
  <c r="X70" i="1"/>
  <c r="AN12" i="1"/>
  <c r="AG13" i="1"/>
  <c r="AH14" i="1"/>
  <c r="AH16" i="1"/>
  <c r="AT16" i="1" s="1"/>
  <c r="U17" i="1"/>
  <c r="Z17" i="1"/>
  <c r="D25" i="1"/>
  <c r="P20" i="1"/>
  <c r="H25" i="1"/>
  <c r="H40" i="1" s="1"/>
  <c r="L25" i="1"/>
  <c r="L40" i="1" s="1"/>
  <c r="AG20" i="1"/>
  <c r="AL20" i="1"/>
  <c r="AX25" i="1"/>
  <c r="AX40" i="1" s="1"/>
  <c r="BB25" i="1"/>
  <c r="BB40" i="1" s="1"/>
  <c r="BF25" i="1"/>
  <c r="BF40" i="1" s="1"/>
  <c r="AG21" i="1"/>
  <c r="AQ21" i="1"/>
  <c r="AQ25" i="1" s="1"/>
  <c r="AQ40" i="1" s="1"/>
  <c r="AH22" i="1"/>
  <c r="AT22" i="1" s="1"/>
  <c r="AI23" i="1"/>
  <c r="E25" i="1"/>
  <c r="E40" i="1" s="1"/>
  <c r="J25" i="1"/>
  <c r="J40" i="1" s="1"/>
  <c r="AH32" i="1"/>
  <c r="AE32" i="1"/>
  <c r="AP32" i="1"/>
  <c r="BX75" i="1"/>
  <c r="AE68" i="1"/>
  <c r="BX68" i="1" s="1"/>
  <c r="AT75" i="1"/>
  <c r="BX77" i="1"/>
  <c r="AE70" i="1"/>
  <c r="BX70" i="1" s="1"/>
  <c r="AR70" i="1"/>
  <c r="P21" i="1"/>
  <c r="I25" i="1"/>
  <c r="I40" i="1" s="1"/>
  <c r="BM60" i="1"/>
  <c r="AE60" i="1"/>
  <c r="BX60" i="1" s="1"/>
  <c r="AI60" i="1"/>
  <c r="AI67" i="1" s="1"/>
  <c r="T64" i="1"/>
  <c r="BQ60" i="1"/>
  <c r="AM60" i="1"/>
  <c r="AM67" i="1" s="1"/>
  <c r="X64" i="1"/>
  <c r="X67" i="1"/>
  <c r="X68" i="1"/>
  <c r="BQ68" i="1" s="1"/>
  <c r="BQ61" i="1"/>
  <c r="AM61" i="1"/>
  <c r="AM68" i="1" s="1"/>
  <c r="BM62" i="1"/>
  <c r="T69" i="1"/>
  <c r="BM69" i="1" s="1"/>
  <c r="AE62" i="1"/>
  <c r="AI62" i="1"/>
  <c r="AI69" i="1" s="1"/>
  <c r="BQ62" i="1"/>
  <c r="X69" i="1"/>
  <c r="BQ69" i="1" s="1"/>
  <c r="AM62" i="1"/>
  <c r="AM69" i="1" s="1"/>
  <c r="BU62" i="1"/>
  <c r="AB69" i="1"/>
  <c r="BU69" i="1" s="1"/>
  <c r="AQ62" i="1"/>
  <c r="AQ69" i="1" s="1"/>
  <c r="AR12" i="1"/>
  <c r="AK13" i="1"/>
  <c r="AT13" i="1" s="1"/>
  <c r="AL14" i="1"/>
  <c r="AK12" i="1"/>
  <c r="AT12" i="1" s="1"/>
  <c r="AH20" i="1"/>
  <c r="BZ25" i="1"/>
  <c r="BZ40" i="1" s="1"/>
  <c r="AE21" i="1"/>
  <c r="AH21" i="1"/>
  <c r="F25" i="1"/>
  <c r="F40" i="1" s="1"/>
  <c r="K25" i="1"/>
  <c r="K40" i="1" s="1"/>
  <c r="AW25" i="1"/>
  <c r="AI32" i="1"/>
  <c r="P32" i="1"/>
  <c r="AM32" i="1"/>
  <c r="AQ32" i="1"/>
  <c r="P12" i="1"/>
  <c r="S17" i="1"/>
  <c r="AK20" i="1"/>
  <c r="AK21" i="1"/>
  <c r="AM24" i="1"/>
  <c r="AM25" i="1" s="1"/>
  <c r="AM40" i="1" s="1"/>
  <c r="BU60" i="1"/>
  <c r="AQ60" i="1"/>
  <c r="AQ67" i="1" s="1"/>
  <c r="AB67" i="1"/>
  <c r="AB64" i="1"/>
  <c r="AB70" i="1"/>
  <c r="BU63" i="1"/>
  <c r="AQ63" i="1"/>
  <c r="AQ70" i="1" s="1"/>
  <c r="F17" i="1"/>
  <c r="P17" i="1" s="1"/>
  <c r="P39" i="1" s="1"/>
  <c r="J17" i="1"/>
  <c r="N17" i="1"/>
  <c r="T17" i="1"/>
  <c r="X17" i="1"/>
  <c r="AB17" i="1"/>
  <c r="AV17" i="1"/>
  <c r="AZ17" i="1"/>
  <c r="BD17" i="1"/>
  <c r="BI12" i="1"/>
  <c r="BN17" i="1"/>
  <c r="AO20" i="1"/>
  <c r="AO25" i="1" s="1"/>
  <c r="AO40" i="1" s="1"/>
  <c r="AJ21" i="1"/>
  <c r="AJ25" i="1" s="1"/>
  <c r="AJ40" i="1" s="1"/>
  <c r="AN21" i="1"/>
  <c r="AN25" i="1" s="1"/>
  <c r="AN40" i="1" s="1"/>
  <c r="AR21" i="1"/>
  <c r="AG22" i="1"/>
  <c r="AK22" i="1"/>
  <c r="AO22" i="1"/>
  <c r="AH23" i="1"/>
  <c r="AL23" i="1"/>
  <c r="AP23" i="1"/>
  <c r="AP25" i="1" s="1"/>
  <c r="AP40" i="1" s="1"/>
  <c r="BI23" i="1"/>
  <c r="P24" i="1"/>
  <c r="BX24" i="1"/>
  <c r="M25" i="1"/>
  <c r="M40" i="1" s="1"/>
  <c r="AT30" i="1"/>
  <c r="T67" i="1"/>
  <c r="AN69" i="1"/>
  <c r="AJ32" i="1"/>
  <c r="AN32" i="1"/>
  <c r="AT47" i="1"/>
  <c r="J64" i="1"/>
  <c r="J71" i="1" s="1"/>
  <c r="AV64" i="1"/>
  <c r="AV71" i="1" s="1"/>
  <c r="AG67" i="1"/>
  <c r="AK67" i="1"/>
  <c r="AO67" i="1"/>
  <c r="AT54" i="1"/>
  <c r="AJ60" i="1"/>
  <c r="AJ67" i="1" s="1"/>
  <c r="AN60" i="1"/>
  <c r="AR60" i="1"/>
  <c r="F68" i="1"/>
  <c r="P61" i="1"/>
  <c r="P68" i="1" s="1"/>
  <c r="AJ61" i="1"/>
  <c r="AJ68" i="1" s="1"/>
  <c r="AN61" i="1"/>
  <c r="AN68" i="1" s="1"/>
  <c r="AR61" i="1"/>
  <c r="AR68" i="1" s="1"/>
  <c r="F69" i="1"/>
  <c r="P62" i="1"/>
  <c r="P69" i="1" s="1"/>
  <c r="AJ63" i="1"/>
  <c r="AJ70" i="1" s="1"/>
  <c r="AN63" i="1"/>
  <c r="AN70" i="1" s="1"/>
  <c r="AR63" i="1"/>
  <c r="F67" i="1"/>
  <c r="AT51" i="1"/>
  <c r="AT60" i="1"/>
  <c r="AH69" i="1"/>
  <c r="AT63" i="1"/>
  <c r="AT70" i="1" s="1"/>
  <c r="AH70" i="1"/>
  <c r="F64" i="1"/>
  <c r="F71" i="1" s="1"/>
  <c r="F70" i="1"/>
  <c r="BX74" i="1"/>
  <c r="AT74" i="1"/>
  <c r="AN67" i="1"/>
  <c r="AR67" i="1"/>
  <c r="AH68" i="1"/>
  <c r="AP68" i="1"/>
  <c r="BX78" i="1"/>
  <c r="AT78" i="1"/>
  <c r="AE103" i="1"/>
  <c r="BX103" i="1" s="1"/>
  <c r="AK103" i="1"/>
  <c r="C64" i="1"/>
  <c r="C71" i="1" s="1"/>
  <c r="G64" i="1"/>
  <c r="G71" i="1" s="1"/>
  <c r="K64" i="1"/>
  <c r="K71" i="1" s="1"/>
  <c r="U64" i="1"/>
  <c r="Y64" i="1"/>
  <c r="AC64" i="1"/>
  <c r="BK64" i="1"/>
  <c r="BK71" i="1" s="1"/>
  <c r="U67" i="1"/>
  <c r="Y67" i="1"/>
  <c r="AC67" i="1"/>
  <c r="R68" i="1"/>
  <c r="V68" i="1"/>
  <c r="BO68" i="1" s="1"/>
  <c r="Z68" i="1"/>
  <c r="BS68" i="1" s="1"/>
  <c r="U70" i="1"/>
  <c r="BN70" i="1" s="1"/>
  <c r="Y70" i="1"/>
  <c r="AG70" i="1"/>
  <c r="AK70" i="1"/>
  <c r="AO70" i="1"/>
  <c r="AH103" i="1"/>
  <c r="AL103" i="1"/>
  <c r="AP103" i="1"/>
  <c r="AR103" i="1"/>
  <c r="BL103" i="1"/>
  <c r="BL12" i="1" s="1"/>
  <c r="BT103" i="1"/>
  <c r="BT12" i="1" s="1"/>
  <c r="BT17" i="1" s="1"/>
  <c r="AT109" i="1"/>
  <c r="AT113" i="1"/>
  <c r="I216" i="1"/>
  <c r="BM216" i="1"/>
  <c r="AJ62" i="1"/>
  <c r="AJ69" i="1" s="1"/>
  <c r="AN62" i="1"/>
  <c r="AR62" i="1"/>
  <c r="AR69" i="1" s="1"/>
  <c r="D64" i="1"/>
  <c r="H64" i="1"/>
  <c r="H71" i="1" s="1"/>
  <c r="L64" i="1"/>
  <c r="L71" i="1" s="1"/>
  <c r="R64" i="1"/>
  <c r="V64" i="1"/>
  <c r="Z64" i="1"/>
  <c r="R67" i="1"/>
  <c r="V67" i="1"/>
  <c r="Z67" i="1"/>
  <c r="R70" i="1"/>
  <c r="V70" i="1"/>
  <c r="BO70" i="1" s="1"/>
  <c r="Z70" i="1"/>
  <c r="AN103" i="1"/>
  <c r="AT108" i="1"/>
  <c r="AT112" i="1"/>
  <c r="AT116" i="1"/>
  <c r="AT139" i="1"/>
  <c r="E64" i="1"/>
  <c r="E71" i="1" s="1"/>
  <c r="I64" i="1"/>
  <c r="I71" i="1" s="1"/>
  <c r="M64" i="1"/>
  <c r="M71" i="1" s="1"/>
  <c r="S64" i="1"/>
  <c r="W64" i="1"/>
  <c r="AA64" i="1"/>
  <c r="AJ103" i="1"/>
  <c r="AO103" i="1"/>
  <c r="AT107" i="1"/>
  <c r="AT111" i="1"/>
  <c r="AT115" i="1"/>
  <c r="AM216" i="1"/>
  <c r="BQ216" i="1"/>
  <c r="AE139" i="1"/>
  <c r="BX139" i="1" s="1"/>
  <c r="BL139" i="1"/>
  <c r="BL14" i="1" s="1"/>
  <c r="BP139" i="1"/>
  <c r="BP14" i="1" s="1"/>
  <c r="BP17" i="1" s="1"/>
  <c r="BP27" i="1" s="1"/>
  <c r="BT139" i="1"/>
  <c r="BT14" i="1" s="1"/>
  <c r="AH197" i="1"/>
  <c r="AL197" i="1"/>
  <c r="BM197" i="1"/>
  <c r="BM15" i="1" s="1"/>
  <c r="BX15" i="1" s="1"/>
  <c r="BZ216" i="1"/>
  <c r="AT204" i="1"/>
  <c r="AT208" i="1"/>
  <c r="AT212" i="1"/>
  <c r="D216" i="1"/>
  <c r="H216" i="1"/>
  <c r="L216" i="1"/>
  <c r="R216" i="1"/>
  <c r="V216" i="1"/>
  <c r="Z216" i="1"/>
  <c r="E216" i="1"/>
  <c r="AI216" i="1" s="1"/>
  <c r="M216" i="1"/>
  <c r="W216" i="1"/>
  <c r="AT224" i="1"/>
  <c r="AT226" i="1"/>
  <c r="AT228" i="1"/>
  <c r="AT230" i="1"/>
  <c r="AT232" i="1"/>
  <c r="AT234" i="1"/>
  <c r="V520" i="1"/>
  <c r="BO520" i="1" s="1"/>
  <c r="BO264" i="1"/>
  <c r="BO20" i="1" s="1"/>
  <c r="Z520" i="1"/>
  <c r="BS520" i="1" s="1"/>
  <c r="BS264" i="1"/>
  <c r="BS20" i="1" s="1"/>
  <c r="BS25" i="1" s="1"/>
  <c r="BS27" i="1" s="1"/>
  <c r="AE264" i="1"/>
  <c r="BX264" i="1" s="1"/>
  <c r="AI119" i="1"/>
  <c r="AM119" i="1"/>
  <c r="AQ119" i="1"/>
  <c r="AT119" i="1" s="1"/>
  <c r="AK139" i="1"/>
  <c r="AO139" i="1"/>
  <c r="P197" i="1"/>
  <c r="AM197" i="1"/>
  <c r="BN197" i="1"/>
  <c r="BN15" i="1" s="1"/>
  <c r="BR197" i="1"/>
  <c r="BR15" i="1" s="1"/>
  <c r="BR17" i="1" s="1"/>
  <c r="BR27" i="1" s="1"/>
  <c r="D520" i="1"/>
  <c r="AH264" i="1"/>
  <c r="P264" i="1"/>
  <c r="H520" i="1"/>
  <c r="AL520" i="1" s="1"/>
  <c r="AL264" i="1"/>
  <c r="L520" i="1"/>
  <c r="AP520" i="1" s="1"/>
  <c r="AP264" i="1"/>
  <c r="AE119" i="1"/>
  <c r="BX119" i="1" s="1"/>
  <c r="AE197" i="1"/>
  <c r="BX197" i="1" s="1"/>
  <c r="AT202" i="1"/>
  <c r="AT206" i="1"/>
  <c r="AT210" i="1"/>
  <c r="BM214" i="1"/>
  <c r="BM16" i="1" s="1"/>
  <c r="BX16" i="1" s="1"/>
  <c r="AE214" i="1"/>
  <c r="BX214" i="1" s="1"/>
  <c r="S216" i="1"/>
  <c r="AB216" i="1"/>
  <c r="AT223" i="1"/>
  <c r="AT225" i="1"/>
  <c r="AT227" i="1"/>
  <c r="AT229" i="1"/>
  <c r="AT231" i="1"/>
  <c r="AT233" i="1"/>
  <c r="AA216" i="1"/>
  <c r="BT197" i="1"/>
  <c r="BT15" i="1" s="1"/>
  <c r="C216" i="1"/>
  <c r="G216" i="1"/>
  <c r="K216" i="1"/>
  <c r="P214" i="1"/>
  <c r="U216" i="1"/>
  <c r="AJ214" i="1"/>
  <c r="AT214" i="1" s="1"/>
  <c r="Y216" i="1"/>
  <c r="AN214" i="1"/>
  <c r="AC216" i="1"/>
  <c r="AR214" i="1"/>
  <c r="BK216" i="1"/>
  <c r="BV214" i="1"/>
  <c r="BV16" i="1" s="1"/>
  <c r="BV17" i="1" s="1"/>
  <c r="BV27" i="1" s="1"/>
  <c r="AG520" i="1"/>
  <c r="AK520" i="1"/>
  <c r="AI264" i="1"/>
  <c r="AM264" i="1"/>
  <c r="AQ264" i="1"/>
  <c r="P331" i="1"/>
  <c r="AR331" i="1"/>
  <c r="BN331" i="1"/>
  <c r="P385" i="1"/>
  <c r="AH385" i="1"/>
  <c r="AH319" i="1"/>
  <c r="AT319" i="1" s="1"/>
  <c r="AL319" i="1"/>
  <c r="AP319" i="1"/>
  <c r="AE331" i="1"/>
  <c r="BX331" i="1" s="1"/>
  <c r="AN331" i="1"/>
  <c r="AT331" i="1" s="1"/>
  <c r="BL520" i="1"/>
  <c r="AE520" i="1"/>
  <c r="BX520" i="1" s="1"/>
  <c r="AG264" i="1"/>
  <c r="AK264" i="1"/>
  <c r="AO264" i="1"/>
  <c r="P319" i="1"/>
  <c r="AP331" i="1"/>
  <c r="AG214" i="1"/>
  <c r="AK214" i="1"/>
  <c r="AO214" i="1"/>
  <c r="AJ520" i="1"/>
  <c r="AN520" i="1"/>
  <c r="AR520" i="1"/>
  <c r="BN264" i="1"/>
  <c r="BR264" i="1"/>
  <c r="BR20" i="1" s="1"/>
  <c r="BR25" i="1" s="1"/>
  <c r="BV264" i="1"/>
  <c r="BV20" i="1" s="1"/>
  <c r="BV25" i="1" s="1"/>
  <c r="AE319" i="1"/>
  <c r="BX319" i="1" s="1"/>
  <c r="AK385" i="1"/>
  <c r="BO385" i="1"/>
  <c r="BO21" i="1" s="1"/>
  <c r="AO385" i="1"/>
  <c r="BS385" i="1"/>
  <c r="BS21" i="1" s="1"/>
  <c r="AE385" i="1"/>
  <c r="BX385" i="1" s="1"/>
  <c r="AI511" i="1"/>
  <c r="AT511" i="1" s="1"/>
  <c r="P511" i="1"/>
  <c r="AT507" i="1"/>
  <c r="AI518" i="1"/>
  <c r="AT514" i="1"/>
  <c r="AT518" i="1" s="1"/>
  <c r="AM518" i="1"/>
  <c r="AQ518" i="1"/>
  <c r="P507" i="1"/>
  <c r="BL511" i="1"/>
  <c r="BL23" i="1" s="1"/>
  <c r="AE511" i="1"/>
  <c r="BX511" i="1" s="1"/>
  <c r="AE507" i="1"/>
  <c r="BX507" i="1" s="1"/>
  <c r="BL507" i="1"/>
  <c r="BL22" i="1" s="1"/>
  <c r="BL25" i="1" s="1"/>
  <c r="BP507" i="1"/>
  <c r="BP22" i="1" s="1"/>
  <c r="BP25" i="1" s="1"/>
  <c r="BT507" i="1"/>
  <c r="BT22" i="1" s="1"/>
  <c r="BT25" i="1" s="1"/>
  <c r="BN511" i="1"/>
  <c r="BN23" i="1" s="1"/>
  <c r="BR511" i="1"/>
  <c r="BR23" i="1" s="1"/>
  <c r="BV511" i="1"/>
  <c r="BV23" i="1" s="1"/>
  <c r="AV39" i="1" l="1"/>
  <c r="AV27" i="1"/>
  <c r="BO216" i="1"/>
  <c r="AK216" i="1"/>
  <c r="P216" i="1"/>
  <c r="W71" i="1"/>
  <c r="BP71" i="1" s="1"/>
  <c r="BP64" i="1"/>
  <c r="AL64" i="1"/>
  <c r="AL71" i="1" s="1"/>
  <c r="AK64" i="1"/>
  <c r="AK71" i="1" s="1"/>
  <c r="V71" i="1"/>
  <c r="BO71" i="1" s="1"/>
  <c r="BO64" i="1"/>
  <c r="D71" i="1"/>
  <c r="P64" i="1"/>
  <c r="P71" i="1" s="1"/>
  <c r="Y71" i="1"/>
  <c r="BR71" i="1" s="1"/>
  <c r="AN64" i="1"/>
  <c r="AN71" i="1" s="1"/>
  <c r="BR64" i="1"/>
  <c r="AE67" i="1"/>
  <c r="AT61" i="1"/>
  <c r="AZ39" i="1"/>
  <c r="AZ27" i="1"/>
  <c r="T39" i="1"/>
  <c r="AI17" i="1"/>
  <c r="AI39" i="1" s="1"/>
  <c r="T27" i="1"/>
  <c r="X71" i="1"/>
  <c r="BQ71" i="1" s="1"/>
  <c r="BQ64" i="1"/>
  <c r="AM64" i="1"/>
  <c r="AM71" i="1" s="1"/>
  <c r="U39" i="1"/>
  <c r="U27" i="1"/>
  <c r="AJ17" i="1"/>
  <c r="AJ39" i="1" s="1"/>
  <c r="AT24" i="1"/>
  <c r="BI17" i="1"/>
  <c r="BI39" i="1" s="1"/>
  <c r="V33" i="1"/>
  <c r="V41" i="1"/>
  <c r="AK27" i="1"/>
  <c r="AK41" i="1" s="1"/>
  <c r="BE41" i="1"/>
  <c r="BE33" i="1"/>
  <c r="BE28" i="1"/>
  <c r="AX27" i="1"/>
  <c r="AT20" i="1"/>
  <c r="AH25" i="1"/>
  <c r="BX62" i="1"/>
  <c r="AE69" i="1"/>
  <c r="BX69" i="1" s="1"/>
  <c r="AT68" i="1"/>
  <c r="AL25" i="1"/>
  <c r="AL40" i="1" s="1"/>
  <c r="BC41" i="1"/>
  <c r="BC33" i="1"/>
  <c r="BC28" i="1"/>
  <c r="AW33" i="1"/>
  <c r="AW41" i="1"/>
  <c r="AW28" i="1"/>
  <c r="E41" i="1"/>
  <c r="E33" i="1"/>
  <c r="E35" i="1" s="1"/>
  <c r="BF33" i="1"/>
  <c r="BF28" i="1"/>
  <c r="BF41" i="1"/>
  <c r="G41" i="1"/>
  <c r="G33" i="1"/>
  <c r="G35" i="1" s="1"/>
  <c r="CB41" i="1"/>
  <c r="CB33" i="1"/>
  <c r="BK41" i="1"/>
  <c r="BK33" i="1"/>
  <c r="AY41" i="1"/>
  <c r="AY33" i="1"/>
  <c r="AY28" i="1"/>
  <c r="AA41" i="1"/>
  <c r="AA33" i="1"/>
  <c r="AP27" i="1"/>
  <c r="AP41" i="1" s="1"/>
  <c r="L33" i="1"/>
  <c r="L35" i="1" s="1"/>
  <c r="L41" i="1"/>
  <c r="AR216" i="1"/>
  <c r="BV216" i="1"/>
  <c r="S71" i="1"/>
  <c r="BL71" i="1" s="1"/>
  <c r="BL64" i="1"/>
  <c r="AE64" i="1"/>
  <c r="AH64" i="1"/>
  <c r="AG64" i="1"/>
  <c r="AG71" i="1" s="1"/>
  <c r="R71" i="1"/>
  <c r="N27" i="1"/>
  <c r="N39" i="1"/>
  <c r="BX21" i="1"/>
  <c r="AQ216" i="1"/>
  <c r="BU216" i="1"/>
  <c r="AH520" i="1"/>
  <c r="AT520" i="1" s="1"/>
  <c r="P520" i="1"/>
  <c r="BX14" i="1"/>
  <c r="BL17" i="1"/>
  <c r="BX12" i="1"/>
  <c r="AT103" i="1"/>
  <c r="AT67" i="1"/>
  <c r="AT23" i="1"/>
  <c r="AB39" i="1"/>
  <c r="AQ17" i="1"/>
  <c r="AQ39" i="1" s="1"/>
  <c r="AB27" i="1"/>
  <c r="J39" i="1"/>
  <c r="J27" i="1"/>
  <c r="AK25" i="1"/>
  <c r="AK40" i="1" s="1"/>
  <c r="AT21" i="1"/>
  <c r="AG25" i="1"/>
  <c r="AG40" i="1" s="1"/>
  <c r="D40" i="1"/>
  <c r="P25" i="1"/>
  <c r="P40" i="1" s="1"/>
  <c r="AT14" i="1"/>
  <c r="BG41" i="1"/>
  <c r="BG33" i="1"/>
  <c r="BG28" i="1"/>
  <c r="AR17" i="1"/>
  <c r="AR39" i="1" s="1"/>
  <c r="W41" i="1"/>
  <c r="W33" i="1"/>
  <c r="BB27" i="1"/>
  <c r="I27" i="1"/>
  <c r="H27" i="1"/>
  <c r="AL27" i="1" s="1"/>
  <c r="AL41" i="1" s="1"/>
  <c r="D27" i="1"/>
  <c r="Y41" i="1"/>
  <c r="Y33" i="1"/>
  <c r="AN27" i="1"/>
  <c r="AN41" i="1" s="1"/>
  <c r="AJ216" i="1"/>
  <c r="BN216" i="1"/>
  <c r="AT264" i="1"/>
  <c r="AG216" i="1"/>
  <c r="BT27" i="1"/>
  <c r="AJ64" i="1"/>
  <c r="AJ71" i="1" s="1"/>
  <c r="U71" i="1"/>
  <c r="BN71" i="1" s="1"/>
  <c r="BN64" i="1"/>
  <c r="BX23" i="1"/>
  <c r="BX22" i="1"/>
  <c r="BN20" i="1"/>
  <c r="AT385" i="1"/>
  <c r="AO520" i="1"/>
  <c r="AN216" i="1"/>
  <c r="BR216" i="1"/>
  <c r="BT216" i="1"/>
  <c r="AP216" i="1"/>
  <c r="BL216" i="1"/>
  <c r="AE216" i="1"/>
  <c r="BX216" i="1" s="1"/>
  <c r="AH216" i="1"/>
  <c r="BO25" i="1"/>
  <c r="BO27" i="1" s="1"/>
  <c r="BP216" i="1"/>
  <c r="AL216" i="1"/>
  <c r="BS216" i="1"/>
  <c r="AO216" i="1"/>
  <c r="AT197" i="1"/>
  <c r="BT64" i="1"/>
  <c r="AA71" i="1"/>
  <c r="BT71" i="1" s="1"/>
  <c r="AP64" i="1"/>
  <c r="AP71" i="1" s="1"/>
  <c r="AO64" i="1"/>
  <c r="AO71" i="1" s="1"/>
  <c r="BS64" i="1"/>
  <c r="Z71" i="1"/>
  <c r="BS71" i="1" s="1"/>
  <c r="AC71" i="1"/>
  <c r="AR64" i="1"/>
  <c r="AR71" i="1" s="1"/>
  <c r="BV64" i="1"/>
  <c r="AT62" i="1"/>
  <c r="AT69" i="1" s="1"/>
  <c r="BD39" i="1"/>
  <c r="BD27" i="1"/>
  <c r="X39" i="1"/>
  <c r="X27" i="1"/>
  <c r="AM17" i="1"/>
  <c r="AM39" i="1" s="1"/>
  <c r="F39" i="1"/>
  <c r="F27" i="1"/>
  <c r="AB71" i="1"/>
  <c r="BU71" i="1" s="1"/>
  <c r="BU64" i="1"/>
  <c r="AQ64" i="1"/>
  <c r="AQ71" i="1" s="1"/>
  <c r="S39" i="1"/>
  <c r="S27" i="1"/>
  <c r="AH17" i="1"/>
  <c r="AE17" i="1"/>
  <c r="AE39" i="1" s="1"/>
  <c r="AW40" i="1"/>
  <c r="BI25" i="1"/>
  <c r="BI40" i="1" s="1"/>
  <c r="T71" i="1"/>
  <c r="BM71" i="1" s="1"/>
  <c r="BM64" i="1"/>
  <c r="AI64" i="1"/>
  <c r="AI71" i="1" s="1"/>
  <c r="AT32" i="1"/>
  <c r="Z39" i="1"/>
  <c r="Z27" i="1"/>
  <c r="AO17" i="1"/>
  <c r="AO39" i="1" s="1"/>
  <c r="BM17" i="1"/>
  <c r="BM27" i="1" s="1"/>
  <c r="BZ27" i="1"/>
  <c r="K27" i="1"/>
  <c r="C41" i="1"/>
  <c r="C33" i="1"/>
  <c r="C35" i="1" s="1"/>
  <c r="AC33" i="1"/>
  <c r="AC41" i="1"/>
  <c r="AR27" i="1"/>
  <c r="AR41" i="1" s="1"/>
  <c r="R33" i="1"/>
  <c r="AG27" i="1"/>
  <c r="AG41" i="1" s="1"/>
  <c r="R41" i="1"/>
  <c r="M27" i="1"/>
  <c r="BA33" i="1"/>
  <c r="BA41" i="1"/>
  <c r="BA28" i="1"/>
  <c r="AC35" i="1" l="1"/>
  <c r="BZ41" i="1"/>
  <c r="BZ33" i="1"/>
  <c r="AH39" i="1"/>
  <c r="AT17" i="1"/>
  <c r="AT39" i="1" s="1"/>
  <c r="D33" i="1"/>
  <c r="P27" i="1"/>
  <c r="P41" i="1" s="1"/>
  <c r="D41" i="1"/>
  <c r="AX41" i="1"/>
  <c r="AX28" i="1"/>
  <c r="AX33" i="1"/>
  <c r="BI33" i="1" s="1"/>
  <c r="AV33" i="1"/>
  <c r="AV41" i="1"/>
  <c r="AG33" i="1"/>
  <c r="R35" i="1"/>
  <c r="S41" i="1"/>
  <c r="S33" i="1"/>
  <c r="AH27" i="1"/>
  <c r="AE27" i="1"/>
  <c r="AE41" i="1" s="1"/>
  <c r="AM27" i="1"/>
  <c r="AM41" i="1" s="1"/>
  <c r="X41" i="1"/>
  <c r="X33" i="1"/>
  <c r="AT216" i="1"/>
  <c r="H41" i="1"/>
  <c r="H33" i="1"/>
  <c r="H35" i="1" s="1"/>
  <c r="W35" i="1"/>
  <c r="J41" i="1"/>
  <c r="J33" i="1"/>
  <c r="J35" i="1" s="1"/>
  <c r="M41" i="1"/>
  <c r="M33" i="1"/>
  <c r="M35" i="1" s="1"/>
  <c r="F41" i="1"/>
  <c r="F33" i="1"/>
  <c r="F35" i="1" s="1"/>
  <c r="BN25" i="1"/>
  <c r="BX20" i="1"/>
  <c r="Y35" i="1"/>
  <c r="I41" i="1"/>
  <c r="I33" i="1"/>
  <c r="I35" i="1" s="1"/>
  <c r="BL27" i="1"/>
  <c r="BX17" i="1"/>
  <c r="N41" i="1"/>
  <c r="N33" i="1"/>
  <c r="N35" i="1" s="1"/>
  <c r="AT64" i="1"/>
  <c r="AT71" i="1" s="1"/>
  <c r="AH71" i="1"/>
  <c r="AH40" i="1"/>
  <c r="AT25" i="1"/>
  <c r="AT40" i="1" s="1"/>
  <c r="AK33" i="1"/>
  <c r="V35" i="1"/>
  <c r="U41" i="1"/>
  <c r="U33" i="1"/>
  <c r="AJ27" i="1"/>
  <c r="AJ41" i="1" s="1"/>
  <c r="AZ41" i="1"/>
  <c r="AZ33" i="1"/>
  <c r="AZ28" i="1"/>
  <c r="K33" i="1"/>
  <c r="K35" i="1" s="1"/>
  <c r="K41" i="1"/>
  <c r="Z41" i="1"/>
  <c r="Z33" i="1"/>
  <c r="AO27" i="1"/>
  <c r="AO41" i="1" s="1"/>
  <c r="BD41" i="1"/>
  <c r="BD28" i="1"/>
  <c r="BD33" i="1"/>
  <c r="BB28" i="1"/>
  <c r="BB33" i="1"/>
  <c r="BB41" i="1"/>
  <c r="AQ27" i="1"/>
  <c r="AQ41" i="1" s="1"/>
  <c r="AB41" i="1"/>
  <c r="AB33" i="1"/>
  <c r="BX64" i="1"/>
  <c r="AE71" i="1"/>
  <c r="BX71" i="1" s="1"/>
  <c r="AP33" i="1"/>
  <c r="AA35" i="1"/>
  <c r="BI27" i="1"/>
  <c r="BI41" i="1" s="1"/>
  <c r="T41" i="1"/>
  <c r="AI27" i="1"/>
  <c r="AI41" i="1" s="1"/>
  <c r="T33" i="1"/>
  <c r="AL35" i="1" l="1"/>
  <c r="BA30" i="1"/>
  <c r="BA32" i="1" s="1"/>
  <c r="BA35" i="1" s="1"/>
  <c r="AG35" i="1"/>
  <c r="AV30" i="1"/>
  <c r="AV32" i="1" s="1"/>
  <c r="AV35" i="1" s="1"/>
  <c r="BK30" i="1" s="1"/>
  <c r="BK32" i="1" s="1"/>
  <c r="BK35" i="1" s="1"/>
  <c r="BZ30" i="1" s="1"/>
  <c r="BZ32" i="1" s="1"/>
  <c r="BZ35" i="1" s="1"/>
  <c r="CB30" i="1" s="1"/>
  <c r="CB32" i="1" s="1"/>
  <c r="CB35" i="1" s="1"/>
  <c r="AI33" i="1"/>
  <c r="T35" i="1"/>
  <c r="AP35" i="1"/>
  <c r="BE30" i="1"/>
  <c r="BE32" i="1" s="1"/>
  <c r="BE35" i="1" s="1"/>
  <c r="AQ33" i="1"/>
  <c r="AB35" i="1"/>
  <c r="AK35" i="1"/>
  <c r="AZ30" i="1"/>
  <c r="AZ32" i="1" s="1"/>
  <c r="AZ35" i="1" s="1"/>
  <c r="BX25" i="1"/>
  <c r="BN27" i="1"/>
  <c r="AL33" i="1"/>
  <c r="AM33" i="1"/>
  <c r="X35" i="1"/>
  <c r="AH41" i="1"/>
  <c r="AT27" i="1"/>
  <c r="AT41" i="1" s="1"/>
  <c r="P33" i="1"/>
  <c r="D35" i="1"/>
  <c r="P35" i="1" s="1"/>
  <c r="BC30" i="1"/>
  <c r="BC32" i="1" s="1"/>
  <c r="BC35" i="1" s="1"/>
  <c r="AN35" i="1"/>
  <c r="AE33" i="1"/>
  <c r="AH33" i="1"/>
  <c r="S35" i="1"/>
  <c r="AR35" i="1"/>
  <c r="BG30" i="1"/>
  <c r="BG32" i="1" s="1"/>
  <c r="BG35" i="1" s="1"/>
  <c r="AO33" i="1"/>
  <c r="Z35" i="1"/>
  <c r="AJ33" i="1"/>
  <c r="U35" i="1"/>
  <c r="BX27" i="1"/>
  <c r="AN33" i="1"/>
  <c r="AR33" i="1"/>
  <c r="AY30" i="1" l="1"/>
  <c r="AY32" i="1" s="1"/>
  <c r="AY35" i="1" s="1"/>
  <c r="AJ35" i="1"/>
  <c r="BD30" i="1"/>
  <c r="BD32" i="1" s="1"/>
  <c r="BD35" i="1" s="1"/>
  <c r="AO35" i="1"/>
  <c r="AH35" i="1"/>
  <c r="AE35" i="1"/>
  <c r="AW30" i="1"/>
  <c r="AQ35" i="1"/>
  <c r="BF30" i="1"/>
  <c r="BF32" i="1" s="1"/>
  <c r="BF35" i="1" s="1"/>
  <c r="AI35" i="1"/>
  <c r="AX30" i="1"/>
  <c r="AX32" i="1" s="1"/>
  <c r="AX35" i="1" s="1"/>
  <c r="AT33" i="1"/>
  <c r="AM35" i="1"/>
  <c r="BB30" i="1"/>
  <c r="BB32" i="1" s="1"/>
  <c r="BB35" i="1" s="1"/>
  <c r="AW32" i="1" l="1"/>
  <c r="BI30" i="1"/>
  <c r="AT35" i="1"/>
  <c r="BI32" i="1" l="1"/>
  <c r="AW35" i="1"/>
  <c r="BI35" i="1" s="1"/>
</calcChain>
</file>

<file path=xl/sharedStrings.xml><?xml version="1.0" encoding="utf-8"?>
<sst xmlns="http://schemas.openxmlformats.org/spreadsheetml/2006/main" count="580" uniqueCount="487">
  <si>
    <t>MPS</t>
  </si>
  <si>
    <t>Multi-year Projection</t>
  </si>
  <si>
    <t>As of Apr FY2018</t>
  </si>
  <si>
    <t>Year 1</t>
  </si>
  <si>
    <t>Year 2</t>
  </si>
  <si>
    <t>Variance: 2018-2019 vs. 2017-2018 (Apr18 MR)</t>
  </si>
  <si>
    <t>Year 4</t>
  </si>
  <si>
    <t>Year 5</t>
  </si>
  <si>
    <t>2017-18</t>
  </si>
  <si>
    <t>2018-19</t>
  </si>
  <si>
    <t>Variance</t>
  </si>
  <si>
    <t>2020-21</t>
  </si>
  <si>
    <t>2021-22</t>
  </si>
  <si>
    <t xml:space="preserve">Mar Forecast </t>
  </si>
  <si>
    <t xml:space="preserve">Apr MR Forecast </t>
  </si>
  <si>
    <t xml:space="preserve">Variance: Apr MR Forecast  vs Mar Forecast </t>
  </si>
  <si>
    <t>Forecast</t>
  </si>
  <si>
    <t>IDESCENDANTS(MEMBER_CELL(multisitesub</t>
  </si>
  <si>
    <t>MSA-1</t>
  </si>
  <si>
    <t>MSA-2</t>
  </si>
  <si>
    <t>MSA-3</t>
  </si>
  <si>
    <t>MSA-4</t>
  </si>
  <si>
    <t>MSA-5</t>
  </si>
  <si>
    <t>MSA-6</t>
  </si>
  <si>
    <t>MSA-7</t>
  </si>
  <si>
    <t>MSA-8</t>
  </si>
  <si>
    <t>MSA-SA</t>
  </si>
  <si>
    <t>MSA-SD</t>
  </si>
  <si>
    <t>MERF</t>
  </si>
  <si>
    <t>Total</t>
  </si>
  <si>
    <t>SUMMARY</t>
  </si>
  <si>
    <t>Revenue</t>
  </si>
  <si>
    <t>LCFF Entitlement</t>
  </si>
  <si>
    <t>Federal Revenue</t>
  </si>
  <si>
    <t>Other State Revenues</t>
  </si>
  <si>
    <t>Local Revenues</t>
  </si>
  <si>
    <t>Fundraising and Grants</t>
  </si>
  <si>
    <t>Total Revenue</t>
  </si>
  <si>
    <t>Expenses</t>
  </si>
  <si>
    <t>Compensation and Benefits</t>
  </si>
  <si>
    <t>Books and Supplies</t>
  </si>
  <si>
    <t>Services and Other Operating Expenditures</t>
  </si>
  <si>
    <t>Depreciation</t>
  </si>
  <si>
    <t>Other Outflows</t>
  </si>
  <si>
    <t>Total Expenses</t>
  </si>
  <si>
    <t>Operating Income</t>
  </si>
  <si>
    <t>Fund Balance</t>
  </si>
  <si>
    <t>Beginning Balance (Unaudited)</t>
  </si>
  <si>
    <t>Audit Adjustment</t>
  </si>
  <si>
    <t>Beginning Balance (Audited)</t>
  </si>
  <si>
    <t>Ending Fund Balance</t>
  </si>
  <si>
    <t>Restricted Net Position</t>
  </si>
  <si>
    <t>Unrestricted Net Position</t>
  </si>
  <si>
    <t>Total Revenue Per ADA</t>
  </si>
  <si>
    <t>Total Expenses Per ADA</t>
  </si>
  <si>
    <t>Operating Income Per ADA</t>
  </si>
  <si>
    <t>Key Assumptions</t>
  </si>
  <si>
    <t>Enrollment Breakdown</t>
  </si>
  <si>
    <t>K</t>
  </si>
  <si>
    <t>Enrollment Summary</t>
  </si>
  <si>
    <t>K-3</t>
  </si>
  <si>
    <t>4-6</t>
  </si>
  <si>
    <t>7-8</t>
  </si>
  <si>
    <t>9-12</t>
  </si>
  <si>
    <t>Total Enrolled</t>
  </si>
  <si>
    <t>ADA %</t>
  </si>
  <si>
    <t/>
  </si>
  <si>
    <t>Average ADA %</t>
  </si>
  <si>
    <t>ADA</t>
  </si>
  <si>
    <t>Total ADA</t>
  </si>
  <si>
    <t>Demographic Information</t>
  </si>
  <si>
    <t>CALPADS Enrollment (for unduplicated % calc)</t>
  </si>
  <si>
    <t># Unduplicated (CALPADS)</t>
  </si>
  <si>
    <t># Free &amp; Reduced Lunch (CALPADS)</t>
  </si>
  <si>
    <t># ELL (CALPADS)</t>
  </si>
  <si>
    <t>New Students</t>
  </si>
  <si>
    <t>School Information</t>
  </si>
  <si>
    <t>FTE's</t>
  </si>
  <si>
    <t>Teachers</t>
  </si>
  <si>
    <t>Certificated Pay Increases</t>
  </si>
  <si>
    <t>Classified Pay Increases</t>
  </si>
  <si>
    <t># of school days</t>
  </si>
  <si>
    <t>Default Expense Inflation Rate</t>
  </si>
  <si>
    <t>REVENUE</t>
  </si>
  <si>
    <t xml:space="preserve"> Charter Schools LCFF - State Aid</t>
  </si>
  <si>
    <t>Education Protection Account Entitlement</t>
  </si>
  <si>
    <t>Advance Apportionment (clearing acct-shld be zero at yr end)</t>
  </si>
  <si>
    <t>State Aid - Prior Years</t>
  </si>
  <si>
    <t>Charter Schools in Lieu of Property Taxes</t>
  </si>
  <si>
    <t>SUBTOTAL - LCFF Entitlement</t>
  </si>
  <si>
    <t>Special Education - Entitlement</t>
  </si>
  <si>
    <t>Special Education Reimbursement</t>
  </si>
  <si>
    <t>Child Nutrition Programs</t>
  </si>
  <si>
    <t>No Child Left Behind</t>
  </si>
  <si>
    <t>Title I</t>
  </si>
  <si>
    <t>Title II</t>
  </si>
  <si>
    <t>Title III</t>
  </si>
  <si>
    <t>Title IV</t>
  </si>
  <si>
    <t>Title V</t>
  </si>
  <si>
    <t>Other Federal Revenue</t>
  </si>
  <si>
    <t>PY Federal - Not Accrued</t>
  </si>
  <si>
    <t>Implementation Grant</t>
  </si>
  <si>
    <t>All Other Federal Revenue</t>
  </si>
  <si>
    <t>SUBTOTAL - Federal Revenue</t>
  </si>
  <si>
    <t>Other State Revenue</t>
  </si>
  <si>
    <t>Other State Apportionments - Current Year</t>
  </si>
  <si>
    <t>Other State Apportionments - Prior Years</t>
  </si>
  <si>
    <t>Special Ed</t>
  </si>
  <si>
    <t>Special Education - Entitlement (State)</t>
  </si>
  <si>
    <t>Special Education Reimbursements (State) - MH</t>
  </si>
  <si>
    <t>Child Nutrition - State</t>
  </si>
  <si>
    <t>School Facilities Apportionments</t>
  </si>
  <si>
    <t>Mandated Cost Reimbursements</t>
  </si>
  <si>
    <t>State Lottery Revenue</t>
  </si>
  <si>
    <t>All Other State Revenue</t>
  </si>
  <si>
    <t>Prop 39 Clean Energy</t>
  </si>
  <si>
    <t>Other State Revenue 4</t>
  </si>
  <si>
    <t>Other State Revenue 5</t>
  </si>
  <si>
    <t>ASES</t>
  </si>
  <si>
    <t>Other State Revenue 7</t>
  </si>
  <si>
    <t>Other State Revenue 8</t>
  </si>
  <si>
    <t>Other State Revenue 9</t>
  </si>
  <si>
    <t>SUBTOTAL - Other State Revenue</t>
  </si>
  <si>
    <t>Local Revenue</t>
  </si>
  <si>
    <t>Sales</t>
  </si>
  <si>
    <t>Sale of Publications</t>
  </si>
  <si>
    <t>Food Service Sales</t>
  </si>
  <si>
    <t>Uniforms</t>
  </si>
  <si>
    <t>Merchandise Sales</t>
  </si>
  <si>
    <t>All Other Sales</t>
  </si>
  <si>
    <t>Leases and Rentals</t>
  </si>
  <si>
    <t>Interest</t>
  </si>
  <si>
    <t>Interest - Temporarily Restricted</t>
  </si>
  <si>
    <t>Net Increase (Decrease) in the Fair Value of Investments</t>
  </si>
  <si>
    <t>Fees and Contracts</t>
  </si>
  <si>
    <t>Adult Education Fees</t>
  </si>
  <si>
    <t>Pre School Revenue</t>
  </si>
  <si>
    <t>Child Development Parent Fees</t>
  </si>
  <si>
    <t>Transportation Fees from Individuals</t>
  </si>
  <si>
    <t>After School Program Revenue</t>
  </si>
  <si>
    <t>Parking Fees</t>
  </si>
  <si>
    <t>Fees &amp; Contracts 1</t>
  </si>
  <si>
    <t>Summer Program</t>
  </si>
  <si>
    <t>Fees &amp; Contracts 3</t>
  </si>
  <si>
    <t>Fees &amp; Contracts 4</t>
  </si>
  <si>
    <t>Fees &amp; Contracts 5</t>
  </si>
  <si>
    <t>Fees &amp; Contracts 6</t>
  </si>
  <si>
    <t>Fees &amp; Contracts 7</t>
  </si>
  <si>
    <t>Fees &amp; Contracts 8</t>
  </si>
  <si>
    <t>All Other Fees and Contracts</t>
  </si>
  <si>
    <t>Other Local Revenue</t>
  </si>
  <si>
    <t>Field Trips</t>
  </si>
  <si>
    <t>All Other Local Revenue</t>
  </si>
  <si>
    <t xml:space="preserve"> CMO Fee - MSA-1</t>
  </si>
  <si>
    <t xml:space="preserve"> CMO Fee - MSA-2</t>
  </si>
  <si>
    <t xml:space="preserve"> CMO Fee - MSA-3</t>
  </si>
  <si>
    <t xml:space="preserve"> CMO Fee - MSA-4</t>
  </si>
  <si>
    <t xml:space="preserve"> CMO Fee - MSA-5</t>
  </si>
  <si>
    <t xml:space="preserve"> CMO Fee - MSA-6</t>
  </si>
  <si>
    <t xml:space="preserve"> CMO Fee - MSA-7</t>
  </si>
  <si>
    <t xml:space="preserve"> CMO Fee - MSA-8</t>
  </si>
  <si>
    <t xml:space="preserve"> CMO Fee - MSA-SA</t>
  </si>
  <si>
    <t>Revenue Program 11</t>
  </si>
  <si>
    <t xml:space="preserve"> CMO Fee - MSA-SD</t>
  </si>
  <si>
    <t>Revenue Program 13</t>
  </si>
  <si>
    <t>SpEd Option 3</t>
  </si>
  <si>
    <t>Option 3</t>
  </si>
  <si>
    <t>Revenue Program 16</t>
  </si>
  <si>
    <t>Revenue Program 17</t>
  </si>
  <si>
    <t>Revenue Program 18</t>
  </si>
  <si>
    <t>Revenue Program 19</t>
  </si>
  <si>
    <t>Revenue Program 20</t>
  </si>
  <si>
    <t>CMO Fees Revenue</t>
  </si>
  <si>
    <t>All Other Financing Sources</t>
  </si>
  <si>
    <t>All Other transfers from Districts or Charter Schools</t>
  </si>
  <si>
    <t>Contributions from Unrestricted Resource (0000-0)</t>
  </si>
  <si>
    <t>Emergency Apportionments</t>
  </si>
  <si>
    <t>Proceeds from Sale/Lease Purchase of Land and Buildings</t>
  </si>
  <si>
    <t>Uncategorized Revenue</t>
  </si>
  <si>
    <t>SUBTOTAL - Local Revenue</t>
  </si>
  <si>
    <t>Donations - Parents</t>
  </si>
  <si>
    <t>Donations - Private</t>
  </si>
  <si>
    <t>Fundraising</t>
  </si>
  <si>
    <t>Fundraising - Fund Development</t>
  </si>
  <si>
    <t>School Defined Revenue 1</t>
  </si>
  <si>
    <t>School Defined Revenue 2</t>
  </si>
  <si>
    <t>School Defined Revenue 3</t>
  </si>
  <si>
    <t>School Defined Revenue 4</t>
  </si>
  <si>
    <t>School Defined Revenue 5</t>
  </si>
  <si>
    <t>School Defined Revenue 6</t>
  </si>
  <si>
    <t>School Defined Revenue 7</t>
  </si>
  <si>
    <t>School Defined Revenue 8</t>
  </si>
  <si>
    <t>School Defined Revenue 9</t>
  </si>
  <si>
    <t>Donations - temporarily restricted</t>
  </si>
  <si>
    <t>SUBTOTAL - Fundraising and Grants</t>
  </si>
  <si>
    <t>TOTAL REVENUE</t>
  </si>
  <si>
    <t>EXPENSES</t>
  </si>
  <si>
    <t>Compensation &amp; Benefits</t>
  </si>
  <si>
    <t>Certificated Salaries</t>
  </si>
  <si>
    <t>Teachers Salaries</t>
  </si>
  <si>
    <t>Teacher - Stipends</t>
  </si>
  <si>
    <t>Teacher - Extra Duty Hours</t>
  </si>
  <si>
    <t>Teacher - Substitute Pay</t>
  </si>
  <si>
    <t>Teacher - Elective</t>
  </si>
  <si>
    <t>Teacher - Independent Study</t>
  </si>
  <si>
    <t>Teacher - Special Ed</t>
  </si>
  <si>
    <t>Teacher - Custom 1</t>
  </si>
  <si>
    <t>Teacher - Custom 2</t>
  </si>
  <si>
    <t>Teacher - Custom 3</t>
  </si>
  <si>
    <t>Teacher - Custom 4</t>
  </si>
  <si>
    <t>Teacher - Custom 5</t>
  </si>
  <si>
    <t>Certificated Pupil Support Salaries</t>
  </si>
  <si>
    <t>Certificated Pupil Support Salaries - Custom 1</t>
  </si>
  <si>
    <t>Certificated Pupil Support Salaries - Custom 2</t>
  </si>
  <si>
    <t>Certificated Pupil Support Salaries - Custom 3</t>
  </si>
  <si>
    <t>Certificated Pupil Support Salaries - Custom 4</t>
  </si>
  <si>
    <t>Certificated Pupil Support Salaries - Custom 5</t>
  </si>
  <si>
    <t>Certificated Supervisor &amp; Administrator Salaries</t>
  </si>
  <si>
    <t>Cert Admin - Custom 1</t>
  </si>
  <si>
    <t>Cert Admin - Custom 2</t>
  </si>
  <si>
    <t>Cert Admin - Custom 3</t>
  </si>
  <si>
    <t>Cert Admin - Custom 4</t>
  </si>
  <si>
    <t>Cert Admin - Custom 5</t>
  </si>
  <si>
    <t>Certificated Bonuses &amp; Extra Pay</t>
  </si>
  <si>
    <t>Certificated bonuses - Custom 1</t>
  </si>
  <si>
    <t>Certificated bonuses - Custom 2</t>
  </si>
  <si>
    <t>Certificated bonuses - Custom 3</t>
  </si>
  <si>
    <t>Certificated bonuses - Custom 4</t>
  </si>
  <si>
    <t>Certificated bonuses - Custom 5</t>
  </si>
  <si>
    <t>Certificated Other Salaries</t>
  </si>
  <si>
    <t>Other Cert - After School</t>
  </si>
  <si>
    <t>Other Cert - Preschool</t>
  </si>
  <si>
    <t>Other Cert - Summer</t>
  </si>
  <si>
    <t>Other Cert - Summer School Special Ed</t>
  </si>
  <si>
    <t>Other Cert - Counselor</t>
  </si>
  <si>
    <t>Other Cert - Custom 1</t>
  </si>
  <si>
    <t>Other Cert - Custom 2</t>
  </si>
  <si>
    <t>Other Cert - Custom 3</t>
  </si>
  <si>
    <t>Other Cert - Custom 4</t>
  </si>
  <si>
    <t>Other Cert - Custom 5</t>
  </si>
  <si>
    <t>SUBTOTAL - Certificated Salaries</t>
  </si>
  <si>
    <t>Classified Salaries</t>
  </si>
  <si>
    <t>Classified Instructional Aide Salaries</t>
  </si>
  <si>
    <t>Classified - Electives</t>
  </si>
  <si>
    <t>Classified - Counselors</t>
  </si>
  <si>
    <t>Classified - Custom 1</t>
  </si>
  <si>
    <t>Classified - Custom 2</t>
  </si>
  <si>
    <t>Classified - Custom 3</t>
  </si>
  <si>
    <t>Classified - Custom 4</t>
  </si>
  <si>
    <t>Classified - Custom 5</t>
  </si>
  <si>
    <t>Classified - Custom 6 (CAHSEE)</t>
  </si>
  <si>
    <t>Classified - Custom 7</t>
  </si>
  <si>
    <t>Classified Support Salaries</t>
  </si>
  <si>
    <t>Classified Support Salaries - Custom 1</t>
  </si>
  <si>
    <t>Classified Support Salaries - Custom 2</t>
  </si>
  <si>
    <t>Classified Support Salaries - Custom 3</t>
  </si>
  <si>
    <t>Classified Support Salaries - Custom 4</t>
  </si>
  <si>
    <t>Classified Support Salaries - Custom 5</t>
  </si>
  <si>
    <t>Classified Supervisor &amp; Administrator Salaries</t>
  </si>
  <si>
    <t>Classified Admin - Custom 1</t>
  </si>
  <si>
    <t>Classified Admin - Custom 2</t>
  </si>
  <si>
    <t>Classified Admin - Custom 3</t>
  </si>
  <si>
    <t>Classified Admin - Custom 4</t>
  </si>
  <si>
    <t>Classified Admin - Custom 5</t>
  </si>
  <si>
    <t>Classified Clerical &amp; Office Salaries</t>
  </si>
  <si>
    <t>Classified Clerical &amp; Office Salaries - Custom 1</t>
  </si>
  <si>
    <t>Classified Clerical &amp; Office Salaries - Custom 2</t>
  </si>
  <si>
    <t>Classified Clerical &amp; Office Salaries - Custom 3</t>
  </si>
  <si>
    <t>Classified Clerical &amp; Office Salaries - Custom 4</t>
  </si>
  <si>
    <t>Classified Clerical &amp; Office Salaries - Custom 5</t>
  </si>
  <si>
    <t>Classified Bonuses &amp; Extra Pay</t>
  </si>
  <si>
    <t>Classified bonuses - Custom 1</t>
  </si>
  <si>
    <t>Classified bonuses - Custom 2</t>
  </si>
  <si>
    <t>Classified bonuses - Custom 3</t>
  </si>
  <si>
    <t>Classified bonuses - Custom 4</t>
  </si>
  <si>
    <t>Classified bonuses - Custom 5</t>
  </si>
  <si>
    <t>Classified Other Salaries</t>
  </si>
  <si>
    <t>Other Classified - Security/yard duty</t>
  </si>
  <si>
    <t>Other Classified - After School</t>
  </si>
  <si>
    <t>Other Classified - Custom 1</t>
  </si>
  <si>
    <t>Other Classified - Custom 2</t>
  </si>
  <si>
    <t>Other Classified - Custom 3</t>
  </si>
  <si>
    <t>Other Classified - Custom 4</t>
  </si>
  <si>
    <t>Other Classified - Custom 5</t>
  </si>
  <si>
    <t>Other Classified - Custom 6</t>
  </si>
  <si>
    <t>Other Classified - Transport</t>
  </si>
  <si>
    <t>Other Classified - Childcare</t>
  </si>
  <si>
    <t>Other Classified - Food</t>
  </si>
  <si>
    <t>Other Classified - Maintenance/grounds</t>
  </si>
  <si>
    <t>Other Classified - Preschool</t>
  </si>
  <si>
    <t>Other Classified - Substitute</t>
  </si>
  <si>
    <t>Other Classified - Summer</t>
  </si>
  <si>
    <t>Other Classified - Summer School Special Ed</t>
  </si>
  <si>
    <t>Payroll Temporary Holding Account</t>
  </si>
  <si>
    <t>SUBTOTAL - Classified Salaries</t>
  </si>
  <si>
    <t>Employee Benefits</t>
  </si>
  <si>
    <t>STRS</t>
  </si>
  <si>
    <t>PERS</t>
  </si>
  <si>
    <t>OASDI-Medicare-Alternative</t>
  </si>
  <si>
    <t>Health &amp; Welfare Benefits</t>
  </si>
  <si>
    <t>Unemployment Insurance</t>
  </si>
  <si>
    <t>Workers Comp Insurance</t>
  </si>
  <si>
    <t>Retiree Benefits</t>
  </si>
  <si>
    <t>PERS Reduction</t>
  </si>
  <si>
    <t>Other Employee Benefits</t>
  </si>
  <si>
    <t>SUBTOTAL - Employee Benefits</t>
  </si>
  <si>
    <t>Books &amp; Supplies</t>
  </si>
  <si>
    <t>Approved Textbooks &amp; Core Curricula Materials</t>
  </si>
  <si>
    <t>Approved Textbooks &amp; Core Curricula Materials - Custom 1</t>
  </si>
  <si>
    <t>Approved Textbooks &amp; Core Curricula Materials - Custom 2</t>
  </si>
  <si>
    <t>Approved Textbooks &amp; Core Curricula Materials - Custom 3</t>
  </si>
  <si>
    <t>Approved Textbooks &amp; Core Curricula Materials - Custom 4</t>
  </si>
  <si>
    <t>Approved Textbooks &amp; Core Curricula Materials - Custom 5</t>
  </si>
  <si>
    <t>Books &amp; Other Reference Materials</t>
  </si>
  <si>
    <t>Books &amp; Other Reference Materials - Custom 1</t>
  </si>
  <si>
    <t>Books &amp; Other Reference Materials - Custom 2</t>
  </si>
  <si>
    <t>Books &amp; Other Reference Materials - Custom 3</t>
  </si>
  <si>
    <t>Books &amp; Other Reference Materials - Custom 4</t>
  </si>
  <si>
    <t>Books &amp; Other Reference Materials - Custom 5</t>
  </si>
  <si>
    <t>Materials &amp; Supplies</t>
  </si>
  <si>
    <t>Custodial Supplies</t>
  </si>
  <si>
    <t>Educational Software</t>
  </si>
  <si>
    <t>Instructional Materials &amp; Supplies</t>
  </si>
  <si>
    <t>Art &amp; Music Supplies</t>
  </si>
  <si>
    <t>Office Supplies</t>
  </si>
  <si>
    <t>PE Supplies</t>
  </si>
  <si>
    <t>Professional Development Supplies</t>
  </si>
  <si>
    <t>Non Instructional Student Materials &amp; Supplies</t>
  </si>
  <si>
    <t>Teacher Supplies</t>
  </si>
  <si>
    <t>Yearbook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</si>
  <si>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</si>
  <si>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</si>
  <si>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</si>
  <si>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</si>
  <si>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</si>
  <si>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</si>
  <si>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</si>
  <si>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</si>
  <si>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</si>
  <si>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PY Supplies Expenses (not accrued)</t>
  </si>
  <si>
    <t>Activity 11</t>
  </si>
  <si>
    <t>Activity 12</t>
  </si>
  <si>
    <t>Activity 13</t>
  </si>
  <si>
    <t>Activity 14</t>
  </si>
  <si>
    <t>Activity 15</t>
  </si>
  <si>
    <t>Noncapitalized Equipment</t>
  </si>
  <si>
    <t>Classroom Furniture, Equipment &amp; Supplies</t>
  </si>
  <si>
    <t>Computers (individual items less than $5k)</t>
  </si>
  <si>
    <t>Classroom Noncapitalized items 1</t>
  </si>
  <si>
    <t>Classroom Noncapitalized items 2</t>
  </si>
  <si>
    <t>Non Classroom Related Furniture, Equipment &amp; Supplies</t>
  </si>
  <si>
    <t>Non Classroom Noncapitalized items 1</t>
  </si>
  <si>
    <t>Non Classroom Noncapitalized items 2</t>
  </si>
  <si>
    <t>Food</t>
  </si>
  <si>
    <t>Student Food Services</t>
  </si>
  <si>
    <t>Other Food</t>
  </si>
  <si>
    <t>4000 series 1099 reimbursable expenses</t>
  </si>
  <si>
    <t>SUBTOTAL - Books and Supplies</t>
  </si>
  <si>
    <t>Services &amp; Other Operating Expenses</t>
  </si>
  <si>
    <t>Subagreements for Services</t>
  </si>
  <si>
    <t>CMO Fees</t>
  </si>
  <si>
    <t>Subagreements 2</t>
  </si>
  <si>
    <t>Subagreements 3</t>
  </si>
  <si>
    <t>Subagreements 4</t>
  </si>
  <si>
    <t>Subagreements 5</t>
  </si>
  <si>
    <t>Subagreements 6</t>
  </si>
  <si>
    <t>Subagreements 7</t>
  </si>
  <si>
    <t>Subagreements 8</t>
  </si>
  <si>
    <t>Subagreements 9</t>
  </si>
  <si>
    <t>Subagreements 10</t>
  </si>
  <si>
    <t>Travel &amp; Conferences</t>
  </si>
  <si>
    <t>Conference Fees</t>
  </si>
  <si>
    <t>Travel - Mileage, Parking, Tolls</t>
  </si>
  <si>
    <t>Travel and Lodging</t>
  </si>
  <si>
    <t>Student Parking</t>
  </si>
  <si>
    <t>Facility &amp; Staff Parking</t>
  </si>
  <si>
    <t>Travel - Meals &amp; Entertainment</t>
  </si>
  <si>
    <t>Dues &amp; Memberships</t>
  </si>
  <si>
    <t>Dues &amp; Membership - Professional</t>
  </si>
  <si>
    <t>Subscriptions</t>
  </si>
  <si>
    <t>Insurance</t>
  </si>
  <si>
    <t>Insurance - Other</t>
  </si>
  <si>
    <t>Operations &amp; Housekeeping</t>
  </si>
  <si>
    <t>Utilities - Gas and Electric</t>
  </si>
  <si>
    <t>Janitorial, Gardening Services &amp; Supplies</t>
  </si>
  <si>
    <t>Security</t>
  </si>
  <si>
    <t>Utilities - Waste</t>
  </si>
  <si>
    <t>Utilities - Water</t>
  </si>
  <si>
    <t>Utilities - All Utilities</t>
  </si>
  <si>
    <t>Rentals, Leases, &amp; Repairs</t>
  </si>
  <si>
    <t>Equipment Leases</t>
  </si>
  <si>
    <t>Rent</t>
  </si>
  <si>
    <t>Prop 39 Related Costs</t>
  </si>
  <si>
    <t>Repairs and Maintenance - Building</t>
  </si>
  <si>
    <t>Repairs and Maintenance - Computers</t>
  </si>
  <si>
    <t>Repairs and Maintenance - Other Equipment</t>
  </si>
  <si>
    <t>Repairs &amp; Maintenance - Auto</t>
  </si>
  <si>
    <t>Storage</t>
  </si>
  <si>
    <t>Other Rentals, Leases and Repairs 1</t>
  </si>
  <si>
    <t>Other Rentals, Leases and Repairs 2</t>
  </si>
  <si>
    <t>Other Rentals, Leases and Repairs 3</t>
  </si>
  <si>
    <t>Other Rentals, Leases and Repairs 4</t>
  </si>
  <si>
    <t>Other Rentals, Leases and Repairs 5</t>
  </si>
  <si>
    <t>Other Rentals, Leases and Repairs 6</t>
  </si>
  <si>
    <t>Other Services &amp; Operating Expenses</t>
  </si>
  <si>
    <t>Accounting Fees</t>
  </si>
  <si>
    <t>Service 1</t>
  </si>
  <si>
    <t>Administrative Fees</t>
  </si>
  <si>
    <t>Assemblies</t>
  </si>
  <si>
    <t>Service 2</t>
  </si>
  <si>
    <t>Service 3</t>
  </si>
  <si>
    <t>Banking Fees</t>
  </si>
  <si>
    <t>Service 4</t>
  </si>
  <si>
    <t>Business Services</t>
  </si>
  <si>
    <t>School Programs - After School Program</t>
  </si>
  <si>
    <t>School Programs - Academic Competitions</t>
  </si>
  <si>
    <t>Consultants - Instructional</t>
  </si>
  <si>
    <t>Data Director</t>
  </si>
  <si>
    <t>Contribution</t>
  </si>
  <si>
    <t>Service 7</t>
  </si>
  <si>
    <t>School Programs - Other</t>
  </si>
  <si>
    <t>Consultants - Non Instructional</t>
  </si>
  <si>
    <t>Consultants - Non Instructional - Custom 2</t>
  </si>
  <si>
    <t>Other Professional Services</t>
  </si>
  <si>
    <t>District Oversight Fees</t>
  </si>
  <si>
    <t>Directors Contingency</t>
  </si>
  <si>
    <t>Service 9</t>
  </si>
  <si>
    <t>Service 10</t>
  </si>
  <si>
    <t>Enrichment Program</t>
  </si>
  <si>
    <t>Field Trips Expenses</t>
  </si>
  <si>
    <t>Fines and Penalties</t>
  </si>
  <si>
    <t>Service 11</t>
  </si>
  <si>
    <t>Fingerprinting</t>
  </si>
  <si>
    <t>Fundraising Expenses</t>
  </si>
  <si>
    <t>Party Expense</t>
  </si>
  <si>
    <t>Grant Writer</t>
  </si>
  <si>
    <t>Interest - Loans Less than 1 Year</t>
  </si>
  <si>
    <t>Legal Fees</t>
  </si>
  <si>
    <t>Loan and Financing Fees</t>
  </si>
  <si>
    <t>Licenses and Other Fees</t>
  </si>
  <si>
    <t>Marketing and Student Recruiting</t>
  </si>
  <si>
    <t>Service 13</t>
  </si>
  <si>
    <t>Service 14</t>
  </si>
  <si>
    <t>Consultants - Other 1</t>
  </si>
  <si>
    <t>Consultants - Other 2</t>
  </si>
  <si>
    <t>Consultants - Other 3</t>
  </si>
  <si>
    <t>Payroll Fees</t>
  </si>
  <si>
    <t>CMO Fees Expense</t>
  </si>
  <si>
    <t>Printing and Reproduction</t>
  </si>
  <si>
    <t>Prior Yr Exp (not accrued)</t>
  </si>
  <si>
    <t>Professional Development</t>
  </si>
  <si>
    <t>Professional Development - Tuition Reimbursement</t>
  </si>
  <si>
    <t>Service 16</t>
  </si>
  <si>
    <t>Service 17</t>
  </si>
  <si>
    <t>Special Education Contract Instructors</t>
  </si>
  <si>
    <t>Special Education Encroachment</t>
  </si>
  <si>
    <t>Sports Contractors</t>
  </si>
  <si>
    <t>Sports</t>
  </si>
  <si>
    <t>Staff Recruiting</t>
  </si>
  <si>
    <t>Student Activities</t>
  </si>
  <si>
    <t>Student Assessment</t>
  </si>
  <si>
    <t>Student Health Services</t>
  </si>
  <si>
    <t>Student Information System</t>
  </si>
  <si>
    <t>Service 18</t>
  </si>
  <si>
    <t>Substitutes</t>
  </si>
  <si>
    <t>Tutor</t>
  </si>
  <si>
    <t>Technology Services</t>
  </si>
  <si>
    <t>Transcript</t>
  </si>
  <si>
    <t>Transportation - Student</t>
  </si>
  <si>
    <t>Internet/Website consulting</t>
  </si>
  <si>
    <t>Bad Debt Expense</t>
  </si>
  <si>
    <t>Miscellaneous Operating Expenses</t>
  </si>
  <si>
    <t>Communications</t>
  </si>
  <si>
    <t>Communications - Cell Phones</t>
  </si>
  <si>
    <t>Communications - Internet / Website Fees</t>
  </si>
  <si>
    <t>Postage and Delivery</t>
  </si>
  <si>
    <t>Communications - Telephone &amp; Fax</t>
  </si>
  <si>
    <t>5000 series 1099 reimbursable expenses</t>
  </si>
  <si>
    <t>SUBTOTAL - Services &amp; Other Operating Exp.</t>
  </si>
  <si>
    <t>Depreciation Expense</t>
  </si>
  <si>
    <t>SUBTOTAL - Depreciation Expense</t>
  </si>
  <si>
    <t>All Other Transfers to Districts or Charter Schools</t>
  </si>
  <si>
    <t>Long term debt - Interest</t>
  </si>
  <si>
    <t>Long term debt - Interest - Other</t>
  </si>
  <si>
    <t>Uncategorized Expense</t>
  </si>
  <si>
    <t>SUBTOTAL - Other Outflows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</si>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</sst>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9" fontId="9" fillId="0" borderId="2" applyFont="0" applyFill="0" applyBorder="0" applyAlignment="0" applyProtection="0">
      <alignment horizontal="right"/>
    </xf>
  </cellStyleXfs>
  <cellXfs count="86">
    <xf numFmtId="0" fontId="0" fillId="0" borderId="0" xfId="0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0" fontId="4" fillId="0" borderId="0" xfId="1" applyNumberFormat="1" applyFont="1" applyFill="1" applyBorder="1"/>
    <xf numFmtId="0" fontId="4" fillId="0" borderId="0" xfId="1" applyNumberFormat="1" applyFont="1" applyFill="1" applyBorder="1" applyProtection="1">
      <protection hidden="1"/>
    </xf>
    <xf numFmtId="0" fontId="5" fillId="0" borderId="0" xfId="3" applyFont="1" applyFill="1" applyBorder="1"/>
    <xf numFmtId="0" fontId="3" fillId="0" borderId="1" xfId="3" applyFont="1" applyFill="1" applyBorder="1"/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3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5" fillId="0" borderId="11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5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11" xfId="3" applyFont="1" applyFill="1" applyBorder="1" applyAlignment="1">
      <alignment vertical="top"/>
    </xf>
    <xf numFmtId="0" fontId="3" fillId="0" borderId="0" xfId="3" applyFont="1" applyFill="1" applyAlignment="1">
      <alignment vertical="top"/>
    </xf>
    <xf numFmtId="49" fontId="6" fillId="0" borderId="0" xfId="3" applyNumberFormat="1" applyFont="1" applyFill="1" applyBorder="1" applyAlignment="1">
      <alignment horizontal="left" vertical="top"/>
    </xf>
    <xf numFmtId="41" fontId="3" fillId="0" borderId="0" xfId="3" applyNumberFormat="1" applyFont="1" applyFill="1" applyBorder="1" applyAlignment="1">
      <alignment vertical="top"/>
    </xf>
    <xf numFmtId="41" fontId="3" fillId="0" borderId="11" xfId="3" applyNumberFormat="1" applyFont="1" applyFill="1" applyBorder="1" applyAlignment="1">
      <alignment vertical="top"/>
    </xf>
    <xf numFmtId="49" fontId="7" fillId="0" borderId="0" xfId="3" applyNumberFormat="1" applyFont="1" applyFill="1" applyBorder="1" applyAlignment="1">
      <alignment horizontal="left" vertical="top"/>
    </xf>
    <xf numFmtId="41" fontId="5" fillId="0" borderId="0" xfId="3" applyNumberFormat="1" applyFont="1" applyFill="1" applyBorder="1" applyAlignment="1">
      <alignment vertical="top"/>
    </xf>
    <xf numFmtId="41" fontId="5" fillId="0" borderId="11" xfId="3" applyNumberFormat="1" applyFont="1" applyFill="1" applyBorder="1" applyAlignment="1">
      <alignment vertical="top"/>
    </xf>
    <xf numFmtId="49" fontId="3" fillId="0" borderId="0" xfId="3" applyNumberFormat="1" applyFont="1" applyFill="1" applyBorder="1" applyAlignment="1">
      <alignment horizontal="left" vertical="top"/>
    </xf>
    <xf numFmtId="49" fontId="7" fillId="0" borderId="12" xfId="3" applyNumberFormat="1" applyFont="1" applyFill="1" applyBorder="1" applyAlignment="1">
      <alignment horizontal="left" vertical="top"/>
    </xf>
    <xf numFmtId="0" fontId="3" fillId="0" borderId="12" xfId="3" applyFont="1" applyFill="1" applyBorder="1" applyAlignment="1">
      <alignment vertical="top"/>
    </xf>
    <xf numFmtId="41" fontId="5" fillId="0" borderId="12" xfId="3" applyNumberFormat="1" applyFont="1" applyFill="1" applyBorder="1" applyAlignment="1">
      <alignment vertical="top"/>
    </xf>
    <xf numFmtId="41" fontId="5" fillId="0" borderId="13" xfId="3" applyNumberFormat="1" applyFont="1" applyFill="1" applyBorder="1" applyAlignment="1">
      <alignment vertical="top"/>
    </xf>
    <xf numFmtId="41" fontId="5" fillId="2" borderId="12" xfId="3" applyNumberFormat="1" applyFont="1" applyFill="1" applyBorder="1" applyAlignment="1">
      <alignment vertical="top"/>
    </xf>
    <xf numFmtId="164" fontId="8" fillId="0" borderId="0" xfId="2" applyNumberFormat="1" applyFont="1" applyFill="1" applyBorder="1" applyAlignment="1">
      <alignment vertical="top"/>
    </xf>
    <xf numFmtId="0" fontId="3" fillId="0" borderId="11" xfId="3" applyFont="1" applyFill="1" applyBorder="1"/>
    <xf numFmtId="0" fontId="3" fillId="0" borderId="0" xfId="3" applyFont="1" applyFill="1" applyBorder="1" applyAlignment="1">
      <alignment horizontal="left"/>
    </xf>
    <xf numFmtId="165" fontId="3" fillId="0" borderId="0" xfId="1" applyNumberFormat="1" applyFont="1" applyFill="1" applyBorder="1"/>
    <xf numFmtId="165" fontId="3" fillId="0" borderId="11" xfId="1" applyNumberFormat="1" applyFont="1" applyFill="1" applyBorder="1"/>
    <xf numFmtId="0" fontId="5" fillId="0" borderId="11" xfId="3" applyFont="1" applyFill="1" applyBorder="1"/>
    <xf numFmtId="0" fontId="5" fillId="0" borderId="0" xfId="3" applyFont="1" applyFill="1"/>
    <xf numFmtId="165" fontId="5" fillId="0" borderId="0" xfId="1" applyNumberFormat="1" applyFont="1" applyFill="1" applyBorder="1"/>
    <xf numFmtId="165" fontId="5" fillId="0" borderId="11" xfId="1" applyNumberFormat="1" applyFont="1" applyFill="1" applyBorder="1"/>
    <xf numFmtId="164" fontId="3" fillId="0" borderId="0" xfId="2" applyNumberFormat="1" applyFont="1" applyFill="1" applyBorder="1" applyAlignment="1">
      <alignment vertical="top"/>
    </xf>
    <xf numFmtId="164" fontId="3" fillId="0" borderId="11" xfId="2" applyNumberFormat="1" applyFont="1" applyFill="1" applyBorder="1" applyAlignment="1">
      <alignment vertical="top"/>
    </xf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>
      <alignment vertical="top"/>
    </xf>
    <xf numFmtId="164" fontId="5" fillId="0" borderId="11" xfId="2" applyNumberFormat="1" applyFont="1" applyFill="1" applyBorder="1" applyAlignment="1">
      <alignment vertical="top"/>
    </xf>
    <xf numFmtId="164" fontId="5" fillId="0" borderId="0" xfId="2" applyNumberFormat="1" applyFont="1" applyFill="1" applyAlignment="1">
      <alignment vertical="top"/>
    </xf>
    <xf numFmtId="166" fontId="3" fillId="0" borderId="0" xfId="1" applyNumberFormat="1" applyFont="1" applyFill="1" applyBorder="1" applyAlignment="1">
      <alignment vertical="top"/>
    </xf>
    <xf numFmtId="166" fontId="3" fillId="0" borderId="11" xfId="1" applyNumberFormat="1" applyFont="1" applyFill="1" applyBorder="1" applyAlignment="1">
      <alignment vertical="top"/>
    </xf>
    <xf numFmtId="166" fontId="5" fillId="0" borderId="0" xfId="1" applyNumberFormat="1" applyFont="1" applyFill="1" applyBorder="1" applyAlignment="1">
      <alignment vertical="top"/>
    </xf>
    <xf numFmtId="166" fontId="5" fillId="0" borderId="11" xfId="1" applyNumberFormat="1" applyFont="1" applyFill="1" applyBorder="1" applyAlignment="1">
      <alignment vertical="top"/>
    </xf>
    <xf numFmtId="0" fontId="5" fillId="0" borderId="0" xfId="3" applyFont="1" applyFill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5" fontId="3" fillId="0" borderId="11" xfId="1" applyNumberFormat="1" applyFont="1" applyFill="1" applyBorder="1" applyAlignment="1">
      <alignment vertical="top"/>
    </xf>
    <xf numFmtId="9" fontId="3" fillId="0" borderId="0" xfId="2" applyFont="1" applyFill="1" applyBorder="1" applyAlignment="1">
      <alignment vertical="top"/>
    </xf>
    <xf numFmtId="9" fontId="3" fillId="0" borderId="11" xfId="2" applyFont="1" applyFill="1" applyBorder="1" applyAlignment="1">
      <alignment vertical="top"/>
    </xf>
    <xf numFmtId="49" fontId="5" fillId="0" borderId="0" xfId="3" applyNumberFormat="1" applyFont="1" applyFill="1" applyBorder="1"/>
    <xf numFmtId="49" fontId="3" fillId="0" borderId="0" xfId="3" applyNumberFormat="1" applyFont="1" applyFill="1" applyBorder="1"/>
    <xf numFmtId="0" fontId="3" fillId="0" borderId="0" xfId="3" applyFont="1" applyFill="1" applyBorder="1" applyAlignment="1">
      <alignment horizontal="left" vertical="top"/>
    </xf>
    <xf numFmtId="41" fontId="3" fillId="0" borderId="0" xfId="1" applyNumberFormat="1" applyFont="1" applyFill="1" applyBorder="1" applyAlignment="1">
      <alignment vertical="top"/>
    </xf>
    <xf numFmtId="41" fontId="3" fillId="0" borderId="11" xfId="1" applyNumberFormat="1" applyFont="1" applyFill="1" applyBorder="1" applyAlignment="1">
      <alignment vertical="top"/>
    </xf>
    <xf numFmtId="49" fontId="5" fillId="0" borderId="0" xfId="4" applyFont="1" applyFill="1" applyBorder="1" applyAlignment="1">
      <alignment vertical="top"/>
    </xf>
    <xf numFmtId="41" fontId="5" fillId="0" borderId="8" xfId="1" applyNumberFormat="1" applyFont="1" applyFill="1" applyBorder="1" applyAlignment="1">
      <alignment vertical="top"/>
    </xf>
    <xf numFmtId="41" fontId="5" fillId="0" borderId="9" xfId="1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left" vertical="top"/>
    </xf>
    <xf numFmtId="41" fontId="10" fillId="0" borderId="0" xfId="1" applyNumberFormat="1" applyFont="1" applyFill="1" applyBorder="1" applyAlignment="1">
      <alignment vertical="top"/>
    </xf>
    <xf numFmtId="41" fontId="10" fillId="0" borderId="11" xfId="1" applyNumberFormat="1" applyFont="1" applyFill="1" applyBorder="1" applyAlignment="1">
      <alignment vertical="top"/>
    </xf>
    <xf numFmtId="41" fontId="5" fillId="0" borderId="0" xfId="1" applyNumberFormat="1" applyFont="1" applyFill="1" applyBorder="1" applyAlignment="1">
      <alignment vertical="top"/>
    </xf>
    <xf numFmtId="41" fontId="5" fillId="0" borderId="11" xfId="1" applyNumberFormat="1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41" fontId="5" fillId="0" borderId="0" xfId="3" applyNumberFormat="1" applyFont="1" applyFill="1" applyAlignment="1">
      <alignment vertical="top"/>
    </xf>
    <xf numFmtId="0" fontId="3" fillId="0" borderId="0" xfId="3" applyFont="1"/>
    <xf numFmtId="41" fontId="3" fillId="0" borderId="0" xfId="3" applyNumberFormat="1" applyFont="1"/>
    <xf numFmtId="41" fontId="3" fillId="0" borderId="0" xfId="3" applyNumberFormat="1" applyFont="1" applyFill="1"/>
  </cellXfs>
  <cellStyles count="5">
    <cellStyle name="ALSTEC Normal 3" xfId="4"/>
    <cellStyle name="Comma" xfId="1" builtinId="3"/>
    <cellStyle name="Normal" xfId="0" builtinId="0"/>
    <cellStyle name="Normal 2" xfId="3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stin.dietz\Box%20Sync\local%20machine\desktop\TEMP\MPS%20MYP%20180518k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ie\Downloads\MPS%20Consolidated%20FY19%20Budgets%20v3.3%20to%20NM%20180518kd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stin.dietz\Box%20Sync\Clients\California%20Clients\Magnolia\Financials\2018-2019\Budget\To%20Client\MPS%20Consolidated%20FY19%20Budgets%20v3.1%20to%20NM%20180515k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P"/>
      <sheetName val="MYP-Multisite"/>
      <sheetName val="Cash Flow"/>
      <sheetName val="vena.tmp.7EC47338204F4F1F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P"/>
      <sheetName val="MYP-Multisite"/>
      <sheetName val="FTE Compare"/>
      <sheetName val="CMO Fee Comparisons"/>
      <sheetName val="Cash Flow"/>
      <sheetName val="vena.tmp.7EC47338204F4F1F"/>
    </sheetNames>
    <sheetDataSet>
      <sheetData sheetId="0">
        <row r="26">
          <cell r="N26">
            <v>-1</v>
          </cell>
          <cell r="O26">
            <v>0</v>
          </cell>
          <cell r="P26">
            <v>1</v>
          </cell>
          <cell r="Q26">
            <v>2</v>
          </cell>
          <cell r="R26">
            <v>3</v>
          </cell>
          <cell r="S26">
            <v>4</v>
          </cell>
          <cell r="T26">
            <v>5</v>
          </cell>
          <cell r="U26">
            <v>6</v>
          </cell>
          <cell r="V26">
            <v>7</v>
          </cell>
          <cell r="W26">
            <v>8</v>
          </cell>
          <cell r="X26">
            <v>9</v>
          </cell>
          <cell r="Y26">
            <v>10</v>
          </cell>
        </row>
        <row r="28">
          <cell r="P28" t="str">
            <v>Year 1</v>
          </cell>
          <cell r="Q28" t="str">
            <v>Year 2</v>
          </cell>
          <cell r="R28" t="str">
            <v>Year 3</v>
          </cell>
          <cell r="S28" t="str">
            <v>Year 4</v>
          </cell>
          <cell r="T28" t="str">
            <v>Year 5</v>
          </cell>
          <cell r="U28" t="str">
            <v>Year 6</v>
          </cell>
          <cell r="V28" t="str">
            <v>Year 7</v>
          </cell>
          <cell r="W28" t="str">
            <v>Year 8</v>
          </cell>
          <cell r="X28" t="str">
            <v>Year 9</v>
          </cell>
          <cell r="Y28" t="str">
            <v>Year 10</v>
          </cell>
        </row>
        <row r="29">
          <cell r="N29" t="str">
            <v>2015-16</v>
          </cell>
          <cell r="O29" t="str">
            <v>2016-17</v>
          </cell>
          <cell r="P29" t="str">
            <v>2017-18</v>
          </cell>
          <cell r="Q29" t="str">
            <v>2018-19</v>
          </cell>
          <cell r="R29" t="str">
            <v>2019-20</v>
          </cell>
          <cell r="S29" t="str">
            <v>2020-21</v>
          </cell>
          <cell r="T29" t="str">
            <v>2021-22</v>
          </cell>
          <cell r="U29" t="str">
            <v>2022-23</v>
          </cell>
          <cell r="V29" t="str">
            <v>2023-24</v>
          </cell>
          <cell r="W29" t="str">
            <v>2024-25</v>
          </cell>
          <cell r="X29" t="str">
            <v>2025-26</v>
          </cell>
          <cell r="Y29" t="str">
            <v>2026-27</v>
          </cell>
        </row>
        <row r="31">
          <cell r="M31">
            <v>1</v>
          </cell>
          <cell r="N31">
            <v>2</v>
          </cell>
          <cell r="O31">
            <v>3</v>
          </cell>
          <cell r="P31">
            <v>4</v>
          </cell>
          <cell r="Q31">
            <v>5</v>
          </cell>
          <cell r="R31">
            <v>6</v>
          </cell>
          <cell r="S31">
            <v>7</v>
          </cell>
          <cell r="T31">
            <v>8</v>
          </cell>
          <cell r="U31">
            <v>9</v>
          </cell>
          <cell r="V31">
            <v>10</v>
          </cell>
          <cell r="W31">
            <v>11</v>
          </cell>
          <cell r="X31">
            <v>12</v>
          </cell>
        </row>
        <row r="32">
          <cell r="M32" t="str">
            <v>Jul</v>
          </cell>
          <cell r="N32" t="str">
            <v>Aug</v>
          </cell>
          <cell r="O32" t="str">
            <v>Sep</v>
          </cell>
          <cell r="P32" t="str">
            <v>Oct</v>
          </cell>
          <cell r="Q32" t="str">
            <v>Nov</v>
          </cell>
          <cell r="R32" t="str">
            <v>Dec</v>
          </cell>
          <cell r="S32" t="str">
            <v>Jan</v>
          </cell>
          <cell r="T32" t="str">
            <v>Feb</v>
          </cell>
          <cell r="U32" t="str">
            <v>Mar</v>
          </cell>
          <cell r="V32" t="str">
            <v>Apr</v>
          </cell>
          <cell r="W32" t="str">
            <v>May</v>
          </cell>
          <cell r="X32" t="str">
            <v>Jun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P"/>
      <sheetName val="MYP-Multisite"/>
      <sheetName val="FTE Compare"/>
      <sheetName val="Cash Flow"/>
      <sheetName val="vena.tmp.7EC47338204F4F1F"/>
    </sheetNames>
    <sheetDataSet>
      <sheetData sheetId="0"/>
      <sheetData sheetId="1">
        <row r="8">
          <cell r="AW8" t="str">
            <v>MSA-1</v>
          </cell>
        </row>
      </sheetData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B522"/>
  <sheetViews>
    <sheetView showGridLines="0" tabSelected="1" zoomScaleNormal="100" workbookViewId="0">
      <pane xSplit="3" ySplit="8" topLeftCell="U160" activePane="bottomRight" state="frozen"/>
      <selection pane="topRight" activeCell="D1" sqref="D1"/>
      <selection pane="bottomLeft" activeCell="A9" sqref="A9"/>
      <selection pane="bottomRight" activeCell="S215" sqref="S215"/>
    </sheetView>
  </sheetViews>
  <sheetFormatPr defaultColWidth="9.140625" defaultRowHeight="12" outlineLevelRow="1" x14ac:dyDescent="0.2"/>
  <cols>
    <col min="1" max="1" width="5.28515625" style="83" customWidth="1"/>
    <col min="2" max="2" width="46.28515625" style="83" customWidth="1"/>
    <col min="3" max="14" width="11.7109375" style="83" hidden="1" customWidth="1"/>
    <col min="15" max="15" width="2.85546875" style="83" hidden="1" customWidth="1"/>
    <col min="16" max="16" width="11.7109375" style="83" hidden="1" customWidth="1"/>
    <col min="17" max="17" width="0.140625" style="83" customWidth="1"/>
    <col min="18" max="18" width="11.7109375" style="3" hidden="1" customWidth="1"/>
    <col min="19" max="29" width="11.7109375" style="3" customWidth="1"/>
    <col min="30" max="30" width="11.7109375" style="3" hidden="1" customWidth="1"/>
    <col min="31" max="31" width="11.7109375" style="83" customWidth="1"/>
    <col min="32" max="32" width="0.140625" style="83" customWidth="1"/>
    <col min="33" max="46" width="11.7109375" style="83" hidden="1" customWidth="1"/>
    <col min="47" max="47" width="0.140625" style="83" customWidth="1"/>
    <col min="48" max="48" width="11.7109375" style="3" hidden="1" customWidth="1"/>
    <col min="49" max="59" width="11.7109375" style="3" customWidth="1"/>
    <col min="60" max="60" width="2.28515625" style="3" hidden="1" customWidth="1"/>
    <col min="61" max="61" width="11.7109375" style="83" customWidth="1"/>
    <col min="62" max="62" width="0.140625" style="83" customWidth="1"/>
    <col min="63" max="63" width="11.7109375" style="3" hidden="1" customWidth="1"/>
    <col min="64" max="74" width="11.7109375" style="3" customWidth="1"/>
    <col min="75" max="75" width="2.28515625" style="3" hidden="1" customWidth="1"/>
    <col min="76" max="76" width="11.7109375" style="83" customWidth="1"/>
    <col min="77" max="77" width="0.140625" style="83" customWidth="1"/>
    <col min="78" max="78" width="11.7109375" style="3" hidden="1" customWidth="1"/>
    <col min="79" max="79" width="0.140625" style="83" customWidth="1"/>
    <col min="80" max="80" width="11.7109375" style="3" hidden="1" customWidth="1"/>
    <col min="81" max="81" width="9.140625" style="3" customWidth="1"/>
    <col min="82" max="16384" width="9.140625" style="3"/>
  </cols>
  <sheetData>
    <row r="1" spans="1:8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2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2" customHeight="1" x14ac:dyDescent="0.2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2" customHeight="1" thickBot="1" x14ac:dyDescent="0.25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2" customFormat="1" ht="13.5" customHeight="1" thickTop="1" x14ac:dyDescent="0.2"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8" t="s">
        <v>3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F5" s="9"/>
      <c r="AG5" s="8" t="s">
        <v>3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0"/>
      <c r="AU5" s="9"/>
      <c r="AV5" s="8" t="s">
        <v>4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9"/>
      <c r="BK5" s="8" t="s">
        <v>5</v>
      </c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9"/>
      <c r="BZ5" s="11" t="s">
        <v>6</v>
      </c>
      <c r="CA5" s="9"/>
      <c r="CB5" s="11" t="s">
        <v>7</v>
      </c>
    </row>
    <row r="6" spans="1:80" s="2" customFormat="1" ht="12" customHeight="1" x14ac:dyDescent="0.2">
      <c r="C6" s="12" t="s">
        <v>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2" t="s">
        <v>8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4"/>
      <c r="AF6" s="13"/>
      <c r="AG6" s="12" t="s">
        <v>8</v>
      </c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4"/>
      <c r="AU6" s="13"/>
      <c r="AV6" s="15" t="s">
        <v>9</v>
      </c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3"/>
      <c r="BK6" s="12" t="s">
        <v>10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3"/>
      <c r="BZ6" s="16" t="s">
        <v>11</v>
      </c>
      <c r="CA6" s="13"/>
      <c r="CB6" s="16" t="s">
        <v>12</v>
      </c>
    </row>
    <row r="7" spans="1:80" s="22" customFormat="1" ht="24.75" customHeight="1" x14ac:dyDescent="0.25">
      <c r="A7" s="17"/>
      <c r="B7" s="17"/>
      <c r="C7" s="18" t="s"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 t="s">
        <v>14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0"/>
      <c r="AF7" s="19"/>
      <c r="AG7" s="18" t="s">
        <v>15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20"/>
      <c r="AU7" s="19"/>
      <c r="AV7" s="18" t="s">
        <v>16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9"/>
      <c r="BK7" s="18" t="s">
        <v>16</v>
      </c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9"/>
      <c r="BZ7" s="21" t="s">
        <v>16</v>
      </c>
      <c r="CA7" s="19"/>
      <c r="CB7" s="21" t="s">
        <v>16</v>
      </c>
    </row>
    <row r="8" spans="1:80" s="22" customFormat="1" ht="48" x14ac:dyDescent="0.25">
      <c r="A8" s="17"/>
      <c r="B8" s="17"/>
      <c r="C8" s="21" t="s">
        <v>17</v>
      </c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26</v>
      </c>
      <c r="M8" s="21" t="s">
        <v>27</v>
      </c>
      <c r="N8" s="21" t="s">
        <v>28</v>
      </c>
      <c r="O8" s="21"/>
      <c r="P8" s="21" t="s">
        <v>29</v>
      </c>
      <c r="Q8" s="19"/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1" t="s">
        <v>22</v>
      </c>
      <c r="X8" s="21" t="s">
        <v>23</v>
      </c>
      <c r="Y8" s="21" t="s">
        <v>24</v>
      </c>
      <c r="Z8" s="21" t="s">
        <v>25</v>
      </c>
      <c r="AA8" s="21" t="s">
        <v>26</v>
      </c>
      <c r="AB8" s="21" t="s">
        <v>27</v>
      </c>
      <c r="AC8" s="21" t="s">
        <v>28</v>
      </c>
      <c r="AD8" s="21"/>
      <c r="AE8" s="21" t="s">
        <v>29</v>
      </c>
      <c r="AF8" s="19"/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26</v>
      </c>
      <c r="AQ8" s="21" t="s">
        <v>27</v>
      </c>
      <c r="AR8" s="21" t="s">
        <v>28</v>
      </c>
      <c r="AS8" s="21"/>
      <c r="AT8" s="21" t="s">
        <v>29</v>
      </c>
      <c r="AU8" s="19"/>
      <c r="AV8" s="21" t="s">
        <v>17</v>
      </c>
      <c r="AW8" s="21" t="s">
        <v>18</v>
      </c>
      <c r="AX8" s="21" t="s">
        <v>19</v>
      </c>
      <c r="AY8" s="21" t="s">
        <v>20</v>
      </c>
      <c r="AZ8" s="21" t="s">
        <v>21</v>
      </c>
      <c r="BA8" s="21" t="s">
        <v>22</v>
      </c>
      <c r="BB8" s="21" t="s">
        <v>23</v>
      </c>
      <c r="BC8" s="21" t="s">
        <v>24</v>
      </c>
      <c r="BD8" s="21" t="s">
        <v>25</v>
      </c>
      <c r="BE8" s="21" t="s">
        <v>26</v>
      </c>
      <c r="BF8" s="21" t="s">
        <v>27</v>
      </c>
      <c r="BG8" s="21" t="s">
        <v>28</v>
      </c>
      <c r="BH8" s="21"/>
      <c r="BI8" s="21" t="s">
        <v>29</v>
      </c>
      <c r="BJ8" s="19"/>
      <c r="BK8" s="21" t="s">
        <v>17</v>
      </c>
      <c r="BL8" s="21" t="s">
        <v>18</v>
      </c>
      <c r="BM8" s="21" t="s">
        <v>19</v>
      </c>
      <c r="BN8" s="21" t="s">
        <v>20</v>
      </c>
      <c r="BO8" s="21" t="s">
        <v>21</v>
      </c>
      <c r="BP8" s="21" t="s">
        <v>22</v>
      </c>
      <c r="BQ8" s="21" t="s">
        <v>23</v>
      </c>
      <c r="BR8" s="21" t="s">
        <v>24</v>
      </c>
      <c r="BS8" s="21" t="s">
        <v>25</v>
      </c>
      <c r="BT8" s="21" t="s">
        <v>26</v>
      </c>
      <c r="BU8" s="21" t="s">
        <v>27</v>
      </c>
      <c r="BV8" s="21" t="s">
        <v>28</v>
      </c>
      <c r="BW8" s="21"/>
      <c r="BX8" s="21" t="s">
        <v>29</v>
      </c>
      <c r="BY8" s="19"/>
      <c r="BZ8" s="21" t="s">
        <v>17</v>
      </c>
      <c r="CA8" s="19"/>
      <c r="CB8" s="21" t="s">
        <v>17</v>
      </c>
    </row>
    <row r="9" spans="1:80" s="27" customFormat="1" x14ac:dyDescent="0.2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4"/>
      <c r="AF9" s="25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4"/>
      <c r="BJ9" s="25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4"/>
      <c r="BY9" s="25"/>
      <c r="BZ9" s="26"/>
      <c r="CA9" s="25"/>
      <c r="CB9" s="26"/>
    </row>
    <row r="10" spans="1:80" s="31" customFormat="1" ht="12" customHeight="1" x14ac:dyDescent="0.25">
      <c r="A10" s="28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30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30"/>
      <c r="BZ10" s="29"/>
      <c r="CA10" s="30"/>
      <c r="CB10" s="29"/>
    </row>
    <row r="11" spans="1:80" s="31" customFormat="1" ht="12" customHeight="1" x14ac:dyDescent="0.25">
      <c r="A11" s="28" t="s">
        <v>31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30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30"/>
      <c r="BZ11" s="29"/>
      <c r="CA11" s="30"/>
      <c r="CB11" s="29"/>
    </row>
    <row r="12" spans="1:80" s="29" customFormat="1" ht="12" customHeight="1" x14ac:dyDescent="0.25">
      <c r="B12" s="32" t="s">
        <v>32</v>
      </c>
      <c r="C12" s="33">
        <f t="shared" ref="C12:AC12" si="0">+C103</f>
        <v>0</v>
      </c>
      <c r="D12" s="33">
        <f t="shared" si="0"/>
        <v>5505968.9752851203</v>
      </c>
      <c r="E12" s="33">
        <f t="shared" si="0"/>
        <v>4538113.4408619199</v>
      </c>
      <c r="F12" s="33">
        <f t="shared" si="0"/>
        <v>4394837.16270696</v>
      </c>
      <c r="G12" s="33">
        <f t="shared" si="0"/>
        <v>1693711.1595024001</v>
      </c>
      <c r="H12" s="33">
        <f t="shared" si="0"/>
        <v>1957421.9527042699</v>
      </c>
      <c r="I12" s="33">
        <f t="shared" si="0"/>
        <v>1487373.082163109</v>
      </c>
      <c r="J12" s="33">
        <f t="shared" si="0"/>
        <v>2569436.8979362501</v>
      </c>
      <c r="K12" s="33">
        <f t="shared" si="0"/>
        <v>4526678.8924017921</v>
      </c>
      <c r="L12" s="33">
        <f t="shared" si="0"/>
        <v>6766761.2271007998</v>
      </c>
      <c r="M12" s="33">
        <f t="shared" si="0"/>
        <v>2953063.7627619999</v>
      </c>
      <c r="N12" s="33">
        <f t="shared" si="0"/>
        <v>0</v>
      </c>
      <c r="O12" s="33"/>
      <c r="P12" s="33">
        <f ca="1">SUM(OFFSET(C12,,1):O12)</f>
        <v>36393366.553424627</v>
      </c>
      <c r="Q12" s="34"/>
      <c r="R12" s="33">
        <f t="shared" si="0"/>
        <v>0</v>
      </c>
      <c r="S12" s="33">
        <f t="shared" si="0"/>
        <v>5511578.8576666005</v>
      </c>
      <c r="T12" s="33">
        <f t="shared" si="0"/>
        <v>4480488.3272798397</v>
      </c>
      <c r="U12" s="33">
        <f t="shared" si="0"/>
        <v>4465612.1477509998</v>
      </c>
      <c r="V12" s="33">
        <f t="shared" si="0"/>
        <v>1716446.0273911301</v>
      </c>
      <c r="W12" s="33">
        <f t="shared" si="0"/>
        <v>1930903.73725556</v>
      </c>
      <c r="X12" s="33">
        <f t="shared" si="0"/>
        <v>1451413.3091595198</v>
      </c>
      <c r="Y12" s="33">
        <f t="shared" si="0"/>
        <v>2572313.8415002502</v>
      </c>
      <c r="Z12" s="33">
        <f t="shared" si="0"/>
        <v>4545642.0328534404</v>
      </c>
      <c r="AA12" s="33">
        <f t="shared" si="0"/>
        <v>6705512.7162735397</v>
      </c>
      <c r="AB12" s="33">
        <f t="shared" si="0"/>
        <v>2950463.988318</v>
      </c>
      <c r="AC12" s="33">
        <f t="shared" si="0"/>
        <v>0</v>
      </c>
      <c r="AD12" s="33"/>
      <c r="AE12" s="33">
        <f ca="1">SUM(OFFSET(R12,,1):AD12)</f>
        <v>36330374.985448882</v>
      </c>
      <c r="AF12" s="34"/>
      <c r="AG12" s="33">
        <f t="shared" ref="AG12:AR17" ca="1" si="1">OFFSET($R12,,COLUMN()-COLUMN($AG12))-OFFSET($C12,,COLUMN()-COLUMN($AG12))</f>
        <v>0</v>
      </c>
      <c r="AH12" s="33">
        <f t="shared" ca="1" si="1"/>
        <v>5609.8823814801872</v>
      </c>
      <c r="AI12" s="33">
        <f t="shared" ca="1" si="1"/>
        <v>-57625.11358208023</v>
      </c>
      <c r="AJ12" s="33">
        <f t="shared" ca="1" si="1"/>
        <v>70774.985044039786</v>
      </c>
      <c r="AK12" s="33">
        <f t="shared" ca="1" si="1"/>
        <v>22734.867888730019</v>
      </c>
      <c r="AL12" s="33">
        <f t="shared" ca="1" si="1"/>
        <v>-26518.215448709903</v>
      </c>
      <c r="AM12" s="33">
        <f t="shared" ca="1" si="1"/>
        <v>-35959.773003589129</v>
      </c>
      <c r="AN12" s="33">
        <f t="shared" ca="1" si="1"/>
        <v>2876.9435640000738</v>
      </c>
      <c r="AO12" s="33">
        <f t="shared" ca="1" si="1"/>
        <v>18963.140451648273</v>
      </c>
      <c r="AP12" s="33">
        <f t="shared" ca="1" si="1"/>
        <v>-61248.510827260092</v>
      </c>
      <c r="AQ12" s="33">
        <f t="shared" ca="1" si="1"/>
        <v>-2599.7744439998642</v>
      </c>
      <c r="AR12" s="33">
        <f t="shared" ca="1" si="1"/>
        <v>0</v>
      </c>
      <c r="AS12" s="33"/>
      <c r="AT12" s="33">
        <f ca="1">SUM(OFFSET(AG12,,1):AS12)</f>
        <v>-62991.56797574088</v>
      </c>
      <c r="AU12" s="34"/>
      <c r="AV12" s="33">
        <f t="shared" ref="AV12:BG12" si="2">+AV103</f>
        <v>0</v>
      </c>
      <c r="AW12" s="33">
        <f t="shared" si="2"/>
        <v>6879058.9999999981</v>
      </c>
      <c r="AX12" s="33">
        <f t="shared" si="2"/>
        <v>4916902</v>
      </c>
      <c r="AY12" s="33">
        <f t="shared" si="2"/>
        <v>4907330.0000000056</v>
      </c>
      <c r="AZ12" s="33">
        <f t="shared" si="2"/>
        <v>1596584.0000000023</v>
      </c>
      <c r="BA12" s="33">
        <f t="shared" si="2"/>
        <v>2431166.9999999949</v>
      </c>
      <c r="BB12" s="33">
        <f t="shared" si="2"/>
        <v>1464746</v>
      </c>
      <c r="BC12" s="33">
        <f t="shared" si="2"/>
        <v>2757762</v>
      </c>
      <c r="BD12" s="33">
        <f t="shared" si="2"/>
        <v>4837160</v>
      </c>
      <c r="BE12" s="33">
        <f t="shared" si="2"/>
        <v>7954976</v>
      </c>
      <c r="BF12" s="33">
        <f t="shared" si="2"/>
        <v>3646288.9999999972</v>
      </c>
      <c r="BG12" s="33">
        <f t="shared" si="2"/>
        <v>0</v>
      </c>
      <c r="BH12" s="33"/>
      <c r="BI12" s="33">
        <f ca="1">SUM(OFFSET(AV12,,1):BH12)</f>
        <v>41391975</v>
      </c>
      <c r="BJ12" s="34"/>
      <c r="BK12" s="33">
        <f t="shared" ref="BK12:BV12" si="3">+BK103</f>
        <v>0</v>
      </c>
      <c r="BL12" s="33">
        <f t="shared" si="3"/>
        <v>1367480.1423333976</v>
      </c>
      <c r="BM12" s="33">
        <f t="shared" si="3"/>
        <v>436413.67272016034</v>
      </c>
      <c r="BN12" s="33">
        <f t="shared" si="3"/>
        <v>441717.85224900581</v>
      </c>
      <c r="BO12" s="33">
        <f t="shared" si="3"/>
        <v>-119862.02739112778</v>
      </c>
      <c r="BP12" s="33">
        <f t="shared" si="3"/>
        <v>500263.26274443488</v>
      </c>
      <c r="BQ12" s="33">
        <f t="shared" si="3"/>
        <v>13332.690840480151</v>
      </c>
      <c r="BR12" s="33">
        <f t="shared" si="3"/>
        <v>185448.15849974984</v>
      </c>
      <c r="BS12" s="33">
        <f t="shared" si="3"/>
        <v>291517.96714655962</v>
      </c>
      <c r="BT12" s="33">
        <f t="shared" si="3"/>
        <v>1249463.2837264603</v>
      </c>
      <c r="BU12" s="33">
        <f t="shared" si="3"/>
        <v>695825.01168199722</v>
      </c>
      <c r="BV12" s="33">
        <f t="shared" si="3"/>
        <v>0</v>
      </c>
      <c r="BW12" s="33"/>
      <c r="BX12" s="33">
        <f ca="1">SUM(OFFSET(BK12,,1):BW12)</f>
        <v>5061600.0145511171</v>
      </c>
      <c r="BY12" s="34"/>
      <c r="BZ12" s="33">
        <f t="shared" ref="BZ12" si="4">+BZ103</f>
        <v>0</v>
      </c>
      <c r="CA12" s="34"/>
      <c r="CB12" s="33">
        <f t="shared" ref="CB12" si="5">+CB103</f>
        <v>0</v>
      </c>
    </row>
    <row r="13" spans="1:80" s="29" customFormat="1" ht="12" customHeight="1" x14ac:dyDescent="0.25">
      <c r="B13" s="32" t="s">
        <v>33</v>
      </c>
      <c r="C13" s="33">
        <f t="shared" ref="C13:AC13" si="6">+C119</f>
        <v>0</v>
      </c>
      <c r="D13" s="33">
        <f t="shared" si="6"/>
        <v>1178486.840915344</v>
      </c>
      <c r="E13" s="33">
        <f t="shared" si="6"/>
        <v>525188</v>
      </c>
      <c r="F13" s="33">
        <f t="shared" si="6"/>
        <v>497814.11749176198</v>
      </c>
      <c r="G13" s="33">
        <f t="shared" si="6"/>
        <v>240751.364</v>
      </c>
      <c r="H13" s="33">
        <f t="shared" si="6"/>
        <v>248064.701272265</v>
      </c>
      <c r="I13" s="33">
        <f t="shared" si="6"/>
        <v>179398.01789501551</v>
      </c>
      <c r="J13" s="33">
        <f t="shared" si="6"/>
        <v>261494.0706526</v>
      </c>
      <c r="K13" s="33">
        <f t="shared" si="6"/>
        <v>339007.52896000003</v>
      </c>
      <c r="L13" s="33">
        <f t="shared" si="6"/>
        <v>726626.50517166802</v>
      </c>
      <c r="M13" s="33">
        <f t="shared" si="6"/>
        <v>131853.76311439648</v>
      </c>
      <c r="N13" s="33">
        <f t="shared" si="6"/>
        <v>8082</v>
      </c>
      <c r="O13" s="33"/>
      <c r="P13" s="33">
        <f ca="1">SUM(OFFSET(C13,,1):O13)</f>
        <v>4336766.9094730504</v>
      </c>
      <c r="Q13" s="34"/>
      <c r="R13" s="33">
        <f t="shared" si="6"/>
        <v>0</v>
      </c>
      <c r="S13" s="33">
        <f t="shared" si="6"/>
        <v>1184438.090915344</v>
      </c>
      <c r="T13" s="33">
        <f t="shared" si="6"/>
        <v>530458.5</v>
      </c>
      <c r="U13" s="33">
        <f t="shared" si="6"/>
        <v>499769.11749176198</v>
      </c>
      <c r="V13" s="33">
        <f t="shared" si="6"/>
        <v>241823.52989999999</v>
      </c>
      <c r="W13" s="33">
        <f t="shared" si="6"/>
        <v>247384.56819999998</v>
      </c>
      <c r="X13" s="33">
        <f t="shared" si="6"/>
        <v>179532.7667630155</v>
      </c>
      <c r="Y13" s="33">
        <f t="shared" si="6"/>
        <v>263087.8075</v>
      </c>
      <c r="Z13" s="33">
        <f t="shared" si="6"/>
        <v>342765.71759999997</v>
      </c>
      <c r="AA13" s="33">
        <f t="shared" si="6"/>
        <v>678305.50517166802</v>
      </c>
      <c r="AB13" s="33">
        <f t="shared" si="6"/>
        <v>134191.76311439648</v>
      </c>
      <c r="AC13" s="33">
        <f t="shared" si="6"/>
        <v>8082</v>
      </c>
      <c r="AD13" s="33"/>
      <c r="AE13" s="33">
        <f ca="1">SUM(OFFSET(R13,,1):AD13)</f>
        <v>4309839.3666561861</v>
      </c>
      <c r="AF13" s="34"/>
      <c r="AG13" s="33">
        <f t="shared" ca="1" si="1"/>
        <v>0</v>
      </c>
      <c r="AH13" s="33">
        <f t="shared" ca="1" si="1"/>
        <v>5951.25</v>
      </c>
      <c r="AI13" s="33">
        <f t="shared" ca="1" si="1"/>
        <v>5270.5</v>
      </c>
      <c r="AJ13" s="33">
        <f t="shared" ca="1" si="1"/>
        <v>1955</v>
      </c>
      <c r="AK13" s="33">
        <f t="shared" ca="1" si="1"/>
        <v>1072.1658999999927</v>
      </c>
      <c r="AL13" s="33">
        <f t="shared" ca="1" si="1"/>
        <v>-680.13307226501638</v>
      </c>
      <c r="AM13" s="33">
        <f t="shared" ca="1" si="1"/>
        <v>134.74886799999513</v>
      </c>
      <c r="AN13" s="33">
        <f t="shared" ca="1" si="1"/>
        <v>1593.7368473999959</v>
      </c>
      <c r="AO13" s="33">
        <f t="shared" ca="1" si="1"/>
        <v>3758.1886399999494</v>
      </c>
      <c r="AP13" s="33">
        <f t="shared" ca="1" si="1"/>
        <v>-48321</v>
      </c>
      <c r="AQ13" s="33">
        <f t="shared" ca="1" si="1"/>
        <v>2338</v>
      </c>
      <c r="AR13" s="33">
        <f t="shared" ca="1" si="1"/>
        <v>0</v>
      </c>
      <c r="AS13" s="33"/>
      <c r="AT13" s="33">
        <f ca="1">SUM(OFFSET(AG13,,1):AS13)</f>
        <v>-26927.542816865083</v>
      </c>
      <c r="AU13" s="34"/>
      <c r="AV13" s="33">
        <f t="shared" ref="AV13:BG13" si="7">+AV119</f>
        <v>0</v>
      </c>
      <c r="AW13" s="33">
        <f t="shared" si="7"/>
        <v>1178413.9222604092</v>
      </c>
      <c r="AX13" s="33">
        <f t="shared" si="7"/>
        <v>499380.91081317415</v>
      </c>
      <c r="AY13" s="33">
        <f t="shared" si="7"/>
        <v>473721.67105263157</v>
      </c>
      <c r="AZ13" s="33">
        <f t="shared" si="7"/>
        <v>142143.05545173958</v>
      </c>
      <c r="BA13" s="33">
        <f t="shared" si="7"/>
        <v>156069.11843575421</v>
      </c>
      <c r="BB13" s="33">
        <f t="shared" si="7"/>
        <v>166465.45820267807</v>
      </c>
      <c r="BC13" s="33">
        <f t="shared" si="7"/>
        <v>249020.7398480899</v>
      </c>
      <c r="BD13" s="33">
        <f t="shared" si="7"/>
        <v>322587.4576905123</v>
      </c>
      <c r="BE13" s="33">
        <f t="shared" si="7"/>
        <v>680678.14714818215</v>
      </c>
      <c r="BF13" s="33">
        <f t="shared" si="7"/>
        <v>133922.48221072921</v>
      </c>
      <c r="BG13" s="33">
        <f t="shared" si="7"/>
        <v>0</v>
      </c>
      <c r="BH13" s="33"/>
      <c r="BI13" s="33">
        <f ca="1">SUM(OFFSET(AV13,,1):BH13)</f>
        <v>4002402.9631139003</v>
      </c>
      <c r="BJ13" s="34"/>
      <c r="BK13" s="33">
        <f t="shared" ref="BK13:BV13" si="8">+BK119</f>
        <v>0</v>
      </c>
      <c r="BL13" s="33">
        <f t="shared" si="8"/>
        <v>-6024.168654934736</v>
      </c>
      <c r="BM13" s="33">
        <f t="shared" si="8"/>
        <v>-31077.589186825848</v>
      </c>
      <c r="BN13" s="33">
        <f t="shared" si="8"/>
        <v>-26047.446439130406</v>
      </c>
      <c r="BO13" s="33">
        <f t="shared" si="8"/>
        <v>-99680.474448260415</v>
      </c>
      <c r="BP13" s="33">
        <f t="shared" si="8"/>
        <v>-91315.449764245772</v>
      </c>
      <c r="BQ13" s="33">
        <f t="shared" si="8"/>
        <v>-13067.308560337435</v>
      </c>
      <c r="BR13" s="33">
        <f t="shared" si="8"/>
        <v>-14067.067651910096</v>
      </c>
      <c r="BS13" s="33">
        <f t="shared" si="8"/>
        <v>-20178.259909487679</v>
      </c>
      <c r="BT13" s="33">
        <f t="shared" si="8"/>
        <v>2372.6419765141327</v>
      </c>
      <c r="BU13" s="33">
        <f t="shared" si="8"/>
        <v>-269.28090366726974</v>
      </c>
      <c r="BV13" s="33">
        <f t="shared" si="8"/>
        <v>-8082</v>
      </c>
      <c r="BW13" s="33"/>
      <c r="BX13" s="33">
        <f ca="1">SUM(OFFSET(BK13,,1):BW13)</f>
        <v>-307436.40354228549</v>
      </c>
      <c r="BY13" s="34"/>
      <c r="BZ13" s="33">
        <f t="shared" ref="BZ13" si="9">+BZ119</f>
        <v>0</v>
      </c>
      <c r="CA13" s="34"/>
      <c r="CB13" s="33">
        <f t="shared" ref="CB13" si="10">+CB119</f>
        <v>0</v>
      </c>
    </row>
    <row r="14" spans="1:80" s="29" customFormat="1" ht="12" customHeight="1" x14ac:dyDescent="0.25">
      <c r="B14" s="32" t="s">
        <v>34</v>
      </c>
      <c r="C14" s="33">
        <f t="shared" ref="C14:AC14" si="11">+C139</f>
        <v>0</v>
      </c>
      <c r="D14" s="33">
        <f t="shared" si="11"/>
        <v>1277226.5248103174</v>
      </c>
      <c r="E14" s="33">
        <f t="shared" si="11"/>
        <v>685224.08979999996</v>
      </c>
      <c r="F14" s="33">
        <f t="shared" si="11"/>
        <v>780799.0031384388</v>
      </c>
      <c r="G14" s="33">
        <f t="shared" si="11"/>
        <v>374018.33380000002</v>
      </c>
      <c r="H14" s="33">
        <f t="shared" si="11"/>
        <v>423856.90517812001</v>
      </c>
      <c r="I14" s="33">
        <f t="shared" si="11"/>
        <v>286653.6491501925</v>
      </c>
      <c r="J14" s="33">
        <f t="shared" si="11"/>
        <v>796512.5885208</v>
      </c>
      <c r="K14" s="33">
        <f t="shared" si="11"/>
        <v>840875.62468000001</v>
      </c>
      <c r="L14" s="33">
        <f t="shared" si="11"/>
        <v>702192.75216505921</v>
      </c>
      <c r="M14" s="33">
        <f t="shared" si="11"/>
        <v>675454.61868630955</v>
      </c>
      <c r="N14" s="33">
        <f t="shared" si="11"/>
        <v>0</v>
      </c>
      <c r="O14" s="33"/>
      <c r="P14" s="33">
        <f ca="1">SUM(OFFSET(C14,,1):O14)</f>
        <v>6842814.089929238</v>
      </c>
      <c r="Q14" s="34"/>
      <c r="R14" s="33">
        <f t="shared" si="11"/>
        <v>0</v>
      </c>
      <c r="S14" s="33">
        <f t="shared" si="11"/>
        <v>1363611.5798103171</v>
      </c>
      <c r="T14" s="33">
        <f t="shared" si="11"/>
        <v>680763.68980000005</v>
      </c>
      <c r="U14" s="33">
        <f t="shared" si="11"/>
        <v>785415.16313843883</v>
      </c>
      <c r="V14" s="33">
        <f t="shared" si="11"/>
        <v>374531.66099999996</v>
      </c>
      <c r="W14" s="33">
        <f t="shared" si="11"/>
        <v>421754.79619999998</v>
      </c>
      <c r="X14" s="33">
        <f t="shared" si="11"/>
        <v>296205.92009419249</v>
      </c>
      <c r="Y14" s="33">
        <f t="shared" si="11"/>
        <v>827716.54279999994</v>
      </c>
      <c r="Z14" s="33">
        <f t="shared" si="11"/>
        <v>841819.53379999998</v>
      </c>
      <c r="AA14" s="33">
        <f t="shared" si="11"/>
        <v>693880.8321650594</v>
      </c>
      <c r="AB14" s="33">
        <f t="shared" si="11"/>
        <v>674527.13868630957</v>
      </c>
      <c r="AC14" s="33">
        <f t="shared" si="11"/>
        <v>0</v>
      </c>
      <c r="AD14" s="33"/>
      <c r="AE14" s="33">
        <f ca="1">SUM(OFFSET(R14,,1):AD14)</f>
        <v>6960226.857494317</v>
      </c>
      <c r="AF14" s="34"/>
      <c r="AG14" s="33">
        <f t="shared" ca="1" si="1"/>
        <v>0</v>
      </c>
      <c r="AH14" s="33">
        <f t="shared" ca="1" si="1"/>
        <v>86385.054999999702</v>
      </c>
      <c r="AI14" s="33">
        <f t="shared" ca="1" si="1"/>
        <v>-4460.3999999999069</v>
      </c>
      <c r="AJ14" s="33">
        <f t="shared" ca="1" si="1"/>
        <v>4616.1600000000326</v>
      </c>
      <c r="AK14" s="33">
        <f t="shared" ca="1" si="1"/>
        <v>513.32719999994151</v>
      </c>
      <c r="AL14" s="33">
        <f t="shared" ca="1" si="1"/>
        <v>-2102.108978120028</v>
      </c>
      <c r="AM14" s="33">
        <f t="shared" ca="1" si="1"/>
        <v>9552.270943999989</v>
      </c>
      <c r="AN14" s="33">
        <f t="shared" ca="1" si="1"/>
        <v>31203.954279199941</v>
      </c>
      <c r="AO14" s="33">
        <f t="shared" ca="1" si="1"/>
        <v>943.90911999996752</v>
      </c>
      <c r="AP14" s="33">
        <f t="shared" ca="1" si="1"/>
        <v>-8311.9199999998091</v>
      </c>
      <c r="AQ14" s="33">
        <f t="shared" ca="1" si="1"/>
        <v>-927.47999999998137</v>
      </c>
      <c r="AR14" s="33">
        <f t="shared" ca="1" si="1"/>
        <v>0</v>
      </c>
      <c r="AS14" s="33"/>
      <c r="AT14" s="33">
        <f ca="1">SUM(OFFSET(AG14,,1):AS14)</f>
        <v>117412.76756507985</v>
      </c>
      <c r="AU14" s="34"/>
      <c r="AV14" s="33">
        <f t="shared" ref="AV14:BG14" si="12">+AV139</f>
        <v>0</v>
      </c>
      <c r="AW14" s="33">
        <f t="shared" si="12"/>
        <v>1388950.7153243416</v>
      </c>
      <c r="AX14" s="33">
        <f t="shared" si="12"/>
        <v>539655.94234042556</v>
      </c>
      <c r="AY14" s="33">
        <f t="shared" si="12"/>
        <v>656425.70130769268</v>
      </c>
      <c r="AZ14" s="33">
        <f t="shared" si="12"/>
        <v>174797.68904968316</v>
      </c>
      <c r="BA14" s="33">
        <f t="shared" si="12"/>
        <v>263877.93602000002</v>
      </c>
      <c r="BB14" s="33">
        <f t="shared" si="12"/>
        <v>251976.56250219254</v>
      </c>
      <c r="BC14" s="33">
        <f t="shared" si="12"/>
        <v>672874.84896520001</v>
      </c>
      <c r="BD14" s="33">
        <f t="shared" si="12"/>
        <v>667831.86568000005</v>
      </c>
      <c r="BE14" s="33">
        <f t="shared" si="12"/>
        <v>872238.71496764966</v>
      </c>
      <c r="BF14" s="33">
        <f t="shared" si="12"/>
        <v>584067.78326256736</v>
      </c>
      <c r="BG14" s="33">
        <f t="shared" si="12"/>
        <v>0</v>
      </c>
      <c r="BH14" s="33"/>
      <c r="BI14" s="33">
        <f ca="1">SUM(OFFSET(AV14,,1):BH14)</f>
        <v>6072697.7594197523</v>
      </c>
      <c r="BJ14" s="34"/>
      <c r="BK14" s="33">
        <f t="shared" ref="BK14:BV14" si="13">+BK139</f>
        <v>0</v>
      </c>
      <c r="BL14" s="33">
        <f t="shared" si="13"/>
        <v>25339.135514024412</v>
      </c>
      <c r="BM14" s="33">
        <f t="shared" si="13"/>
        <v>-141107.74745957449</v>
      </c>
      <c r="BN14" s="33">
        <f t="shared" si="13"/>
        <v>-128989.46183074615</v>
      </c>
      <c r="BO14" s="33">
        <f t="shared" si="13"/>
        <v>-199733.9719503168</v>
      </c>
      <c r="BP14" s="33">
        <f t="shared" si="13"/>
        <v>-157876.86017999996</v>
      </c>
      <c r="BQ14" s="33">
        <f t="shared" si="13"/>
        <v>-44229.357591999957</v>
      </c>
      <c r="BR14" s="33">
        <f t="shared" si="13"/>
        <v>-154841.69383479992</v>
      </c>
      <c r="BS14" s="33">
        <f t="shared" si="13"/>
        <v>-173987.66811999993</v>
      </c>
      <c r="BT14" s="33">
        <f t="shared" si="13"/>
        <v>178357.88280259026</v>
      </c>
      <c r="BU14" s="33">
        <f t="shared" si="13"/>
        <v>-90459.355423742207</v>
      </c>
      <c r="BV14" s="33">
        <f t="shared" si="13"/>
        <v>0</v>
      </c>
      <c r="BW14" s="33"/>
      <c r="BX14" s="33">
        <f ca="1">SUM(OFFSET(BK14,,1):BW14)</f>
        <v>-887529.09807456471</v>
      </c>
      <c r="BY14" s="34"/>
      <c r="BZ14" s="33">
        <f t="shared" ref="BZ14" si="14">+BZ139</f>
        <v>0</v>
      </c>
      <c r="CA14" s="34"/>
      <c r="CB14" s="33">
        <f t="shared" ref="CB14" si="15">+CB139</f>
        <v>0</v>
      </c>
    </row>
    <row r="15" spans="1:80" s="29" customFormat="1" ht="12" customHeight="1" x14ac:dyDescent="0.25">
      <c r="B15" s="32" t="s">
        <v>35</v>
      </c>
      <c r="C15" s="33">
        <f t="shared" ref="C15:AC15" si="16">+C197</f>
        <v>0</v>
      </c>
      <c r="D15" s="33">
        <f t="shared" si="16"/>
        <v>76325.251788958762</v>
      </c>
      <c r="E15" s="33">
        <f t="shared" si="16"/>
        <v>39505.990000000005</v>
      </c>
      <c r="F15" s="33">
        <f t="shared" si="16"/>
        <v>58266.01</v>
      </c>
      <c r="G15" s="33">
        <f t="shared" si="16"/>
        <v>26945.59</v>
      </c>
      <c r="H15" s="33">
        <f t="shared" si="16"/>
        <v>154604.29</v>
      </c>
      <c r="I15" s="33">
        <f t="shared" si="16"/>
        <v>8630.36</v>
      </c>
      <c r="J15" s="33">
        <f t="shared" si="16"/>
        <v>53110.53</v>
      </c>
      <c r="K15" s="33">
        <f t="shared" si="16"/>
        <v>42972.46</v>
      </c>
      <c r="L15" s="33">
        <f t="shared" si="16"/>
        <v>58681.264724409404</v>
      </c>
      <c r="M15" s="33">
        <f t="shared" si="16"/>
        <v>76163.739999999991</v>
      </c>
      <c r="N15" s="33">
        <f t="shared" si="16"/>
        <v>6449956.9457100062</v>
      </c>
      <c r="O15" s="33"/>
      <c r="P15" s="33">
        <f ca="1">SUM(OFFSET(C15,,1):O15)</f>
        <v>7045162.432223374</v>
      </c>
      <c r="Q15" s="34"/>
      <c r="R15" s="33">
        <f t="shared" si="16"/>
        <v>0</v>
      </c>
      <c r="S15" s="33">
        <f t="shared" si="16"/>
        <v>76325.251788958762</v>
      </c>
      <c r="T15" s="33">
        <f t="shared" si="16"/>
        <v>40005.990000000005</v>
      </c>
      <c r="U15" s="33">
        <f t="shared" si="16"/>
        <v>58266.01</v>
      </c>
      <c r="V15" s="33">
        <f t="shared" si="16"/>
        <v>26945.59</v>
      </c>
      <c r="W15" s="33">
        <f t="shared" si="16"/>
        <v>154604.29</v>
      </c>
      <c r="X15" s="33">
        <f t="shared" si="16"/>
        <v>8630.36</v>
      </c>
      <c r="Y15" s="33">
        <f t="shared" si="16"/>
        <v>53110.53</v>
      </c>
      <c r="Z15" s="33">
        <f t="shared" si="16"/>
        <v>42972.46</v>
      </c>
      <c r="AA15" s="33">
        <f t="shared" si="16"/>
        <v>58681.264724409404</v>
      </c>
      <c r="AB15" s="33">
        <f t="shared" si="16"/>
        <v>76163.739999999991</v>
      </c>
      <c r="AC15" s="33">
        <f t="shared" si="16"/>
        <v>6449956.9457100062</v>
      </c>
      <c r="AD15" s="33"/>
      <c r="AE15" s="33">
        <f ca="1">SUM(OFFSET(R15,,1):AD15)</f>
        <v>7045662.432223374</v>
      </c>
      <c r="AF15" s="34"/>
      <c r="AG15" s="33">
        <f t="shared" ca="1" si="1"/>
        <v>0</v>
      </c>
      <c r="AH15" s="33">
        <f t="shared" ca="1" si="1"/>
        <v>0</v>
      </c>
      <c r="AI15" s="33">
        <f t="shared" ca="1" si="1"/>
        <v>500</v>
      </c>
      <c r="AJ15" s="33">
        <f t="shared" ca="1" si="1"/>
        <v>0</v>
      </c>
      <c r="AK15" s="33">
        <f t="shared" ca="1" si="1"/>
        <v>0</v>
      </c>
      <c r="AL15" s="33">
        <f t="shared" ca="1" si="1"/>
        <v>0</v>
      </c>
      <c r="AM15" s="33">
        <f t="shared" ca="1" si="1"/>
        <v>0</v>
      </c>
      <c r="AN15" s="33">
        <f t="shared" ca="1" si="1"/>
        <v>0</v>
      </c>
      <c r="AO15" s="33">
        <f t="shared" ca="1" si="1"/>
        <v>0</v>
      </c>
      <c r="AP15" s="33">
        <f t="shared" ca="1" si="1"/>
        <v>0</v>
      </c>
      <c r="AQ15" s="33">
        <f t="shared" ca="1" si="1"/>
        <v>0</v>
      </c>
      <c r="AR15" s="33">
        <f t="shared" ca="1" si="1"/>
        <v>0</v>
      </c>
      <c r="AS15" s="33"/>
      <c r="AT15" s="33">
        <f ca="1">SUM(OFFSET(AG15,,1):AS15)</f>
        <v>500</v>
      </c>
      <c r="AU15" s="34"/>
      <c r="AV15" s="33">
        <f t="shared" ref="AV15:BG15" si="17">+AV197</f>
        <v>0</v>
      </c>
      <c r="AW15" s="33">
        <f t="shared" si="17"/>
        <v>39182.650029445344</v>
      </c>
      <c r="AX15" s="33">
        <f t="shared" si="17"/>
        <v>6206.4963829787202</v>
      </c>
      <c r="AY15" s="33">
        <f t="shared" si="17"/>
        <v>32844.01</v>
      </c>
      <c r="AZ15" s="33">
        <f t="shared" si="17"/>
        <v>1487.01</v>
      </c>
      <c r="BA15" s="33">
        <f t="shared" si="17"/>
        <v>0.01</v>
      </c>
      <c r="BB15" s="33">
        <f t="shared" si="17"/>
        <v>0.01</v>
      </c>
      <c r="BC15" s="33">
        <f t="shared" si="17"/>
        <v>10560.01</v>
      </c>
      <c r="BD15" s="33">
        <f t="shared" si="17"/>
        <v>0.01</v>
      </c>
      <c r="BE15" s="33">
        <f t="shared" si="17"/>
        <v>29485.423638540047</v>
      </c>
      <c r="BF15" s="33">
        <f t="shared" si="17"/>
        <v>47177.599999999999</v>
      </c>
      <c r="BG15" s="33">
        <f t="shared" si="17"/>
        <v>6862494</v>
      </c>
      <c r="BH15" s="33"/>
      <c r="BI15" s="33">
        <f ca="1">SUM(OFFSET(AV15,,1):BH15)</f>
        <v>7029437.2300509643</v>
      </c>
      <c r="BJ15" s="34"/>
      <c r="BK15" s="33">
        <f t="shared" ref="BK15:BV15" si="18">+BK197</f>
        <v>0</v>
      </c>
      <c r="BL15" s="33">
        <f t="shared" si="18"/>
        <v>-37142.601759513418</v>
      </c>
      <c r="BM15" s="33">
        <f t="shared" si="18"/>
        <v>-33799.493617021282</v>
      </c>
      <c r="BN15" s="33">
        <f t="shared" si="18"/>
        <v>-25422</v>
      </c>
      <c r="BO15" s="33">
        <f t="shared" si="18"/>
        <v>-25458.58</v>
      </c>
      <c r="BP15" s="33">
        <f t="shared" si="18"/>
        <v>-154604.28</v>
      </c>
      <c r="BQ15" s="33">
        <f t="shared" si="18"/>
        <v>-8630.35</v>
      </c>
      <c r="BR15" s="33">
        <f t="shared" si="18"/>
        <v>-42550.52</v>
      </c>
      <c r="BS15" s="33">
        <f t="shared" si="18"/>
        <v>-42972.45</v>
      </c>
      <c r="BT15" s="33">
        <f t="shared" si="18"/>
        <v>-29195.841085869357</v>
      </c>
      <c r="BU15" s="33">
        <f t="shared" si="18"/>
        <v>-28986.139999999992</v>
      </c>
      <c r="BV15" s="33">
        <f t="shared" si="18"/>
        <v>412537.05428999383</v>
      </c>
      <c r="BW15" s="33"/>
      <c r="BX15" s="33">
        <f ca="1">SUM(OFFSET(BK15,,1):BW15)</f>
        <v>-16225.202172410267</v>
      </c>
      <c r="BY15" s="34"/>
      <c r="BZ15" s="33">
        <f t="shared" ref="BZ15" si="19">+BZ197</f>
        <v>0</v>
      </c>
      <c r="CA15" s="34"/>
      <c r="CB15" s="33">
        <f t="shared" ref="CB15" si="20">+CB197</f>
        <v>0</v>
      </c>
    </row>
    <row r="16" spans="1:80" s="29" customFormat="1" ht="12" customHeight="1" x14ac:dyDescent="0.25">
      <c r="B16" s="32" t="s">
        <v>36</v>
      </c>
      <c r="C16" s="33">
        <f t="shared" ref="C16:AC16" si="21">+C214</f>
        <v>0</v>
      </c>
      <c r="D16" s="33">
        <f t="shared" si="21"/>
        <v>58184.94</v>
      </c>
      <c r="E16" s="33">
        <f t="shared" si="21"/>
        <v>24050.74</v>
      </c>
      <c r="F16" s="33">
        <f t="shared" si="21"/>
        <v>27058.23</v>
      </c>
      <c r="G16" s="33">
        <f t="shared" si="21"/>
        <v>5516.57</v>
      </c>
      <c r="H16" s="33">
        <f t="shared" si="21"/>
        <v>2016.5700000000002</v>
      </c>
      <c r="I16" s="33">
        <f t="shared" si="21"/>
        <v>14748.8</v>
      </c>
      <c r="J16" s="33">
        <f t="shared" si="21"/>
        <v>18389.59</v>
      </c>
      <c r="K16" s="33">
        <f t="shared" si="21"/>
        <v>22236.45</v>
      </c>
      <c r="L16" s="33">
        <f t="shared" si="21"/>
        <v>48357.65</v>
      </c>
      <c r="M16" s="33">
        <f t="shared" si="21"/>
        <v>33050.509999999995</v>
      </c>
      <c r="N16" s="33">
        <f t="shared" si="21"/>
        <v>134874.63</v>
      </c>
      <c r="O16" s="33"/>
      <c r="P16" s="33">
        <f ca="1">SUM(OFFSET(C16,,1):O16)</f>
        <v>388484.68</v>
      </c>
      <c r="Q16" s="34"/>
      <c r="R16" s="33">
        <f t="shared" si="21"/>
        <v>0</v>
      </c>
      <c r="S16" s="33">
        <f t="shared" si="21"/>
        <v>62184.94</v>
      </c>
      <c r="T16" s="33">
        <f t="shared" si="21"/>
        <v>30050.74</v>
      </c>
      <c r="U16" s="33">
        <f t="shared" si="21"/>
        <v>27058.23</v>
      </c>
      <c r="V16" s="33">
        <f t="shared" si="21"/>
        <v>5516.57</v>
      </c>
      <c r="W16" s="33">
        <f t="shared" si="21"/>
        <v>2016.5700000000002</v>
      </c>
      <c r="X16" s="33">
        <f t="shared" si="21"/>
        <v>14748.8</v>
      </c>
      <c r="Y16" s="33">
        <f t="shared" si="21"/>
        <v>18389.59</v>
      </c>
      <c r="Z16" s="33">
        <f t="shared" si="21"/>
        <v>22236.45</v>
      </c>
      <c r="AA16" s="33">
        <f t="shared" si="21"/>
        <v>48357.65</v>
      </c>
      <c r="AB16" s="33">
        <f t="shared" si="21"/>
        <v>33050.509999999995</v>
      </c>
      <c r="AC16" s="33">
        <f t="shared" si="21"/>
        <v>134874.63</v>
      </c>
      <c r="AD16" s="33"/>
      <c r="AE16" s="33">
        <f ca="1">SUM(OFFSET(R16,,1):AD16)</f>
        <v>398484.68</v>
      </c>
      <c r="AF16" s="34"/>
      <c r="AG16" s="33">
        <f t="shared" ca="1" si="1"/>
        <v>0</v>
      </c>
      <c r="AH16" s="33">
        <f t="shared" ca="1" si="1"/>
        <v>4000</v>
      </c>
      <c r="AI16" s="33">
        <f t="shared" ca="1" si="1"/>
        <v>6000</v>
      </c>
      <c r="AJ16" s="33">
        <f t="shared" ca="1" si="1"/>
        <v>0</v>
      </c>
      <c r="AK16" s="33">
        <f t="shared" ca="1" si="1"/>
        <v>0</v>
      </c>
      <c r="AL16" s="33">
        <f t="shared" ca="1" si="1"/>
        <v>0</v>
      </c>
      <c r="AM16" s="33">
        <f t="shared" ca="1" si="1"/>
        <v>0</v>
      </c>
      <c r="AN16" s="33">
        <f t="shared" ca="1" si="1"/>
        <v>0</v>
      </c>
      <c r="AO16" s="33">
        <f t="shared" ca="1" si="1"/>
        <v>0</v>
      </c>
      <c r="AP16" s="33">
        <f t="shared" ca="1" si="1"/>
        <v>0</v>
      </c>
      <c r="AQ16" s="33">
        <f t="shared" ca="1" si="1"/>
        <v>0</v>
      </c>
      <c r="AR16" s="33">
        <f t="shared" ca="1" si="1"/>
        <v>0</v>
      </c>
      <c r="AS16" s="33"/>
      <c r="AT16" s="33">
        <f ca="1">SUM(OFFSET(AG16,,1):AS16)</f>
        <v>10000</v>
      </c>
      <c r="AU16" s="34"/>
      <c r="AV16" s="33">
        <f t="shared" ref="AV16:BG16" si="22">+AV214</f>
        <v>0</v>
      </c>
      <c r="AW16" s="33">
        <f t="shared" si="22"/>
        <v>58999.7</v>
      </c>
      <c r="AX16" s="33">
        <f t="shared" si="22"/>
        <v>27136.58</v>
      </c>
      <c r="AY16" s="33">
        <f t="shared" si="22"/>
        <v>26027.93</v>
      </c>
      <c r="AZ16" s="33">
        <f t="shared" si="22"/>
        <v>4500</v>
      </c>
      <c r="BA16" s="33">
        <f t="shared" si="22"/>
        <v>1000</v>
      </c>
      <c r="BB16" s="33">
        <f t="shared" si="22"/>
        <v>15000</v>
      </c>
      <c r="BC16" s="33">
        <f t="shared" si="22"/>
        <v>16492</v>
      </c>
      <c r="BD16" s="33">
        <f t="shared" si="22"/>
        <v>4000</v>
      </c>
      <c r="BE16" s="33">
        <f t="shared" si="22"/>
        <v>43545.9</v>
      </c>
      <c r="BF16" s="33">
        <f t="shared" si="22"/>
        <v>31152.92</v>
      </c>
      <c r="BG16" s="33">
        <f t="shared" si="22"/>
        <v>0</v>
      </c>
      <c r="BH16" s="33"/>
      <c r="BI16" s="33">
        <f ca="1">SUM(OFFSET(AV16,,1):BH16)</f>
        <v>227855.02999999997</v>
      </c>
      <c r="BJ16" s="34"/>
      <c r="BK16" s="33">
        <f t="shared" ref="BK16:BV16" si="23">+BK214</f>
        <v>0</v>
      </c>
      <c r="BL16" s="33">
        <f t="shared" si="23"/>
        <v>-3185.2400000000052</v>
      </c>
      <c r="BM16" s="33">
        <f t="shared" si="23"/>
        <v>-2914.16</v>
      </c>
      <c r="BN16" s="33">
        <f t="shared" si="23"/>
        <v>-1030.2999999999993</v>
      </c>
      <c r="BO16" s="33">
        <f t="shared" si="23"/>
        <v>-1016.5699999999997</v>
      </c>
      <c r="BP16" s="33">
        <f t="shared" si="23"/>
        <v>-1016.5700000000002</v>
      </c>
      <c r="BQ16" s="33">
        <f t="shared" si="23"/>
        <v>251.20000000000073</v>
      </c>
      <c r="BR16" s="33">
        <f t="shared" si="23"/>
        <v>-1897.5900000000001</v>
      </c>
      <c r="BS16" s="33">
        <f t="shared" si="23"/>
        <v>-18236.45</v>
      </c>
      <c r="BT16" s="33">
        <f t="shared" si="23"/>
        <v>-4811.75</v>
      </c>
      <c r="BU16" s="33">
        <f t="shared" si="23"/>
        <v>-1897.5899999999965</v>
      </c>
      <c r="BV16" s="33">
        <f t="shared" si="23"/>
        <v>-134874.63</v>
      </c>
      <c r="BW16" s="33"/>
      <c r="BX16" s="33">
        <f ca="1">SUM(OFFSET(BK16,,1):BW16)</f>
        <v>-170629.65000000002</v>
      </c>
      <c r="BY16" s="34"/>
      <c r="BZ16" s="33">
        <f t="shared" ref="BZ16" si="24">+BZ214</f>
        <v>0</v>
      </c>
      <c r="CA16" s="34"/>
      <c r="CB16" s="33">
        <f t="shared" ref="CB16" si="25">+CB214</f>
        <v>0</v>
      </c>
    </row>
    <row r="17" spans="1:80" s="29" customFormat="1" ht="12" customHeight="1" x14ac:dyDescent="0.25">
      <c r="B17" s="35" t="s">
        <v>37</v>
      </c>
      <c r="C17" s="36">
        <f t="shared" ref="C17:AC17" si="26">SUM(C12:C16)</f>
        <v>0</v>
      </c>
      <c r="D17" s="36">
        <f t="shared" ref="D17:N17" si="27">SUM(D12:D16)</f>
        <v>8096192.5327997403</v>
      </c>
      <c r="E17" s="36">
        <f t="shared" si="27"/>
        <v>5812082.2606619205</v>
      </c>
      <c r="F17" s="36">
        <f t="shared" si="27"/>
        <v>5758774.5233371612</v>
      </c>
      <c r="G17" s="36">
        <f t="shared" si="27"/>
        <v>2340943.0173024</v>
      </c>
      <c r="H17" s="36">
        <f t="shared" si="27"/>
        <v>2785964.4191546547</v>
      </c>
      <c r="I17" s="36">
        <f t="shared" si="27"/>
        <v>1976803.9092083171</v>
      </c>
      <c r="J17" s="36">
        <f t="shared" si="27"/>
        <v>3698943.6771096499</v>
      </c>
      <c r="K17" s="36">
        <f t="shared" si="27"/>
        <v>5771770.9560417924</v>
      </c>
      <c r="L17" s="36">
        <f t="shared" si="27"/>
        <v>8302619.3991619367</v>
      </c>
      <c r="M17" s="36">
        <f t="shared" si="27"/>
        <v>3869586.3945627054</v>
      </c>
      <c r="N17" s="36">
        <f t="shared" si="27"/>
        <v>6592913.5757100061</v>
      </c>
      <c r="O17" s="36"/>
      <c r="P17" s="36">
        <f ca="1">SUM(OFFSET(C17,,1):O17)</f>
        <v>55006594.665050283</v>
      </c>
      <c r="Q17" s="37"/>
      <c r="R17" s="36">
        <f t="shared" si="26"/>
        <v>0</v>
      </c>
      <c r="S17" s="36">
        <f t="shared" si="26"/>
        <v>8198138.7201812202</v>
      </c>
      <c r="T17" s="36">
        <f t="shared" si="26"/>
        <v>5761767.2470798399</v>
      </c>
      <c r="U17" s="36">
        <f t="shared" si="26"/>
        <v>5836120.6683812011</v>
      </c>
      <c r="V17" s="36">
        <f t="shared" si="26"/>
        <v>2365263.3782911296</v>
      </c>
      <c r="W17" s="36">
        <f t="shared" si="26"/>
        <v>2756663.9616555595</v>
      </c>
      <c r="X17" s="36">
        <f t="shared" si="26"/>
        <v>1950531.1560167279</v>
      </c>
      <c r="Y17" s="36">
        <f t="shared" si="26"/>
        <v>3734618.3118002499</v>
      </c>
      <c r="Z17" s="36">
        <f t="shared" si="26"/>
        <v>5795436.1942534409</v>
      </c>
      <c r="AA17" s="36">
        <f t="shared" si="26"/>
        <v>8184737.9683346767</v>
      </c>
      <c r="AB17" s="36">
        <f t="shared" si="26"/>
        <v>3868397.140118706</v>
      </c>
      <c r="AC17" s="36">
        <f t="shared" si="26"/>
        <v>6592913.5757100061</v>
      </c>
      <c r="AD17" s="36"/>
      <c r="AE17" s="36">
        <f ca="1">SUM(OFFSET(R17,,1):AD17)</f>
        <v>55044588.321822755</v>
      </c>
      <c r="AF17" s="37"/>
      <c r="AG17" s="36">
        <f t="shared" ca="1" si="1"/>
        <v>0</v>
      </c>
      <c r="AH17" s="36">
        <f t="shared" ca="1" si="1"/>
        <v>101946.18738147989</v>
      </c>
      <c r="AI17" s="36">
        <f t="shared" ca="1" si="1"/>
        <v>-50315.013582080603</v>
      </c>
      <c r="AJ17" s="36">
        <f t="shared" ca="1" si="1"/>
        <v>77346.145044039935</v>
      </c>
      <c r="AK17" s="36">
        <f t="shared" ca="1" si="1"/>
        <v>24320.360988729633</v>
      </c>
      <c r="AL17" s="36">
        <f t="shared" ca="1" si="1"/>
        <v>-29300.457499095239</v>
      </c>
      <c r="AM17" s="36">
        <f t="shared" ca="1" si="1"/>
        <v>-26272.753191589145</v>
      </c>
      <c r="AN17" s="36">
        <f t="shared" ca="1" si="1"/>
        <v>35674.634690599982</v>
      </c>
      <c r="AO17" s="36">
        <f t="shared" ca="1" si="1"/>
        <v>23665.238211648539</v>
      </c>
      <c r="AP17" s="36">
        <f t="shared" ca="1" si="1"/>
        <v>-117881.43082726002</v>
      </c>
      <c r="AQ17" s="36">
        <f t="shared" ca="1" si="1"/>
        <v>-1189.2544439993799</v>
      </c>
      <c r="AR17" s="36">
        <f t="shared" ca="1" si="1"/>
        <v>0</v>
      </c>
      <c r="AS17" s="36"/>
      <c r="AT17" s="36">
        <f ca="1">SUM(OFFSET(AG17,,1):AS17)</f>
        <v>37993.656772473594</v>
      </c>
      <c r="AU17" s="37"/>
      <c r="AV17" s="36">
        <f t="shared" ref="AV17:BG17" si="28">SUM(AV12:AV16)</f>
        <v>0</v>
      </c>
      <c r="AW17" s="36">
        <f t="shared" si="28"/>
        <v>9544605.9876141939</v>
      </c>
      <c r="AX17" s="36">
        <f t="shared" si="28"/>
        <v>5989281.9295365782</v>
      </c>
      <c r="AY17" s="36">
        <f t="shared" si="28"/>
        <v>6096349.3123603296</v>
      </c>
      <c r="AZ17" s="36">
        <f t="shared" si="28"/>
        <v>1919511.754501425</v>
      </c>
      <c r="BA17" s="36">
        <f t="shared" si="28"/>
        <v>2852114.0644557485</v>
      </c>
      <c r="BB17" s="36">
        <f t="shared" si="28"/>
        <v>1898188.0307048706</v>
      </c>
      <c r="BC17" s="36">
        <f t="shared" si="28"/>
        <v>3706709.5988132898</v>
      </c>
      <c r="BD17" s="36">
        <f t="shared" si="28"/>
        <v>5831579.3333705124</v>
      </c>
      <c r="BE17" s="36">
        <f t="shared" si="28"/>
        <v>9580924.1857543718</v>
      </c>
      <c r="BF17" s="36">
        <f t="shared" si="28"/>
        <v>4442609.7854732936</v>
      </c>
      <c r="BG17" s="36">
        <f t="shared" si="28"/>
        <v>6862494</v>
      </c>
      <c r="BH17" s="36"/>
      <c r="BI17" s="36">
        <f ca="1">SUM(OFFSET(AV17,,1):BH17)</f>
        <v>58724367.982584618</v>
      </c>
      <c r="BJ17" s="37"/>
      <c r="BK17" s="36">
        <f t="shared" ref="BK17:BV17" si="29">SUM(BK12:BK16)</f>
        <v>0</v>
      </c>
      <c r="BL17" s="36">
        <f t="shared" si="29"/>
        <v>1346467.267432974</v>
      </c>
      <c r="BM17" s="36">
        <f t="shared" si="29"/>
        <v>227514.68245673872</v>
      </c>
      <c r="BN17" s="36">
        <f t="shared" si="29"/>
        <v>260228.64397912927</v>
      </c>
      <c r="BO17" s="36">
        <f t="shared" si="29"/>
        <v>-445751.62378970499</v>
      </c>
      <c r="BP17" s="36">
        <f t="shared" si="29"/>
        <v>95450.102800189139</v>
      </c>
      <c r="BQ17" s="36">
        <f t="shared" si="29"/>
        <v>-52343.125311857235</v>
      </c>
      <c r="BR17" s="36">
        <f t="shared" si="29"/>
        <v>-27908.712986960174</v>
      </c>
      <c r="BS17" s="36">
        <f t="shared" si="29"/>
        <v>36143.139117072016</v>
      </c>
      <c r="BT17" s="36">
        <f t="shared" si="29"/>
        <v>1396186.2174196953</v>
      </c>
      <c r="BU17" s="36">
        <f t="shared" si="29"/>
        <v>574212.64535458782</v>
      </c>
      <c r="BV17" s="36">
        <f t="shared" si="29"/>
        <v>269580.42428999383</v>
      </c>
      <c r="BW17" s="36"/>
      <c r="BX17" s="36">
        <f ca="1">SUM(OFFSET(BK17,,1):BW17)</f>
        <v>3679779.6607618574</v>
      </c>
      <c r="BY17" s="37"/>
      <c r="BZ17" s="36">
        <f t="shared" ref="BZ17" si="30">SUM(BZ12:BZ16)</f>
        <v>0</v>
      </c>
      <c r="CA17" s="37"/>
      <c r="CB17" s="36">
        <f t="shared" ref="CB17" si="31">SUM(CB12:CB16)</f>
        <v>0</v>
      </c>
    </row>
    <row r="18" spans="1:80" s="29" customFormat="1" ht="12" customHeight="1" x14ac:dyDescent="0.25">
      <c r="A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4"/>
      <c r="BZ18" s="33"/>
      <c r="CA18" s="34"/>
      <c r="CB18" s="33"/>
    </row>
    <row r="19" spans="1:80" s="29" customFormat="1" ht="12" customHeight="1" x14ac:dyDescent="0.25">
      <c r="A19" s="35" t="s">
        <v>38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4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4"/>
      <c r="BZ19" s="33"/>
      <c r="CA19" s="34"/>
      <c r="CB19" s="33"/>
    </row>
    <row r="20" spans="1:80" s="29" customFormat="1" ht="12" customHeight="1" x14ac:dyDescent="0.25">
      <c r="B20" s="32" t="s">
        <v>39</v>
      </c>
      <c r="C20" s="33">
        <f>C264+C319+C331</f>
        <v>0</v>
      </c>
      <c r="D20" s="33">
        <f t="shared" ref="D20:N20" si="32">D264+D319+D331</f>
        <v>3551837.1418118691</v>
      </c>
      <c r="E20" s="33">
        <f t="shared" si="32"/>
        <v>3089007.9311147667</v>
      </c>
      <c r="F20" s="33">
        <f t="shared" si="32"/>
        <v>2861721.9426887785</v>
      </c>
      <c r="G20" s="33">
        <f t="shared" si="32"/>
        <v>1114606.5227279589</v>
      </c>
      <c r="H20" s="33">
        <f t="shared" si="32"/>
        <v>1451484.3170157531</v>
      </c>
      <c r="I20" s="33">
        <f t="shared" si="32"/>
        <v>1161242.2969321904</v>
      </c>
      <c r="J20" s="33">
        <f t="shared" si="32"/>
        <v>1675843.134767103</v>
      </c>
      <c r="K20" s="33">
        <f t="shared" si="32"/>
        <v>2760778.8439908088</v>
      </c>
      <c r="L20" s="33">
        <f t="shared" si="32"/>
        <v>4482292.5871887784</v>
      </c>
      <c r="M20" s="33">
        <f t="shared" si="32"/>
        <v>2203144.1132943542</v>
      </c>
      <c r="N20" s="33">
        <f t="shared" si="32"/>
        <v>2983113.7112660874</v>
      </c>
      <c r="O20" s="33"/>
      <c r="P20" s="33">
        <f ca="1">SUM(OFFSET(C20,,1):O20)</f>
        <v>27335072.542798452</v>
      </c>
      <c r="Q20" s="34"/>
      <c r="R20" s="33">
        <f>R264+R319+R331</f>
        <v>0</v>
      </c>
      <c r="S20" s="33">
        <f t="shared" ref="S20:AC20" si="33">S264+S319+S331</f>
        <v>3559305.8145442326</v>
      </c>
      <c r="T20" s="33">
        <f t="shared" si="33"/>
        <v>3097362.3900965848</v>
      </c>
      <c r="U20" s="33">
        <f t="shared" si="33"/>
        <v>2844938.0131760556</v>
      </c>
      <c r="V20" s="33">
        <f t="shared" si="33"/>
        <v>1110255.4827279588</v>
      </c>
      <c r="W20" s="33">
        <f t="shared" si="33"/>
        <v>1441167.3031298185</v>
      </c>
      <c r="X20" s="33">
        <f t="shared" si="33"/>
        <v>1161242.2969321904</v>
      </c>
      <c r="Y20" s="33">
        <f t="shared" si="33"/>
        <v>1675843.134767103</v>
      </c>
      <c r="Z20" s="33">
        <f t="shared" si="33"/>
        <v>2760778.8439908088</v>
      </c>
      <c r="AA20" s="33">
        <f t="shared" si="33"/>
        <v>4482292.5871887784</v>
      </c>
      <c r="AB20" s="33">
        <f t="shared" si="33"/>
        <v>2160423.0320140212</v>
      </c>
      <c r="AC20" s="33">
        <f t="shared" si="33"/>
        <v>2983113.7112660874</v>
      </c>
      <c r="AD20" s="33"/>
      <c r="AE20" s="33">
        <f ca="1">SUM(OFFSET(R20,,1):AD20)</f>
        <v>27276722.609833635</v>
      </c>
      <c r="AF20" s="34"/>
      <c r="AG20" s="33">
        <f t="shared" ref="AG20:AR24" ca="1" si="34">OFFSET($C20,,COLUMN()-COLUMN($AG20))-OFFSET($R20,,COLUMN()-COLUMN($AG20))</f>
        <v>0</v>
      </c>
      <c r="AH20" s="33">
        <f t="shared" ca="1" si="34"/>
        <v>-7468.672732363455</v>
      </c>
      <c r="AI20" s="33">
        <f t="shared" ca="1" si="34"/>
        <v>-8354.4589818180539</v>
      </c>
      <c r="AJ20" s="33">
        <f t="shared" ca="1" si="34"/>
        <v>16783.929512722883</v>
      </c>
      <c r="AK20" s="33">
        <f t="shared" ca="1" si="34"/>
        <v>4351.0400000000373</v>
      </c>
      <c r="AL20" s="33">
        <f t="shared" ca="1" si="34"/>
        <v>10317.013885934604</v>
      </c>
      <c r="AM20" s="33">
        <f t="shared" ca="1" si="34"/>
        <v>0</v>
      </c>
      <c r="AN20" s="33">
        <f t="shared" ca="1" si="34"/>
        <v>0</v>
      </c>
      <c r="AO20" s="33">
        <f t="shared" ca="1" si="34"/>
        <v>0</v>
      </c>
      <c r="AP20" s="33">
        <f t="shared" ca="1" si="34"/>
        <v>0</v>
      </c>
      <c r="AQ20" s="33">
        <f t="shared" ca="1" si="34"/>
        <v>42721.08128033299</v>
      </c>
      <c r="AR20" s="33">
        <f t="shared" ca="1" si="34"/>
        <v>0</v>
      </c>
      <c r="AS20" s="33"/>
      <c r="AT20" s="33">
        <f ca="1">SUM(OFFSET(AG20,,1):AS20)</f>
        <v>58349.932964809006</v>
      </c>
      <c r="AU20" s="34"/>
      <c r="AV20" s="33">
        <f>AV264+AV319+AV331</f>
        <v>0</v>
      </c>
      <c r="AW20" s="33">
        <f t="shared" ref="AW20:BG20" si="35">AW264+AW319+AW331</f>
        <v>4484033.4505866002</v>
      </c>
      <c r="AX20" s="33">
        <f t="shared" si="35"/>
        <v>3447141.7314072051</v>
      </c>
      <c r="AY20" s="33">
        <f t="shared" si="35"/>
        <v>3384478.6617444297</v>
      </c>
      <c r="AZ20" s="33">
        <f t="shared" si="35"/>
        <v>1451028.4775034632</v>
      </c>
      <c r="BA20" s="33">
        <f t="shared" si="35"/>
        <v>1839608.045649895</v>
      </c>
      <c r="BB20" s="33">
        <f t="shared" si="35"/>
        <v>1172403.3699117</v>
      </c>
      <c r="BC20" s="33">
        <f t="shared" si="35"/>
        <v>1867986.1902902701</v>
      </c>
      <c r="BD20" s="33">
        <f t="shared" si="35"/>
        <v>2972858.2393102362</v>
      </c>
      <c r="BE20" s="33">
        <f t="shared" si="35"/>
        <v>5330031.0647236994</v>
      </c>
      <c r="BF20" s="33">
        <f t="shared" si="35"/>
        <v>2599344.3098169002</v>
      </c>
      <c r="BG20" s="33">
        <f t="shared" si="35"/>
        <v>3627086.7067048131</v>
      </c>
      <c r="BH20" s="33"/>
      <c r="BI20" s="33">
        <f ca="1">SUM(OFFSET(AV20,,1):BH20)</f>
        <v>32176000.247649215</v>
      </c>
      <c r="BJ20" s="34"/>
      <c r="BK20" s="33">
        <f>BK264+BK319+BK331</f>
        <v>0</v>
      </c>
      <c r="BL20" s="33">
        <f t="shared" ref="BL20:BV20" si="36">BL264+BL319+BL331</f>
        <v>924727.63604236813</v>
      </c>
      <c r="BM20" s="33">
        <f t="shared" si="36"/>
        <v>349779.34131062008</v>
      </c>
      <c r="BN20" s="33">
        <f t="shared" si="36"/>
        <v>539540.64856837434</v>
      </c>
      <c r="BO20" s="33">
        <f t="shared" si="36"/>
        <v>340772.99477550457</v>
      </c>
      <c r="BP20" s="33">
        <f t="shared" si="36"/>
        <v>398440.74252007663</v>
      </c>
      <c r="BQ20" s="33">
        <f t="shared" si="36"/>
        <v>11161.072979509598</v>
      </c>
      <c r="BR20" s="33">
        <f t="shared" si="36"/>
        <v>192143.05552316719</v>
      </c>
      <c r="BS20" s="33">
        <f t="shared" si="36"/>
        <v>212079.39531942742</v>
      </c>
      <c r="BT20" s="33">
        <f t="shared" si="36"/>
        <v>847738.47753492114</v>
      </c>
      <c r="BU20" s="33">
        <f t="shared" si="36"/>
        <v>438921.27780287876</v>
      </c>
      <c r="BV20" s="33">
        <f t="shared" si="36"/>
        <v>643972.99543872569</v>
      </c>
      <c r="BW20" s="33"/>
      <c r="BX20" s="33">
        <f ca="1">SUM(OFFSET(BK20,,1):BW20)</f>
        <v>4899277.6378155733</v>
      </c>
      <c r="BY20" s="34"/>
      <c r="BZ20" s="33">
        <f>BZ264+BZ319+BZ331</f>
        <v>0</v>
      </c>
      <c r="CA20" s="34"/>
      <c r="CB20" s="33">
        <f>CB264+CB319+CB331</f>
        <v>0</v>
      </c>
    </row>
    <row r="21" spans="1:80" s="29" customFormat="1" ht="12" customHeight="1" x14ac:dyDescent="0.25">
      <c r="B21" s="32" t="s">
        <v>40</v>
      </c>
      <c r="C21" s="33">
        <f t="shared" ref="C21:AC21" si="37">C385</f>
        <v>0</v>
      </c>
      <c r="D21" s="33">
        <f t="shared" si="37"/>
        <v>764619.64474608214</v>
      </c>
      <c r="E21" s="33">
        <f t="shared" si="37"/>
        <v>622370.83424123377</v>
      </c>
      <c r="F21" s="33">
        <f t="shared" si="37"/>
        <v>609654.23</v>
      </c>
      <c r="G21" s="33">
        <f t="shared" si="37"/>
        <v>380026.5</v>
      </c>
      <c r="H21" s="33">
        <f t="shared" si="37"/>
        <v>484210.45999999996</v>
      </c>
      <c r="I21" s="33">
        <f t="shared" si="37"/>
        <v>196445.34367237729</v>
      </c>
      <c r="J21" s="33">
        <f t="shared" si="37"/>
        <v>420267.64</v>
      </c>
      <c r="K21" s="33">
        <f t="shared" si="37"/>
        <v>643234.96</v>
      </c>
      <c r="L21" s="33">
        <f t="shared" si="37"/>
        <v>677538.33914725005</v>
      </c>
      <c r="M21" s="33">
        <f t="shared" si="37"/>
        <v>330563.54174077662</v>
      </c>
      <c r="N21" s="33">
        <f t="shared" si="37"/>
        <v>66261</v>
      </c>
      <c r="O21" s="33"/>
      <c r="P21" s="33">
        <f ca="1">SUM(OFFSET(C21,,1):O21)</f>
        <v>5195192.4935477199</v>
      </c>
      <c r="Q21" s="34"/>
      <c r="R21" s="33">
        <f t="shared" si="37"/>
        <v>0</v>
      </c>
      <c r="S21" s="33">
        <f t="shared" si="37"/>
        <v>759619.64474608214</v>
      </c>
      <c r="T21" s="33">
        <f t="shared" si="37"/>
        <v>623579.2786409728</v>
      </c>
      <c r="U21" s="33">
        <f t="shared" si="37"/>
        <v>610004.23</v>
      </c>
      <c r="V21" s="33">
        <f t="shared" si="37"/>
        <v>380026.5</v>
      </c>
      <c r="W21" s="33">
        <f t="shared" si="37"/>
        <v>484210.45999999996</v>
      </c>
      <c r="X21" s="33">
        <f t="shared" si="37"/>
        <v>196445.34367237729</v>
      </c>
      <c r="Y21" s="33">
        <f t="shared" si="37"/>
        <v>420267.64</v>
      </c>
      <c r="Z21" s="33">
        <f t="shared" si="37"/>
        <v>643234.96</v>
      </c>
      <c r="AA21" s="33">
        <f t="shared" si="37"/>
        <v>677538.33914725005</v>
      </c>
      <c r="AB21" s="33">
        <f t="shared" si="37"/>
        <v>330563.54174077662</v>
      </c>
      <c r="AC21" s="33">
        <f t="shared" si="37"/>
        <v>66261</v>
      </c>
      <c r="AD21" s="33"/>
      <c r="AE21" s="33">
        <f ca="1">SUM(OFFSET(R21,,1):AD21)</f>
        <v>5191750.9379474586</v>
      </c>
      <c r="AF21" s="34"/>
      <c r="AG21" s="33">
        <f t="shared" ca="1" si="34"/>
        <v>0</v>
      </c>
      <c r="AH21" s="33">
        <f t="shared" ca="1" si="34"/>
        <v>5000</v>
      </c>
      <c r="AI21" s="33">
        <f t="shared" ca="1" si="34"/>
        <v>-1208.4443997390335</v>
      </c>
      <c r="AJ21" s="33">
        <f t="shared" ca="1" si="34"/>
        <v>-350</v>
      </c>
      <c r="AK21" s="33">
        <f t="shared" ca="1" si="34"/>
        <v>0</v>
      </c>
      <c r="AL21" s="33">
        <f t="shared" ca="1" si="34"/>
        <v>0</v>
      </c>
      <c r="AM21" s="33">
        <f t="shared" ca="1" si="34"/>
        <v>0</v>
      </c>
      <c r="AN21" s="33">
        <f t="shared" ca="1" si="34"/>
        <v>0</v>
      </c>
      <c r="AO21" s="33">
        <f t="shared" ca="1" si="34"/>
        <v>0</v>
      </c>
      <c r="AP21" s="33">
        <f t="shared" ca="1" si="34"/>
        <v>0</v>
      </c>
      <c r="AQ21" s="33">
        <f t="shared" ca="1" si="34"/>
        <v>0</v>
      </c>
      <c r="AR21" s="33">
        <f t="shared" ca="1" si="34"/>
        <v>0</v>
      </c>
      <c r="AS21" s="33"/>
      <c r="AT21" s="33">
        <f ca="1">SUM(OFFSET(AG21,,1):AS21)</f>
        <v>3441.5556002609665</v>
      </c>
      <c r="AU21" s="34"/>
      <c r="AV21" s="33">
        <f t="shared" ref="AV21:BG21" si="38">AV385</f>
        <v>0</v>
      </c>
      <c r="AW21" s="33">
        <f t="shared" si="38"/>
        <v>577771</v>
      </c>
      <c r="AX21" s="33">
        <f t="shared" si="38"/>
        <v>457447.42553191504</v>
      </c>
      <c r="AY21" s="33">
        <f t="shared" si="38"/>
        <v>404563.92000000004</v>
      </c>
      <c r="AZ21" s="33">
        <f t="shared" si="38"/>
        <v>130897.19494748791</v>
      </c>
      <c r="BA21" s="33">
        <f t="shared" si="38"/>
        <v>229720.16999999998</v>
      </c>
      <c r="BB21" s="33">
        <f t="shared" si="38"/>
        <v>149590</v>
      </c>
      <c r="BC21" s="33">
        <f t="shared" si="38"/>
        <v>227293</v>
      </c>
      <c r="BD21" s="33">
        <f t="shared" si="38"/>
        <v>429408</v>
      </c>
      <c r="BE21" s="33">
        <f t="shared" si="38"/>
        <v>657369.59860825096</v>
      </c>
      <c r="BF21" s="33">
        <f t="shared" si="38"/>
        <v>135579.84811217271</v>
      </c>
      <c r="BG21" s="33">
        <f t="shared" si="38"/>
        <v>89201</v>
      </c>
      <c r="BH21" s="33"/>
      <c r="BI21" s="33">
        <f ca="1">SUM(OFFSET(AV21,,1):BH21)</f>
        <v>3488841.1571998266</v>
      </c>
      <c r="BJ21" s="34"/>
      <c r="BK21" s="33">
        <f t="shared" ref="BK21:BV21" si="39">BK385</f>
        <v>0</v>
      </c>
      <c r="BL21" s="33">
        <f t="shared" si="39"/>
        <v>-181848.64474608214</v>
      </c>
      <c r="BM21" s="33">
        <f t="shared" si="39"/>
        <v>-166131.85310905776</v>
      </c>
      <c r="BN21" s="33">
        <f t="shared" si="39"/>
        <v>-205440.30999999994</v>
      </c>
      <c r="BO21" s="33">
        <f t="shared" si="39"/>
        <v>-249129.30505251209</v>
      </c>
      <c r="BP21" s="33">
        <f t="shared" si="39"/>
        <v>-254490.28999999998</v>
      </c>
      <c r="BQ21" s="33">
        <f t="shared" si="39"/>
        <v>-46855.34367237729</v>
      </c>
      <c r="BR21" s="33">
        <f t="shared" si="39"/>
        <v>-192974.64</v>
      </c>
      <c r="BS21" s="33">
        <f t="shared" si="39"/>
        <v>-213826.95999999996</v>
      </c>
      <c r="BT21" s="33">
        <f t="shared" si="39"/>
        <v>-20168.740538999089</v>
      </c>
      <c r="BU21" s="33">
        <f t="shared" si="39"/>
        <v>-194983.69362860391</v>
      </c>
      <c r="BV21" s="33">
        <f t="shared" si="39"/>
        <v>22940</v>
      </c>
      <c r="BW21" s="33"/>
      <c r="BX21" s="33">
        <f ca="1">SUM(OFFSET(BK21,,1):BW21)</f>
        <v>-1702909.7807476318</v>
      </c>
      <c r="BY21" s="34"/>
      <c r="BZ21" s="33">
        <f t="shared" ref="BZ21" si="40">BZ385</f>
        <v>0</v>
      </c>
      <c r="CA21" s="34"/>
      <c r="CB21" s="33">
        <f t="shared" ref="CB21" si="41">CB385</f>
        <v>0</v>
      </c>
    </row>
    <row r="22" spans="1:80" s="29" customFormat="1" ht="12" customHeight="1" x14ac:dyDescent="0.25">
      <c r="B22" s="32" t="s">
        <v>41</v>
      </c>
      <c r="C22" s="33">
        <f t="shared" ref="C22:AC22" si="42">C507</f>
        <v>0</v>
      </c>
      <c r="D22" s="33">
        <f t="shared" si="42"/>
        <v>2935345.0252743722</v>
      </c>
      <c r="E22" s="33">
        <f t="shared" si="42"/>
        <v>1936068.3504086193</v>
      </c>
      <c r="F22" s="33">
        <f t="shared" si="42"/>
        <v>2145579.3552270699</v>
      </c>
      <c r="G22" s="33">
        <f t="shared" si="42"/>
        <v>835238.33079502406</v>
      </c>
      <c r="H22" s="33">
        <f t="shared" si="42"/>
        <v>709669.24952704273</v>
      </c>
      <c r="I22" s="33">
        <f t="shared" si="42"/>
        <v>507120.8105992311</v>
      </c>
      <c r="J22" s="33">
        <f t="shared" si="42"/>
        <v>1468204.0962100425</v>
      </c>
      <c r="K22" s="33">
        <f t="shared" si="42"/>
        <v>2206129.1586520178</v>
      </c>
      <c r="L22" s="33">
        <f t="shared" si="42"/>
        <v>2105587.0071800989</v>
      </c>
      <c r="M22" s="33">
        <f t="shared" si="42"/>
        <v>1437229.9374602686</v>
      </c>
      <c r="N22" s="33">
        <f t="shared" si="42"/>
        <v>3009584.29</v>
      </c>
      <c r="O22" s="33"/>
      <c r="P22" s="33">
        <f ca="1">SUM(OFFSET(C22,,1):O22)</f>
        <v>19295755.611333784</v>
      </c>
      <c r="Q22" s="34"/>
      <c r="R22" s="33">
        <f t="shared" si="42"/>
        <v>0</v>
      </c>
      <c r="S22" s="33">
        <f t="shared" si="42"/>
        <v>2941401.1240981868</v>
      </c>
      <c r="T22" s="33">
        <f t="shared" si="42"/>
        <v>1962760.5992727985</v>
      </c>
      <c r="U22" s="33">
        <f t="shared" si="42"/>
        <v>2166319.7050775099</v>
      </c>
      <c r="V22" s="33">
        <f t="shared" si="42"/>
        <v>835568.58209391125</v>
      </c>
      <c r="W22" s="33">
        <f t="shared" si="42"/>
        <v>709404.0673725555</v>
      </c>
      <c r="X22" s="33">
        <f t="shared" si="42"/>
        <v>506105.15491159522</v>
      </c>
      <c r="Y22" s="33">
        <f t="shared" si="42"/>
        <v>1468326.8019150025</v>
      </c>
      <c r="Z22" s="33">
        <f t="shared" si="42"/>
        <v>2206508.0080085341</v>
      </c>
      <c r="AA22" s="33">
        <f t="shared" si="42"/>
        <v>2104839.907671826</v>
      </c>
      <c r="AB22" s="33">
        <f t="shared" si="42"/>
        <v>1483249.7661158287</v>
      </c>
      <c r="AC22" s="33">
        <f t="shared" si="42"/>
        <v>3009584.29</v>
      </c>
      <c r="AD22" s="33"/>
      <c r="AE22" s="33">
        <f ca="1">SUM(OFFSET(R22,,1):AD22)</f>
        <v>19394068.006537747</v>
      </c>
      <c r="AF22" s="34"/>
      <c r="AG22" s="33">
        <f t="shared" ca="1" si="34"/>
        <v>0</v>
      </c>
      <c r="AH22" s="33">
        <f t="shared" ca="1" si="34"/>
        <v>-6056.0988238146529</v>
      </c>
      <c r="AI22" s="33">
        <f t="shared" ca="1" si="34"/>
        <v>-26692.248864179244</v>
      </c>
      <c r="AJ22" s="33">
        <f t="shared" ca="1" si="34"/>
        <v>-20740.349850439932</v>
      </c>
      <c r="AK22" s="33">
        <f t="shared" ca="1" si="34"/>
        <v>-330.25129888718948</v>
      </c>
      <c r="AL22" s="33">
        <f t="shared" ca="1" si="34"/>
        <v>265.1821544872364</v>
      </c>
      <c r="AM22" s="33">
        <f t="shared" ca="1" si="34"/>
        <v>1015.6556876358809</v>
      </c>
      <c r="AN22" s="33">
        <f t="shared" ca="1" si="34"/>
        <v>-122.70570496004075</v>
      </c>
      <c r="AO22" s="33">
        <f t="shared" ca="1" si="34"/>
        <v>-378.84935651626438</v>
      </c>
      <c r="AP22" s="33">
        <f t="shared" ca="1" si="34"/>
        <v>747.09950827294961</v>
      </c>
      <c r="AQ22" s="33">
        <f t="shared" ca="1" si="34"/>
        <v>-46019.828655560035</v>
      </c>
      <c r="AR22" s="33">
        <f t="shared" ca="1" si="34"/>
        <v>0</v>
      </c>
      <c r="AS22" s="33"/>
      <c r="AT22" s="33">
        <f ca="1">SUM(OFFSET(AG22,,1):AS22)</f>
        <v>-98312.395203961292</v>
      </c>
      <c r="AU22" s="34"/>
      <c r="AV22" s="33">
        <f t="shared" ref="AV22:BG22" si="43">AV507</f>
        <v>0</v>
      </c>
      <c r="AW22" s="33">
        <f t="shared" si="43"/>
        <v>3751518.047673143</v>
      </c>
      <c r="AX22" s="33">
        <f t="shared" si="43"/>
        <v>2048637.1654300001</v>
      </c>
      <c r="AY22" s="33">
        <f t="shared" si="43"/>
        <v>2218912.1794926156</v>
      </c>
      <c r="AZ22" s="33">
        <f t="shared" si="43"/>
        <v>803304.72560082958</v>
      </c>
      <c r="BA22" s="33">
        <f t="shared" si="43"/>
        <v>709642</v>
      </c>
      <c r="BB22" s="33">
        <f t="shared" si="43"/>
        <v>538187.26156679995</v>
      </c>
      <c r="BC22" s="33">
        <f t="shared" si="43"/>
        <v>1549512.3162725044</v>
      </c>
      <c r="BD22" s="33">
        <f t="shared" si="43"/>
        <v>2227132.99768</v>
      </c>
      <c r="BE22" s="33">
        <f t="shared" si="43"/>
        <v>2316702.3324681344</v>
      </c>
      <c r="BF22" s="33">
        <f t="shared" si="43"/>
        <v>1781042.6475554111</v>
      </c>
      <c r="BG22" s="33">
        <f t="shared" si="43"/>
        <v>2571260</v>
      </c>
      <c r="BH22" s="33"/>
      <c r="BI22" s="33">
        <f ca="1">SUM(OFFSET(AV22,,1):BH22)</f>
        <v>20515851.673739437</v>
      </c>
      <c r="BJ22" s="34"/>
      <c r="BK22" s="33">
        <f t="shared" ref="BK22:BV22" si="44">BK507</f>
        <v>0</v>
      </c>
      <c r="BL22" s="33">
        <f t="shared" si="44"/>
        <v>810116.92357495613</v>
      </c>
      <c r="BM22" s="33">
        <f t="shared" si="44"/>
        <v>85876.566157201538</v>
      </c>
      <c r="BN22" s="33">
        <f t="shared" si="44"/>
        <v>52592.474415105768</v>
      </c>
      <c r="BO22" s="33">
        <f t="shared" si="44"/>
        <v>-32263.856493081665</v>
      </c>
      <c r="BP22" s="33">
        <f t="shared" si="44"/>
        <v>237.93262744450476</v>
      </c>
      <c r="BQ22" s="33">
        <f t="shared" si="44"/>
        <v>32082.106655204727</v>
      </c>
      <c r="BR22" s="33">
        <f t="shared" si="44"/>
        <v>81185.514357501874</v>
      </c>
      <c r="BS22" s="33">
        <f t="shared" si="44"/>
        <v>20624.989671465941</v>
      </c>
      <c r="BT22" s="33">
        <f t="shared" si="44"/>
        <v>211862.42479630839</v>
      </c>
      <c r="BU22" s="33">
        <f t="shared" si="44"/>
        <v>297792.88143958244</v>
      </c>
      <c r="BV22" s="33">
        <f t="shared" si="44"/>
        <v>-438324.29000000004</v>
      </c>
      <c r="BW22" s="33"/>
      <c r="BX22" s="33">
        <f ca="1">SUM(OFFSET(BK22,,1):BW22)</f>
        <v>1121783.6672016897</v>
      </c>
      <c r="BY22" s="34"/>
      <c r="BZ22" s="33">
        <f t="shared" ref="BZ22" si="45">BZ507</f>
        <v>0</v>
      </c>
      <c r="CA22" s="34"/>
      <c r="CB22" s="33">
        <f t="shared" ref="CB22" si="46">CB507</f>
        <v>0</v>
      </c>
    </row>
    <row r="23" spans="1:80" s="29" customFormat="1" ht="12" customHeight="1" x14ac:dyDescent="0.25">
      <c r="B23" s="32" t="s">
        <v>42</v>
      </c>
      <c r="C23" s="33">
        <f t="shared" ref="C23:AC23" si="47">C511</f>
        <v>0</v>
      </c>
      <c r="D23" s="33">
        <f t="shared" si="47"/>
        <v>160173.703703704</v>
      </c>
      <c r="E23" s="33">
        <f t="shared" si="47"/>
        <v>51413</v>
      </c>
      <c r="F23" s="33">
        <f t="shared" si="47"/>
        <v>20723.386407407401</v>
      </c>
      <c r="G23" s="33">
        <f t="shared" si="47"/>
        <v>15655.79</v>
      </c>
      <c r="H23" s="33">
        <f t="shared" si="47"/>
        <v>18908.044537037</v>
      </c>
      <c r="I23" s="33">
        <f t="shared" si="47"/>
        <v>28725.906666666699</v>
      </c>
      <c r="J23" s="33">
        <f t="shared" si="47"/>
        <v>44909</v>
      </c>
      <c r="K23" s="33">
        <f t="shared" si="47"/>
        <v>104814</v>
      </c>
      <c r="L23" s="33">
        <f t="shared" si="47"/>
        <v>594356.05413105397</v>
      </c>
      <c r="M23" s="33">
        <f t="shared" si="47"/>
        <v>31254.3886851852</v>
      </c>
      <c r="N23" s="33">
        <f t="shared" si="47"/>
        <v>933.07134920634905</v>
      </c>
      <c r="O23" s="33"/>
      <c r="P23" s="33">
        <f ca="1">SUM(OFFSET(C23,,1):O23)</f>
        <v>1071866.3454802607</v>
      </c>
      <c r="Q23" s="34"/>
      <c r="R23" s="33">
        <f t="shared" si="47"/>
        <v>0</v>
      </c>
      <c r="S23" s="33">
        <f t="shared" si="47"/>
        <v>160173.703703704</v>
      </c>
      <c r="T23" s="33">
        <f t="shared" si="47"/>
        <v>51413</v>
      </c>
      <c r="U23" s="33">
        <f t="shared" si="47"/>
        <v>20723.386407407401</v>
      </c>
      <c r="V23" s="33">
        <f t="shared" si="47"/>
        <v>15655.79</v>
      </c>
      <c r="W23" s="33">
        <f t="shared" si="47"/>
        <v>18908.044537037</v>
      </c>
      <c r="X23" s="33">
        <f t="shared" si="47"/>
        <v>28725.906666666699</v>
      </c>
      <c r="Y23" s="33">
        <f t="shared" si="47"/>
        <v>44909</v>
      </c>
      <c r="Z23" s="33">
        <f t="shared" si="47"/>
        <v>104814</v>
      </c>
      <c r="AA23" s="33">
        <f t="shared" si="47"/>
        <v>594356.05413105397</v>
      </c>
      <c r="AB23" s="33">
        <f t="shared" si="47"/>
        <v>31254.3886851852</v>
      </c>
      <c r="AC23" s="33">
        <f t="shared" si="47"/>
        <v>933.07134920634905</v>
      </c>
      <c r="AD23" s="33"/>
      <c r="AE23" s="33">
        <f ca="1">SUM(OFFSET(R23,,1):AD23)</f>
        <v>1071866.3454802607</v>
      </c>
      <c r="AF23" s="34"/>
      <c r="AG23" s="33">
        <f t="shared" ca="1" si="34"/>
        <v>0</v>
      </c>
      <c r="AH23" s="33">
        <f t="shared" ca="1" si="34"/>
        <v>0</v>
      </c>
      <c r="AI23" s="33">
        <f t="shared" ca="1" si="34"/>
        <v>0</v>
      </c>
      <c r="AJ23" s="33">
        <f t="shared" ca="1" si="34"/>
        <v>0</v>
      </c>
      <c r="AK23" s="33">
        <f t="shared" ca="1" si="34"/>
        <v>0</v>
      </c>
      <c r="AL23" s="33">
        <f t="shared" ca="1" si="34"/>
        <v>0</v>
      </c>
      <c r="AM23" s="33">
        <f t="shared" ca="1" si="34"/>
        <v>0</v>
      </c>
      <c r="AN23" s="33">
        <f t="shared" ca="1" si="34"/>
        <v>0</v>
      </c>
      <c r="AO23" s="33">
        <f t="shared" ca="1" si="34"/>
        <v>0</v>
      </c>
      <c r="AP23" s="33">
        <f t="shared" ca="1" si="34"/>
        <v>0</v>
      </c>
      <c r="AQ23" s="33">
        <f t="shared" ca="1" si="34"/>
        <v>0</v>
      </c>
      <c r="AR23" s="33">
        <f t="shared" ca="1" si="34"/>
        <v>0</v>
      </c>
      <c r="AS23" s="33"/>
      <c r="AT23" s="33">
        <f ca="1">SUM(OFFSET(AG23,,1):AS23)</f>
        <v>0</v>
      </c>
      <c r="AU23" s="34"/>
      <c r="AV23" s="33">
        <f t="shared" ref="AV23:BG23" si="48">AV511</f>
        <v>0</v>
      </c>
      <c r="AW23" s="33">
        <f t="shared" si="48"/>
        <v>77159.838888888902</v>
      </c>
      <c r="AX23" s="33">
        <f t="shared" si="48"/>
        <v>30290.822222222199</v>
      </c>
      <c r="AY23" s="33">
        <f t="shared" si="48"/>
        <v>43727.485925925903</v>
      </c>
      <c r="AZ23" s="33">
        <f t="shared" si="48"/>
        <v>8896.3555555555595</v>
      </c>
      <c r="BA23" s="33">
        <f t="shared" si="48"/>
        <v>17133.916666666701</v>
      </c>
      <c r="BB23" s="33">
        <f t="shared" si="48"/>
        <v>747.22222222222194</v>
      </c>
      <c r="BC23" s="33">
        <f t="shared" si="48"/>
        <v>17395.083333333299</v>
      </c>
      <c r="BD23" s="33">
        <f t="shared" si="48"/>
        <v>26447.25</v>
      </c>
      <c r="BE23" s="33">
        <f t="shared" si="48"/>
        <v>663515.45584045595</v>
      </c>
      <c r="BF23" s="33">
        <f t="shared" si="48"/>
        <v>22853.5125925926</v>
      </c>
      <c r="BG23" s="33">
        <f t="shared" si="48"/>
        <v>0</v>
      </c>
      <c r="BH23" s="33"/>
      <c r="BI23" s="33">
        <f ca="1">SUM(OFFSET(AV23,,1):BH23)</f>
        <v>908166.94324786332</v>
      </c>
      <c r="BJ23" s="34"/>
      <c r="BK23" s="33">
        <f t="shared" ref="BK23:BV23" si="49">BK511</f>
        <v>0</v>
      </c>
      <c r="BL23" s="33">
        <f t="shared" si="49"/>
        <v>-83013.864814815097</v>
      </c>
      <c r="BM23" s="33">
        <f t="shared" si="49"/>
        <v>-21122.177777777801</v>
      </c>
      <c r="BN23" s="33">
        <f t="shared" si="49"/>
        <v>23004.099518518502</v>
      </c>
      <c r="BO23" s="33">
        <f t="shared" si="49"/>
        <v>-6759.4344444444414</v>
      </c>
      <c r="BP23" s="33">
        <f t="shared" si="49"/>
        <v>-1774.1278703702992</v>
      </c>
      <c r="BQ23" s="33">
        <f t="shared" si="49"/>
        <v>-27978.684444444476</v>
      </c>
      <c r="BR23" s="33">
        <f t="shared" si="49"/>
        <v>-27513.916666666701</v>
      </c>
      <c r="BS23" s="33">
        <f t="shared" si="49"/>
        <v>-78366.75</v>
      </c>
      <c r="BT23" s="33">
        <f t="shared" si="49"/>
        <v>69159.40170940198</v>
      </c>
      <c r="BU23" s="33">
        <f t="shared" si="49"/>
        <v>-8400.8760925925999</v>
      </c>
      <c r="BV23" s="33">
        <f t="shared" si="49"/>
        <v>-933.07134920634905</v>
      </c>
      <c r="BW23" s="33"/>
      <c r="BX23" s="33">
        <f ca="1">SUM(OFFSET(BK23,,1):BW23)</f>
        <v>-163699.40223239729</v>
      </c>
      <c r="BY23" s="34"/>
      <c r="BZ23" s="33">
        <f t="shared" ref="BZ23" si="50">BZ511</f>
        <v>0</v>
      </c>
      <c r="CA23" s="34"/>
      <c r="CB23" s="33">
        <f t="shared" ref="CB23" si="51">CB511</f>
        <v>0</v>
      </c>
    </row>
    <row r="24" spans="1:80" s="29" customFormat="1" ht="12" customHeight="1" x14ac:dyDescent="0.25">
      <c r="B24" s="38" t="s">
        <v>43</v>
      </c>
      <c r="C24" s="33">
        <f t="shared" ref="C24:AC24" si="52">C518</f>
        <v>0</v>
      </c>
      <c r="D24" s="33">
        <f t="shared" si="52"/>
        <v>0</v>
      </c>
      <c r="E24" s="33">
        <f t="shared" si="52"/>
        <v>0</v>
      </c>
      <c r="F24" s="33">
        <f t="shared" si="52"/>
        <v>0</v>
      </c>
      <c r="G24" s="33">
        <f t="shared" si="52"/>
        <v>0</v>
      </c>
      <c r="H24" s="33">
        <f t="shared" si="52"/>
        <v>0</v>
      </c>
      <c r="I24" s="33">
        <f t="shared" si="52"/>
        <v>0</v>
      </c>
      <c r="J24" s="33">
        <f t="shared" si="52"/>
        <v>0</v>
      </c>
      <c r="K24" s="33">
        <f t="shared" si="52"/>
        <v>0</v>
      </c>
      <c r="L24" s="33">
        <f t="shared" si="52"/>
        <v>399640.78</v>
      </c>
      <c r="M24" s="33">
        <f t="shared" si="52"/>
        <v>0</v>
      </c>
      <c r="N24" s="33">
        <f t="shared" si="52"/>
        <v>0</v>
      </c>
      <c r="O24" s="33"/>
      <c r="P24" s="33">
        <f ca="1">SUM(OFFSET(C24,,1):O24)</f>
        <v>399640.78</v>
      </c>
      <c r="Q24" s="34"/>
      <c r="R24" s="33">
        <f t="shared" si="52"/>
        <v>0</v>
      </c>
      <c r="S24" s="33">
        <f t="shared" si="52"/>
        <v>0</v>
      </c>
      <c r="T24" s="33">
        <f t="shared" si="52"/>
        <v>0</v>
      </c>
      <c r="U24" s="33">
        <f t="shared" si="52"/>
        <v>0</v>
      </c>
      <c r="V24" s="33">
        <f t="shared" si="52"/>
        <v>0</v>
      </c>
      <c r="W24" s="33">
        <f t="shared" si="52"/>
        <v>0</v>
      </c>
      <c r="X24" s="33">
        <f t="shared" si="52"/>
        <v>0</v>
      </c>
      <c r="Y24" s="33">
        <f t="shared" si="52"/>
        <v>0</v>
      </c>
      <c r="Z24" s="33">
        <f t="shared" si="52"/>
        <v>0</v>
      </c>
      <c r="AA24" s="33">
        <f t="shared" si="52"/>
        <v>399640.78</v>
      </c>
      <c r="AB24" s="33">
        <f t="shared" si="52"/>
        <v>0</v>
      </c>
      <c r="AC24" s="33">
        <f t="shared" si="52"/>
        <v>0</v>
      </c>
      <c r="AD24" s="33"/>
      <c r="AE24" s="33">
        <f ca="1">SUM(OFFSET(R24,,1):AD24)</f>
        <v>399640.78</v>
      </c>
      <c r="AF24" s="34"/>
      <c r="AG24" s="33">
        <f t="shared" ca="1" si="34"/>
        <v>0</v>
      </c>
      <c r="AH24" s="33">
        <f t="shared" ca="1" si="34"/>
        <v>0</v>
      </c>
      <c r="AI24" s="33">
        <f t="shared" ca="1" si="34"/>
        <v>0</v>
      </c>
      <c r="AJ24" s="33">
        <f t="shared" ca="1" si="34"/>
        <v>0</v>
      </c>
      <c r="AK24" s="33">
        <f t="shared" ca="1" si="34"/>
        <v>0</v>
      </c>
      <c r="AL24" s="33">
        <f t="shared" ca="1" si="34"/>
        <v>0</v>
      </c>
      <c r="AM24" s="33">
        <f t="shared" ca="1" si="34"/>
        <v>0</v>
      </c>
      <c r="AN24" s="33">
        <f t="shared" ca="1" si="34"/>
        <v>0</v>
      </c>
      <c r="AO24" s="33">
        <f t="shared" ca="1" si="34"/>
        <v>0</v>
      </c>
      <c r="AP24" s="33">
        <f t="shared" ca="1" si="34"/>
        <v>0</v>
      </c>
      <c r="AQ24" s="33">
        <f t="shared" ca="1" si="34"/>
        <v>0</v>
      </c>
      <c r="AR24" s="33">
        <f t="shared" ca="1" si="34"/>
        <v>0</v>
      </c>
      <c r="AS24" s="33"/>
      <c r="AT24" s="33">
        <f ca="1">SUM(OFFSET(AG24,,1):AS24)</f>
        <v>0</v>
      </c>
      <c r="AU24" s="34"/>
      <c r="AV24" s="33">
        <f t="shared" ref="AV24:BG24" si="53">AV518</f>
        <v>0</v>
      </c>
      <c r="AW24" s="33">
        <f t="shared" si="53"/>
        <v>0</v>
      </c>
      <c r="AX24" s="33">
        <f t="shared" si="53"/>
        <v>0</v>
      </c>
      <c r="AY24" s="33">
        <f t="shared" si="53"/>
        <v>0</v>
      </c>
      <c r="AZ24" s="33">
        <f t="shared" si="53"/>
        <v>0</v>
      </c>
      <c r="BA24" s="33">
        <f t="shared" si="53"/>
        <v>0</v>
      </c>
      <c r="BB24" s="33">
        <f t="shared" si="53"/>
        <v>0</v>
      </c>
      <c r="BC24" s="33">
        <f t="shared" si="53"/>
        <v>0</v>
      </c>
      <c r="BD24" s="33">
        <f t="shared" si="53"/>
        <v>0</v>
      </c>
      <c r="BE24" s="33">
        <f t="shared" si="53"/>
        <v>595203.24</v>
      </c>
      <c r="BF24" s="33">
        <f t="shared" si="53"/>
        <v>0</v>
      </c>
      <c r="BG24" s="33">
        <f t="shared" si="53"/>
        <v>0</v>
      </c>
      <c r="BH24" s="33"/>
      <c r="BI24" s="33">
        <f ca="1">SUM(OFFSET(AV24,,1):BH24)</f>
        <v>595203.24</v>
      </c>
      <c r="BJ24" s="34"/>
      <c r="BK24" s="33">
        <f t="shared" ref="BK24:BV24" si="54">BK518</f>
        <v>0</v>
      </c>
      <c r="BL24" s="33">
        <f t="shared" si="54"/>
        <v>0</v>
      </c>
      <c r="BM24" s="33">
        <f t="shared" si="54"/>
        <v>0</v>
      </c>
      <c r="BN24" s="33">
        <f t="shared" si="54"/>
        <v>0</v>
      </c>
      <c r="BO24" s="33">
        <f t="shared" si="54"/>
        <v>0</v>
      </c>
      <c r="BP24" s="33">
        <f t="shared" si="54"/>
        <v>0</v>
      </c>
      <c r="BQ24" s="33">
        <f t="shared" si="54"/>
        <v>0</v>
      </c>
      <c r="BR24" s="33">
        <f t="shared" si="54"/>
        <v>0</v>
      </c>
      <c r="BS24" s="33">
        <f t="shared" si="54"/>
        <v>0</v>
      </c>
      <c r="BT24" s="33">
        <f t="shared" si="54"/>
        <v>195562.45999999996</v>
      </c>
      <c r="BU24" s="33">
        <f t="shared" si="54"/>
        <v>0</v>
      </c>
      <c r="BV24" s="33">
        <f t="shared" si="54"/>
        <v>0</v>
      </c>
      <c r="BW24" s="33"/>
      <c r="BX24" s="33">
        <f ca="1">SUM(OFFSET(BK24,,1):BW24)</f>
        <v>195562.45999999996</v>
      </c>
      <c r="BY24" s="34"/>
      <c r="BZ24" s="33">
        <f t="shared" ref="BZ24" si="55">BZ518</f>
        <v>0</v>
      </c>
      <c r="CA24" s="34"/>
      <c r="CB24" s="33">
        <f t="shared" ref="CB24" si="56">CB518</f>
        <v>0</v>
      </c>
    </row>
    <row r="25" spans="1:80" s="28" customFormat="1" ht="12" customHeight="1" x14ac:dyDescent="0.25">
      <c r="B25" s="35" t="s">
        <v>44</v>
      </c>
      <c r="C25" s="36">
        <f>SUM(C20:C24)</f>
        <v>0</v>
      </c>
      <c r="D25" s="36">
        <f t="shared" ref="D25:N25" si="57">SUM(D20:D24)</f>
        <v>7411975.515536028</v>
      </c>
      <c r="E25" s="36">
        <f t="shared" si="57"/>
        <v>5698860.1157646198</v>
      </c>
      <c r="F25" s="36">
        <f t="shared" si="57"/>
        <v>5637678.9143232554</v>
      </c>
      <c r="G25" s="36">
        <f t="shared" si="57"/>
        <v>2345527.143522983</v>
      </c>
      <c r="H25" s="36">
        <f t="shared" si="57"/>
        <v>2664272.071079833</v>
      </c>
      <c r="I25" s="36">
        <f t="shared" si="57"/>
        <v>1893534.3578704656</v>
      </c>
      <c r="J25" s="36">
        <f t="shared" si="57"/>
        <v>3609223.8709771456</v>
      </c>
      <c r="K25" s="36">
        <f t="shared" si="57"/>
        <v>5714956.9626428261</v>
      </c>
      <c r="L25" s="36">
        <f t="shared" si="57"/>
        <v>8259414.7676471826</v>
      </c>
      <c r="M25" s="36">
        <f t="shared" si="57"/>
        <v>4002191.9811805845</v>
      </c>
      <c r="N25" s="36">
        <f t="shared" si="57"/>
        <v>6059892.0726152938</v>
      </c>
      <c r="O25" s="36"/>
      <c r="P25" s="36">
        <f ca="1">SUM(OFFSET(C25,,1):O25)</f>
        <v>53297527.773160219</v>
      </c>
      <c r="Q25" s="37"/>
      <c r="R25" s="36">
        <f>SUM(R20:R24)</f>
        <v>0</v>
      </c>
      <c r="S25" s="36">
        <f t="shared" ref="S25:AC25" si="58">SUM(S20:S24)</f>
        <v>7420500.2870922061</v>
      </c>
      <c r="T25" s="36">
        <f t="shared" si="58"/>
        <v>5735115.2680103565</v>
      </c>
      <c r="U25" s="36">
        <f t="shared" si="58"/>
        <v>5641985.3346609725</v>
      </c>
      <c r="V25" s="36">
        <f t="shared" si="58"/>
        <v>2341506.3548218701</v>
      </c>
      <c r="W25" s="36">
        <f t="shared" si="58"/>
        <v>2653689.8750394112</v>
      </c>
      <c r="X25" s="36">
        <f t="shared" si="58"/>
        <v>1892518.7021828296</v>
      </c>
      <c r="Y25" s="36">
        <f t="shared" si="58"/>
        <v>3609346.5766821057</v>
      </c>
      <c r="Z25" s="36">
        <f t="shared" si="58"/>
        <v>5715335.8119993433</v>
      </c>
      <c r="AA25" s="36">
        <f t="shared" si="58"/>
        <v>8258667.6681389092</v>
      </c>
      <c r="AB25" s="36">
        <f t="shared" si="58"/>
        <v>4005490.7285558111</v>
      </c>
      <c r="AC25" s="36">
        <f t="shared" si="58"/>
        <v>6059892.0726152938</v>
      </c>
      <c r="AD25" s="36"/>
      <c r="AE25" s="36">
        <f ca="1">SUM(OFFSET(R25,,1):AD25)</f>
        <v>53334048.67979911</v>
      </c>
      <c r="AF25" s="37"/>
      <c r="AG25" s="36">
        <f t="shared" ref="AG25:AR25" ca="1" si="59">SUM(AG20:AG24)</f>
        <v>0</v>
      </c>
      <c r="AH25" s="36">
        <f t="shared" ca="1" si="59"/>
        <v>-8524.7715561781079</v>
      </c>
      <c r="AI25" s="36">
        <f t="shared" ca="1" si="59"/>
        <v>-36255.152245736332</v>
      </c>
      <c r="AJ25" s="36">
        <f t="shared" ca="1" si="59"/>
        <v>-4306.4203377170488</v>
      </c>
      <c r="AK25" s="36">
        <f t="shared" ca="1" si="59"/>
        <v>4020.7887011128478</v>
      </c>
      <c r="AL25" s="36">
        <f t="shared" ca="1" si="59"/>
        <v>10582.196040421841</v>
      </c>
      <c r="AM25" s="36">
        <f t="shared" ca="1" si="59"/>
        <v>1015.6556876358809</v>
      </c>
      <c r="AN25" s="36">
        <f t="shared" ca="1" si="59"/>
        <v>-122.70570496004075</v>
      </c>
      <c r="AO25" s="36">
        <f t="shared" ca="1" si="59"/>
        <v>-378.84935651626438</v>
      </c>
      <c r="AP25" s="36">
        <f t="shared" ca="1" si="59"/>
        <v>747.09950827294961</v>
      </c>
      <c r="AQ25" s="36">
        <f t="shared" ca="1" si="59"/>
        <v>-3298.7473752270453</v>
      </c>
      <c r="AR25" s="36">
        <f t="shared" ca="1" si="59"/>
        <v>0</v>
      </c>
      <c r="AS25" s="36"/>
      <c r="AT25" s="36">
        <f ca="1">SUM(OFFSET(AG25,,1):AS25)</f>
        <v>-36520.90663889132</v>
      </c>
      <c r="AU25" s="37"/>
      <c r="AV25" s="36">
        <f t="shared" ref="AV25:BG25" si="60">SUM(AV20:AV24)</f>
        <v>0</v>
      </c>
      <c r="AW25" s="36">
        <f t="shared" si="60"/>
        <v>8890482.3371486329</v>
      </c>
      <c r="AX25" s="36">
        <f t="shared" si="60"/>
        <v>5983517.1445913427</v>
      </c>
      <c r="AY25" s="36">
        <f t="shared" si="60"/>
        <v>6051682.2471629716</v>
      </c>
      <c r="AZ25" s="36">
        <f t="shared" si="60"/>
        <v>2394126.7536073364</v>
      </c>
      <c r="BA25" s="36">
        <f t="shared" si="60"/>
        <v>2796104.1323165614</v>
      </c>
      <c r="BB25" s="36">
        <f t="shared" si="60"/>
        <v>1860927.8537007223</v>
      </c>
      <c r="BC25" s="36">
        <f t="shared" si="60"/>
        <v>3662186.589896108</v>
      </c>
      <c r="BD25" s="36">
        <f t="shared" si="60"/>
        <v>5655846.4869902357</v>
      </c>
      <c r="BE25" s="36">
        <f t="shared" si="60"/>
        <v>9562821.691640541</v>
      </c>
      <c r="BF25" s="36">
        <f t="shared" si="60"/>
        <v>4538820.3180770762</v>
      </c>
      <c r="BG25" s="36">
        <f t="shared" si="60"/>
        <v>6287547.7067048131</v>
      </c>
      <c r="BH25" s="36"/>
      <c r="BI25" s="36">
        <f ca="1">SUM(OFFSET(AV25,,1):BH25)</f>
        <v>57684063.261836335</v>
      </c>
      <c r="BJ25" s="37"/>
      <c r="BK25" s="36">
        <f t="shared" ref="BK25:BV25" si="61">SUM(BK20:BK24)</f>
        <v>0</v>
      </c>
      <c r="BL25" s="36">
        <f t="shared" si="61"/>
        <v>1469982.050056427</v>
      </c>
      <c r="BM25" s="36">
        <f t="shared" si="61"/>
        <v>248401.87658098605</v>
      </c>
      <c r="BN25" s="36">
        <f t="shared" si="61"/>
        <v>409696.91250199865</v>
      </c>
      <c r="BO25" s="36">
        <f t="shared" si="61"/>
        <v>52620.398785466372</v>
      </c>
      <c r="BP25" s="36">
        <f t="shared" si="61"/>
        <v>142414.25727715087</v>
      </c>
      <c r="BQ25" s="36">
        <f t="shared" si="61"/>
        <v>-31590.848482107442</v>
      </c>
      <c r="BR25" s="36">
        <f t="shared" si="61"/>
        <v>52840.013214002349</v>
      </c>
      <c r="BS25" s="36">
        <f t="shared" si="61"/>
        <v>-59489.3250091066</v>
      </c>
      <c r="BT25" s="36">
        <f t="shared" si="61"/>
        <v>1304154.0235016323</v>
      </c>
      <c r="BU25" s="36">
        <f t="shared" si="61"/>
        <v>533329.58952126466</v>
      </c>
      <c r="BV25" s="36">
        <f t="shared" si="61"/>
        <v>227655.6340895193</v>
      </c>
      <c r="BW25" s="36"/>
      <c r="BX25" s="36">
        <f ca="1">SUM(OFFSET(BK25,,1):BW25)</f>
        <v>4350014.5820372337</v>
      </c>
      <c r="BY25" s="37"/>
      <c r="BZ25" s="36">
        <f t="shared" ref="BZ25" si="62">SUM(BZ20:BZ24)</f>
        <v>0</v>
      </c>
      <c r="CA25" s="37"/>
      <c r="CB25" s="36">
        <f t="shared" ref="CB25" si="63">SUM(CB20:CB24)</f>
        <v>0</v>
      </c>
    </row>
    <row r="26" spans="1:80" s="29" customFormat="1" ht="12" customHeight="1" x14ac:dyDescent="0.2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4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4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4"/>
      <c r="BZ26" s="33"/>
      <c r="CA26" s="34"/>
      <c r="CB26" s="33"/>
    </row>
    <row r="27" spans="1:80" s="29" customFormat="1" ht="12" customHeight="1" thickBot="1" x14ac:dyDescent="0.3">
      <c r="A27" s="39" t="s">
        <v>45</v>
      </c>
      <c r="B27" s="40"/>
      <c r="C27" s="41">
        <f>C17-C25</f>
        <v>0</v>
      </c>
      <c r="D27" s="41">
        <f t="shared" ref="D27:N27" si="64">D17-D25</f>
        <v>684217.01726371236</v>
      </c>
      <c r="E27" s="41">
        <f t="shared" si="64"/>
        <v>113222.14489730075</v>
      </c>
      <c r="F27" s="41">
        <f t="shared" si="64"/>
        <v>121095.60901390575</v>
      </c>
      <c r="G27" s="41">
        <f t="shared" si="64"/>
        <v>-4584.1262205829844</v>
      </c>
      <c r="H27" s="41">
        <f t="shared" si="64"/>
        <v>121692.34807482176</v>
      </c>
      <c r="I27" s="41">
        <f t="shared" si="64"/>
        <v>83269.551337851444</v>
      </c>
      <c r="J27" s="41">
        <f t="shared" si="64"/>
        <v>89719.806132504251</v>
      </c>
      <c r="K27" s="41">
        <f t="shared" si="64"/>
        <v>56813.993398966268</v>
      </c>
      <c r="L27" s="41">
        <f t="shared" si="64"/>
        <v>43204.631514754146</v>
      </c>
      <c r="M27" s="41">
        <f t="shared" si="64"/>
        <v>-132605.5866178791</v>
      </c>
      <c r="N27" s="41">
        <f t="shared" si="64"/>
        <v>533021.50309471227</v>
      </c>
      <c r="O27" s="41"/>
      <c r="P27" s="41">
        <f ca="1">SUM(OFFSET(C27,,1):O27)</f>
        <v>1709066.8918900669</v>
      </c>
      <c r="Q27" s="42"/>
      <c r="R27" s="41">
        <f>R17-R25</f>
        <v>0</v>
      </c>
      <c r="S27" s="41">
        <f t="shared" ref="S27:AC27" si="65">S17-S25</f>
        <v>777638.43308901414</v>
      </c>
      <c r="T27" s="41">
        <f t="shared" si="65"/>
        <v>26651.979069483466</v>
      </c>
      <c r="U27" s="41">
        <f t="shared" si="65"/>
        <v>194135.33372022863</v>
      </c>
      <c r="V27" s="41">
        <f t="shared" si="65"/>
        <v>23757.023469259497</v>
      </c>
      <c r="W27" s="41">
        <f t="shared" si="65"/>
        <v>102974.08661614824</v>
      </c>
      <c r="X27" s="41">
        <f t="shared" si="65"/>
        <v>58012.453833898297</v>
      </c>
      <c r="Y27" s="41">
        <f t="shared" si="65"/>
        <v>125271.73511814419</v>
      </c>
      <c r="Z27" s="41">
        <f t="shared" si="65"/>
        <v>80100.382254097611</v>
      </c>
      <c r="AA27" s="41">
        <f t="shared" si="65"/>
        <v>-73929.699804232456</v>
      </c>
      <c r="AB27" s="41">
        <f t="shared" si="65"/>
        <v>-137093.58843710506</v>
      </c>
      <c r="AC27" s="41">
        <f t="shared" si="65"/>
        <v>533021.50309471227</v>
      </c>
      <c r="AD27" s="41"/>
      <c r="AE27" s="43">
        <f ca="1">SUM(OFFSET(R27,,1):AD27)</f>
        <v>1710539.6420236488</v>
      </c>
      <c r="AF27" s="42"/>
      <c r="AG27" s="41">
        <f t="shared" ref="AG27:AR27" ca="1" si="66">OFFSET($R27,,COLUMN()-COLUMN($AG27))-OFFSET($C27,,COLUMN()-COLUMN($AG27))</f>
        <v>0</v>
      </c>
      <c r="AH27" s="41">
        <f t="shared" ca="1" si="66"/>
        <v>93421.415825301781</v>
      </c>
      <c r="AI27" s="41">
        <f t="shared" ca="1" si="66"/>
        <v>-86570.165827817284</v>
      </c>
      <c r="AJ27" s="41">
        <f t="shared" ca="1" si="66"/>
        <v>73039.724706322886</v>
      </c>
      <c r="AK27" s="41">
        <f t="shared" ca="1" si="66"/>
        <v>28341.149689842481</v>
      </c>
      <c r="AL27" s="41">
        <f t="shared" ca="1" si="66"/>
        <v>-18718.261458673514</v>
      </c>
      <c r="AM27" s="41">
        <f t="shared" ca="1" si="66"/>
        <v>-25257.097503953148</v>
      </c>
      <c r="AN27" s="41">
        <f t="shared" ca="1" si="66"/>
        <v>35551.928985639941</v>
      </c>
      <c r="AO27" s="41">
        <f t="shared" ca="1" si="66"/>
        <v>23286.388855131343</v>
      </c>
      <c r="AP27" s="41">
        <f t="shared" ca="1" si="66"/>
        <v>-117134.3313189866</v>
      </c>
      <c r="AQ27" s="41">
        <f t="shared" ca="1" si="66"/>
        <v>-4488.0018192259595</v>
      </c>
      <c r="AR27" s="41">
        <f t="shared" ca="1" si="66"/>
        <v>0</v>
      </c>
      <c r="AS27" s="41"/>
      <c r="AT27" s="41">
        <f ca="1">SUM(OFFSET(AG27,,1):AS27)</f>
        <v>1472.7501335819252</v>
      </c>
      <c r="AU27" s="42"/>
      <c r="AV27" s="41">
        <f>AV17-AV25</f>
        <v>0</v>
      </c>
      <c r="AW27" s="41">
        <f t="shared" ref="AW27:BG27" si="67">AW17-AW25</f>
        <v>654123.65046556108</v>
      </c>
      <c r="AX27" s="41">
        <f t="shared" si="67"/>
        <v>5764.7849452355877</v>
      </c>
      <c r="AY27" s="41">
        <f t="shared" si="67"/>
        <v>44667.065197357908</v>
      </c>
      <c r="AZ27" s="41">
        <f t="shared" si="67"/>
        <v>-474614.99910591147</v>
      </c>
      <c r="BA27" s="41">
        <f t="shared" si="67"/>
        <v>56009.93213918712</v>
      </c>
      <c r="BB27" s="41">
        <f t="shared" si="67"/>
        <v>37260.177004148252</v>
      </c>
      <c r="BC27" s="41">
        <f t="shared" si="67"/>
        <v>44523.008917181753</v>
      </c>
      <c r="BD27" s="41">
        <f t="shared" si="67"/>
        <v>175732.84638027661</v>
      </c>
      <c r="BE27" s="41">
        <f t="shared" si="67"/>
        <v>18102.49411383085</v>
      </c>
      <c r="BF27" s="41">
        <f t="shared" si="67"/>
        <v>-96210.532603782602</v>
      </c>
      <c r="BG27" s="41">
        <f t="shared" si="67"/>
        <v>574946.29329518694</v>
      </c>
      <c r="BH27" s="41"/>
      <c r="BI27" s="43">
        <f ca="1">SUM(OFFSET(AV27,,1):BH27)</f>
        <v>1040304.720748272</v>
      </c>
      <c r="BJ27" s="42"/>
      <c r="BK27" s="41">
        <f>BK17-BK25</f>
        <v>0</v>
      </c>
      <c r="BL27" s="41">
        <f t="shared" ref="BL27:BV27" si="68">BL17-BL25</f>
        <v>-123514.78262345307</v>
      </c>
      <c r="BM27" s="41">
        <f t="shared" si="68"/>
        <v>-20887.194124247326</v>
      </c>
      <c r="BN27" s="41">
        <f t="shared" si="68"/>
        <v>-149468.26852286939</v>
      </c>
      <c r="BO27" s="41">
        <f t="shared" si="68"/>
        <v>-498372.02257517137</v>
      </c>
      <c r="BP27" s="41">
        <f t="shared" si="68"/>
        <v>-46964.154476961732</v>
      </c>
      <c r="BQ27" s="41">
        <f t="shared" si="68"/>
        <v>-20752.276829749793</v>
      </c>
      <c r="BR27" s="41">
        <f t="shared" si="68"/>
        <v>-80748.726200962526</v>
      </c>
      <c r="BS27" s="41">
        <f t="shared" si="68"/>
        <v>95632.464126178616</v>
      </c>
      <c r="BT27" s="41">
        <f t="shared" si="68"/>
        <v>92032.193918063072</v>
      </c>
      <c r="BU27" s="41">
        <f t="shared" si="68"/>
        <v>40883.05583332316</v>
      </c>
      <c r="BV27" s="41">
        <f t="shared" si="68"/>
        <v>41924.790200474527</v>
      </c>
      <c r="BW27" s="41"/>
      <c r="BX27" s="41">
        <f ca="1">SUM(OFFSET(BK27,,1):BW27)</f>
        <v>-670234.92127537588</v>
      </c>
      <c r="BY27" s="42"/>
      <c r="BZ27" s="41">
        <f>BZ17-BZ25</f>
        <v>0</v>
      </c>
      <c r="CA27" s="42"/>
      <c r="CB27" s="41">
        <f>CB17-CB25</f>
        <v>0</v>
      </c>
    </row>
    <row r="28" spans="1:80" s="29" customFormat="1" ht="12" customHeight="1" thickTop="1" x14ac:dyDescent="0.2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4"/>
      <c r="AV28" s="33"/>
      <c r="AW28" s="44">
        <f>+AW27/AW25</f>
        <v>7.3575721278059752E-2</v>
      </c>
      <c r="AX28" s="44">
        <f t="shared" ref="AX28:BG28" si="69">+AX27/AX25</f>
        <v>9.6344420947243835E-4</v>
      </c>
      <c r="AY28" s="44">
        <f t="shared" si="69"/>
        <v>7.3809336599418825E-3</v>
      </c>
      <c r="AZ28" s="44">
        <f t="shared" si="69"/>
        <v>-0.19824138316435758</v>
      </c>
      <c r="BA28" s="44">
        <f t="shared" si="69"/>
        <v>2.0031418534038326E-2</v>
      </c>
      <c r="BB28" s="44">
        <f t="shared" si="69"/>
        <v>2.0022365149756364E-2</v>
      </c>
      <c r="BC28" s="44">
        <f t="shared" si="69"/>
        <v>1.2157493296496621E-2</v>
      </c>
      <c r="BD28" s="44">
        <f t="shared" si="69"/>
        <v>3.1071007104684169E-2</v>
      </c>
      <c r="BE28" s="44">
        <f t="shared" si="69"/>
        <v>1.893007597292687E-3</v>
      </c>
      <c r="BF28" s="44">
        <f t="shared" si="69"/>
        <v>-2.1197255203207362E-2</v>
      </c>
      <c r="BG28" s="44">
        <f t="shared" si="69"/>
        <v>9.1442056603735195E-2</v>
      </c>
      <c r="BH28" s="33"/>
      <c r="BI28" s="33"/>
      <c r="BJ28" s="34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4"/>
      <c r="BZ28" s="33"/>
      <c r="CA28" s="34"/>
      <c r="CB28" s="33"/>
    </row>
    <row r="29" spans="1:80" s="29" customFormat="1" ht="12" customHeight="1" x14ac:dyDescent="0.25">
      <c r="A29" s="35" t="s">
        <v>46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4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4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4"/>
      <c r="BZ29" s="33"/>
      <c r="CA29" s="34"/>
      <c r="CB29" s="33"/>
    </row>
    <row r="30" spans="1:80" s="29" customFormat="1" ht="12" customHeight="1" x14ac:dyDescent="0.25">
      <c r="B30" s="32" t="s">
        <v>47</v>
      </c>
      <c r="C30" s="33"/>
      <c r="D30" s="33">
        <v>3592121.2592505598</v>
      </c>
      <c r="E30" s="33">
        <v>986884</v>
      </c>
      <c r="F30" s="33">
        <v>659803</v>
      </c>
      <c r="G30" s="33">
        <v>917537</v>
      </c>
      <c r="H30" s="33">
        <v>1212490.18386537</v>
      </c>
      <c r="I30" s="33">
        <v>1119974</v>
      </c>
      <c r="J30" s="33">
        <v>901012</v>
      </c>
      <c r="K30" s="33">
        <v>3045001.91653933</v>
      </c>
      <c r="L30" s="33">
        <v>7875025.2052139305</v>
      </c>
      <c r="M30" s="33">
        <v>1189491.93688763</v>
      </c>
      <c r="N30" s="33">
        <v>258541.92853953599</v>
      </c>
      <c r="O30" s="33"/>
      <c r="P30" s="33">
        <f ca="1">SUM(OFFSET(C30,,1):O30)</f>
        <v>21757882.430296358</v>
      </c>
      <c r="Q30" s="34"/>
      <c r="R30" s="33"/>
      <c r="S30" s="33">
        <v>3592121.2592505598</v>
      </c>
      <c r="T30" s="33">
        <v>986884</v>
      </c>
      <c r="U30" s="33">
        <v>659803</v>
      </c>
      <c r="V30" s="33">
        <v>917537</v>
      </c>
      <c r="W30" s="33">
        <v>1212490.18386537</v>
      </c>
      <c r="X30" s="33">
        <v>1119974</v>
      </c>
      <c r="Y30" s="33">
        <v>901012</v>
      </c>
      <c r="Z30" s="33">
        <v>3045001.91653933</v>
      </c>
      <c r="AA30" s="33">
        <v>7875025.2052139305</v>
      </c>
      <c r="AB30" s="33">
        <v>1189491.93688763</v>
      </c>
      <c r="AC30" s="33">
        <v>258541.92853953599</v>
      </c>
      <c r="AD30" s="33"/>
      <c r="AE30" s="33">
        <f ca="1">SUM(OFFSET(R30,,1):AD30)</f>
        <v>21757882.430296358</v>
      </c>
      <c r="AF30" s="34"/>
      <c r="AG30" s="33">
        <f t="shared" ref="AG30:AR33" ca="1" si="70">OFFSET($R30,,COLUMN()-COLUMN($AG30))-OFFSET($C30,,COLUMN()-COLUMN($AG30))</f>
        <v>0</v>
      </c>
      <c r="AH30" s="33">
        <f t="shared" ca="1" si="70"/>
        <v>0</v>
      </c>
      <c r="AI30" s="33">
        <f t="shared" ca="1" si="70"/>
        <v>0</v>
      </c>
      <c r="AJ30" s="33">
        <f t="shared" ca="1" si="70"/>
        <v>0</v>
      </c>
      <c r="AK30" s="33">
        <f t="shared" ca="1" si="70"/>
        <v>0</v>
      </c>
      <c r="AL30" s="33">
        <f t="shared" ca="1" si="70"/>
        <v>0</v>
      </c>
      <c r="AM30" s="33">
        <f t="shared" ca="1" si="70"/>
        <v>0</v>
      </c>
      <c r="AN30" s="33">
        <f t="shared" ca="1" si="70"/>
        <v>0</v>
      </c>
      <c r="AO30" s="33">
        <f t="shared" ca="1" si="70"/>
        <v>0</v>
      </c>
      <c r="AP30" s="33">
        <f t="shared" ca="1" si="70"/>
        <v>0</v>
      </c>
      <c r="AQ30" s="33">
        <f t="shared" ca="1" si="70"/>
        <v>0</v>
      </c>
      <c r="AR30" s="33">
        <f t="shared" ca="1" si="70"/>
        <v>0</v>
      </c>
      <c r="AS30" s="33"/>
      <c r="AT30" s="33">
        <f ca="1">SUM(OFFSET(AG30,,1):AS30)</f>
        <v>0</v>
      </c>
      <c r="AU30" s="34"/>
      <c r="AV30" s="33">
        <f t="shared" ref="AV30:BG30" ca="1" si="71">OFFSET($R35,,COLUMN()-COLUMN($AV30))</f>
        <v>0</v>
      </c>
      <c r="AW30" s="33">
        <f t="shared" ca="1" si="71"/>
        <v>4163913.692339574</v>
      </c>
      <c r="AX30" s="33">
        <f t="shared" ca="1" si="71"/>
        <v>923737.97906948347</v>
      </c>
      <c r="AY30" s="33">
        <f t="shared" ca="1" si="71"/>
        <v>826096.33372022863</v>
      </c>
      <c r="AZ30" s="33">
        <f t="shared" ca="1" si="71"/>
        <v>1053916.0234692595</v>
      </c>
      <c r="BA30" s="33">
        <f t="shared" ca="1" si="71"/>
        <v>1478531.0866161482</v>
      </c>
      <c r="BB30" s="33">
        <f t="shared" ca="1" si="71"/>
        <v>1316933.4538338983</v>
      </c>
      <c r="BC30" s="33">
        <f t="shared" ca="1" si="71"/>
        <v>1137601.7351181442</v>
      </c>
      <c r="BD30" s="33">
        <f t="shared" ca="1" si="71"/>
        <v>3446499.2987934276</v>
      </c>
      <c r="BE30" s="33">
        <f t="shared" ca="1" si="71"/>
        <v>7803082.505409698</v>
      </c>
      <c r="BF30" s="33">
        <f t="shared" ca="1" si="71"/>
        <v>1111592.348450525</v>
      </c>
      <c r="BG30" s="33">
        <f t="shared" ca="1" si="71"/>
        <v>-233756.56836575177</v>
      </c>
      <c r="BH30" s="33"/>
      <c r="BI30" s="33">
        <f ca="1">SUM(OFFSET(AV30,,1):BH30)</f>
        <v>23028147.888454638</v>
      </c>
      <c r="BJ30" s="34"/>
      <c r="BK30" s="33">
        <f t="shared" ref="BK30" ca="1" si="72">OFFSET($AV35,,COLUMN()-COLUMN($BK30))</f>
        <v>0</v>
      </c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4"/>
      <c r="BZ30" s="33">
        <f t="shared" ref="BZ30" ca="1" si="73">OFFSET($BK35,,COLUMN()-COLUMN($BZ30))</f>
        <v>0</v>
      </c>
      <c r="CA30" s="34"/>
      <c r="CB30" s="33">
        <f ca="1">OFFSET($BZ35,,COLUMN()-COLUMN($CB30))</f>
        <v>0</v>
      </c>
    </row>
    <row r="31" spans="1:80" s="29" customFormat="1" ht="12" customHeight="1" x14ac:dyDescent="0.25">
      <c r="A31" s="35"/>
      <c r="B31" s="32" t="s">
        <v>48</v>
      </c>
      <c r="C31" s="33"/>
      <c r="D31" s="33">
        <v>-205846</v>
      </c>
      <c r="E31" s="33">
        <v>-89798</v>
      </c>
      <c r="F31" s="33">
        <v>-27842</v>
      </c>
      <c r="G31" s="33">
        <v>112622</v>
      </c>
      <c r="H31" s="33">
        <v>163066.81613463</v>
      </c>
      <c r="I31" s="33">
        <v>138947</v>
      </c>
      <c r="J31" s="33">
        <v>111318</v>
      </c>
      <c r="K31" s="33">
        <v>321397</v>
      </c>
      <c r="L31" s="33">
        <v>1987</v>
      </c>
      <c r="M31" s="33">
        <v>59194</v>
      </c>
      <c r="N31" s="33">
        <v>-1025320</v>
      </c>
      <c r="O31" s="33"/>
      <c r="P31" s="33">
        <f ca="1">SUM(OFFSET(C31,,1):O31)</f>
        <v>-440274.18386537</v>
      </c>
      <c r="Q31" s="34"/>
      <c r="R31" s="33"/>
      <c r="S31" s="33">
        <v>-205846</v>
      </c>
      <c r="T31" s="33">
        <v>-89798</v>
      </c>
      <c r="U31" s="33">
        <v>-27842</v>
      </c>
      <c r="V31" s="33">
        <v>112622</v>
      </c>
      <c r="W31" s="33">
        <v>163066.81613463</v>
      </c>
      <c r="X31" s="33">
        <v>138947</v>
      </c>
      <c r="Y31" s="33">
        <v>111318</v>
      </c>
      <c r="Z31" s="33">
        <v>321397</v>
      </c>
      <c r="AA31" s="33">
        <v>1987</v>
      </c>
      <c r="AB31" s="33">
        <v>59194</v>
      </c>
      <c r="AC31" s="33">
        <v>-1025320</v>
      </c>
      <c r="AD31" s="33"/>
      <c r="AE31" s="33">
        <f ca="1">SUM(OFFSET(R31,,1):AD31)</f>
        <v>-440274.18386537</v>
      </c>
      <c r="AF31" s="34"/>
      <c r="AG31" s="33">
        <f t="shared" ca="1" si="70"/>
        <v>0</v>
      </c>
      <c r="AH31" s="33">
        <f t="shared" ca="1" si="70"/>
        <v>0</v>
      </c>
      <c r="AI31" s="33">
        <f t="shared" ca="1" si="70"/>
        <v>0</v>
      </c>
      <c r="AJ31" s="33">
        <f t="shared" ca="1" si="70"/>
        <v>0</v>
      </c>
      <c r="AK31" s="33">
        <f t="shared" ca="1" si="70"/>
        <v>0</v>
      </c>
      <c r="AL31" s="33">
        <f t="shared" ca="1" si="70"/>
        <v>0</v>
      </c>
      <c r="AM31" s="33">
        <f t="shared" ca="1" si="70"/>
        <v>0</v>
      </c>
      <c r="AN31" s="33">
        <f t="shared" ca="1" si="70"/>
        <v>0</v>
      </c>
      <c r="AO31" s="33">
        <f t="shared" ca="1" si="70"/>
        <v>0</v>
      </c>
      <c r="AP31" s="33">
        <f t="shared" ca="1" si="70"/>
        <v>0</v>
      </c>
      <c r="AQ31" s="33">
        <f t="shared" ca="1" si="70"/>
        <v>0</v>
      </c>
      <c r="AR31" s="33">
        <f t="shared" ca="1" si="70"/>
        <v>0</v>
      </c>
      <c r="AS31" s="33"/>
      <c r="AT31" s="33">
        <f ca="1">SUM(OFFSET(AG31,,1):AS31)</f>
        <v>0</v>
      </c>
      <c r="AU31" s="34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>
        <f ca="1">SUM(OFFSET(AV31,,1):BH31)</f>
        <v>0</v>
      </c>
      <c r="BJ31" s="34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4"/>
      <c r="BZ31" s="33"/>
      <c r="CA31" s="34"/>
      <c r="CB31" s="33"/>
    </row>
    <row r="32" spans="1:80" s="29" customFormat="1" ht="12" customHeight="1" x14ac:dyDescent="0.25">
      <c r="B32" s="32" t="s">
        <v>49</v>
      </c>
      <c r="C32" s="33">
        <f>SUM(C30:C31)</f>
        <v>0</v>
      </c>
      <c r="D32" s="33">
        <f t="shared" ref="D32:N32" si="74">SUM(D30:D31)</f>
        <v>3386275.2592505598</v>
      </c>
      <c r="E32" s="33">
        <f t="shared" si="74"/>
        <v>897086</v>
      </c>
      <c r="F32" s="33">
        <f t="shared" si="74"/>
        <v>631961</v>
      </c>
      <c r="G32" s="33">
        <f t="shared" si="74"/>
        <v>1030159</v>
      </c>
      <c r="H32" s="33">
        <f t="shared" si="74"/>
        <v>1375557</v>
      </c>
      <c r="I32" s="33">
        <f t="shared" si="74"/>
        <v>1258921</v>
      </c>
      <c r="J32" s="33">
        <f t="shared" si="74"/>
        <v>1012330</v>
      </c>
      <c r="K32" s="33">
        <f t="shared" si="74"/>
        <v>3366398.91653933</v>
      </c>
      <c r="L32" s="33">
        <f t="shared" si="74"/>
        <v>7877012.2052139305</v>
      </c>
      <c r="M32" s="33">
        <f t="shared" si="74"/>
        <v>1248685.93688763</v>
      </c>
      <c r="N32" s="33">
        <f t="shared" si="74"/>
        <v>-766778.07146046404</v>
      </c>
      <c r="O32" s="33"/>
      <c r="P32" s="33">
        <f ca="1">SUM(OFFSET(C32,,1):O32)</f>
        <v>21317608.246430986</v>
      </c>
      <c r="Q32" s="34"/>
      <c r="R32" s="33">
        <f t="shared" ref="R32:AC32" si="75">SUM(R30:R31)</f>
        <v>0</v>
      </c>
      <c r="S32" s="33">
        <f t="shared" si="75"/>
        <v>3386275.2592505598</v>
      </c>
      <c r="T32" s="33">
        <f t="shared" si="75"/>
        <v>897086</v>
      </c>
      <c r="U32" s="33">
        <f t="shared" si="75"/>
        <v>631961</v>
      </c>
      <c r="V32" s="33">
        <f t="shared" si="75"/>
        <v>1030159</v>
      </c>
      <c r="W32" s="33">
        <f t="shared" si="75"/>
        <v>1375557</v>
      </c>
      <c r="X32" s="33">
        <f t="shared" si="75"/>
        <v>1258921</v>
      </c>
      <c r="Y32" s="33">
        <f t="shared" si="75"/>
        <v>1012330</v>
      </c>
      <c r="Z32" s="33">
        <f t="shared" si="75"/>
        <v>3366398.91653933</v>
      </c>
      <c r="AA32" s="33">
        <f t="shared" si="75"/>
        <v>7877012.2052139305</v>
      </c>
      <c r="AB32" s="33">
        <f t="shared" si="75"/>
        <v>1248685.93688763</v>
      </c>
      <c r="AC32" s="33">
        <f t="shared" si="75"/>
        <v>-766778.07146046404</v>
      </c>
      <c r="AD32" s="33"/>
      <c r="AE32" s="33">
        <f ca="1">SUM(OFFSET(R32,,1):AD32)</f>
        <v>21317608.246430986</v>
      </c>
      <c r="AF32" s="34"/>
      <c r="AG32" s="33">
        <f t="shared" ca="1" si="70"/>
        <v>0</v>
      </c>
      <c r="AH32" s="33">
        <f t="shared" ca="1" si="70"/>
        <v>0</v>
      </c>
      <c r="AI32" s="33">
        <f t="shared" ca="1" si="70"/>
        <v>0</v>
      </c>
      <c r="AJ32" s="33">
        <f t="shared" ca="1" si="70"/>
        <v>0</v>
      </c>
      <c r="AK32" s="33">
        <f t="shared" ca="1" si="70"/>
        <v>0</v>
      </c>
      <c r="AL32" s="33">
        <f t="shared" ca="1" si="70"/>
        <v>0</v>
      </c>
      <c r="AM32" s="33">
        <f t="shared" ca="1" si="70"/>
        <v>0</v>
      </c>
      <c r="AN32" s="33">
        <f t="shared" ca="1" si="70"/>
        <v>0</v>
      </c>
      <c r="AO32" s="33">
        <f t="shared" ca="1" si="70"/>
        <v>0</v>
      </c>
      <c r="AP32" s="33">
        <f t="shared" ca="1" si="70"/>
        <v>0</v>
      </c>
      <c r="AQ32" s="33">
        <f t="shared" ca="1" si="70"/>
        <v>0</v>
      </c>
      <c r="AR32" s="33">
        <f t="shared" ca="1" si="70"/>
        <v>0</v>
      </c>
      <c r="AS32" s="33"/>
      <c r="AT32" s="33">
        <f ca="1">SUM(OFFSET(AG32,,1):AS32)</f>
        <v>0</v>
      </c>
      <c r="AU32" s="34"/>
      <c r="AV32" s="33">
        <f t="shared" ref="AV32:BG32" ca="1" si="76">SUM(AV30:AV31)</f>
        <v>0</v>
      </c>
      <c r="AW32" s="33">
        <f t="shared" ca="1" si="76"/>
        <v>4163913.692339574</v>
      </c>
      <c r="AX32" s="33">
        <f t="shared" ca="1" si="76"/>
        <v>923737.97906948347</v>
      </c>
      <c r="AY32" s="33">
        <f t="shared" ca="1" si="76"/>
        <v>826096.33372022863</v>
      </c>
      <c r="AZ32" s="33">
        <f t="shared" ca="1" si="76"/>
        <v>1053916.0234692595</v>
      </c>
      <c r="BA32" s="33">
        <f t="shared" ca="1" si="76"/>
        <v>1478531.0866161482</v>
      </c>
      <c r="BB32" s="33">
        <f t="shared" ca="1" si="76"/>
        <v>1316933.4538338983</v>
      </c>
      <c r="BC32" s="33">
        <f t="shared" ca="1" si="76"/>
        <v>1137601.7351181442</v>
      </c>
      <c r="BD32" s="33">
        <f t="shared" ca="1" si="76"/>
        <v>3446499.2987934276</v>
      </c>
      <c r="BE32" s="33">
        <f t="shared" ca="1" si="76"/>
        <v>7803082.505409698</v>
      </c>
      <c r="BF32" s="33">
        <f t="shared" ca="1" si="76"/>
        <v>1111592.348450525</v>
      </c>
      <c r="BG32" s="33">
        <f t="shared" ca="1" si="76"/>
        <v>-233756.56836575177</v>
      </c>
      <c r="BH32" s="33"/>
      <c r="BI32" s="33">
        <f ca="1">SUM(OFFSET(AV32,,1):BH32)</f>
        <v>23028147.888454638</v>
      </c>
      <c r="BJ32" s="34"/>
      <c r="BK32" s="33">
        <f t="shared" ref="BK32" ca="1" si="77">SUM(BK30:BK31)</f>
        <v>0</v>
      </c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4"/>
      <c r="BZ32" s="33">
        <f t="shared" ref="BZ32" ca="1" si="78">SUM(BZ30:BZ31)</f>
        <v>0</v>
      </c>
      <c r="CA32" s="34"/>
      <c r="CB32" s="33">
        <f t="shared" ref="CB32" ca="1" si="79">SUM(CB30:CB31)</f>
        <v>0</v>
      </c>
    </row>
    <row r="33" spans="1:80" s="29" customFormat="1" ht="12" customHeight="1" x14ac:dyDescent="0.25">
      <c r="B33" s="32" t="s">
        <v>45</v>
      </c>
      <c r="C33" s="33">
        <f>C27</f>
        <v>0</v>
      </c>
      <c r="D33" s="33">
        <f t="shared" ref="D33:N33" si="80">D27</f>
        <v>684217.01726371236</v>
      </c>
      <c r="E33" s="33">
        <f t="shared" si="80"/>
        <v>113222.14489730075</v>
      </c>
      <c r="F33" s="33">
        <f t="shared" si="80"/>
        <v>121095.60901390575</v>
      </c>
      <c r="G33" s="33">
        <f t="shared" si="80"/>
        <v>-4584.1262205829844</v>
      </c>
      <c r="H33" s="33">
        <f t="shared" si="80"/>
        <v>121692.34807482176</v>
      </c>
      <c r="I33" s="33">
        <f t="shared" si="80"/>
        <v>83269.551337851444</v>
      </c>
      <c r="J33" s="33">
        <f t="shared" si="80"/>
        <v>89719.806132504251</v>
      </c>
      <c r="K33" s="33">
        <f t="shared" si="80"/>
        <v>56813.993398966268</v>
      </c>
      <c r="L33" s="33">
        <f t="shared" si="80"/>
        <v>43204.631514754146</v>
      </c>
      <c r="M33" s="33">
        <f t="shared" si="80"/>
        <v>-132605.5866178791</v>
      </c>
      <c r="N33" s="33">
        <f t="shared" si="80"/>
        <v>533021.50309471227</v>
      </c>
      <c r="O33" s="33"/>
      <c r="P33" s="33">
        <f ca="1">SUM(OFFSET(C33,,1):O33)</f>
        <v>1709066.8918900669</v>
      </c>
      <c r="Q33" s="34"/>
      <c r="R33" s="33">
        <f>+R27</f>
        <v>0</v>
      </c>
      <c r="S33" s="33">
        <f t="shared" ref="S33:AC33" si="81">+S27</f>
        <v>777638.43308901414</v>
      </c>
      <c r="T33" s="33">
        <f t="shared" si="81"/>
        <v>26651.979069483466</v>
      </c>
      <c r="U33" s="33">
        <f t="shared" si="81"/>
        <v>194135.33372022863</v>
      </c>
      <c r="V33" s="33">
        <f t="shared" si="81"/>
        <v>23757.023469259497</v>
      </c>
      <c r="W33" s="33">
        <f t="shared" si="81"/>
        <v>102974.08661614824</v>
      </c>
      <c r="X33" s="33">
        <f t="shared" si="81"/>
        <v>58012.453833898297</v>
      </c>
      <c r="Y33" s="33">
        <f t="shared" si="81"/>
        <v>125271.73511814419</v>
      </c>
      <c r="Z33" s="33">
        <f t="shared" si="81"/>
        <v>80100.382254097611</v>
      </c>
      <c r="AA33" s="33">
        <f t="shared" si="81"/>
        <v>-73929.699804232456</v>
      </c>
      <c r="AB33" s="33">
        <f t="shared" si="81"/>
        <v>-137093.58843710506</v>
      </c>
      <c r="AC33" s="33">
        <f t="shared" si="81"/>
        <v>533021.50309471227</v>
      </c>
      <c r="AD33" s="33"/>
      <c r="AE33" s="33">
        <f ca="1">SUM(OFFSET(R33,,1):AD33)</f>
        <v>1710539.6420236488</v>
      </c>
      <c r="AF33" s="34"/>
      <c r="AG33" s="33">
        <f t="shared" ca="1" si="70"/>
        <v>0</v>
      </c>
      <c r="AH33" s="33">
        <f t="shared" ca="1" si="70"/>
        <v>93421.415825301781</v>
      </c>
      <c r="AI33" s="33">
        <f t="shared" ca="1" si="70"/>
        <v>-86570.165827817284</v>
      </c>
      <c r="AJ33" s="33">
        <f t="shared" ca="1" si="70"/>
        <v>73039.724706322886</v>
      </c>
      <c r="AK33" s="33">
        <f t="shared" ca="1" si="70"/>
        <v>28341.149689842481</v>
      </c>
      <c r="AL33" s="33">
        <f t="shared" ca="1" si="70"/>
        <v>-18718.261458673514</v>
      </c>
      <c r="AM33" s="33">
        <f t="shared" ca="1" si="70"/>
        <v>-25257.097503953148</v>
      </c>
      <c r="AN33" s="33">
        <f t="shared" ca="1" si="70"/>
        <v>35551.928985639941</v>
      </c>
      <c r="AO33" s="33">
        <f t="shared" ca="1" si="70"/>
        <v>23286.388855131343</v>
      </c>
      <c r="AP33" s="33">
        <f t="shared" ca="1" si="70"/>
        <v>-117134.3313189866</v>
      </c>
      <c r="AQ33" s="33">
        <f t="shared" ca="1" si="70"/>
        <v>-4488.0018192259595</v>
      </c>
      <c r="AR33" s="33">
        <f t="shared" ca="1" si="70"/>
        <v>0</v>
      </c>
      <c r="AS33" s="33"/>
      <c r="AT33" s="33">
        <f ca="1">SUM(OFFSET(AG33,,1):AS33)</f>
        <v>1472.7501335819252</v>
      </c>
      <c r="AU33" s="34"/>
      <c r="AV33" s="33">
        <f>+AV27</f>
        <v>0</v>
      </c>
      <c r="AW33" s="33">
        <f t="shared" ref="AW33:BG33" si="82">+AW27</f>
        <v>654123.65046556108</v>
      </c>
      <c r="AX33" s="33">
        <f t="shared" si="82"/>
        <v>5764.7849452355877</v>
      </c>
      <c r="AY33" s="33">
        <f t="shared" si="82"/>
        <v>44667.065197357908</v>
      </c>
      <c r="AZ33" s="33">
        <f t="shared" si="82"/>
        <v>-474614.99910591147</v>
      </c>
      <c r="BA33" s="33">
        <f t="shared" si="82"/>
        <v>56009.93213918712</v>
      </c>
      <c r="BB33" s="33">
        <f t="shared" si="82"/>
        <v>37260.177004148252</v>
      </c>
      <c r="BC33" s="33">
        <f t="shared" si="82"/>
        <v>44523.008917181753</v>
      </c>
      <c r="BD33" s="33">
        <f t="shared" si="82"/>
        <v>175732.84638027661</v>
      </c>
      <c r="BE33" s="33">
        <f t="shared" si="82"/>
        <v>18102.49411383085</v>
      </c>
      <c r="BF33" s="33">
        <f t="shared" si="82"/>
        <v>-96210.532603782602</v>
      </c>
      <c r="BG33" s="33">
        <f t="shared" si="82"/>
        <v>574946.29329518694</v>
      </c>
      <c r="BH33" s="33"/>
      <c r="BI33" s="33">
        <f ca="1">SUM(OFFSET(AV33,,1):BH33)</f>
        <v>1040304.720748272</v>
      </c>
      <c r="BJ33" s="34"/>
      <c r="BK33" s="33">
        <f>+BK27</f>
        <v>0</v>
      </c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4"/>
      <c r="BZ33" s="33">
        <f>+BZ27</f>
        <v>0</v>
      </c>
      <c r="CA33" s="34"/>
      <c r="CB33" s="33">
        <f>+CB27</f>
        <v>0</v>
      </c>
    </row>
    <row r="34" spans="1:80" s="29" customFormat="1" ht="12" customHeight="1" x14ac:dyDescent="0.25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4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4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4"/>
      <c r="BZ34" s="33"/>
      <c r="CA34" s="34"/>
      <c r="CB34" s="33"/>
    </row>
    <row r="35" spans="1:80" s="29" customFormat="1" ht="12" customHeight="1" thickBot="1" x14ac:dyDescent="0.3">
      <c r="A35" s="39" t="s">
        <v>50</v>
      </c>
      <c r="B35" s="40"/>
      <c r="C35" s="41">
        <f>C32+C33</f>
        <v>0</v>
      </c>
      <c r="D35" s="41">
        <f t="shared" ref="D35:N35" si="83">D32+D33</f>
        <v>4070492.2765142722</v>
      </c>
      <c r="E35" s="41">
        <f t="shared" si="83"/>
        <v>1010308.1448973008</v>
      </c>
      <c r="F35" s="41">
        <f t="shared" si="83"/>
        <v>753056.60901390575</v>
      </c>
      <c r="G35" s="41">
        <f t="shared" si="83"/>
        <v>1025574.873779417</v>
      </c>
      <c r="H35" s="41">
        <f t="shared" si="83"/>
        <v>1497249.3480748218</v>
      </c>
      <c r="I35" s="41">
        <f t="shared" si="83"/>
        <v>1342190.5513378514</v>
      </c>
      <c r="J35" s="41">
        <f t="shared" si="83"/>
        <v>1102049.8061325043</v>
      </c>
      <c r="K35" s="41">
        <f t="shared" si="83"/>
        <v>3423212.9099382963</v>
      </c>
      <c r="L35" s="41">
        <f t="shared" si="83"/>
        <v>7920216.8367286846</v>
      </c>
      <c r="M35" s="41">
        <f t="shared" si="83"/>
        <v>1116080.3502697509</v>
      </c>
      <c r="N35" s="41">
        <f t="shared" si="83"/>
        <v>-233756.56836575177</v>
      </c>
      <c r="O35" s="41"/>
      <c r="P35" s="41">
        <f ca="1">SUM(OFFSET(C35,,1):O35)</f>
        <v>23026675.13832105</v>
      </c>
      <c r="Q35" s="42"/>
      <c r="R35" s="41">
        <f>R32+R33</f>
        <v>0</v>
      </c>
      <c r="S35" s="41">
        <f t="shared" ref="S35:AC35" si="84">S32+S33</f>
        <v>4163913.692339574</v>
      </c>
      <c r="T35" s="41">
        <f t="shared" si="84"/>
        <v>923737.97906948347</v>
      </c>
      <c r="U35" s="41">
        <f t="shared" si="84"/>
        <v>826096.33372022863</v>
      </c>
      <c r="V35" s="41">
        <f t="shared" si="84"/>
        <v>1053916.0234692595</v>
      </c>
      <c r="W35" s="41">
        <f t="shared" si="84"/>
        <v>1478531.0866161482</v>
      </c>
      <c r="X35" s="41">
        <f t="shared" si="84"/>
        <v>1316933.4538338983</v>
      </c>
      <c r="Y35" s="41">
        <f t="shared" si="84"/>
        <v>1137601.7351181442</v>
      </c>
      <c r="Z35" s="41">
        <f t="shared" si="84"/>
        <v>3446499.2987934276</v>
      </c>
      <c r="AA35" s="41">
        <f t="shared" si="84"/>
        <v>7803082.505409698</v>
      </c>
      <c r="AB35" s="41">
        <f t="shared" si="84"/>
        <v>1111592.348450525</v>
      </c>
      <c r="AC35" s="41">
        <f t="shared" si="84"/>
        <v>-233756.56836575177</v>
      </c>
      <c r="AD35" s="41"/>
      <c r="AE35" s="41">
        <f ca="1">SUM(OFFSET(R35,,1):AD35)</f>
        <v>23028147.888454638</v>
      </c>
      <c r="AF35" s="42"/>
      <c r="AG35" s="41">
        <f t="shared" ref="AG35:AR35" ca="1" si="85">OFFSET($R35,,COLUMN()-COLUMN($AG35))-OFFSET($C35,,COLUMN()-COLUMN($AG35))</f>
        <v>0</v>
      </c>
      <c r="AH35" s="41">
        <f t="shared" ca="1" si="85"/>
        <v>93421.415825301781</v>
      </c>
      <c r="AI35" s="41">
        <f t="shared" ca="1" si="85"/>
        <v>-86570.165827817284</v>
      </c>
      <c r="AJ35" s="41">
        <f t="shared" ca="1" si="85"/>
        <v>73039.724706322886</v>
      </c>
      <c r="AK35" s="41">
        <f t="shared" ca="1" si="85"/>
        <v>28341.149689842481</v>
      </c>
      <c r="AL35" s="41">
        <f t="shared" ca="1" si="85"/>
        <v>-18718.261458673514</v>
      </c>
      <c r="AM35" s="41">
        <f t="shared" ca="1" si="85"/>
        <v>-25257.097503953148</v>
      </c>
      <c r="AN35" s="41">
        <f t="shared" ca="1" si="85"/>
        <v>35551.928985639941</v>
      </c>
      <c r="AO35" s="41">
        <f t="shared" ca="1" si="85"/>
        <v>23286.388855131343</v>
      </c>
      <c r="AP35" s="41">
        <f t="shared" ca="1" si="85"/>
        <v>-117134.3313189866</v>
      </c>
      <c r="AQ35" s="41">
        <f t="shared" ca="1" si="85"/>
        <v>-4488.0018192259595</v>
      </c>
      <c r="AR35" s="41">
        <f t="shared" ca="1" si="85"/>
        <v>0</v>
      </c>
      <c r="AS35" s="41"/>
      <c r="AT35" s="41">
        <f ca="1">SUM(OFFSET(AG35,,1):AS35)</f>
        <v>1472.7501335819252</v>
      </c>
      <c r="AU35" s="42"/>
      <c r="AV35" s="41">
        <f ca="1">AV32+AV33</f>
        <v>0</v>
      </c>
      <c r="AW35" s="41">
        <f t="shared" ref="AW35:BG35" ca="1" si="86">AW32+AW33</f>
        <v>4818037.3428051351</v>
      </c>
      <c r="AX35" s="41">
        <f t="shared" ca="1" si="86"/>
        <v>929502.76401471905</v>
      </c>
      <c r="AY35" s="41">
        <f t="shared" ca="1" si="86"/>
        <v>870763.39891758654</v>
      </c>
      <c r="AZ35" s="41">
        <f t="shared" ca="1" si="86"/>
        <v>579301.02436334803</v>
      </c>
      <c r="BA35" s="41">
        <f t="shared" ca="1" si="86"/>
        <v>1534541.0187553354</v>
      </c>
      <c r="BB35" s="41">
        <f t="shared" ca="1" si="86"/>
        <v>1354193.6308380465</v>
      </c>
      <c r="BC35" s="41">
        <f t="shared" ca="1" si="86"/>
        <v>1182124.7440353259</v>
      </c>
      <c r="BD35" s="41">
        <f t="shared" ca="1" si="86"/>
        <v>3622232.1451737043</v>
      </c>
      <c r="BE35" s="41">
        <f t="shared" ca="1" si="86"/>
        <v>7821184.9995235289</v>
      </c>
      <c r="BF35" s="41">
        <f t="shared" ca="1" si="86"/>
        <v>1015381.8158467424</v>
      </c>
      <c r="BG35" s="41">
        <f t="shared" ca="1" si="86"/>
        <v>341189.72492943518</v>
      </c>
      <c r="BH35" s="41"/>
      <c r="BI35" s="41">
        <f ca="1">SUM(OFFSET(AV35,,1):BH35)</f>
        <v>24068452.609202906</v>
      </c>
      <c r="BJ35" s="42"/>
      <c r="BK35" s="41">
        <f ca="1">BK32+BK33</f>
        <v>0</v>
      </c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/>
      <c r="BZ35" s="41">
        <f ca="1">BZ32+BZ33</f>
        <v>0</v>
      </c>
      <c r="CA35" s="42"/>
      <c r="CB35" s="41">
        <f ca="1">CB32+CB33</f>
        <v>0</v>
      </c>
    </row>
    <row r="36" spans="1:80" s="29" customFormat="1" ht="12" hidden="1" customHeight="1" thickTop="1" x14ac:dyDescent="0.25">
      <c r="A36" s="35"/>
      <c r="B36" s="29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6"/>
      <c r="S36" s="36">
        <v>63207.3244250809</v>
      </c>
      <c r="T36" s="36">
        <v>-82145.046918612003</v>
      </c>
      <c r="U36" s="36">
        <v>31950.626748797298</v>
      </c>
      <c r="V36" s="36">
        <v>-39047.3605753253</v>
      </c>
      <c r="W36" s="36">
        <v>33849.950080028997</v>
      </c>
      <c r="X36" s="36">
        <v>45901.339474030698</v>
      </c>
      <c r="Y36" s="36">
        <v>-11727.2123387212</v>
      </c>
      <c r="Z36" s="36">
        <v>-55122.527618581902</v>
      </c>
      <c r="AA36" s="36">
        <v>-204911.59399746399</v>
      </c>
      <c r="AB36" s="36">
        <v>32400.630738329299</v>
      </c>
      <c r="AC36" s="36">
        <v>0</v>
      </c>
      <c r="AD36" s="36"/>
      <c r="AE36" s="36"/>
      <c r="AF36" s="37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7"/>
      <c r="AV36" s="36"/>
      <c r="AW36" s="36">
        <v>-40466.739555465603</v>
      </c>
      <c r="AX36" s="36">
        <v>-194381.16110785</v>
      </c>
      <c r="AY36" s="36">
        <v>2965.9602931858999</v>
      </c>
      <c r="AZ36" s="36">
        <v>-169165.17536001201</v>
      </c>
      <c r="BA36" s="36">
        <v>-96532.809931993004</v>
      </c>
      <c r="BB36" s="36">
        <v>29460.028625732699</v>
      </c>
      <c r="BC36" s="36">
        <v>-101216.18837558699</v>
      </c>
      <c r="BD36" s="36">
        <v>-45644.292287115</v>
      </c>
      <c r="BE36" s="36">
        <v>-331506.40000741801</v>
      </c>
      <c r="BF36" s="36">
        <v>115065.686484982</v>
      </c>
      <c r="BG36" s="36">
        <v>0</v>
      </c>
      <c r="BH36" s="36"/>
      <c r="BI36" s="36"/>
      <c r="BJ36" s="37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7"/>
      <c r="BZ36" s="36"/>
      <c r="CA36" s="37"/>
      <c r="CB36" s="36"/>
    </row>
    <row r="37" spans="1:80" s="29" customFormat="1" ht="12" hidden="1" customHeight="1" x14ac:dyDescent="0.25">
      <c r="A37" s="35"/>
      <c r="B37" s="29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6"/>
      <c r="S37" s="36">
        <v>714431.10866393498</v>
      </c>
      <c r="T37" s="36">
        <v>108797.02598809599</v>
      </c>
      <c r="U37" s="36">
        <v>162184.70697143101</v>
      </c>
      <c r="V37" s="36">
        <v>62804.384044585298</v>
      </c>
      <c r="W37" s="36">
        <v>69124.136536119695</v>
      </c>
      <c r="X37" s="36">
        <v>12111.114359867601</v>
      </c>
      <c r="Y37" s="36">
        <v>136998.94745686499</v>
      </c>
      <c r="Z37" s="36">
        <v>135222.90987268</v>
      </c>
      <c r="AA37" s="36">
        <v>130981.894193232</v>
      </c>
      <c r="AB37" s="36">
        <v>-169494.219175434</v>
      </c>
      <c r="AC37" s="36">
        <v>533021.50309471099</v>
      </c>
      <c r="AD37" s="36"/>
      <c r="AE37" s="36"/>
      <c r="AF37" s="37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7"/>
      <c r="AV37" s="36"/>
      <c r="AW37" s="36">
        <v>1461748.10083805</v>
      </c>
      <c r="AX37" s="36">
        <v>215248.92512257001</v>
      </c>
      <c r="AY37" s="36">
        <v>310338.156984395</v>
      </c>
      <c r="AZ37" s="36">
        <v>-282559.80027664202</v>
      </c>
      <c r="BA37" s="36">
        <v>254649.828687334</v>
      </c>
      <c r="BB37" s="36">
        <v>64945.602212313897</v>
      </c>
      <c r="BC37" s="36">
        <v>265236.93241091201</v>
      </c>
      <c r="BD37" s="36">
        <v>289928.52092148899</v>
      </c>
      <c r="BE37" s="36">
        <v>264130.19431701599</v>
      </c>
      <c r="BF37" s="36">
        <v>-328246.80752586701</v>
      </c>
      <c r="BG37" s="36">
        <v>457894.178675231</v>
      </c>
      <c r="BH37" s="36"/>
      <c r="BI37" s="36"/>
      <c r="BJ37" s="37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7"/>
      <c r="BZ37" s="36"/>
      <c r="CA37" s="37"/>
      <c r="CB37" s="36"/>
    </row>
    <row r="38" spans="1:80" s="29" customFormat="1" ht="12" customHeight="1" thickTop="1" x14ac:dyDescent="0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4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4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4"/>
      <c r="BZ38" s="33"/>
      <c r="CA38" s="34"/>
      <c r="CB38" s="33"/>
    </row>
    <row r="39" spans="1:80" s="29" customFormat="1" ht="12" customHeight="1" x14ac:dyDescent="0.25">
      <c r="A39" s="28" t="s">
        <v>53</v>
      </c>
      <c r="B39" s="32"/>
      <c r="C39" s="33" t="str">
        <f>IFERROR(C17/C$78,"")</f>
        <v/>
      </c>
      <c r="D39" s="33">
        <f t="shared" ref="D39:N39" si="87">IFERROR(D17/D$78,"")</f>
        <v>15461.37142464239</v>
      </c>
      <c r="E39" s="33">
        <f t="shared" si="87"/>
        <v>12997.187398054297</v>
      </c>
      <c r="F39" s="33">
        <f t="shared" si="87"/>
        <v>13239.170820123134</v>
      </c>
      <c r="G39" s="33">
        <f t="shared" si="87"/>
        <v>14000.85536664115</v>
      </c>
      <c r="H39" s="33">
        <f t="shared" si="87"/>
        <v>13901.761771935071</v>
      </c>
      <c r="I39" s="33">
        <f t="shared" si="87"/>
        <v>12402.183736208915</v>
      </c>
      <c r="J39" s="33">
        <f t="shared" si="87"/>
        <v>13492.979994664191</v>
      </c>
      <c r="K39" s="33">
        <f t="shared" si="87"/>
        <v>12237.454533978289</v>
      </c>
      <c r="L39" s="33">
        <f t="shared" si="87"/>
        <v>11687.245775847321</v>
      </c>
      <c r="M39" s="33">
        <f t="shared" si="87"/>
        <v>9940.1124985555889</v>
      </c>
      <c r="N39" s="33" t="str">
        <f t="shared" si="87"/>
        <v/>
      </c>
      <c r="O39" s="33"/>
      <c r="P39" s="33">
        <f ca="1">IFERROR(P17/P$78,"")</f>
        <v>14558.665814397693</v>
      </c>
      <c r="Q39" s="34"/>
      <c r="R39" s="33" t="str">
        <f>IFERROR(R17/R$78,"")</f>
        <v/>
      </c>
      <c r="S39" s="33">
        <f t="shared" ref="S39:AC39" si="88">IFERROR(S17/S$78,"")</f>
        <v>15679.714488249439</v>
      </c>
      <c r="T39" s="33">
        <f t="shared" si="88"/>
        <v>13068.787985573943</v>
      </c>
      <c r="U39" s="33">
        <f t="shared" si="88"/>
        <v>13218.846360999323</v>
      </c>
      <c r="V39" s="33">
        <f t="shared" si="88"/>
        <v>14089.851541616308</v>
      </c>
      <c r="W39" s="33">
        <f t="shared" si="88"/>
        <v>13946.493785568955</v>
      </c>
      <c r="X39" s="33">
        <f t="shared" si="88"/>
        <v>12574.337003717947</v>
      </c>
      <c r="Y39" s="33">
        <f t="shared" si="88"/>
        <v>13592.78730409554</v>
      </c>
      <c r="Z39" s="33">
        <f t="shared" si="88"/>
        <v>12255.617057717478</v>
      </c>
      <c r="AA39" s="33">
        <f t="shared" si="88"/>
        <v>11714.908493880681</v>
      </c>
      <c r="AB39" s="33">
        <f t="shared" si="88"/>
        <v>9970.6096709075355</v>
      </c>
      <c r="AC39" s="33" t="str">
        <f t="shared" si="88"/>
        <v/>
      </c>
      <c r="AD39" s="33"/>
      <c r="AE39" s="33">
        <f ca="1">IFERROR(AE17/AE$78,"")</f>
        <v>14638.934170664137</v>
      </c>
      <c r="AF39" s="34"/>
      <c r="AG39" s="33" t="str">
        <f ca="1">IFERROR(AG17/AG$78,"")</f>
        <v/>
      </c>
      <c r="AH39" s="33">
        <f t="shared" ref="AH39:AR39" ca="1" si="89">IFERROR(AH17/AH$78,"")</f>
        <v>-129045.8068120058</v>
      </c>
      <c r="AI39" s="33">
        <f t="shared" ca="1" si="89"/>
        <v>7986.5100923937316</v>
      </c>
      <c r="AJ39" s="33">
        <f t="shared" ca="1" si="89"/>
        <v>11862.905681601251</v>
      </c>
      <c r="AK39" s="33">
        <f t="shared" ca="1" si="89"/>
        <v>36299.046251834414</v>
      </c>
      <c r="AL39" s="33">
        <f t="shared" ca="1" si="89"/>
        <v>10679.198248600636</v>
      </c>
      <c r="AM39" s="33">
        <f t="shared" ca="1" si="89"/>
        <v>6150.5649385684765</v>
      </c>
      <c r="AN39" s="33">
        <f t="shared" ca="1" si="89"/>
        <v>58328.103545664031</v>
      </c>
      <c r="AO39" s="33">
        <f t="shared" ca="1" si="89"/>
        <v>19208.797249715175</v>
      </c>
      <c r="AP39" s="33">
        <f t="shared" ca="1" si="89"/>
        <v>10041.007736563877</v>
      </c>
      <c r="AQ39" s="33">
        <f t="shared" ca="1" si="89"/>
        <v>907.82781984685334</v>
      </c>
      <c r="AR39" s="33" t="str">
        <f t="shared" ca="1" si="89"/>
        <v/>
      </c>
      <c r="AS39" s="33"/>
      <c r="AT39" s="33">
        <f ca="1">IFERROR(AT17/AT$78,"")</f>
        <v>-2096.5864259659652</v>
      </c>
      <c r="AU39" s="34"/>
      <c r="AV39" s="33" t="str">
        <f>IFERROR(AV17/AV$78,"")</f>
        <v/>
      </c>
      <c r="AW39" s="33">
        <f t="shared" ref="AW39:BG39" si="90">IFERROR(AW17/AW$78,"")</f>
        <v>15594.731364923267</v>
      </c>
      <c r="AX39" s="33">
        <f t="shared" si="90"/>
        <v>13487.095489583016</v>
      </c>
      <c r="AY39" s="33">
        <f t="shared" si="90"/>
        <v>13312.773984177076</v>
      </c>
      <c r="AZ39" s="33">
        <f t="shared" si="90"/>
        <v>13505.252889815329</v>
      </c>
      <c r="BA39" s="33">
        <f t="shared" si="90"/>
        <v>12586.587534629929</v>
      </c>
      <c r="BB39" s="33">
        <f t="shared" si="90"/>
        <v>12849.139982893454</v>
      </c>
      <c r="BC39" s="33">
        <f t="shared" si="90"/>
        <v>13243.511917212276</v>
      </c>
      <c r="BD39" s="33">
        <f t="shared" si="90"/>
        <v>12364.261765915497</v>
      </c>
      <c r="BE39" s="33">
        <f t="shared" si="90"/>
        <v>12944.396057277309</v>
      </c>
      <c r="BF39" s="33">
        <f t="shared" si="90"/>
        <v>9830.969397965735</v>
      </c>
      <c r="BG39" s="33" t="str">
        <f t="shared" si="90"/>
        <v/>
      </c>
      <c r="BH39" s="33"/>
      <c r="BI39" s="33">
        <f ca="1">IFERROR(BI17/BI$78,"")</f>
        <v>14776.760675372294</v>
      </c>
      <c r="BJ39" s="34"/>
      <c r="BK39" s="33" t="str">
        <f>IFERROR(BK17/BK$78,"")</f>
        <v/>
      </c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4"/>
      <c r="BZ39" s="33" t="str">
        <f>IFERROR(BZ17/BZ$78,"")</f>
        <v/>
      </c>
      <c r="CA39" s="34"/>
      <c r="CB39" s="33" t="str">
        <f>IFERROR(CB17/CB$78,"")</f>
        <v/>
      </c>
    </row>
    <row r="40" spans="1:80" s="29" customFormat="1" ht="12" customHeight="1" x14ac:dyDescent="0.25">
      <c r="A40" s="28" t="s">
        <v>54</v>
      </c>
      <c r="B40" s="32"/>
      <c r="C40" s="33" t="str">
        <f>IFERROR(C25/C$78,"")</f>
        <v/>
      </c>
      <c r="D40" s="33">
        <f t="shared" ref="D40:N40" si="91">IFERROR(D25/D$78,"")</f>
        <v>14154.716055946887</v>
      </c>
      <c r="E40" s="33">
        <f t="shared" si="91"/>
        <v>12743.995965303948</v>
      </c>
      <c r="F40" s="33">
        <f t="shared" si="91"/>
        <v>12960.777310044727</v>
      </c>
      <c r="G40" s="33">
        <f t="shared" si="91"/>
        <v>14028.272389491525</v>
      </c>
      <c r="H40" s="33">
        <f t="shared" si="91"/>
        <v>13294.525720831125</v>
      </c>
      <c r="I40" s="33">
        <f t="shared" si="91"/>
        <v>11879.762533724897</v>
      </c>
      <c r="J40" s="33">
        <f t="shared" si="91"/>
        <v>13165.700734706121</v>
      </c>
      <c r="K40" s="33">
        <f t="shared" si="91"/>
        <v>12116.996070465317</v>
      </c>
      <c r="L40" s="33">
        <f t="shared" si="91"/>
        <v>11626.428445449301</v>
      </c>
      <c r="M40" s="33">
        <f t="shared" si="91"/>
        <v>10280.746952607527</v>
      </c>
      <c r="N40" s="33" t="str">
        <f t="shared" si="91"/>
        <v/>
      </c>
      <c r="O40" s="33"/>
      <c r="P40" s="33">
        <f ca="1">IFERROR(P25/P$78,"")</f>
        <v>14106.324892641125</v>
      </c>
      <c r="Q40" s="34"/>
      <c r="R40" s="33" t="str">
        <f>IFERROR(R25/R$78,"")</f>
        <v/>
      </c>
      <c r="S40" s="33">
        <f t="shared" ref="S40:AC40" si="92">IFERROR(S25/S$78,"")</f>
        <v>14192.407549186584</v>
      </c>
      <c r="T40" s="33">
        <f t="shared" si="92"/>
        <v>13008.336209422874</v>
      </c>
      <c r="U40" s="33">
        <f t="shared" si="92"/>
        <v>12779.12873082893</v>
      </c>
      <c r="V40" s="33">
        <f t="shared" si="92"/>
        <v>13948.331177827307</v>
      </c>
      <c r="W40" s="33">
        <f t="shared" si="92"/>
        <v>13425.528053422095</v>
      </c>
      <c r="X40" s="33">
        <f t="shared" si="92"/>
        <v>12200.35264429364</v>
      </c>
      <c r="Y40" s="33">
        <f t="shared" si="92"/>
        <v>13136.83922359274</v>
      </c>
      <c r="Z40" s="33">
        <f t="shared" si="92"/>
        <v>12086.228666890845</v>
      </c>
      <c r="AA40" s="33">
        <f t="shared" si="92"/>
        <v>11820.724913604485</v>
      </c>
      <c r="AB40" s="33">
        <f t="shared" si="92"/>
        <v>10323.961875755995</v>
      </c>
      <c r="AC40" s="33" t="str">
        <f t="shared" si="92"/>
        <v/>
      </c>
      <c r="AD40" s="33"/>
      <c r="AE40" s="33">
        <f ca="1">IFERROR(AE25/AE$78,"")</f>
        <v>14184.021562916136</v>
      </c>
      <c r="AF40" s="34"/>
      <c r="AG40" s="33" t="str">
        <f ca="1">IFERROR(AG25/AG$78,"")</f>
        <v/>
      </c>
      <c r="AH40" s="33">
        <f t="shared" ref="AH40:AR40" ca="1" si="93">IFERROR(AH25/AH$78,"")</f>
        <v>10790.850071112025</v>
      </c>
      <c r="AI40" s="33">
        <f t="shared" ca="1" si="93"/>
        <v>5754.7860707517884</v>
      </c>
      <c r="AJ40" s="33">
        <f t="shared" ca="1" si="93"/>
        <v>-660.49391682777002</v>
      </c>
      <c r="AK40" s="33">
        <f t="shared" ca="1" si="93"/>
        <v>6001.1771658399284</v>
      </c>
      <c r="AL40" s="33">
        <f t="shared" ca="1" si="93"/>
        <v>-3856.9148425314211</v>
      </c>
      <c r="AM40" s="33">
        <f t="shared" ca="1" si="93"/>
        <v>-237.76938094294394</v>
      </c>
      <c r="AN40" s="33">
        <f t="shared" ca="1" si="93"/>
        <v>-200.62408842097625</v>
      </c>
      <c r="AO40" s="33">
        <f t="shared" ca="1" si="93"/>
        <v>-307.50759457489715</v>
      </c>
      <c r="AP40" s="33">
        <f t="shared" ca="1" si="93"/>
        <v>-63.637096105021214</v>
      </c>
      <c r="AQ40" s="33">
        <f t="shared" ca="1" si="93"/>
        <v>2518.1277673488853</v>
      </c>
      <c r="AR40" s="33" t="str">
        <f t="shared" ca="1" si="93"/>
        <v/>
      </c>
      <c r="AS40" s="33"/>
      <c r="AT40" s="33">
        <f ca="1">IFERROR(AT25/AT$78,"")</f>
        <v>2015.3163350821303</v>
      </c>
      <c r="AU40" s="34"/>
      <c r="AV40" s="33" t="str">
        <f>IFERROR(AV25/AV$78,"")</f>
        <v/>
      </c>
      <c r="AW40" s="33">
        <f t="shared" ref="AW40:BG40" si="94">IFERROR(AW25/AW$78,"")</f>
        <v>14525.972463645328</v>
      </c>
      <c r="AX40" s="33">
        <f t="shared" si="94"/>
        <v>13474.113932536942</v>
      </c>
      <c r="AY40" s="33">
        <f t="shared" si="94"/>
        <v>13215.233224446774</v>
      </c>
      <c r="AZ40" s="33">
        <f t="shared" si="94"/>
        <v>16844.537253765313</v>
      </c>
      <c r="BA40" s="33">
        <f t="shared" si="94"/>
        <v>12339.41161608437</v>
      </c>
      <c r="BB40" s="33">
        <f t="shared" si="94"/>
        <v>12596.919853818094</v>
      </c>
      <c r="BC40" s="33">
        <f t="shared" si="94"/>
        <v>13084.437950540159</v>
      </c>
      <c r="BD40" s="33">
        <f t="shared" si="94"/>
        <v>11991.668547285763</v>
      </c>
      <c r="BE40" s="33">
        <f t="shared" si="94"/>
        <v>12919.938515510892</v>
      </c>
      <c r="BF40" s="33">
        <f t="shared" si="94"/>
        <v>10043.871914158481</v>
      </c>
      <c r="BG40" s="33" t="str">
        <f t="shared" si="94"/>
        <v/>
      </c>
      <c r="BH40" s="33"/>
      <c r="BI40" s="33">
        <f ca="1">IFERROR(BI25/BI$78,"")</f>
        <v>14514.98972038277</v>
      </c>
      <c r="BJ40" s="34"/>
      <c r="BK40" s="33" t="str">
        <f>IFERROR(BK25/BK$78,"")</f>
        <v/>
      </c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4"/>
      <c r="BZ40" s="33" t="str">
        <f>IFERROR(BZ25/BZ$78,"")</f>
        <v/>
      </c>
      <c r="CA40" s="34"/>
      <c r="CB40" s="33" t="str">
        <f>IFERROR(CB25/CB$78,"")</f>
        <v/>
      </c>
    </row>
    <row r="41" spans="1:80" s="29" customFormat="1" ht="12" customHeight="1" x14ac:dyDescent="0.25">
      <c r="A41" s="28" t="s">
        <v>55</v>
      </c>
      <c r="B41" s="32"/>
      <c r="C41" s="33" t="str">
        <f>IFERROR(C27/C$78,"")</f>
        <v/>
      </c>
      <c r="D41" s="33">
        <f t="shared" ref="D41:N41" si="95">IFERROR(D27/D$78,"")</f>
        <v>1306.6553686955015</v>
      </c>
      <c r="E41" s="33">
        <f t="shared" si="95"/>
        <v>253.1914327503483</v>
      </c>
      <c r="F41" s="33">
        <f t="shared" si="95"/>
        <v>278.39351007840759</v>
      </c>
      <c r="G41" s="33">
        <f t="shared" si="95"/>
        <v>-27.417022850376704</v>
      </c>
      <c r="H41" s="33">
        <f t="shared" si="95"/>
        <v>607.23605110394692</v>
      </c>
      <c r="I41" s="33">
        <f t="shared" si="95"/>
        <v>522.42120248401693</v>
      </c>
      <c r="J41" s="33">
        <f t="shared" si="95"/>
        <v>327.27925995807027</v>
      </c>
      <c r="K41" s="33">
        <f t="shared" si="95"/>
        <v>120.4584635129721</v>
      </c>
      <c r="L41" s="33">
        <f t="shared" si="95"/>
        <v>60.817330398021042</v>
      </c>
      <c r="M41" s="33">
        <f t="shared" si="95"/>
        <v>-340.63445405193841</v>
      </c>
      <c r="N41" s="33" t="str">
        <f t="shared" si="95"/>
        <v/>
      </c>
      <c r="O41" s="33"/>
      <c r="P41" s="33">
        <f ca="1">IFERROR(P27/P$78,"")</f>
        <v>452.34092175656934</v>
      </c>
      <c r="Q41" s="34"/>
      <c r="R41" s="33" t="str">
        <f>IFERROR(R27/R$78,"")</f>
        <v/>
      </c>
      <c r="S41" s="33">
        <f t="shared" ref="S41:AC41" si="96">IFERROR(S27/S$78,"")</f>
        <v>1487.3069390628557</v>
      </c>
      <c r="T41" s="33">
        <f t="shared" si="96"/>
        <v>60.451776151069375</v>
      </c>
      <c r="U41" s="33">
        <f t="shared" si="96"/>
        <v>439.71763017039331</v>
      </c>
      <c r="V41" s="33">
        <f t="shared" si="96"/>
        <v>141.52036378900038</v>
      </c>
      <c r="W41" s="33">
        <f t="shared" si="96"/>
        <v>520.96573214685952</v>
      </c>
      <c r="X41" s="33">
        <f t="shared" si="96"/>
        <v>373.98435942430569</v>
      </c>
      <c r="Y41" s="33">
        <f t="shared" si="96"/>
        <v>455.9480805027996</v>
      </c>
      <c r="Z41" s="33">
        <f t="shared" si="96"/>
        <v>169.38839082663173</v>
      </c>
      <c r="AA41" s="33">
        <f t="shared" si="96"/>
        <v>-105.81641972380336</v>
      </c>
      <c r="AB41" s="33">
        <f t="shared" si="96"/>
        <v>-353.35220484845883</v>
      </c>
      <c r="AC41" s="33" t="str">
        <f t="shared" si="96"/>
        <v/>
      </c>
      <c r="AD41" s="33"/>
      <c r="AE41" s="33">
        <f ca="1">IFERROR(AE27/AE$78,"")</f>
        <v>454.91260774800173</v>
      </c>
      <c r="AF41" s="34"/>
      <c r="AG41" s="33" t="str">
        <f ca="1">IFERROR(AG27/AG$78,"")</f>
        <v/>
      </c>
      <c r="AH41" s="33">
        <f t="shared" ref="AH41:AR41" ca="1" si="97">IFERROR(AH27/AH$78,"")</f>
        <v>-118254.95674089377</v>
      </c>
      <c r="AI41" s="33">
        <f t="shared" ca="1" si="97"/>
        <v>13741.296163145576</v>
      </c>
      <c r="AJ41" s="33">
        <f t="shared" ca="1" si="97"/>
        <v>11202.41176477348</v>
      </c>
      <c r="AK41" s="33">
        <f t="shared" ca="1" si="97"/>
        <v>42300.223417674337</v>
      </c>
      <c r="AL41" s="33">
        <f t="shared" ca="1" si="97"/>
        <v>6822.2834060692576</v>
      </c>
      <c r="AM41" s="33">
        <f t="shared" ca="1" si="97"/>
        <v>5912.7955576255054</v>
      </c>
      <c r="AN41" s="33">
        <f t="shared" ca="1" si="97"/>
        <v>58127.479457243055</v>
      </c>
      <c r="AO41" s="33">
        <f t="shared" ca="1" si="97"/>
        <v>18901.289655139524</v>
      </c>
      <c r="AP41" s="33">
        <f t="shared" ca="1" si="97"/>
        <v>9977.3706404588174</v>
      </c>
      <c r="AQ41" s="33">
        <f t="shared" ca="1" si="97"/>
        <v>3425.955587195383</v>
      </c>
      <c r="AR41" s="33" t="str">
        <f t="shared" ca="1" si="97"/>
        <v/>
      </c>
      <c r="AS41" s="33"/>
      <c r="AT41" s="33">
        <f ca="1">IFERROR(AT27/AT$78,"")</f>
        <v>-81.270090883815641</v>
      </c>
      <c r="AU41" s="34"/>
      <c r="AV41" s="33" t="str">
        <f>IFERROR(AV27/AV$78,"")</f>
        <v/>
      </c>
      <c r="AW41" s="33">
        <f t="shared" ref="AW41:BG41" si="98">IFERROR(AW27/AW$78,"")</f>
        <v>1068.7589012779397</v>
      </c>
      <c r="AX41" s="33">
        <f t="shared" si="98"/>
        <v>12.981557046074622</v>
      </c>
      <c r="AY41" s="33">
        <f t="shared" si="98"/>
        <v>97.540759730301502</v>
      </c>
      <c r="AZ41" s="33">
        <f t="shared" si="98"/>
        <v>-3339.2843639499852</v>
      </c>
      <c r="BA41" s="33">
        <f t="shared" si="98"/>
        <v>247.17591854556025</v>
      </c>
      <c r="BB41" s="33">
        <f t="shared" si="98"/>
        <v>252.2201290753614</v>
      </c>
      <c r="BC41" s="33">
        <f t="shared" si="98"/>
        <v>159.07396667211796</v>
      </c>
      <c r="BD41" s="33">
        <f t="shared" si="98"/>
        <v>372.5932186297336</v>
      </c>
      <c r="BE41" s="33">
        <f t="shared" si="98"/>
        <v>24.457541766416519</v>
      </c>
      <c r="BF41" s="33">
        <f t="shared" si="98"/>
        <v>-212.90251619274414</v>
      </c>
      <c r="BG41" s="33" t="str">
        <f t="shared" si="98"/>
        <v/>
      </c>
      <c r="BH41" s="33"/>
      <c r="BI41" s="33">
        <f ca="1">IFERROR(BI27/BI$78,"")</f>
        <v>261.77095498952093</v>
      </c>
      <c r="BJ41" s="34"/>
      <c r="BK41" s="33" t="str">
        <f>IFERROR(BK27/BK$78,"")</f>
        <v/>
      </c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4"/>
      <c r="BZ41" s="33" t="str">
        <f>IFERROR(BZ27/BZ$78,"")</f>
        <v/>
      </c>
      <c r="CA41" s="34"/>
      <c r="CB41" s="33" t="str">
        <f>IFERROR(CB27/CB$78,"")</f>
        <v/>
      </c>
    </row>
    <row r="42" spans="1:80" s="29" customFormat="1" ht="12" customHeight="1" x14ac:dyDescent="0.2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4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4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4"/>
      <c r="BZ42" s="33"/>
      <c r="CA42" s="34"/>
      <c r="CB42" s="33"/>
    </row>
    <row r="43" spans="1:80" s="29" customFormat="1" ht="12" customHeight="1" x14ac:dyDescent="0.25">
      <c r="A43" s="28" t="s">
        <v>56</v>
      </c>
      <c r="Q43" s="30"/>
      <c r="AF43" s="30"/>
      <c r="AU43" s="30"/>
      <c r="BJ43" s="30"/>
      <c r="BY43" s="30"/>
      <c r="CA43" s="30"/>
    </row>
    <row r="44" spans="1:80" ht="12" customHeight="1" x14ac:dyDescent="0.2">
      <c r="A44" s="28"/>
      <c r="B44" s="3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4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45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45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45"/>
      <c r="BZ44" s="2"/>
      <c r="CA44" s="45"/>
      <c r="CB44" s="2"/>
    </row>
    <row r="45" spans="1:80" ht="12" hidden="1" customHeight="1" x14ac:dyDescent="0.2">
      <c r="A45" s="6" t="s">
        <v>57</v>
      </c>
      <c r="B45" s="3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45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45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45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45"/>
      <c r="BZ45" s="2"/>
      <c r="CA45" s="45"/>
      <c r="CB45" s="2"/>
    </row>
    <row r="46" spans="1:80" ht="12" hidden="1" customHeight="1" x14ac:dyDescent="0.2">
      <c r="A46" s="6"/>
      <c r="B46" s="46" t="s">
        <v>58</v>
      </c>
      <c r="C46" s="47"/>
      <c r="D46" s="47"/>
      <c r="E46" s="47"/>
      <c r="F46" s="47"/>
      <c r="G46" s="47"/>
      <c r="H46" s="47"/>
      <c r="I46" s="47"/>
      <c r="J46" s="47">
        <v>52</v>
      </c>
      <c r="K46" s="47"/>
      <c r="L46" s="47">
        <v>81</v>
      </c>
      <c r="M46" s="47"/>
      <c r="N46" s="47"/>
      <c r="O46" s="47"/>
      <c r="P46" s="47">
        <f ca="1">SUM(OFFSET(C46,,1):O46)</f>
        <v>133</v>
      </c>
      <c r="Q46" s="48"/>
      <c r="R46" s="47"/>
      <c r="S46" s="47"/>
      <c r="T46" s="47"/>
      <c r="U46" s="47"/>
      <c r="V46" s="47"/>
      <c r="W46" s="47"/>
      <c r="X46" s="47"/>
      <c r="Y46" s="47">
        <v>52</v>
      </c>
      <c r="Z46" s="47"/>
      <c r="AA46" s="47">
        <v>81</v>
      </c>
      <c r="AB46" s="47"/>
      <c r="AC46" s="47"/>
      <c r="AD46" s="47"/>
      <c r="AE46" s="47">
        <f ca="1">SUM(OFFSET(R46,,1):AD46)</f>
        <v>133</v>
      </c>
      <c r="AF46" s="48"/>
      <c r="AG46" s="47">
        <f t="shared" ref="AG46:AR58" ca="1" si="99">OFFSET($R46,,COLUMN()-COLUMN($AG46))-OFFSET($C46,,COLUMN()-COLUMN($AG46))</f>
        <v>0</v>
      </c>
      <c r="AH46" s="47">
        <f t="shared" ca="1" si="99"/>
        <v>0</v>
      </c>
      <c r="AI46" s="47">
        <f t="shared" ca="1" si="99"/>
        <v>0</v>
      </c>
      <c r="AJ46" s="47">
        <f t="shared" ca="1" si="99"/>
        <v>0</v>
      </c>
      <c r="AK46" s="47">
        <f t="shared" ca="1" si="99"/>
        <v>0</v>
      </c>
      <c r="AL46" s="47">
        <f t="shared" ca="1" si="99"/>
        <v>0</v>
      </c>
      <c r="AM46" s="47">
        <f t="shared" ca="1" si="99"/>
        <v>0</v>
      </c>
      <c r="AN46" s="47">
        <f t="shared" ca="1" si="99"/>
        <v>0</v>
      </c>
      <c r="AO46" s="47">
        <f t="shared" ca="1" si="99"/>
        <v>0</v>
      </c>
      <c r="AP46" s="47">
        <f t="shared" ca="1" si="99"/>
        <v>0</v>
      </c>
      <c r="AQ46" s="47">
        <f t="shared" ca="1" si="99"/>
        <v>0</v>
      </c>
      <c r="AR46" s="47">
        <f t="shared" ca="1" si="99"/>
        <v>0</v>
      </c>
      <c r="AS46" s="47"/>
      <c r="AT46" s="47">
        <f ca="1">SUM(OFFSET(AG46,,1):AS46)</f>
        <v>0</v>
      </c>
      <c r="AU46" s="48"/>
      <c r="AV46" s="47"/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12</v>
      </c>
      <c r="BD46" s="47">
        <v>0</v>
      </c>
      <c r="BE46" s="47">
        <v>85</v>
      </c>
      <c r="BF46" s="47">
        <v>0</v>
      </c>
      <c r="BG46" s="47">
        <v>0</v>
      </c>
      <c r="BH46" s="47"/>
      <c r="BI46" s="47">
        <f ca="1">SUM(OFFSET(AV46,,1):BH46)</f>
        <v>97</v>
      </c>
      <c r="BJ46" s="48"/>
      <c r="BK46" s="47"/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12</v>
      </c>
      <c r="BS46" s="47">
        <v>0</v>
      </c>
      <c r="BT46" s="47">
        <v>85</v>
      </c>
      <c r="BU46" s="47">
        <v>0</v>
      </c>
      <c r="BV46" s="47">
        <v>0</v>
      </c>
      <c r="BW46" s="47"/>
      <c r="BX46" s="47">
        <f ca="1">SUM(OFFSET(BK46,,1):BW46)</f>
        <v>97</v>
      </c>
      <c r="BY46" s="48"/>
      <c r="BZ46" s="47"/>
      <c r="CA46" s="48"/>
      <c r="CB46" s="47"/>
    </row>
    <row r="47" spans="1:80" ht="12" hidden="1" customHeight="1" x14ac:dyDescent="0.2">
      <c r="A47" s="6"/>
      <c r="B47" s="46">
        <v>1</v>
      </c>
      <c r="C47" s="47"/>
      <c r="D47" s="47"/>
      <c r="E47" s="47"/>
      <c r="F47" s="47"/>
      <c r="G47" s="47"/>
      <c r="H47" s="47"/>
      <c r="I47" s="47"/>
      <c r="J47" s="47">
        <v>52</v>
      </c>
      <c r="K47" s="47"/>
      <c r="L47" s="47">
        <v>64</v>
      </c>
      <c r="M47" s="47"/>
      <c r="N47" s="47"/>
      <c r="O47" s="47"/>
      <c r="P47" s="47">
        <f ca="1">SUM(OFFSET(C47,,1):O47)</f>
        <v>116</v>
      </c>
      <c r="Q47" s="48"/>
      <c r="R47" s="47"/>
      <c r="S47" s="47"/>
      <c r="T47" s="47"/>
      <c r="U47" s="47"/>
      <c r="V47" s="47"/>
      <c r="W47" s="47"/>
      <c r="X47" s="47"/>
      <c r="Y47" s="47">
        <v>52</v>
      </c>
      <c r="Z47" s="47"/>
      <c r="AA47" s="47">
        <v>64</v>
      </c>
      <c r="AB47" s="47"/>
      <c r="AC47" s="47"/>
      <c r="AD47" s="47"/>
      <c r="AE47" s="47">
        <f ca="1">SUM(OFFSET(R47,,1):AD47)</f>
        <v>116</v>
      </c>
      <c r="AF47" s="48"/>
      <c r="AG47" s="47">
        <f t="shared" ca="1" si="99"/>
        <v>0</v>
      </c>
      <c r="AH47" s="47">
        <f t="shared" ca="1" si="99"/>
        <v>0</v>
      </c>
      <c r="AI47" s="47">
        <f t="shared" ca="1" si="99"/>
        <v>0</v>
      </c>
      <c r="AJ47" s="47">
        <f t="shared" ca="1" si="99"/>
        <v>0</v>
      </c>
      <c r="AK47" s="47">
        <f t="shared" ca="1" si="99"/>
        <v>0</v>
      </c>
      <c r="AL47" s="47">
        <f t="shared" ca="1" si="99"/>
        <v>0</v>
      </c>
      <c r="AM47" s="47">
        <f t="shared" ca="1" si="99"/>
        <v>0</v>
      </c>
      <c r="AN47" s="47">
        <f t="shared" ca="1" si="99"/>
        <v>0</v>
      </c>
      <c r="AO47" s="47">
        <f t="shared" ca="1" si="99"/>
        <v>0</v>
      </c>
      <c r="AP47" s="47">
        <f t="shared" ca="1" si="99"/>
        <v>0</v>
      </c>
      <c r="AQ47" s="47">
        <f t="shared" ca="1" si="99"/>
        <v>0</v>
      </c>
      <c r="AR47" s="47">
        <f t="shared" ca="1" si="99"/>
        <v>0</v>
      </c>
      <c r="AS47" s="47"/>
      <c r="AT47" s="47">
        <f ca="1">SUM(OFFSET(AG47,,1):AS47)</f>
        <v>0</v>
      </c>
      <c r="AU47" s="48"/>
      <c r="AV47" s="47"/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56</v>
      </c>
      <c r="BD47" s="47">
        <v>0</v>
      </c>
      <c r="BE47" s="47">
        <v>75</v>
      </c>
      <c r="BF47" s="47">
        <v>0</v>
      </c>
      <c r="BG47" s="47">
        <v>0</v>
      </c>
      <c r="BH47" s="47"/>
      <c r="BI47" s="47">
        <f ca="1">SUM(OFFSET(AV47,,1):BH47)</f>
        <v>131</v>
      </c>
      <c r="BJ47" s="48"/>
      <c r="BK47" s="47"/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56</v>
      </c>
      <c r="BS47" s="47">
        <v>0</v>
      </c>
      <c r="BT47" s="47">
        <v>78</v>
      </c>
      <c r="BU47" s="47">
        <v>0</v>
      </c>
      <c r="BV47" s="47">
        <v>0</v>
      </c>
      <c r="BW47" s="47"/>
      <c r="BX47" s="47">
        <f ca="1">SUM(OFFSET(BK47,,1):BW47)</f>
        <v>134</v>
      </c>
      <c r="BY47" s="48"/>
      <c r="BZ47" s="47"/>
      <c r="CA47" s="48"/>
      <c r="CB47" s="47"/>
    </row>
    <row r="48" spans="1:80" ht="12" hidden="1" customHeight="1" x14ac:dyDescent="0.2">
      <c r="A48" s="6"/>
      <c r="B48" s="46">
        <v>2</v>
      </c>
      <c r="C48" s="47"/>
      <c r="D48" s="47"/>
      <c r="E48" s="47"/>
      <c r="F48" s="47"/>
      <c r="G48" s="47"/>
      <c r="H48" s="47"/>
      <c r="I48" s="47"/>
      <c r="J48" s="47">
        <v>29</v>
      </c>
      <c r="K48" s="47"/>
      <c r="L48" s="47">
        <v>53</v>
      </c>
      <c r="M48" s="47"/>
      <c r="N48" s="47"/>
      <c r="O48" s="47"/>
      <c r="P48" s="47">
        <f ca="1">SUM(OFFSET(C48,,1):O48)</f>
        <v>82</v>
      </c>
      <c r="Q48" s="48"/>
      <c r="R48" s="47"/>
      <c r="S48" s="47"/>
      <c r="T48" s="47"/>
      <c r="U48" s="47"/>
      <c r="V48" s="47"/>
      <c r="W48" s="47"/>
      <c r="X48" s="47"/>
      <c r="Y48" s="47">
        <v>29</v>
      </c>
      <c r="Z48" s="47"/>
      <c r="AA48" s="47">
        <v>53</v>
      </c>
      <c r="AB48" s="47"/>
      <c r="AC48" s="47"/>
      <c r="AD48" s="47"/>
      <c r="AE48" s="47">
        <f ca="1">SUM(OFFSET(R48,,1):AD48)</f>
        <v>82</v>
      </c>
      <c r="AF48" s="48"/>
      <c r="AG48" s="47">
        <f t="shared" ca="1" si="99"/>
        <v>0</v>
      </c>
      <c r="AH48" s="47">
        <f t="shared" ca="1" si="99"/>
        <v>0</v>
      </c>
      <c r="AI48" s="47">
        <f t="shared" ca="1" si="99"/>
        <v>0</v>
      </c>
      <c r="AJ48" s="47">
        <f t="shared" ca="1" si="99"/>
        <v>0</v>
      </c>
      <c r="AK48" s="47">
        <f t="shared" ca="1" si="99"/>
        <v>0</v>
      </c>
      <c r="AL48" s="47">
        <f t="shared" ca="1" si="99"/>
        <v>0</v>
      </c>
      <c r="AM48" s="47">
        <f t="shared" ca="1" si="99"/>
        <v>0</v>
      </c>
      <c r="AN48" s="47">
        <f t="shared" ca="1" si="99"/>
        <v>0</v>
      </c>
      <c r="AO48" s="47">
        <f t="shared" ca="1" si="99"/>
        <v>0</v>
      </c>
      <c r="AP48" s="47">
        <f t="shared" ca="1" si="99"/>
        <v>0</v>
      </c>
      <c r="AQ48" s="47">
        <f t="shared" ca="1" si="99"/>
        <v>0</v>
      </c>
      <c r="AR48" s="47">
        <f t="shared" ca="1" si="99"/>
        <v>0</v>
      </c>
      <c r="AS48" s="47"/>
      <c r="AT48" s="47">
        <f ca="1">SUM(OFFSET(AG48,,1):AS48)</f>
        <v>0</v>
      </c>
      <c r="AU48" s="48"/>
      <c r="AV48" s="47"/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56</v>
      </c>
      <c r="BD48" s="47">
        <v>0</v>
      </c>
      <c r="BE48" s="47">
        <v>60</v>
      </c>
      <c r="BF48" s="47">
        <v>0</v>
      </c>
      <c r="BG48" s="47">
        <v>0</v>
      </c>
      <c r="BH48" s="47"/>
      <c r="BI48" s="47">
        <f ca="1">SUM(OFFSET(AV48,,1):BH48)</f>
        <v>116</v>
      </c>
      <c r="BJ48" s="48"/>
      <c r="BK48" s="47"/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56</v>
      </c>
      <c r="BS48" s="47">
        <v>0</v>
      </c>
      <c r="BT48" s="47">
        <v>78</v>
      </c>
      <c r="BU48" s="47">
        <v>0</v>
      </c>
      <c r="BV48" s="47">
        <v>0</v>
      </c>
      <c r="BW48" s="47"/>
      <c r="BX48" s="47">
        <f ca="1">SUM(OFFSET(BK48,,1):BW48)</f>
        <v>134</v>
      </c>
      <c r="BY48" s="48"/>
      <c r="BZ48" s="47"/>
      <c r="CA48" s="48"/>
      <c r="CB48" s="47"/>
    </row>
    <row r="49" spans="1:80" ht="12" hidden="1" customHeight="1" x14ac:dyDescent="0.2">
      <c r="A49" s="6"/>
      <c r="B49" s="46">
        <v>3</v>
      </c>
      <c r="C49" s="47"/>
      <c r="D49" s="47"/>
      <c r="E49" s="47"/>
      <c r="F49" s="47"/>
      <c r="G49" s="47"/>
      <c r="H49" s="47"/>
      <c r="I49" s="47"/>
      <c r="J49" s="47">
        <v>30</v>
      </c>
      <c r="K49" s="47"/>
      <c r="L49" s="47">
        <v>67</v>
      </c>
      <c r="M49" s="47"/>
      <c r="N49" s="47"/>
      <c r="O49" s="47"/>
      <c r="P49" s="47">
        <f ca="1">SUM(OFFSET(C49,,1):O49)</f>
        <v>97</v>
      </c>
      <c r="Q49" s="48"/>
      <c r="R49" s="47"/>
      <c r="S49" s="47"/>
      <c r="T49" s="47"/>
      <c r="U49" s="47"/>
      <c r="V49" s="47"/>
      <c r="W49" s="47"/>
      <c r="X49" s="47"/>
      <c r="Y49" s="47">
        <v>30</v>
      </c>
      <c r="Z49" s="47"/>
      <c r="AA49" s="47">
        <v>67</v>
      </c>
      <c r="AB49" s="47"/>
      <c r="AC49" s="47"/>
      <c r="AD49" s="47"/>
      <c r="AE49" s="47">
        <f ca="1">SUM(OFFSET(R49,,1):AD49)</f>
        <v>97</v>
      </c>
      <c r="AF49" s="48"/>
      <c r="AG49" s="47">
        <f t="shared" ca="1" si="99"/>
        <v>0</v>
      </c>
      <c r="AH49" s="47">
        <f t="shared" ca="1" si="99"/>
        <v>0</v>
      </c>
      <c r="AI49" s="47">
        <f t="shared" ca="1" si="99"/>
        <v>0</v>
      </c>
      <c r="AJ49" s="47">
        <f t="shared" ca="1" si="99"/>
        <v>0</v>
      </c>
      <c r="AK49" s="47">
        <f t="shared" ca="1" si="99"/>
        <v>0</v>
      </c>
      <c r="AL49" s="47">
        <f t="shared" ca="1" si="99"/>
        <v>0</v>
      </c>
      <c r="AM49" s="47">
        <f t="shared" ca="1" si="99"/>
        <v>0</v>
      </c>
      <c r="AN49" s="47">
        <f t="shared" ca="1" si="99"/>
        <v>0</v>
      </c>
      <c r="AO49" s="47">
        <f t="shared" ca="1" si="99"/>
        <v>0</v>
      </c>
      <c r="AP49" s="47">
        <f t="shared" ca="1" si="99"/>
        <v>0</v>
      </c>
      <c r="AQ49" s="47">
        <f t="shared" ca="1" si="99"/>
        <v>0</v>
      </c>
      <c r="AR49" s="47">
        <f t="shared" ca="1" si="99"/>
        <v>0</v>
      </c>
      <c r="AS49" s="47"/>
      <c r="AT49" s="47">
        <f ca="1">SUM(OFFSET(AG49,,1):AS49)</f>
        <v>0</v>
      </c>
      <c r="AU49" s="48"/>
      <c r="AV49" s="47"/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56</v>
      </c>
      <c r="BD49" s="47">
        <v>0</v>
      </c>
      <c r="BE49" s="47">
        <v>60</v>
      </c>
      <c r="BF49" s="47">
        <v>0</v>
      </c>
      <c r="BG49" s="47">
        <v>0</v>
      </c>
      <c r="BH49" s="47"/>
      <c r="BI49" s="47">
        <f ca="1">SUM(OFFSET(AV49,,1):BH49)</f>
        <v>116</v>
      </c>
      <c r="BJ49" s="48"/>
      <c r="BK49" s="47"/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56</v>
      </c>
      <c r="BS49" s="47">
        <v>0</v>
      </c>
      <c r="BT49" s="47">
        <v>60</v>
      </c>
      <c r="BU49" s="47">
        <v>0</v>
      </c>
      <c r="BV49" s="47">
        <v>0</v>
      </c>
      <c r="BW49" s="47"/>
      <c r="BX49" s="47">
        <f ca="1">SUM(OFFSET(BK49,,1):BW49)</f>
        <v>116</v>
      </c>
      <c r="BY49" s="48"/>
      <c r="BZ49" s="47"/>
      <c r="CA49" s="48"/>
      <c r="CB49" s="47"/>
    </row>
    <row r="50" spans="1:80" ht="12" hidden="1" customHeight="1" x14ac:dyDescent="0.2">
      <c r="A50" s="6"/>
      <c r="B50" s="46">
        <v>4</v>
      </c>
      <c r="C50" s="47"/>
      <c r="D50" s="47"/>
      <c r="E50" s="47"/>
      <c r="F50" s="47"/>
      <c r="G50" s="47"/>
      <c r="H50" s="47"/>
      <c r="I50" s="47"/>
      <c r="J50" s="47">
        <v>56</v>
      </c>
      <c r="K50" s="47"/>
      <c r="L50" s="47">
        <v>62</v>
      </c>
      <c r="M50" s="47"/>
      <c r="N50" s="47"/>
      <c r="O50" s="47"/>
      <c r="P50" s="47">
        <f ca="1">SUM(OFFSET(C50,,1):O50)</f>
        <v>118</v>
      </c>
      <c r="Q50" s="48"/>
      <c r="R50" s="47"/>
      <c r="S50" s="47"/>
      <c r="T50" s="47"/>
      <c r="U50" s="47"/>
      <c r="V50" s="47"/>
      <c r="W50" s="47"/>
      <c r="X50" s="47"/>
      <c r="Y50" s="47">
        <v>56</v>
      </c>
      <c r="Z50" s="47"/>
      <c r="AA50" s="47">
        <v>62</v>
      </c>
      <c r="AB50" s="47"/>
      <c r="AC50" s="47"/>
      <c r="AD50" s="47"/>
      <c r="AE50" s="47">
        <f ca="1">SUM(OFFSET(R50,,1):AD50)</f>
        <v>118</v>
      </c>
      <c r="AF50" s="48"/>
      <c r="AG50" s="47">
        <f t="shared" ca="1" si="99"/>
        <v>0</v>
      </c>
      <c r="AH50" s="47">
        <f t="shared" ca="1" si="99"/>
        <v>0</v>
      </c>
      <c r="AI50" s="47">
        <f t="shared" ca="1" si="99"/>
        <v>0</v>
      </c>
      <c r="AJ50" s="47">
        <f t="shared" ca="1" si="99"/>
        <v>0</v>
      </c>
      <c r="AK50" s="47">
        <f t="shared" ca="1" si="99"/>
        <v>0</v>
      </c>
      <c r="AL50" s="47">
        <f t="shared" ca="1" si="99"/>
        <v>0</v>
      </c>
      <c r="AM50" s="47">
        <f t="shared" ca="1" si="99"/>
        <v>0</v>
      </c>
      <c r="AN50" s="47">
        <f t="shared" ca="1" si="99"/>
        <v>0</v>
      </c>
      <c r="AO50" s="47">
        <f t="shared" ca="1" si="99"/>
        <v>0</v>
      </c>
      <c r="AP50" s="47">
        <f t="shared" ca="1" si="99"/>
        <v>0</v>
      </c>
      <c r="AQ50" s="47">
        <f t="shared" ca="1" si="99"/>
        <v>0</v>
      </c>
      <c r="AR50" s="47">
        <f t="shared" ca="1" si="99"/>
        <v>0</v>
      </c>
      <c r="AS50" s="47"/>
      <c r="AT50" s="47">
        <f ca="1">SUM(OFFSET(AG50,,1):AS50)</f>
        <v>0</v>
      </c>
      <c r="AU50" s="48"/>
      <c r="AV50" s="47"/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28</v>
      </c>
      <c r="BD50" s="47">
        <v>0</v>
      </c>
      <c r="BE50" s="47">
        <v>60</v>
      </c>
      <c r="BF50" s="47">
        <v>0</v>
      </c>
      <c r="BG50" s="47">
        <v>0</v>
      </c>
      <c r="BH50" s="47"/>
      <c r="BI50" s="47">
        <f ca="1">SUM(OFFSET(AV50,,1):BH50)</f>
        <v>88</v>
      </c>
      <c r="BJ50" s="48"/>
      <c r="BK50" s="47"/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56</v>
      </c>
      <c r="BS50" s="47">
        <v>0</v>
      </c>
      <c r="BT50" s="47">
        <v>60</v>
      </c>
      <c r="BU50" s="47">
        <v>0</v>
      </c>
      <c r="BV50" s="47">
        <v>0</v>
      </c>
      <c r="BW50" s="47"/>
      <c r="BX50" s="47">
        <f ca="1">SUM(OFFSET(BK50,,1):BW50)</f>
        <v>116</v>
      </c>
      <c r="BY50" s="48"/>
      <c r="BZ50" s="47"/>
      <c r="CA50" s="48"/>
      <c r="CB50" s="47"/>
    </row>
    <row r="51" spans="1:80" ht="12" hidden="1" customHeight="1" x14ac:dyDescent="0.2">
      <c r="A51" s="6"/>
      <c r="B51" s="46">
        <v>5</v>
      </c>
      <c r="C51" s="47"/>
      <c r="D51" s="47"/>
      <c r="E51" s="47"/>
      <c r="F51" s="47"/>
      <c r="G51" s="47"/>
      <c r="H51" s="47"/>
      <c r="I51" s="47"/>
      <c r="J51" s="47">
        <v>67</v>
      </c>
      <c r="K51" s="47"/>
      <c r="L51" s="47">
        <v>62</v>
      </c>
      <c r="M51" s="47"/>
      <c r="N51" s="47"/>
      <c r="O51" s="47"/>
      <c r="P51" s="47">
        <f ca="1">SUM(OFFSET(C51,,1):O51)</f>
        <v>129</v>
      </c>
      <c r="Q51" s="48"/>
      <c r="R51" s="47"/>
      <c r="S51" s="47"/>
      <c r="T51" s="47"/>
      <c r="U51" s="47"/>
      <c r="V51" s="47"/>
      <c r="W51" s="47"/>
      <c r="X51" s="47"/>
      <c r="Y51" s="47">
        <v>67</v>
      </c>
      <c r="Z51" s="47"/>
      <c r="AA51" s="47">
        <v>62</v>
      </c>
      <c r="AB51" s="47"/>
      <c r="AC51" s="47"/>
      <c r="AD51" s="47"/>
      <c r="AE51" s="47">
        <f ca="1">SUM(OFFSET(R51,,1):AD51)</f>
        <v>129</v>
      </c>
      <c r="AF51" s="48"/>
      <c r="AG51" s="47">
        <f t="shared" ca="1" si="99"/>
        <v>0</v>
      </c>
      <c r="AH51" s="47">
        <f t="shared" ca="1" si="99"/>
        <v>0</v>
      </c>
      <c r="AI51" s="47">
        <f t="shared" ca="1" si="99"/>
        <v>0</v>
      </c>
      <c r="AJ51" s="47">
        <f t="shared" ca="1" si="99"/>
        <v>0</v>
      </c>
      <c r="AK51" s="47">
        <f t="shared" ca="1" si="99"/>
        <v>0</v>
      </c>
      <c r="AL51" s="47">
        <f t="shared" ca="1" si="99"/>
        <v>0</v>
      </c>
      <c r="AM51" s="47">
        <f t="shared" ca="1" si="99"/>
        <v>0</v>
      </c>
      <c r="AN51" s="47">
        <f t="shared" ca="1" si="99"/>
        <v>0</v>
      </c>
      <c r="AO51" s="47">
        <f t="shared" ca="1" si="99"/>
        <v>0</v>
      </c>
      <c r="AP51" s="47">
        <f t="shared" ca="1" si="99"/>
        <v>0</v>
      </c>
      <c r="AQ51" s="47">
        <f t="shared" ca="1" si="99"/>
        <v>0</v>
      </c>
      <c r="AR51" s="47">
        <f t="shared" ca="1" si="99"/>
        <v>0</v>
      </c>
      <c r="AS51" s="47"/>
      <c r="AT51" s="47">
        <f ca="1">SUM(OFFSET(AG51,,1):AS51)</f>
        <v>0</v>
      </c>
      <c r="AU51" s="48"/>
      <c r="AV51" s="47"/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28</v>
      </c>
      <c r="BD51" s="47">
        <v>0</v>
      </c>
      <c r="BE51" s="47">
        <v>60</v>
      </c>
      <c r="BF51" s="47">
        <v>0</v>
      </c>
      <c r="BG51" s="47">
        <v>0</v>
      </c>
      <c r="BH51" s="47"/>
      <c r="BI51" s="47">
        <f ca="1">SUM(OFFSET(AV51,,1):BH51)</f>
        <v>88</v>
      </c>
      <c r="BJ51" s="48"/>
      <c r="BK51" s="47"/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28</v>
      </c>
      <c r="BS51" s="47">
        <v>0</v>
      </c>
      <c r="BT51" s="47">
        <v>60</v>
      </c>
      <c r="BU51" s="47">
        <v>0</v>
      </c>
      <c r="BV51" s="47">
        <v>0</v>
      </c>
      <c r="BW51" s="47"/>
      <c r="BX51" s="47">
        <f ca="1">SUM(OFFSET(BK51,,1):BW51)</f>
        <v>88</v>
      </c>
      <c r="BY51" s="48"/>
      <c r="BZ51" s="47"/>
      <c r="CA51" s="48"/>
      <c r="CB51" s="47"/>
    </row>
    <row r="52" spans="1:80" ht="12" hidden="1" customHeight="1" x14ac:dyDescent="0.2">
      <c r="A52" s="6"/>
      <c r="B52" s="46">
        <v>6</v>
      </c>
      <c r="C52" s="47"/>
      <c r="D52" s="47">
        <v>88</v>
      </c>
      <c r="E52" s="47">
        <v>100</v>
      </c>
      <c r="F52" s="47">
        <v>88</v>
      </c>
      <c r="G52" s="47">
        <v>4</v>
      </c>
      <c r="H52" s="47">
        <v>61</v>
      </c>
      <c r="I52" s="47">
        <v>48</v>
      </c>
      <c r="J52" s="47"/>
      <c r="K52" s="47">
        <v>137</v>
      </c>
      <c r="L52" s="47">
        <v>58</v>
      </c>
      <c r="M52" s="47">
        <v>126</v>
      </c>
      <c r="N52" s="47"/>
      <c r="O52" s="47"/>
      <c r="P52" s="47">
        <f ca="1">SUM(OFFSET(C52,,1):O52)</f>
        <v>710</v>
      </c>
      <c r="Q52" s="48"/>
      <c r="R52" s="47"/>
      <c r="S52" s="47">
        <v>88</v>
      </c>
      <c r="T52" s="47">
        <v>100</v>
      </c>
      <c r="U52" s="47">
        <v>88</v>
      </c>
      <c r="V52" s="47">
        <v>4</v>
      </c>
      <c r="W52" s="47">
        <v>61</v>
      </c>
      <c r="X52" s="47">
        <v>48</v>
      </c>
      <c r="Y52" s="47"/>
      <c r="Z52" s="47">
        <v>137</v>
      </c>
      <c r="AA52" s="47">
        <v>58</v>
      </c>
      <c r="AB52" s="47">
        <v>126</v>
      </c>
      <c r="AC52" s="47"/>
      <c r="AD52" s="47"/>
      <c r="AE52" s="47">
        <f ca="1">SUM(OFFSET(R52,,1):AD52)</f>
        <v>710</v>
      </c>
      <c r="AF52" s="48"/>
      <c r="AG52" s="47">
        <f t="shared" ca="1" si="99"/>
        <v>0</v>
      </c>
      <c r="AH52" s="47">
        <f t="shared" ca="1" si="99"/>
        <v>0</v>
      </c>
      <c r="AI52" s="47">
        <f t="shared" ca="1" si="99"/>
        <v>0</v>
      </c>
      <c r="AJ52" s="47">
        <f t="shared" ca="1" si="99"/>
        <v>0</v>
      </c>
      <c r="AK52" s="47">
        <f t="shared" ca="1" si="99"/>
        <v>0</v>
      </c>
      <c r="AL52" s="47">
        <f t="shared" ca="1" si="99"/>
        <v>0</v>
      </c>
      <c r="AM52" s="47">
        <f t="shared" ca="1" si="99"/>
        <v>0</v>
      </c>
      <c r="AN52" s="47">
        <f t="shared" ca="1" si="99"/>
        <v>0</v>
      </c>
      <c r="AO52" s="47">
        <f t="shared" ca="1" si="99"/>
        <v>0</v>
      </c>
      <c r="AP52" s="47">
        <f t="shared" ca="1" si="99"/>
        <v>0</v>
      </c>
      <c r="AQ52" s="47">
        <f t="shared" ca="1" si="99"/>
        <v>0</v>
      </c>
      <c r="AR52" s="47">
        <f t="shared" ca="1" si="99"/>
        <v>0</v>
      </c>
      <c r="AS52" s="47"/>
      <c r="AT52" s="47">
        <f ca="1">SUM(OFFSET(AG52,,1):AS52)</f>
        <v>0</v>
      </c>
      <c r="AU52" s="48"/>
      <c r="AV52" s="47"/>
      <c r="AW52" s="47">
        <v>140</v>
      </c>
      <c r="AX52" s="47">
        <v>95</v>
      </c>
      <c r="AY52" s="47">
        <v>100</v>
      </c>
      <c r="AZ52" s="47">
        <v>5</v>
      </c>
      <c r="BA52" s="47">
        <v>60</v>
      </c>
      <c r="BB52" s="47">
        <v>40</v>
      </c>
      <c r="BC52" s="47">
        <v>56</v>
      </c>
      <c r="BD52" s="47">
        <v>120</v>
      </c>
      <c r="BE52" s="47">
        <v>60</v>
      </c>
      <c r="BF52" s="47">
        <v>170</v>
      </c>
      <c r="BG52" s="47">
        <v>0</v>
      </c>
      <c r="BH52" s="47"/>
      <c r="BI52" s="47">
        <f ca="1">SUM(OFFSET(AV52,,1):BH52)</f>
        <v>846</v>
      </c>
      <c r="BJ52" s="48"/>
      <c r="BK52" s="47"/>
      <c r="BL52" s="47">
        <v>140</v>
      </c>
      <c r="BM52" s="47">
        <v>100</v>
      </c>
      <c r="BN52" s="47">
        <v>100</v>
      </c>
      <c r="BO52" s="47">
        <v>20</v>
      </c>
      <c r="BP52" s="47">
        <v>60</v>
      </c>
      <c r="BQ52" s="47">
        <v>60</v>
      </c>
      <c r="BR52" s="47">
        <v>28</v>
      </c>
      <c r="BS52" s="47">
        <v>120</v>
      </c>
      <c r="BT52" s="47">
        <v>60</v>
      </c>
      <c r="BU52" s="47">
        <v>160</v>
      </c>
      <c r="BV52" s="47">
        <v>0</v>
      </c>
      <c r="BW52" s="47"/>
      <c r="BX52" s="47">
        <f ca="1">SUM(OFFSET(BK52,,1):BW52)</f>
        <v>848</v>
      </c>
      <c r="BY52" s="48"/>
      <c r="BZ52" s="47"/>
      <c r="CA52" s="48"/>
      <c r="CB52" s="47"/>
    </row>
    <row r="53" spans="1:80" ht="12" hidden="1" customHeight="1" x14ac:dyDescent="0.2">
      <c r="A53" s="6"/>
      <c r="B53" s="46">
        <v>7</v>
      </c>
      <c r="C53" s="47"/>
      <c r="D53" s="47">
        <v>84</v>
      </c>
      <c r="E53" s="47">
        <v>93</v>
      </c>
      <c r="F53" s="47">
        <v>90</v>
      </c>
      <c r="G53" s="47">
        <v>19</v>
      </c>
      <c r="H53" s="47">
        <v>53</v>
      </c>
      <c r="I53" s="47">
        <v>55</v>
      </c>
      <c r="J53" s="47"/>
      <c r="K53" s="47">
        <v>184</v>
      </c>
      <c r="L53" s="47">
        <v>78</v>
      </c>
      <c r="M53" s="47">
        <v>141</v>
      </c>
      <c r="N53" s="47"/>
      <c r="O53" s="47"/>
      <c r="P53" s="47">
        <f ca="1">SUM(OFFSET(C53,,1):O53)</f>
        <v>797</v>
      </c>
      <c r="Q53" s="48"/>
      <c r="R53" s="47"/>
      <c r="S53" s="47">
        <v>84</v>
      </c>
      <c r="T53" s="47">
        <v>93</v>
      </c>
      <c r="U53" s="47">
        <v>90</v>
      </c>
      <c r="V53" s="47">
        <v>19</v>
      </c>
      <c r="W53" s="47">
        <v>53</v>
      </c>
      <c r="X53" s="47">
        <v>55</v>
      </c>
      <c r="Y53" s="47"/>
      <c r="Z53" s="47">
        <v>184</v>
      </c>
      <c r="AA53" s="47">
        <v>78</v>
      </c>
      <c r="AB53" s="47">
        <v>141</v>
      </c>
      <c r="AC53" s="47"/>
      <c r="AD53" s="47"/>
      <c r="AE53" s="47">
        <f ca="1">SUM(OFFSET(R53,,1):AD53)</f>
        <v>797</v>
      </c>
      <c r="AF53" s="48"/>
      <c r="AG53" s="47">
        <f t="shared" ca="1" si="99"/>
        <v>0</v>
      </c>
      <c r="AH53" s="47">
        <f t="shared" ca="1" si="99"/>
        <v>0</v>
      </c>
      <c r="AI53" s="47">
        <f t="shared" ca="1" si="99"/>
        <v>0</v>
      </c>
      <c r="AJ53" s="47">
        <f t="shared" ca="1" si="99"/>
        <v>0</v>
      </c>
      <c r="AK53" s="47">
        <f t="shared" ca="1" si="99"/>
        <v>0</v>
      </c>
      <c r="AL53" s="47">
        <f t="shared" ca="1" si="99"/>
        <v>0</v>
      </c>
      <c r="AM53" s="47">
        <f t="shared" ca="1" si="99"/>
        <v>0</v>
      </c>
      <c r="AN53" s="47">
        <f t="shared" ca="1" si="99"/>
        <v>0</v>
      </c>
      <c r="AO53" s="47">
        <f t="shared" ca="1" si="99"/>
        <v>0</v>
      </c>
      <c r="AP53" s="47">
        <f t="shared" ca="1" si="99"/>
        <v>0</v>
      </c>
      <c r="AQ53" s="47">
        <f t="shared" ca="1" si="99"/>
        <v>0</v>
      </c>
      <c r="AR53" s="47">
        <f t="shared" ca="1" si="99"/>
        <v>0</v>
      </c>
      <c r="AS53" s="47"/>
      <c r="AT53" s="47">
        <f ca="1">SUM(OFFSET(AG53,,1):AS53)</f>
        <v>0</v>
      </c>
      <c r="AU53" s="48"/>
      <c r="AV53" s="47"/>
      <c r="AW53" s="47">
        <v>85</v>
      </c>
      <c r="AX53" s="47">
        <v>90</v>
      </c>
      <c r="AY53" s="47">
        <v>100</v>
      </c>
      <c r="AZ53" s="47">
        <v>5</v>
      </c>
      <c r="BA53" s="47">
        <v>60</v>
      </c>
      <c r="BB53" s="47">
        <v>52</v>
      </c>
      <c r="BC53" s="47">
        <v>0</v>
      </c>
      <c r="BD53" s="47">
        <v>180</v>
      </c>
      <c r="BE53" s="47">
        <v>62</v>
      </c>
      <c r="BF53" s="47">
        <v>150</v>
      </c>
      <c r="BG53" s="47">
        <v>0</v>
      </c>
      <c r="BH53" s="47"/>
      <c r="BI53" s="47">
        <f ca="1">SUM(OFFSET(AV53,,1):BH53)</f>
        <v>784</v>
      </c>
      <c r="BJ53" s="48"/>
      <c r="BK53" s="47"/>
      <c r="BL53" s="47">
        <v>140</v>
      </c>
      <c r="BM53" s="47">
        <v>90</v>
      </c>
      <c r="BN53" s="47">
        <v>100</v>
      </c>
      <c r="BO53" s="47">
        <v>25</v>
      </c>
      <c r="BP53" s="47">
        <v>60</v>
      </c>
      <c r="BQ53" s="47">
        <v>60</v>
      </c>
      <c r="BR53" s="47">
        <v>0</v>
      </c>
      <c r="BS53" s="47">
        <v>180</v>
      </c>
      <c r="BT53" s="47">
        <v>60</v>
      </c>
      <c r="BU53" s="47">
        <v>160</v>
      </c>
      <c r="BV53" s="47">
        <v>0</v>
      </c>
      <c r="BW53" s="47"/>
      <c r="BX53" s="47">
        <f ca="1">SUM(OFFSET(BK53,,1):BW53)</f>
        <v>875</v>
      </c>
      <c r="BY53" s="48"/>
      <c r="BZ53" s="47"/>
      <c r="CA53" s="48"/>
      <c r="CB53" s="47"/>
    </row>
    <row r="54" spans="1:80" ht="12" hidden="1" customHeight="1" x14ac:dyDescent="0.2">
      <c r="A54" s="6"/>
      <c r="B54" s="46">
        <v>8</v>
      </c>
      <c r="C54" s="47"/>
      <c r="D54" s="47">
        <v>84</v>
      </c>
      <c r="E54" s="47">
        <v>85</v>
      </c>
      <c r="F54" s="47">
        <v>88</v>
      </c>
      <c r="G54" s="47">
        <v>24</v>
      </c>
      <c r="H54" s="47">
        <v>54</v>
      </c>
      <c r="I54" s="47">
        <v>61</v>
      </c>
      <c r="J54" s="47"/>
      <c r="K54" s="47">
        <v>159</v>
      </c>
      <c r="L54" s="47">
        <v>79</v>
      </c>
      <c r="M54" s="47">
        <v>138</v>
      </c>
      <c r="N54" s="47"/>
      <c r="O54" s="47"/>
      <c r="P54" s="47">
        <f ca="1">SUM(OFFSET(C54,,1):O54)</f>
        <v>772</v>
      </c>
      <c r="Q54" s="48"/>
      <c r="R54" s="47"/>
      <c r="S54" s="47">
        <v>84</v>
      </c>
      <c r="T54" s="47">
        <v>85</v>
      </c>
      <c r="U54" s="47">
        <v>88</v>
      </c>
      <c r="V54" s="47">
        <v>24</v>
      </c>
      <c r="W54" s="47">
        <v>54</v>
      </c>
      <c r="X54" s="47">
        <v>61</v>
      </c>
      <c r="Y54" s="47"/>
      <c r="Z54" s="47">
        <v>159</v>
      </c>
      <c r="AA54" s="47">
        <v>79</v>
      </c>
      <c r="AB54" s="47">
        <v>138</v>
      </c>
      <c r="AC54" s="47"/>
      <c r="AD54" s="47"/>
      <c r="AE54" s="47">
        <f ca="1">SUM(OFFSET(R54,,1):AD54)</f>
        <v>772</v>
      </c>
      <c r="AF54" s="48"/>
      <c r="AG54" s="47">
        <f t="shared" ca="1" si="99"/>
        <v>0</v>
      </c>
      <c r="AH54" s="47">
        <f t="shared" ca="1" si="99"/>
        <v>0</v>
      </c>
      <c r="AI54" s="47">
        <f t="shared" ca="1" si="99"/>
        <v>0</v>
      </c>
      <c r="AJ54" s="47">
        <f t="shared" ca="1" si="99"/>
        <v>0</v>
      </c>
      <c r="AK54" s="47">
        <f t="shared" ca="1" si="99"/>
        <v>0</v>
      </c>
      <c r="AL54" s="47">
        <f t="shared" ca="1" si="99"/>
        <v>0</v>
      </c>
      <c r="AM54" s="47">
        <f t="shared" ca="1" si="99"/>
        <v>0</v>
      </c>
      <c r="AN54" s="47">
        <f t="shared" ca="1" si="99"/>
        <v>0</v>
      </c>
      <c r="AO54" s="47">
        <f t="shared" ca="1" si="99"/>
        <v>0</v>
      </c>
      <c r="AP54" s="47">
        <f t="shared" ca="1" si="99"/>
        <v>0</v>
      </c>
      <c r="AQ54" s="47">
        <f t="shared" ca="1" si="99"/>
        <v>0</v>
      </c>
      <c r="AR54" s="47">
        <f t="shared" ca="1" si="99"/>
        <v>0</v>
      </c>
      <c r="AS54" s="47"/>
      <c r="AT54" s="47">
        <f ca="1">SUM(OFFSET(AG54,,1):AS54)</f>
        <v>0</v>
      </c>
      <c r="AU54" s="48"/>
      <c r="AV54" s="47"/>
      <c r="AW54" s="47">
        <v>85</v>
      </c>
      <c r="AX54" s="47">
        <v>80</v>
      </c>
      <c r="AY54" s="47">
        <v>100</v>
      </c>
      <c r="AZ54" s="47">
        <v>19</v>
      </c>
      <c r="BA54" s="47">
        <v>50</v>
      </c>
      <c r="BB54" s="47">
        <v>60</v>
      </c>
      <c r="BC54" s="47">
        <v>0</v>
      </c>
      <c r="BD54" s="47">
        <v>180</v>
      </c>
      <c r="BE54" s="47">
        <v>74</v>
      </c>
      <c r="BF54" s="47">
        <v>150</v>
      </c>
      <c r="BG54" s="47">
        <v>0</v>
      </c>
      <c r="BH54" s="47"/>
      <c r="BI54" s="47">
        <f ca="1">SUM(OFFSET(AV54,,1):BH54)</f>
        <v>798</v>
      </c>
      <c r="BJ54" s="48"/>
      <c r="BK54" s="47"/>
      <c r="BL54" s="47">
        <v>85</v>
      </c>
      <c r="BM54" s="47">
        <v>80</v>
      </c>
      <c r="BN54" s="47">
        <v>100</v>
      </c>
      <c r="BO54" s="47">
        <v>15</v>
      </c>
      <c r="BP54" s="47">
        <v>55</v>
      </c>
      <c r="BQ54" s="47">
        <v>50</v>
      </c>
      <c r="BR54" s="47">
        <v>0</v>
      </c>
      <c r="BS54" s="47">
        <v>180</v>
      </c>
      <c r="BT54" s="47">
        <v>60</v>
      </c>
      <c r="BU54" s="47">
        <v>150</v>
      </c>
      <c r="BV54" s="47">
        <v>0</v>
      </c>
      <c r="BW54" s="47"/>
      <c r="BX54" s="47">
        <f ca="1">SUM(OFFSET(BK54,,1):BW54)</f>
        <v>775</v>
      </c>
      <c r="BY54" s="48"/>
      <c r="BZ54" s="47"/>
      <c r="CA54" s="48"/>
      <c r="CB54" s="47"/>
    </row>
    <row r="55" spans="1:80" ht="12" hidden="1" customHeight="1" x14ac:dyDescent="0.2">
      <c r="A55" s="6"/>
      <c r="B55" s="46">
        <v>9</v>
      </c>
      <c r="C55" s="47"/>
      <c r="D55" s="47">
        <v>75</v>
      </c>
      <c r="E55" s="47">
        <v>62</v>
      </c>
      <c r="F55" s="47">
        <v>52</v>
      </c>
      <c r="G55" s="47">
        <v>33</v>
      </c>
      <c r="H55" s="47">
        <v>31</v>
      </c>
      <c r="I55" s="47"/>
      <c r="J55" s="47"/>
      <c r="K55" s="47"/>
      <c r="L55" s="47">
        <v>40</v>
      </c>
      <c r="M55" s="47"/>
      <c r="N55" s="47"/>
      <c r="O55" s="47"/>
      <c r="P55" s="47">
        <f ca="1">SUM(OFFSET(C55,,1):O55)</f>
        <v>293</v>
      </c>
      <c r="Q55" s="48"/>
      <c r="R55" s="47"/>
      <c r="S55" s="47">
        <v>75</v>
      </c>
      <c r="T55" s="47">
        <v>62</v>
      </c>
      <c r="U55" s="47">
        <v>52</v>
      </c>
      <c r="V55" s="47">
        <v>33</v>
      </c>
      <c r="W55" s="47">
        <v>31</v>
      </c>
      <c r="X55" s="47"/>
      <c r="Y55" s="47"/>
      <c r="Z55" s="47"/>
      <c r="AA55" s="47">
        <v>40</v>
      </c>
      <c r="AB55" s="47"/>
      <c r="AC55" s="47"/>
      <c r="AD55" s="47"/>
      <c r="AE55" s="47">
        <f ca="1">SUM(OFFSET(R55,,1):AD55)</f>
        <v>293</v>
      </c>
      <c r="AF55" s="48"/>
      <c r="AG55" s="47">
        <f t="shared" ca="1" si="99"/>
        <v>0</v>
      </c>
      <c r="AH55" s="47">
        <f t="shared" ca="1" si="99"/>
        <v>0</v>
      </c>
      <c r="AI55" s="47">
        <f t="shared" ca="1" si="99"/>
        <v>0</v>
      </c>
      <c r="AJ55" s="47">
        <f t="shared" ca="1" si="99"/>
        <v>0</v>
      </c>
      <c r="AK55" s="47">
        <f t="shared" ca="1" si="99"/>
        <v>0</v>
      </c>
      <c r="AL55" s="47">
        <f t="shared" ca="1" si="99"/>
        <v>0</v>
      </c>
      <c r="AM55" s="47">
        <f t="shared" ca="1" si="99"/>
        <v>0</v>
      </c>
      <c r="AN55" s="47">
        <f t="shared" ca="1" si="99"/>
        <v>0</v>
      </c>
      <c r="AO55" s="47">
        <f t="shared" ca="1" si="99"/>
        <v>0</v>
      </c>
      <c r="AP55" s="47">
        <f t="shared" ca="1" si="99"/>
        <v>0</v>
      </c>
      <c r="AQ55" s="47">
        <f t="shared" ca="1" si="99"/>
        <v>0</v>
      </c>
      <c r="AR55" s="47">
        <f t="shared" ca="1" si="99"/>
        <v>0</v>
      </c>
      <c r="AS55" s="47"/>
      <c r="AT55" s="47">
        <f ca="1">SUM(OFFSET(AG55,,1):AS55)</f>
        <v>0</v>
      </c>
      <c r="AU55" s="48"/>
      <c r="AV55" s="47"/>
      <c r="AW55" s="47">
        <v>100</v>
      </c>
      <c r="AX55" s="47">
        <v>55</v>
      </c>
      <c r="AY55" s="47">
        <v>50</v>
      </c>
      <c r="AZ55" s="47">
        <v>22</v>
      </c>
      <c r="BA55" s="47">
        <v>30</v>
      </c>
      <c r="BB55" s="47">
        <v>0</v>
      </c>
      <c r="BC55" s="47">
        <v>0</v>
      </c>
      <c r="BD55" s="47">
        <v>0</v>
      </c>
      <c r="BE55" s="47">
        <v>60</v>
      </c>
      <c r="BF55" s="47">
        <v>0</v>
      </c>
      <c r="BG55" s="47">
        <v>0</v>
      </c>
      <c r="BH55" s="47"/>
      <c r="BI55" s="47">
        <f ca="1">SUM(OFFSET(AV55,,1):BH55)</f>
        <v>317</v>
      </c>
      <c r="BJ55" s="48"/>
      <c r="BK55" s="47"/>
      <c r="BL55" s="47">
        <v>115</v>
      </c>
      <c r="BM55" s="47">
        <v>60</v>
      </c>
      <c r="BN55" s="47">
        <v>50</v>
      </c>
      <c r="BO55" s="47">
        <v>35</v>
      </c>
      <c r="BP55" s="47">
        <v>40</v>
      </c>
      <c r="BQ55" s="47">
        <v>0</v>
      </c>
      <c r="BR55" s="47">
        <v>0</v>
      </c>
      <c r="BS55" s="47">
        <v>0</v>
      </c>
      <c r="BT55" s="47">
        <v>60</v>
      </c>
      <c r="BU55" s="47">
        <v>0</v>
      </c>
      <c r="BV55" s="47">
        <v>0</v>
      </c>
      <c r="BW55" s="47"/>
      <c r="BX55" s="47">
        <f ca="1">SUM(OFFSET(BK55,,1):BW55)</f>
        <v>360</v>
      </c>
      <c r="BY55" s="48"/>
      <c r="BZ55" s="47"/>
      <c r="CA55" s="48"/>
      <c r="CB55" s="47"/>
    </row>
    <row r="56" spans="1:80" ht="12" hidden="1" customHeight="1" x14ac:dyDescent="0.2">
      <c r="A56" s="6"/>
      <c r="B56" s="46">
        <v>10</v>
      </c>
      <c r="C56" s="47"/>
      <c r="D56" s="47">
        <v>77</v>
      </c>
      <c r="E56" s="47">
        <v>49</v>
      </c>
      <c r="F56" s="47">
        <v>54</v>
      </c>
      <c r="G56" s="47">
        <v>27</v>
      </c>
      <c r="H56" s="47">
        <v>14</v>
      </c>
      <c r="I56" s="47"/>
      <c r="J56" s="47"/>
      <c r="K56" s="47"/>
      <c r="L56" s="47">
        <v>39</v>
      </c>
      <c r="M56" s="47"/>
      <c r="N56" s="47"/>
      <c r="O56" s="47"/>
      <c r="P56" s="47">
        <f ca="1">SUM(OFFSET(C56,,1):O56)</f>
        <v>260</v>
      </c>
      <c r="Q56" s="48"/>
      <c r="R56" s="47"/>
      <c r="S56" s="47">
        <v>77</v>
      </c>
      <c r="T56" s="47">
        <v>49</v>
      </c>
      <c r="U56" s="47">
        <v>54</v>
      </c>
      <c r="V56" s="47">
        <v>27</v>
      </c>
      <c r="W56" s="47">
        <v>14</v>
      </c>
      <c r="X56" s="47"/>
      <c r="Y56" s="47"/>
      <c r="Z56" s="47"/>
      <c r="AA56" s="47">
        <v>39</v>
      </c>
      <c r="AB56" s="47"/>
      <c r="AC56" s="47"/>
      <c r="AD56" s="47"/>
      <c r="AE56" s="47">
        <f ca="1">SUM(OFFSET(R56,,1):AD56)</f>
        <v>260</v>
      </c>
      <c r="AF56" s="48"/>
      <c r="AG56" s="47">
        <f t="shared" ca="1" si="99"/>
        <v>0</v>
      </c>
      <c r="AH56" s="47">
        <f t="shared" ca="1" si="99"/>
        <v>0</v>
      </c>
      <c r="AI56" s="47">
        <f t="shared" ca="1" si="99"/>
        <v>0</v>
      </c>
      <c r="AJ56" s="47">
        <f t="shared" ca="1" si="99"/>
        <v>0</v>
      </c>
      <c r="AK56" s="47">
        <f t="shared" ca="1" si="99"/>
        <v>0</v>
      </c>
      <c r="AL56" s="47">
        <f t="shared" ca="1" si="99"/>
        <v>0</v>
      </c>
      <c r="AM56" s="47">
        <f t="shared" ca="1" si="99"/>
        <v>0</v>
      </c>
      <c r="AN56" s="47">
        <f t="shared" ca="1" si="99"/>
        <v>0</v>
      </c>
      <c r="AO56" s="47">
        <f t="shared" ca="1" si="99"/>
        <v>0</v>
      </c>
      <c r="AP56" s="47">
        <f t="shared" ca="1" si="99"/>
        <v>0</v>
      </c>
      <c r="AQ56" s="47">
        <f t="shared" ca="1" si="99"/>
        <v>0</v>
      </c>
      <c r="AR56" s="47">
        <f t="shared" ca="1" si="99"/>
        <v>0</v>
      </c>
      <c r="AS56" s="47"/>
      <c r="AT56" s="47">
        <f ca="1">SUM(OFFSET(AG56,,1):AS56)</f>
        <v>0</v>
      </c>
      <c r="AU56" s="48"/>
      <c r="AV56" s="47"/>
      <c r="AW56" s="47">
        <v>75</v>
      </c>
      <c r="AX56" s="47">
        <v>55</v>
      </c>
      <c r="AY56" s="47">
        <v>45</v>
      </c>
      <c r="AZ56" s="47">
        <v>30</v>
      </c>
      <c r="BA56" s="47">
        <v>30</v>
      </c>
      <c r="BB56" s="47">
        <v>0</v>
      </c>
      <c r="BC56" s="47">
        <v>0</v>
      </c>
      <c r="BD56" s="47">
        <v>0</v>
      </c>
      <c r="BE56" s="47">
        <v>38</v>
      </c>
      <c r="BF56" s="47">
        <v>0</v>
      </c>
      <c r="BG56" s="47">
        <v>0</v>
      </c>
      <c r="BH56" s="47"/>
      <c r="BI56" s="47">
        <f ca="1">SUM(OFFSET(AV56,,1):BH56)</f>
        <v>273</v>
      </c>
      <c r="BJ56" s="48"/>
      <c r="BK56" s="47"/>
      <c r="BL56" s="47">
        <v>100</v>
      </c>
      <c r="BM56" s="47">
        <v>55</v>
      </c>
      <c r="BN56" s="47">
        <v>50</v>
      </c>
      <c r="BO56" s="47">
        <v>30</v>
      </c>
      <c r="BP56" s="47">
        <v>30</v>
      </c>
      <c r="BQ56" s="47">
        <v>0</v>
      </c>
      <c r="BR56" s="47">
        <v>0</v>
      </c>
      <c r="BS56" s="47">
        <v>0</v>
      </c>
      <c r="BT56" s="47">
        <v>60</v>
      </c>
      <c r="BU56" s="47">
        <v>0</v>
      </c>
      <c r="BV56" s="47">
        <v>0</v>
      </c>
      <c r="BW56" s="47"/>
      <c r="BX56" s="47">
        <f ca="1">SUM(OFFSET(BK56,,1):BW56)</f>
        <v>325</v>
      </c>
      <c r="BY56" s="48"/>
      <c r="BZ56" s="47"/>
      <c r="CA56" s="48"/>
      <c r="CB56" s="47"/>
    </row>
    <row r="57" spans="1:80" ht="12" hidden="1" customHeight="1" x14ac:dyDescent="0.2">
      <c r="A57" s="6"/>
      <c r="B57" s="46">
        <v>11</v>
      </c>
      <c r="C57" s="47"/>
      <c r="D57" s="47">
        <v>73</v>
      </c>
      <c r="E57" s="47">
        <v>44</v>
      </c>
      <c r="F57" s="47">
        <v>47</v>
      </c>
      <c r="G57" s="47">
        <v>44</v>
      </c>
      <c r="H57" s="47"/>
      <c r="I57" s="47"/>
      <c r="J57" s="47"/>
      <c r="K57" s="47"/>
      <c r="L57" s="47">
        <v>43</v>
      </c>
      <c r="M57" s="47"/>
      <c r="N57" s="47"/>
      <c r="O57" s="47"/>
      <c r="P57" s="47">
        <f ca="1">SUM(OFFSET(C57,,1):O57)</f>
        <v>251</v>
      </c>
      <c r="Q57" s="48"/>
      <c r="R57" s="47"/>
      <c r="S57" s="47">
        <v>73</v>
      </c>
      <c r="T57" s="47">
        <v>44</v>
      </c>
      <c r="U57" s="47">
        <v>47</v>
      </c>
      <c r="V57" s="47">
        <v>44</v>
      </c>
      <c r="W57" s="47"/>
      <c r="X57" s="47"/>
      <c r="Y57" s="47"/>
      <c r="Z57" s="47"/>
      <c r="AA57" s="47">
        <v>43</v>
      </c>
      <c r="AB57" s="47"/>
      <c r="AC57" s="47"/>
      <c r="AD57" s="47"/>
      <c r="AE57" s="47">
        <f ca="1">SUM(OFFSET(R57,,1):AD57)</f>
        <v>251</v>
      </c>
      <c r="AF57" s="48"/>
      <c r="AG57" s="47">
        <f t="shared" ca="1" si="99"/>
        <v>0</v>
      </c>
      <c r="AH57" s="47">
        <f t="shared" ca="1" si="99"/>
        <v>0</v>
      </c>
      <c r="AI57" s="47">
        <f t="shared" ca="1" si="99"/>
        <v>0</v>
      </c>
      <c r="AJ57" s="47">
        <f t="shared" ca="1" si="99"/>
        <v>0</v>
      </c>
      <c r="AK57" s="47">
        <f t="shared" ca="1" si="99"/>
        <v>0</v>
      </c>
      <c r="AL57" s="47">
        <f t="shared" ca="1" si="99"/>
        <v>0</v>
      </c>
      <c r="AM57" s="47">
        <f t="shared" ca="1" si="99"/>
        <v>0</v>
      </c>
      <c r="AN57" s="47">
        <f t="shared" ca="1" si="99"/>
        <v>0</v>
      </c>
      <c r="AO57" s="47">
        <f t="shared" ca="1" si="99"/>
        <v>0</v>
      </c>
      <c r="AP57" s="47">
        <f t="shared" ca="1" si="99"/>
        <v>0</v>
      </c>
      <c r="AQ57" s="47">
        <f t="shared" ca="1" si="99"/>
        <v>0</v>
      </c>
      <c r="AR57" s="47">
        <f t="shared" ca="1" si="99"/>
        <v>0</v>
      </c>
      <c r="AS57" s="47"/>
      <c r="AT57" s="47">
        <f ca="1">SUM(OFFSET(AG57,,1):AS57)</f>
        <v>0</v>
      </c>
      <c r="AU57" s="48"/>
      <c r="AV57" s="47"/>
      <c r="AW57" s="47">
        <v>75</v>
      </c>
      <c r="AX57" s="47">
        <v>45</v>
      </c>
      <c r="AY57" s="47">
        <v>45</v>
      </c>
      <c r="AZ57" s="47">
        <v>29</v>
      </c>
      <c r="BA57" s="47">
        <v>11</v>
      </c>
      <c r="BB57" s="47">
        <v>0</v>
      </c>
      <c r="BC57" s="47">
        <v>0</v>
      </c>
      <c r="BD57" s="47">
        <v>0</v>
      </c>
      <c r="BE57" s="47">
        <v>37</v>
      </c>
      <c r="BF57" s="47">
        <v>0</v>
      </c>
      <c r="BG57" s="47">
        <v>0</v>
      </c>
      <c r="BH57" s="47"/>
      <c r="BI57" s="47">
        <f ca="1">SUM(OFFSET(AV57,,1):BH57)</f>
        <v>242</v>
      </c>
      <c r="BJ57" s="48"/>
      <c r="BK57" s="47"/>
      <c r="BL57" s="47">
        <v>75</v>
      </c>
      <c r="BM57" s="47">
        <v>50</v>
      </c>
      <c r="BN57" s="47">
        <v>45</v>
      </c>
      <c r="BO57" s="47">
        <v>40</v>
      </c>
      <c r="BP57" s="47">
        <v>30</v>
      </c>
      <c r="BQ57" s="47">
        <v>0</v>
      </c>
      <c r="BR57" s="47">
        <v>0</v>
      </c>
      <c r="BS57" s="47">
        <v>0</v>
      </c>
      <c r="BT57" s="47">
        <v>38</v>
      </c>
      <c r="BU57" s="47">
        <v>0</v>
      </c>
      <c r="BV57" s="47">
        <v>0</v>
      </c>
      <c r="BW57" s="47"/>
      <c r="BX57" s="47">
        <f ca="1">SUM(OFFSET(BK57,,1):BW57)</f>
        <v>278</v>
      </c>
      <c r="BY57" s="48"/>
      <c r="BZ57" s="47"/>
      <c r="CA57" s="48"/>
      <c r="CB57" s="47"/>
    </row>
    <row r="58" spans="1:80" ht="12" hidden="1" customHeight="1" x14ac:dyDescent="0.2">
      <c r="A58" s="6"/>
      <c r="B58" s="46">
        <v>12</v>
      </c>
      <c r="C58" s="47"/>
      <c r="D58" s="47">
        <v>62</v>
      </c>
      <c r="E58" s="47">
        <v>37</v>
      </c>
      <c r="F58" s="47">
        <v>42</v>
      </c>
      <c r="G58" s="47">
        <v>25</v>
      </c>
      <c r="H58" s="47"/>
      <c r="I58" s="47"/>
      <c r="J58" s="47"/>
      <c r="K58" s="47"/>
      <c r="L58" s="47">
        <v>14</v>
      </c>
      <c r="M58" s="47"/>
      <c r="N58" s="47"/>
      <c r="O58" s="47"/>
      <c r="P58" s="47">
        <f ca="1">SUM(OFFSET(C58,,1):O58)</f>
        <v>180</v>
      </c>
      <c r="Q58" s="48"/>
      <c r="R58" s="47"/>
      <c r="S58" s="47">
        <v>62</v>
      </c>
      <c r="T58" s="47">
        <v>37</v>
      </c>
      <c r="U58" s="47">
        <v>42</v>
      </c>
      <c r="V58" s="47">
        <v>25</v>
      </c>
      <c r="W58" s="47"/>
      <c r="X58" s="47"/>
      <c r="Y58" s="47"/>
      <c r="Z58" s="47"/>
      <c r="AA58" s="47">
        <v>14</v>
      </c>
      <c r="AB58" s="47"/>
      <c r="AC58" s="47"/>
      <c r="AD58" s="47"/>
      <c r="AE58" s="47">
        <f ca="1">SUM(OFFSET(R58,,1):AD58)</f>
        <v>180</v>
      </c>
      <c r="AF58" s="48"/>
      <c r="AG58" s="47">
        <f t="shared" ca="1" si="99"/>
        <v>0</v>
      </c>
      <c r="AH58" s="47">
        <f t="shared" ca="1" si="99"/>
        <v>0</v>
      </c>
      <c r="AI58" s="47">
        <f t="shared" ca="1" si="99"/>
        <v>0</v>
      </c>
      <c r="AJ58" s="47">
        <f t="shared" ca="1" si="99"/>
        <v>0</v>
      </c>
      <c r="AK58" s="47">
        <f t="shared" ca="1" si="99"/>
        <v>0</v>
      </c>
      <c r="AL58" s="47">
        <f t="shared" ca="1" si="99"/>
        <v>0</v>
      </c>
      <c r="AM58" s="47">
        <f t="shared" ca="1" si="99"/>
        <v>0</v>
      </c>
      <c r="AN58" s="47">
        <f t="shared" ca="1" si="99"/>
        <v>0</v>
      </c>
      <c r="AO58" s="47">
        <f t="shared" ca="1" si="99"/>
        <v>0</v>
      </c>
      <c r="AP58" s="47">
        <f t="shared" ca="1" si="99"/>
        <v>0</v>
      </c>
      <c r="AQ58" s="47">
        <f t="shared" ca="1" si="99"/>
        <v>0</v>
      </c>
      <c r="AR58" s="47">
        <f t="shared" ca="1" si="99"/>
        <v>0</v>
      </c>
      <c r="AS58" s="47"/>
      <c r="AT58" s="47">
        <f ca="1">SUM(OFFSET(AG58,,1):AS58)</f>
        <v>0</v>
      </c>
      <c r="AU58" s="48"/>
      <c r="AV58" s="47"/>
      <c r="AW58" s="47">
        <v>75</v>
      </c>
      <c r="AX58" s="47">
        <v>45</v>
      </c>
      <c r="AY58" s="47">
        <v>45</v>
      </c>
      <c r="AZ58" s="47">
        <v>40</v>
      </c>
      <c r="BA58" s="47">
        <v>0</v>
      </c>
      <c r="BB58" s="47">
        <v>0</v>
      </c>
      <c r="BC58" s="47">
        <v>0</v>
      </c>
      <c r="BD58" s="47">
        <v>0</v>
      </c>
      <c r="BE58" s="47">
        <v>40</v>
      </c>
      <c r="BF58" s="47">
        <v>0</v>
      </c>
      <c r="BG58" s="47">
        <v>0</v>
      </c>
      <c r="BH58" s="47"/>
      <c r="BI58" s="47">
        <f ca="1">SUM(OFFSET(AV58,,1):BH58)</f>
        <v>245</v>
      </c>
      <c r="BJ58" s="48"/>
      <c r="BK58" s="47"/>
      <c r="BL58" s="47">
        <v>75</v>
      </c>
      <c r="BM58" s="47">
        <v>45</v>
      </c>
      <c r="BN58" s="47">
        <v>45</v>
      </c>
      <c r="BO58" s="47">
        <v>35</v>
      </c>
      <c r="BP58" s="47">
        <v>11</v>
      </c>
      <c r="BQ58" s="47">
        <v>0</v>
      </c>
      <c r="BR58" s="47">
        <v>0</v>
      </c>
      <c r="BS58" s="47">
        <v>0</v>
      </c>
      <c r="BT58" s="47">
        <v>37</v>
      </c>
      <c r="BU58" s="47">
        <v>0</v>
      </c>
      <c r="BV58" s="47">
        <v>0</v>
      </c>
      <c r="BW58" s="47"/>
      <c r="BX58" s="47">
        <f ca="1">SUM(OFFSET(BK58,,1):BW58)</f>
        <v>248</v>
      </c>
      <c r="BY58" s="48"/>
      <c r="BZ58" s="47"/>
      <c r="CA58" s="48"/>
      <c r="CB58" s="47"/>
    </row>
    <row r="59" spans="1:80" s="50" customFormat="1" ht="12" customHeight="1" x14ac:dyDescent="0.2">
      <c r="A59" s="6" t="s">
        <v>59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4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49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49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9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49"/>
      <c r="BZ59" s="6"/>
      <c r="CA59" s="49"/>
      <c r="CB59" s="6"/>
    </row>
    <row r="60" spans="1:80" ht="12" customHeight="1" x14ac:dyDescent="0.2">
      <c r="A60" s="2"/>
      <c r="B60" s="2" t="s">
        <v>60</v>
      </c>
      <c r="C60" s="47">
        <f>SUM(C46:C49)</f>
        <v>0</v>
      </c>
      <c r="D60" s="47">
        <f t="shared" ref="D60:N60" si="100">SUM(D46:D49)</f>
        <v>0</v>
      </c>
      <c r="E60" s="47">
        <f t="shared" si="100"/>
        <v>0</v>
      </c>
      <c r="F60" s="47">
        <f t="shared" si="100"/>
        <v>0</v>
      </c>
      <c r="G60" s="47">
        <f t="shared" si="100"/>
        <v>0</v>
      </c>
      <c r="H60" s="47">
        <f t="shared" si="100"/>
        <v>0</v>
      </c>
      <c r="I60" s="47">
        <f t="shared" si="100"/>
        <v>0</v>
      </c>
      <c r="J60" s="47">
        <f t="shared" si="100"/>
        <v>163</v>
      </c>
      <c r="K60" s="47">
        <f t="shared" si="100"/>
        <v>0</v>
      </c>
      <c r="L60" s="47">
        <f t="shared" si="100"/>
        <v>265</v>
      </c>
      <c r="M60" s="47">
        <f t="shared" si="100"/>
        <v>0</v>
      </c>
      <c r="N60" s="47">
        <f t="shared" si="100"/>
        <v>0</v>
      </c>
      <c r="O60" s="47"/>
      <c r="P60" s="47">
        <f ca="1">SUM(OFFSET(C60,,1):O60)</f>
        <v>428</v>
      </c>
      <c r="Q60" s="48"/>
      <c r="R60" s="47">
        <f>SUM(R46:R49)</f>
        <v>0</v>
      </c>
      <c r="S60" s="47">
        <f t="shared" ref="S60:AC60" si="101">SUM(S46:S49)</f>
        <v>0</v>
      </c>
      <c r="T60" s="47">
        <f t="shared" si="101"/>
        <v>0</v>
      </c>
      <c r="U60" s="47">
        <f t="shared" si="101"/>
        <v>0</v>
      </c>
      <c r="V60" s="47">
        <f t="shared" si="101"/>
        <v>0</v>
      </c>
      <c r="W60" s="47">
        <f t="shared" si="101"/>
        <v>0</v>
      </c>
      <c r="X60" s="47">
        <f t="shared" si="101"/>
        <v>0</v>
      </c>
      <c r="Y60" s="47">
        <f t="shared" si="101"/>
        <v>163</v>
      </c>
      <c r="Z60" s="47">
        <f t="shared" si="101"/>
        <v>0</v>
      </c>
      <c r="AA60" s="47">
        <f t="shared" si="101"/>
        <v>265</v>
      </c>
      <c r="AB60" s="47">
        <f t="shared" si="101"/>
        <v>0</v>
      </c>
      <c r="AC60" s="47">
        <f t="shared" si="101"/>
        <v>0</v>
      </c>
      <c r="AD60" s="47"/>
      <c r="AE60" s="47">
        <f ca="1">SUM(OFFSET(R60,,1):AD60)</f>
        <v>428</v>
      </c>
      <c r="AF60" s="48"/>
      <c r="AG60" s="47">
        <f t="shared" ref="AG60:AR64" ca="1" si="102">OFFSET($R60,,COLUMN()-COLUMN($AG60))-OFFSET($C60,,COLUMN()-COLUMN($AG60))</f>
        <v>0</v>
      </c>
      <c r="AH60" s="47">
        <f t="shared" ca="1" si="102"/>
        <v>0</v>
      </c>
      <c r="AI60" s="47">
        <f t="shared" ca="1" si="102"/>
        <v>0</v>
      </c>
      <c r="AJ60" s="47">
        <f t="shared" ca="1" si="102"/>
        <v>0</v>
      </c>
      <c r="AK60" s="47">
        <f t="shared" ca="1" si="102"/>
        <v>0</v>
      </c>
      <c r="AL60" s="47">
        <f t="shared" ca="1" si="102"/>
        <v>0</v>
      </c>
      <c r="AM60" s="47">
        <f t="shared" ca="1" si="102"/>
        <v>0</v>
      </c>
      <c r="AN60" s="47">
        <f t="shared" ca="1" si="102"/>
        <v>0</v>
      </c>
      <c r="AO60" s="47">
        <f t="shared" ca="1" si="102"/>
        <v>0</v>
      </c>
      <c r="AP60" s="47">
        <f t="shared" ca="1" si="102"/>
        <v>0</v>
      </c>
      <c r="AQ60" s="47">
        <f t="shared" ca="1" si="102"/>
        <v>0</v>
      </c>
      <c r="AR60" s="47">
        <f t="shared" ca="1" si="102"/>
        <v>0</v>
      </c>
      <c r="AS60" s="47"/>
      <c r="AT60" s="47">
        <f ca="1">SUM(OFFSET(AG60,,1):AS60)</f>
        <v>0</v>
      </c>
      <c r="AU60" s="48"/>
      <c r="AV60" s="47">
        <f>SUM(AV46:AV49)</f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180</v>
      </c>
      <c r="BD60" s="47">
        <v>0</v>
      </c>
      <c r="BE60" s="47">
        <v>280</v>
      </c>
      <c r="BF60" s="47">
        <v>0</v>
      </c>
      <c r="BG60" s="47">
        <v>0</v>
      </c>
      <c r="BH60" s="47"/>
      <c r="BI60" s="47">
        <v>460</v>
      </c>
      <c r="BJ60" s="48"/>
      <c r="BK60" s="47">
        <f>SUM(BK46:BK49)</f>
        <v>0</v>
      </c>
      <c r="BL60" s="47">
        <f>+AW60-S60</f>
        <v>0</v>
      </c>
      <c r="BM60" s="47">
        <f t="shared" ref="BM60:BX75" si="103">+AX60-T60</f>
        <v>0</v>
      </c>
      <c r="BN60" s="47">
        <f t="shared" si="103"/>
        <v>0</v>
      </c>
      <c r="BO60" s="47">
        <f t="shared" si="103"/>
        <v>0</v>
      </c>
      <c r="BP60" s="47">
        <f t="shared" si="103"/>
        <v>0</v>
      </c>
      <c r="BQ60" s="47">
        <f t="shared" si="103"/>
        <v>0</v>
      </c>
      <c r="BR60" s="47">
        <f t="shared" si="103"/>
        <v>17</v>
      </c>
      <c r="BS60" s="47">
        <f t="shared" si="103"/>
        <v>0</v>
      </c>
      <c r="BT60" s="47">
        <f t="shared" si="103"/>
        <v>15</v>
      </c>
      <c r="BU60" s="47">
        <f t="shared" si="103"/>
        <v>0</v>
      </c>
      <c r="BV60" s="47">
        <f t="shared" si="103"/>
        <v>0</v>
      </c>
      <c r="BW60" s="47">
        <f t="shared" si="103"/>
        <v>0</v>
      </c>
      <c r="BX60" s="47">
        <f t="shared" ca="1" si="103"/>
        <v>32</v>
      </c>
      <c r="BY60" s="48"/>
      <c r="BZ60" s="47">
        <f>SUM(BZ46:BZ49)</f>
        <v>0</v>
      </c>
      <c r="CA60" s="48"/>
      <c r="CB60" s="47">
        <f>SUM(CB46:CB49)</f>
        <v>0</v>
      </c>
    </row>
    <row r="61" spans="1:80" ht="12" customHeight="1" x14ac:dyDescent="0.2">
      <c r="A61" s="2"/>
      <c r="B61" s="2" t="s">
        <v>61</v>
      </c>
      <c r="C61" s="47">
        <f>SUM(C50:C52)</f>
        <v>0</v>
      </c>
      <c r="D61" s="47">
        <f t="shared" ref="D61:N61" si="104">SUM(D50:D52)</f>
        <v>88</v>
      </c>
      <c r="E61" s="47">
        <f t="shared" si="104"/>
        <v>100</v>
      </c>
      <c r="F61" s="47">
        <f t="shared" si="104"/>
        <v>88</v>
      </c>
      <c r="G61" s="47">
        <f t="shared" si="104"/>
        <v>4</v>
      </c>
      <c r="H61" s="47">
        <f t="shared" si="104"/>
        <v>61</v>
      </c>
      <c r="I61" s="47">
        <f t="shared" si="104"/>
        <v>48</v>
      </c>
      <c r="J61" s="47">
        <f t="shared" si="104"/>
        <v>123</v>
      </c>
      <c r="K61" s="47">
        <f t="shared" si="104"/>
        <v>137</v>
      </c>
      <c r="L61" s="47">
        <f t="shared" si="104"/>
        <v>182</v>
      </c>
      <c r="M61" s="47">
        <f t="shared" si="104"/>
        <v>126</v>
      </c>
      <c r="N61" s="47">
        <f t="shared" si="104"/>
        <v>0</v>
      </c>
      <c r="O61" s="47"/>
      <c r="P61" s="47">
        <f ca="1">SUM(OFFSET(C61,,1):O61)</f>
        <v>957</v>
      </c>
      <c r="Q61" s="48"/>
      <c r="R61" s="47">
        <f>SUM(R50:R52)</f>
        <v>0</v>
      </c>
      <c r="S61" s="47">
        <f t="shared" ref="S61:AC61" si="105">SUM(S50:S52)</f>
        <v>88</v>
      </c>
      <c r="T61" s="47">
        <f t="shared" si="105"/>
        <v>100</v>
      </c>
      <c r="U61" s="47">
        <f t="shared" si="105"/>
        <v>88</v>
      </c>
      <c r="V61" s="47">
        <f t="shared" si="105"/>
        <v>4</v>
      </c>
      <c r="W61" s="47">
        <f t="shared" si="105"/>
        <v>61</v>
      </c>
      <c r="X61" s="47">
        <f t="shared" si="105"/>
        <v>48</v>
      </c>
      <c r="Y61" s="47">
        <f t="shared" si="105"/>
        <v>123</v>
      </c>
      <c r="Z61" s="47">
        <f t="shared" si="105"/>
        <v>137</v>
      </c>
      <c r="AA61" s="47">
        <f t="shared" si="105"/>
        <v>182</v>
      </c>
      <c r="AB61" s="47">
        <f t="shared" si="105"/>
        <v>126</v>
      </c>
      <c r="AC61" s="47">
        <f t="shared" si="105"/>
        <v>0</v>
      </c>
      <c r="AD61" s="47"/>
      <c r="AE61" s="47">
        <f ca="1">SUM(OFFSET(R61,,1):AD61)</f>
        <v>957</v>
      </c>
      <c r="AF61" s="48"/>
      <c r="AG61" s="47">
        <f t="shared" ca="1" si="102"/>
        <v>0</v>
      </c>
      <c r="AH61" s="47">
        <f t="shared" ca="1" si="102"/>
        <v>0</v>
      </c>
      <c r="AI61" s="47">
        <f t="shared" ca="1" si="102"/>
        <v>0</v>
      </c>
      <c r="AJ61" s="47">
        <f t="shared" ca="1" si="102"/>
        <v>0</v>
      </c>
      <c r="AK61" s="47">
        <f t="shared" ca="1" si="102"/>
        <v>0</v>
      </c>
      <c r="AL61" s="47">
        <f t="shared" ca="1" si="102"/>
        <v>0</v>
      </c>
      <c r="AM61" s="47">
        <f t="shared" ca="1" si="102"/>
        <v>0</v>
      </c>
      <c r="AN61" s="47">
        <f t="shared" ca="1" si="102"/>
        <v>0</v>
      </c>
      <c r="AO61" s="47">
        <f t="shared" ca="1" si="102"/>
        <v>0</v>
      </c>
      <c r="AP61" s="47">
        <f t="shared" ca="1" si="102"/>
        <v>0</v>
      </c>
      <c r="AQ61" s="47">
        <f t="shared" ca="1" si="102"/>
        <v>0</v>
      </c>
      <c r="AR61" s="47">
        <f t="shared" ca="1" si="102"/>
        <v>0</v>
      </c>
      <c r="AS61" s="47"/>
      <c r="AT61" s="47">
        <f ca="1">SUM(OFFSET(AG61,,1):AS61)</f>
        <v>0</v>
      </c>
      <c r="AU61" s="48"/>
      <c r="AV61" s="47">
        <f>SUM(AV50:AV52)</f>
        <v>0</v>
      </c>
      <c r="AW61" s="47">
        <v>140</v>
      </c>
      <c r="AX61" s="47">
        <v>95</v>
      </c>
      <c r="AY61" s="47">
        <v>100</v>
      </c>
      <c r="AZ61" s="47">
        <v>5</v>
      </c>
      <c r="BA61" s="47">
        <v>60</v>
      </c>
      <c r="BB61" s="47">
        <v>40</v>
      </c>
      <c r="BC61" s="47">
        <v>112</v>
      </c>
      <c r="BD61" s="47">
        <v>120</v>
      </c>
      <c r="BE61" s="47">
        <v>180</v>
      </c>
      <c r="BF61" s="47">
        <v>170</v>
      </c>
      <c r="BG61" s="47">
        <v>0</v>
      </c>
      <c r="BH61" s="47"/>
      <c r="BI61" s="47">
        <v>1022</v>
      </c>
      <c r="BJ61" s="48"/>
      <c r="BK61" s="47">
        <f>SUM(BK50:BK52)</f>
        <v>0</v>
      </c>
      <c r="BL61" s="47">
        <f t="shared" ref="BL61:BX124" si="106">+AW61-S61</f>
        <v>52</v>
      </c>
      <c r="BM61" s="47">
        <f t="shared" si="103"/>
        <v>-5</v>
      </c>
      <c r="BN61" s="47">
        <f t="shared" si="103"/>
        <v>12</v>
      </c>
      <c r="BO61" s="47">
        <f t="shared" si="103"/>
        <v>1</v>
      </c>
      <c r="BP61" s="47">
        <f t="shared" si="103"/>
        <v>-1</v>
      </c>
      <c r="BQ61" s="47">
        <f t="shared" si="103"/>
        <v>-8</v>
      </c>
      <c r="BR61" s="47">
        <f t="shared" si="103"/>
        <v>-11</v>
      </c>
      <c r="BS61" s="47">
        <f t="shared" si="103"/>
        <v>-17</v>
      </c>
      <c r="BT61" s="47">
        <f t="shared" si="103"/>
        <v>-2</v>
      </c>
      <c r="BU61" s="47">
        <f t="shared" si="103"/>
        <v>44</v>
      </c>
      <c r="BV61" s="47">
        <f t="shared" si="103"/>
        <v>0</v>
      </c>
      <c r="BW61" s="47">
        <f t="shared" si="103"/>
        <v>0</v>
      </c>
      <c r="BX61" s="47">
        <f t="shared" ca="1" si="103"/>
        <v>65</v>
      </c>
      <c r="BY61" s="48"/>
      <c r="BZ61" s="47">
        <f>SUM(BZ50:BZ52)</f>
        <v>0</v>
      </c>
      <c r="CA61" s="48"/>
      <c r="CB61" s="47">
        <f>SUM(CB50:CB52)</f>
        <v>0</v>
      </c>
    </row>
    <row r="62" spans="1:80" ht="12" customHeight="1" x14ac:dyDescent="0.2">
      <c r="A62" s="2"/>
      <c r="B62" s="2" t="s">
        <v>62</v>
      </c>
      <c r="C62" s="47">
        <f>SUM(C53:C54)</f>
        <v>0</v>
      </c>
      <c r="D62" s="47">
        <f t="shared" ref="D62:N62" si="107">SUM(D53:D54)</f>
        <v>168</v>
      </c>
      <c r="E62" s="47">
        <f t="shared" si="107"/>
        <v>178</v>
      </c>
      <c r="F62" s="47">
        <f t="shared" si="107"/>
        <v>178</v>
      </c>
      <c r="G62" s="47">
        <f t="shared" si="107"/>
        <v>43</v>
      </c>
      <c r="H62" s="47">
        <f t="shared" si="107"/>
        <v>107</v>
      </c>
      <c r="I62" s="47">
        <f t="shared" si="107"/>
        <v>116</v>
      </c>
      <c r="J62" s="47">
        <f t="shared" si="107"/>
        <v>0</v>
      </c>
      <c r="K62" s="47">
        <f t="shared" si="107"/>
        <v>343</v>
      </c>
      <c r="L62" s="47">
        <f t="shared" si="107"/>
        <v>157</v>
      </c>
      <c r="M62" s="47">
        <f t="shared" si="107"/>
        <v>279</v>
      </c>
      <c r="N62" s="47">
        <f t="shared" si="107"/>
        <v>0</v>
      </c>
      <c r="O62" s="47"/>
      <c r="P62" s="47">
        <f ca="1">SUM(OFFSET(C62,,1):O62)</f>
        <v>1569</v>
      </c>
      <c r="Q62" s="48"/>
      <c r="R62" s="47">
        <f>SUM(R53:R54)</f>
        <v>0</v>
      </c>
      <c r="S62" s="47">
        <f t="shared" ref="S62:AC62" si="108">SUM(S53:S54)</f>
        <v>168</v>
      </c>
      <c r="T62" s="47">
        <f t="shared" si="108"/>
        <v>178</v>
      </c>
      <c r="U62" s="47">
        <f t="shared" si="108"/>
        <v>178</v>
      </c>
      <c r="V62" s="47">
        <f t="shared" si="108"/>
        <v>43</v>
      </c>
      <c r="W62" s="47">
        <f t="shared" si="108"/>
        <v>107</v>
      </c>
      <c r="X62" s="47">
        <f t="shared" si="108"/>
        <v>116</v>
      </c>
      <c r="Y62" s="47">
        <f t="shared" si="108"/>
        <v>0</v>
      </c>
      <c r="Z62" s="47">
        <f t="shared" si="108"/>
        <v>343</v>
      </c>
      <c r="AA62" s="47">
        <f t="shared" si="108"/>
        <v>157</v>
      </c>
      <c r="AB62" s="47">
        <f t="shared" si="108"/>
        <v>279</v>
      </c>
      <c r="AC62" s="47">
        <f t="shared" si="108"/>
        <v>0</v>
      </c>
      <c r="AD62" s="47"/>
      <c r="AE62" s="47">
        <f ca="1">SUM(OFFSET(R62,,1):AD62)</f>
        <v>1569</v>
      </c>
      <c r="AF62" s="48"/>
      <c r="AG62" s="47">
        <f t="shared" ca="1" si="102"/>
        <v>0</v>
      </c>
      <c r="AH62" s="47">
        <f t="shared" ca="1" si="102"/>
        <v>0</v>
      </c>
      <c r="AI62" s="47">
        <f t="shared" ca="1" si="102"/>
        <v>0</v>
      </c>
      <c r="AJ62" s="47">
        <f t="shared" ca="1" si="102"/>
        <v>0</v>
      </c>
      <c r="AK62" s="47">
        <f t="shared" ca="1" si="102"/>
        <v>0</v>
      </c>
      <c r="AL62" s="47">
        <f t="shared" ca="1" si="102"/>
        <v>0</v>
      </c>
      <c r="AM62" s="47">
        <f t="shared" ca="1" si="102"/>
        <v>0</v>
      </c>
      <c r="AN62" s="47">
        <f t="shared" ca="1" si="102"/>
        <v>0</v>
      </c>
      <c r="AO62" s="47">
        <f t="shared" ca="1" si="102"/>
        <v>0</v>
      </c>
      <c r="AP62" s="47">
        <f t="shared" ca="1" si="102"/>
        <v>0</v>
      </c>
      <c r="AQ62" s="47">
        <f t="shared" ca="1" si="102"/>
        <v>0</v>
      </c>
      <c r="AR62" s="47">
        <f t="shared" ca="1" si="102"/>
        <v>0</v>
      </c>
      <c r="AS62" s="47"/>
      <c r="AT62" s="47">
        <f ca="1">SUM(OFFSET(AG62,,1):AS62)</f>
        <v>0</v>
      </c>
      <c r="AU62" s="48"/>
      <c r="AV62" s="47">
        <f>SUM(AV53:AV54)</f>
        <v>0</v>
      </c>
      <c r="AW62" s="47">
        <v>170</v>
      </c>
      <c r="AX62" s="47">
        <v>170</v>
      </c>
      <c r="AY62" s="47">
        <v>200</v>
      </c>
      <c r="AZ62" s="47">
        <v>24</v>
      </c>
      <c r="BA62" s="47">
        <v>110</v>
      </c>
      <c r="BB62" s="47">
        <v>112</v>
      </c>
      <c r="BC62" s="47">
        <v>0</v>
      </c>
      <c r="BD62" s="47">
        <v>360</v>
      </c>
      <c r="BE62" s="47">
        <v>136</v>
      </c>
      <c r="BF62" s="47">
        <v>300</v>
      </c>
      <c r="BG62" s="47">
        <v>0</v>
      </c>
      <c r="BH62" s="47"/>
      <c r="BI62" s="47">
        <v>1582</v>
      </c>
      <c r="BJ62" s="48"/>
      <c r="BK62" s="47">
        <f>SUM(BK53:BK54)</f>
        <v>0</v>
      </c>
      <c r="BL62" s="47">
        <f t="shared" si="106"/>
        <v>2</v>
      </c>
      <c r="BM62" s="47">
        <f t="shared" si="103"/>
        <v>-8</v>
      </c>
      <c r="BN62" s="47">
        <f t="shared" si="103"/>
        <v>22</v>
      </c>
      <c r="BO62" s="47">
        <f t="shared" si="103"/>
        <v>-19</v>
      </c>
      <c r="BP62" s="47">
        <f t="shared" si="103"/>
        <v>3</v>
      </c>
      <c r="BQ62" s="47">
        <f t="shared" si="103"/>
        <v>-4</v>
      </c>
      <c r="BR62" s="47">
        <f t="shared" si="103"/>
        <v>0</v>
      </c>
      <c r="BS62" s="47">
        <f t="shared" si="103"/>
        <v>17</v>
      </c>
      <c r="BT62" s="47">
        <f t="shared" si="103"/>
        <v>-21</v>
      </c>
      <c r="BU62" s="47">
        <f t="shared" si="103"/>
        <v>21</v>
      </c>
      <c r="BV62" s="47">
        <f t="shared" si="103"/>
        <v>0</v>
      </c>
      <c r="BW62" s="47">
        <f t="shared" si="103"/>
        <v>0</v>
      </c>
      <c r="BX62" s="47">
        <f t="shared" ca="1" si="103"/>
        <v>13</v>
      </c>
      <c r="BY62" s="48"/>
      <c r="BZ62" s="47">
        <f>SUM(BZ53:BZ54)</f>
        <v>0</v>
      </c>
      <c r="CA62" s="48"/>
      <c r="CB62" s="47">
        <f>SUM(CB53:CB54)</f>
        <v>0</v>
      </c>
    </row>
    <row r="63" spans="1:80" ht="12" customHeight="1" x14ac:dyDescent="0.2">
      <c r="A63" s="2"/>
      <c r="B63" s="2" t="s">
        <v>63</v>
      </c>
      <c r="C63" s="47">
        <f>SUM(C55:C58)</f>
        <v>0</v>
      </c>
      <c r="D63" s="47">
        <f t="shared" ref="D63:N63" si="109">SUM(D55:D58)</f>
        <v>287</v>
      </c>
      <c r="E63" s="47">
        <f t="shared" si="109"/>
        <v>192</v>
      </c>
      <c r="F63" s="47">
        <f t="shared" si="109"/>
        <v>195</v>
      </c>
      <c r="G63" s="47">
        <f t="shared" si="109"/>
        <v>129</v>
      </c>
      <c r="H63" s="47">
        <f t="shared" si="109"/>
        <v>45</v>
      </c>
      <c r="I63" s="47">
        <f t="shared" si="109"/>
        <v>0</v>
      </c>
      <c r="J63" s="47">
        <f t="shared" si="109"/>
        <v>0</v>
      </c>
      <c r="K63" s="47">
        <f t="shared" si="109"/>
        <v>0</v>
      </c>
      <c r="L63" s="47">
        <f t="shared" si="109"/>
        <v>136</v>
      </c>
      <c r="M63" s="47">
        <f t="shared" si="109"/>
        <v>0</v>
      </c>
      <c r="N63" s="47">
        <f t="shared" si="109"/>
        <v>0</v>
      </c>
      <c r="O63" s="47"/>
      <c r="P63" s="47">
        <f ca="1">SUM(OFFSET(C63,,1):O63)</f>
        <v>984</v>
      </c>
      <c r="Q63" s="48"/>
      <c r="R63" s="47">
        <f>SUM(R55:R58)</f>
        <v>0</v>
      </c>
      <c r="S63" s="47">
        <f t="shared" ref="S63:AC63" si="110">SUM(S55:S58)</f>
        <v>287</v>
      </c>
      <c r="T63" s="47">
        <f t="shared" si="110"/>
        <v>192</v>
      </c>
      <c r="U63" s="47">
        <f t="shared" si="110"/>
        <v>195</v>
      </c>
      <c r="V63" s="47">
        <f t="shared" si="110"/>
        <v>129</v>
      </c>
      <c r="W63" s="47">
        <f t="shared" si="110"/>
        <v>45</v>
      </c>
      <c r="X63" s="47">
        <f t="shared" si="110"/>
        <v>0</v>
      </c>
      <c r="Y63" s="47">
        <f t="shared" si="110"/>
        <v>0</v>
      </c>
      <c r="Z63" s="47">
        <f t="shared" si="110"/>
        <v>0</v>
      </c>
      <c r="AA63" s="47">
        <f t="shared" si="110"/>
        <v>136</v>
      </c>
      <c r="AB63" s="47">
        <f t="shared" si="110"/>
        <v>0</v>
      </c>
      <c r="AC63" s="47">
        <f t="shared" si="110"/>
        <v>0</v>
      </c>
      <c r="AD63" s="47"/>
      <c r="AE63" s="47">
        <f ca="1">SUM(OFFSET(R63,,1):AD63)</f>
        <v>984</v>
      </c>
      <c r="AF63" s="48"/>
      <c r="AG63" s="47">
        <f t="shared" ca="1" si="102"/>
        <v>0</v>
      </c>
      <c r="AH63" s="47">
        <f t="shared" ca="1" si="102"/>
        <v>0</v>
      </c>
      <c r="AI63" s="47">
        <f t="shared" ca="1" si="102"/>
        <v>0</v>
      </c>
      <c r="AJ63" s="47">
        <f t="shared" ca="1" si="102"/>
        <v>0</v>
      </c>
      <c r="AK63" s="47">
        <f t="shared" ca="1" si="102"/>
        <v>0</v>
      </c>
      <c r="AL63" s="47">
        <f t="shared" ca="1" si="102"/>
        <v>0</v>
      </c>
      <c r="AM63" s="47">
        <f t="shared" ca="1" si="102"/>
        <v>0</v>
      </c>
      <c r="AN63" s="47">
        <f t="shared" ca="1" si="102"/>
        <v>0</v>
      </c>
      <c r="AO63" s="47">
        <f t="shared" ca="1" si="102"/>
        <v>0</v>
      </c>
      <c r="AP63" s="47">
        <f t="shared" ca="1" si="102"/>
        <v>0</v>
      </c>
      <c r="AQ63" s="47">
        <f t="shared" ca="1" si="102"/>
        <v>0</v>
      </c>
      <c r="AR63" s="47">
        <f t="shared" ca="1" si="102"/>
        <v>0</v>
      </c>
      <c r="AS63" s="47"/>
      <c r="AT63" s="47">
        <f ca="1">SUM(OFFSET(AG63,,1):AS63)</f>
        <v>0</v>
      </c>
      <c r="AU63" s="48"/>
      <c r="AV63" s="47">
        <f>SUM(AV55:AV58)</f>
        <v>0</v>
      </c>
      <c r="AW63" s="47">
        <v>325</v>
      </c>
      <c r="AX63" s="47">
        <v>200</v>
      </c>
      <c r="AY63" s="47">
        <v>185</v>
      </c>
      <c r="AZ63" s="47">
        <v>121</v>
      </c>
      <c r="BA63" s="47">
        <v>71</v>
      </c>
      <c r="BB63" s="47">
        <v>0</v>
      </c>
      <c r="BC63" s="47">
        <v>0</v>
      </c>
      <c r="BD63" s="47">
        <v>0</v>
      </c>
      <c r="BE63" s="47">
        <v>175</v>
      </c>
      <c r="BF63" s="47">
        <v>0</v>
      </c>
      <c r="BG63" s="47">
        <v>0</v>
      </c>
      <c r="BH63" s="47"/>
      <c r="BI63" s="47">
        <v>1077</v>
      </c>
      <c r="BJ63" s="48"/>
      <c r="BK63" s="47">
        <f>SUM(BK55:BK58)</f>
        <v>0</v>
      </c>
      <c r="BL63" s="47">
        <f t="shared" si="106"/>
        <v>38</v>
      </c>
      <c r="BM63" s="47">
        <f t="shared" si="103"/>
        <v>8</v>
      </c>
      <c r="BN63" s="47">
        <f t="shared" si="103"/>
        <v>-10</v>
      </c>
      <c r="BO63" s="47">
        <f t="shared" si="103"/>
        <v>-8</v>
      </c>
      <c r="BP63" s="47">
        <f t="shared" si="103"/>
        <v>26</v>
      </c>
      <c r="BQ63" s="47">
        <f t="shared" si="103"/>
        <v>0</v>
      </c>
      <c r="BR63" s="47">
        <f t="shared" si="103"/>
        <v>0</v>
      </c>
      <c r="BS63" s="47">
        <f t="shared" si="103"/>
        <v>0</v>
      </c>
      <c r="BT63" s="47">
        <f t="shared" si="103"/>
        <v>39</v>
      </c>
      <c r="BU63" s="47">
        <f t="shared" si="103"/>
        <v>0</v>
      </c>
      <c r="BV63" s="47">
        <f t="shared" si="103"/>
        <v>0</v>
      </c>
      <c r="BW63" s="47">
        <f t="shared" si="103"/>
        <v>0</v>
      </c>
      <c r="BX63" s="47">
        <f t="shared" ca="1" si="103"/>
        <v>93</v>
      </c>
      <c r="BY63" s="48"/>
      <c r="BZ63" s="47">
        <f>SUM(BZ55:BZ58)</f>
        <v>0</v>
      </c>
      <c r="CA63" s="48"/>
      <c r="CB63" s="47">
        <f>SUM(CB55:CB58)</f>
        <v>0</v>
      </c>
    </row>
    <row r="64" spans="1:80" s="50" customFormat="1" ht="12" customHeight="1" x14ac:dyDescent="0.2">
      <c r="A64" s="6"/>
      <c r="B64" s="6" t="s">
        <v>64</v>
      </c>
      <c r="C64" s="51">
        <f>SUM(C60:C63)</f>
        <v>0</v>
      </c>
      <c r="D64" s="51">
        <f t="shared" ref="D64:N64" si="111">SUM(D60:D63)</f>
        <v>543</v>
      </c>
      <c r="E64" s="51">
        <f t="shared" si="111"/>
        <v>470</v>
      </c>
      <c r="F64" s="51">
        <f t="shared" si="111"/>
        <v>461</v>
      </c>
      <c r="G64" s="51">
        <f t="shared" si="111"/>
        <v>176</v>
      </c>
      <c r="H64" s="51">
        <f t="shared" si="111"/>
        <v>213</v>
      </c>
      <c r="I64" s="51">
        <f t="shared" si="111"/>
        <v>164</v>
      </c>
      <c r="J64" s="51">
        <f t="shared" si="111"/>
        <v>286</v>
      </c>
      <c r="K64" s="51">
        <f t="shared" si="111"/>
        <v>480</v>
      </c>
      <c r="L64" s="51">
        <f t="shared" si="111"/>
        <v>740</v>
      </c>
      <c r="M64" s="51">
        <f t="shared" si="111"/>
        <v>405</v>
      </c>
      <c r="N64" s="51">
        <f t="shared" si="111"/>
        <v>0</v>
      </c>
      <c r="O64" s="51"/>
      <c r="P64" s="51">
        <f ca="1">SUM(OFFSET(C64,,1):O64)</f>
        <v>3938</v>
      </c>
      <c r="Q64" s="52"/>
      <c r="R64" s="51">
        <f>SUM(R60:R63)</f>
        <v>0</v>
      </c>
      <c r="S64" s="51">
        <f t="shared" ref="S64:AC64" si="112">SUM(S60:S63)</f>
        <v>543</v>
      </c>
      <c r="T64" s="51">
        <f t="shared" si="112"/>
        <v>470</v>
      </c>
      <c r="U64" s="51">
        <f t="shared" si="112"/>
        <v>461</v>
      </c>
      <c r="V64" s="51">
        <f t="shared" si="112"/>
        <v>176</v>
      </c>
      <c r="W64" s="51">
        <f t="shared" si="112"/>
        <v>213</v>
      </c>
      <c r="X64" s="51">
        <f t="shared" si="112"/>
        <v>164</v>
      </c>
      <c r="Y64" s="51">
        <f t="shared" si="112"/>
        <v>286</v>
      </c>
      <c r="Z64" s="51">
        <f t="shared" si="112"/>
        <v>480</v>
      </c>
      <c r="AA64" s="51">
        <f t="shared" si="112"/>
        <v>740</v>
      </c>
      <c r="AB64" s="51">
        <f t="shared" si="112"/>
        <v>405</v>
      </c>
      <c r="AC64" s="51">
        <f t="shared" si="112"/>
        <v>0</v>
      </c>
      <c r="AD64" s="51"/>
      <c r="AE64" s="51">
        <f ca="1">SUM(OFFSET(R64,,1):AD64)</f>
        <v>3938</v>
      </c>
      <c r="AF64" s="52"/>
      <c r="AG64" s="51">
        <f t="shared" ca="1" si="102"/>
        <v>0</v>
      </c>
      <c r="AH64" s="51">
        <f t="shared" ca="1" si="102"/>
        <v>0</v>
      </c>
      <c r="AI64" s="51">
        <f t="shared" ca="1" si="102"/>
        <v>0</v>
      </c>
      <c r="AJ64" s="51">
        <f t="shared" ca="1" si="102"/>
        <v>0</v>
      </c>
      <c r="AK64" s="51">
        <f t="shared" ca="1" si="102"/>
        <v>0</v>
      </c>
      <c r="AL64" s="51">
        <f t="shared" ca="1" si="102"/>
        <v>0</v>
      </c>
      <c r="AM64" s="51">
        <f t="shared" ca="1" si="102"/>
        <v>0</v>
      </c>
      <c r="AN64" s="51">
        <f t="shared" ca="1" si="102"/>
        <v>0</v>
      </c>
      <c r="AO64" s="51">
        <f t="shared" ca="1" si="102"/>
        <v>0</v>
      </c>
      <c r="AP64" s="51">
        <f t="shared" ca="1" si="102"/>
        <v>0</v>
      </c>
      <c r="AQ64" s="51">
        <f t="shared" ca="1" si="102"/>
        <v>0</v>
      </c>
      <c r="AR64" s="51">
        <f t="shared" ca="1" si="102"/>
        <v>0</v>
      </c>
      <c r="AS64" s="51"/>
      <c r="AT64" s="51">
        <f ca="1">SUM(OFFSET(AG64,,1):AS64)</f>
        <v>0</v>
      </c>
      <c r="AU64" s="52"/>
      <c r="AV64" s="51">
        <f>SUM(AV60:AV63)</f>
        <v>0</v>
      </c>
      <c r="AW64" s="51">
        <v>635</v>
      </c>
      <c r="AX64" s="51">
        <v>465</v>
      </c>
      <c r="AY64" s="51">
        <v>485</v>
      </c>
      <c r="AZ64" s="51">
        <v>150</v>
      </c>
      <c r="BA64" s="51">
        <v>241</v>
      </c>
      <c r="BB64" s="51">
        <v>152</v>
      </c>
      <c r="BC64" s="51">
        <v>292</v>
      </c>
      <c r="BD64" s="51">
        <v>480</v>
      </c>
      <c r="BE64" s="51">
        <v>771</v>
      </c>
      <c r="BF64" s="51">
        <v>470</v>
      </c>
      <c r="BG64" s="51">
        <v>0</v>
      </c>
      <c r="BH64" s="51"/>
      <c r="BI64" s="51">
        <v>4141</v>
      </c>
      <c r="BJ64" s="52"/>
      <c r="BK64" s="51">
        <f>SUM(BK60:BK63)</f>
        <v>0</v>
      </c>
      <c r="BL64" s="51">
        <f t="shared" si="106"/>
        <v>92</v>
      </c>
      <c r="BM64" s="51">
        <f t="shared" si="103"/>
        <v>-5</v>
      </c>
      <c r="BN64" s="51">
        <f t="shared" si="103"/>
        <v>24</v>
      </c>
      <c r="BO64" s="51">
        <f t="shared" si="103"/>
        <v>-26</v>
      </c>
      <c r="BP64" s="51">
        <f t="shared" si="103"/>
        <v>28</v>
      </c>
      <c r="BQ64" s="51">
        <f t="shared" si="103"/>
        <v>-12</v>
      </c>
      <c r="BR64" s="51">
        <f t="shared" si="103"/>
        <v>6</v>
      </c>
      <c r="BS64" s="51">
        <f t="shared" si="103"/>
        <v>0</v>
      </c>
      <c r="BT64" s="51">
        <f t="shared" si="103"/>
        <v>31</v>
      </c>
      <c r="BU64" s="51">
        <f t="shared" si="103"/>
        <v>65</v>
      </c>
      <c r="BV64" s="51">
        <f t="shared" si="103"/>
        <v>0</v>
      </c>
      <c r="BW64" s="51">
        <f t="shared" si="103"/>
        <v>0</v>
      </c>
      <c r="BX64" s="51">
        <f t="shared" ca="1" si="103"/>
        <v>203</v>
      </c>
      <c r="BY64" s="52"/>
      <c r="BZ64" s="51">
        <f>SUM(BZ60:BZ63)</f>
        <v>0</v>
      </c>
      <c r="CA64" s="52"/>
      <c r="CB64" s="51">
        <f>SUM(CB60:CB63)</f>
        <v>0</v>
      </c>
    </row>
    <row r="65" spans="1:80" s="29" customFormat="1" ht="12" customHeight="1" x14ac:dyDescent="0.2">
      <c r="A65" s="2"/>
      <c r="B65" s="2"/>
      <c r="Q65" s="30"/>
      <c r="AF65" s="30"/>
      <c r="AU65" s="30"/>
      <c r="BJ65" s="30"/>
      <c r="BY65" s="30"/>
      <c r="CA65" s="30"/>
    </row>
    <row r="66" spans="1:80" s="29" customFormat="1" ht="12" customHeight="1" x14ac:dyDescent="0.2">
      <c r="A66" s="6" t="s">
        <v>65</v>
      </c>
      <c r="B66" s="2"/>
      <c r="Q66" s="30"/>
      <c r="AF66" s="30"/>
      <c r="AU66" s="30"/>
      <c r="BJ66" s="30"/>
      <c r="BY66" s="30"/>
      <c r="CA66" s="30"/>
    </row>
    <row r="67" spans="1:80" s="29" customFormat="1" ht="12" hidden="1" customHeight="1" x14ac:dyDescent="0.2">
      <c r="A67" s="2"/>
      <c r="B67" s="2" t="s">
        <v>60</v>
      </c>
      <c r="C67" s="53" t="str">
        <f t="shared" ref="C67:N71" si="113">IFERROR(C74/C60,"")</f>
        <v/>
      </c>
      <c r="D67" s="53" t="str">
        <f t="shared" si="113"/>
        <v/>
      </c>
      <c r="E67" s="53" t="str">
        <f t="shared" si="113"/>
        <v/>
      </c>
      <c r="F67" s="53" t="str">
        <f t="shared" si="113"/>
        <v/>
      </c>
      <c r="G67" s="53" t="str">
        <f t="shared" si="113"/>
        <v/>
      </c>
      <c r="H67" s="53" t="str">
        <f t="shared" si="113"/>
        <v/>
      </c>
      <c r="I67" s="53" t="str">
        <f t="shared" si="113"/>
        <v/>
      </c>
      <c r="J67" s="53">
        <f t="shared" si="113"/>
        <v>0.95850000000000002</v>
      </c>
      <c r="K67" s="53" t="str">
        <f t="shared" si="113"/>
        <v/>
      </c>
      <c r="L67" s="53">
        <f t="shared" si="113"/>
        <v>0.96000000000000008</v>
      </c>
      <c r="M67" s="53" t="str">
        <f t="shared" si="113"/>
        <v/>
      </c>
      <c r="N67" s="53" t="str">
        <f t="shared" si="113"/>
        <v/>
      </c>
      <c r="O67" s="53"/>
      <c r="P67" s="53">
        <f t="shared" ref="P67:P70" ca="1" si="114">IFERROR(P74/P60,"")</f>
        <v>0.95942873831775699</v>
      </c>
      <c r="Q67" s="54"/>
      <c r="R67" s="53" t="str">
        <f t="shared" ref="R67:AC71" si="115">IFERROR(R74/R60,"")</f>
        <v/>
      </c>
      <c r="S67" s="53" t="str">
        <f t="shared" si="115"/>
        <v/>
      </c>
      <c r="T67" s="53" t="str">
        <f t="shared" si="115"/>
        <v/>
      </c>
      <c r="U67" s="53" t="str">
        <f t="shared" si="115"/>
        <v/>
      </c>
      <c r="V67" s="53" t="str">
        <f t="shared" si="115"/>
        <v/>
      </c>
      <c r="W67" s="53" t="str">
        <f t="shared" si="115"/>
        <v/>
      </c>
      <c r="X67" s="53" t="str">
        <f t="shared" si="115"/>
        <v/>
      </c>
      <c r="Y67" s="53">
        <f t="shared" si="115"/>
        <v>0.93490797546012261</v>
      </c>
      <c r="Z67" s="53" t="str">
        <f t="shared" si="115"/>
        <v/>
      </c>
      <c r="AA67" s="53">
        <f t="shared" si="115"/>
        <v>0.94162264150943398</v>
      </c>
      <c r="AB67" s="53" t="str">
        <f t="shared" si="115"/>
        <v/>
      </c>
      <c r="AC67" s="53" t="str">
        <f t="shared" si="115"/>
        <v/>
      </c>
      <c r="AD67" s="53"/>
      <c r="AE67" s="53">
        <f t="shared" ref="AE67:AE70" ca="1" si="116">IFERROR(AE74/AE60,"")</f>
        <v>0.9390654205607476</v>
      </c>
      <c r="AF67" s="54"/>
      <c r="AG67" s="53" t="str">
        <f t="shared" ref="AG67:AR71" ca="1" si="117">IFERROR(AG74/AG60,"")</f>
        <v/>
      </c>
      <c r="AH67" s="53" t="str">
        <f t="shared" ca="1" si="117"/>
        <v/>
      </c>
      <c r="AI67" s="53" t="str">
        <f t="shared" ca="1" si="117"/>
        <v/>
      </c>
      <c r="AJ67" s="53" t="str">
        <f t="shared" ca="1" si="117"/>
        <v/>
      </c>
      <c r="AK67" s="53" t="str">
        <f t="shared" ca="1" si="117"/>
        <v/>
      </c>
      <c r="AL67" s="53" t="str">
        <f t="shared" ca="1" si="117"/>
        <v/>
      </c>
      <c r="AM67" s="53" t="str">
        <f t="shared" ca="1" si="117"/>
        <v/>
      </c>
      <c r="AN67" s="53" t="str">
        <f t="shared" ca="1" si="117"/>
        <v/>
      </c>
      <c r="AO67" s="53" t="str">
        <f t="shared" ca="1" si="117"/>
        <v/>
      </c>
      <c r="AP67" s="53" t="str">
        <f t="shared" ca="1" si="117"/>
        <v/>
      </c>
      <c r="AQ67" s="53" t="str">
        <f t="shared" ca="1" si="117"/>
        <v/>
      </c>
      <c r="AR67" s="53" t="str">
        <f t="shared" ca="1" si="117"/>
        <v/>
      </c>
      <c r="AS67" s="53"/>
      <c r="AT67" s="53" t="str">
        <f t="shared" ref="AT67:AT70" ca="1" si="118">IFERROR(AT74/AT60,"")</f>
        <v/>
      </c>
      <c r="AU67" s="54"/>
      <c r="AV67" s="53" t="str">
        <f t="shared" ref="AV67:AV70" si="119">IFERROR(AV74/AV60,"")</f>
        <v/>
      </c>
      <c r="AW67" s="53" t="s">
        <v>66</v>
      </c>
      <c r="AX67" s="53" t="s">
        <v>66</v>
      </c>
      <c r="AY67" s="53" t="s">
        <v>66</v>
      </c>
      <c r="AZ67" s="53" t="s">
        <v>66</v>
      </c>
      <c r="BA67" s="53" t="s">
        <v>66</v>
      </c>
      <c r="BB67" s="53" t="s">
        <v>66</v>
      </c>
      <c r="BC67" s="53">
        <v>0.95850000000000002</v>
      </c>
      <c r="BD67" s="53" t="s">
        <v>66</v>
      </c>
      <c r="BE67" s="53">
        <v>0.96000000000000008</v>
      </c>
      <c r="BF67" s="53" t="s">
        <v>66</v>
      </c>
      <c r="BG67" s="53" t="s">
        <v>66</v>
      </c>
      <c r="BH67" s="53"/>
      <c r="BI67" s="53">
        <v>0.95941304347826095</v>
      </c>
      <c r="BJ67" s="54"/>
      <c r="BK67" s="53" t="str">
        <f t="shared" ref="BK67:BK70" si="120">IFERROR(BK74/BK60,"")</f>
        <v/>
      </c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4"/>
      <c r="BZ67" s="53" t="str">
        <f t="shared" ref="BZ67:BZ70" si="121">IFERROR(BZ74/BZ60,"")</f>
        <v/>
      </c>
      <c r="CA67" s="54"/>
      <c r="CB67" s="53" t="str">
        <f t="shared" ref="CB67:CB70" si="122">IFERROR(CB74/CB60,"")</f>
        <v/>
      </c>
    </row>
    <row r="68" spans="1:80" s="31" customFormat="1" ht="12" hidden="1" customHeight="1" x14ac:dyDescent="0.2">
      <c r="A68" s="2"/>
      <c r="B68" s="2" t="s">
        <v>61</v>
      </c>
      <c r="C68" s="53" t="str">
        <f t="shared" si="113"/>
        <v/>
      </c>
      <c r="D68" s="53">
        <f t="shared" si="113"/>
        <v>0.95920454545454537</v>
      </c>
      <c r="E68" s="53">
        <f t="shared" si="113"/>
        <v>0.95499999999999996</v>
      </c>
      <c r="F68" s="53">
        <f t="shared" si="113"/>
        <v>0.95</v>
      </c>
      <c r="G68" s="53">
        <f t="shared" si="113"/>
        <v>0.91588235299999998</v>
      </c>
      <c r="H68" s="53">
        <f t="shared" si="113"/>
        <v>0.95122450000000003</v>
      </c>
      <c r="I68" s="53">
        <f t="shared" si="113"/>
        <v>0.9719000000000001</v>
      </c>
      <c r="J68" s="53">
        <f t="shared" si="113"/>
        <v>0.95855999999999997</v>
      </c>
      <c r="K68" s="53">
        <f t="shared" si="113"/>
        <v>0.98259999999999992</v>
      </c>
      <c r="L68" s="53">
        <f t="shared" si="113"/>
        <v>0.96</v>
      </c>
      <c r="M68" s="53">
        <f t="shared" si="113"/>
        <v>0.96500000000000008</v>
      </c>
      <c r="N68" s="53" t="str">
        <f t="shared" si="113"/>
        <v/>
      </c>
      <c r="O68" s="53"/>
      <c r="P68" s="53">
        <f t="shared" ca="1" si="114"/>
        <v>0.96204650356530841</v>
      </c>
      <c r="Q68" s="54"/>
      <c r="R68" s="53" t="str">
        <f t="shared" si="115"/>
        <v/>
      </c>
      <c r="S68" s="53">
        <f t="shared" si="115"/>
        <v>0.96647727272727268</v>
      </c>
      <c r="T68" s="53">
        <f t="shared" si="115"/>
        <v>0.94519999999999993</v>
      </c>
      <c r="U68" s="53">
        <f t="shared" si="115"/>
        <v>0.96636363636363642</v>
      </c>
      <c r="V68" s="53">
        <f t="shared" si="115"/>
        <v>0.9425</v>
      </c>
      <c r="W68" s="53">
        <f t="shared" si="115"/>
        <v>0.96803278688524586</v>
      </c>
      <c r="X68" s="53">
        <f t="shared" si="115"/>
        <v>0.91729166666666673</v>
      </c>
      <c r="Y68" s="53">
        <f t="shared" si="115"/>
        <v>0.99479674796747963</v>
      </c>
      <c r="Z68" s="53">
        <f t="shared" si="115"/>
        <v>0.96284671532846711</v>
      </c>
      <c r="AA68" s="53">
        <f t="shared" si="115"/>
        <v>0.95747252747252742</v>
      </c>
      <c r="AB68" s="53">
        <f t="shared" si="115"/>
        <v>0.96134920634920629</v>
      </c>
      <c r="AC68" s="53" t="str">
        <f t="shared" si="115"/>
        <v/>
      </c>
      <c r="AD68" s="53"/>
      <c r="AE68" s="53">
        <f t="shared" ca="1" si="116"/>
        <v>0.96250783699059561</v>
      </c>
      <c r="AF68" s="54"/>
      <c r="AG68" s="53" t="str">
        <f t="shared" ca="1" si="117"/>
        <v/>
      </c>
      <c r="AH68" s="53" t="str">
        <f t="shared" ca="1" si="117"/>
        <v/>
      </c>
      <c r="AI68" s="53" t="str">
        <f t="shared" ca="1" si="117"/>
        <v/>
      </c>
      <c r="AJ68" s="53" t="str">
        <f t="shared" ca="1" si="117"/>
        <v/>
      </c>
      <c r="AK68" s="53" t="str">
        <f t="shared" ca="1" si="117"/>
        <v/>
      </c>
      <c r="AL68" s="53" t="str">
        <f t="shared" ca="1" si="117"/>
        <v/>
      </c>
      <c r="AM68" s="53" t="str">
        <f t="shared" ca="1" si="117"/>
        <v/>
      </c>
      <c r="AN68" s="53" t="str">
        <f t="shared" ca="1" si="117"/>
        <v/>
      </c>
      <c r="AO68" s="53" t="str">
        <f t="shared" ca="1" si="117"/>
        <v/>
      </c>
      <c r="AP68" s="53" t="str">
        <f t="shared" ca="1" si="117"/>
        <v/>
      </c>
      <c r="AQ68" s="53" t="str">
        <f t="shared" ca="1" si="117"/>
        <v/>
      </c>
      <c r="AR68" s="53" t="str">
        <f t="shared" ca="1" si="117"/>
        <v/>
      </c>
      <c r="AS68" s="53"/>
      <c r="AT68" s="53" t="str">
        <f t="shared" ca="1" si="118"/>
        <v/>
      </c>
      <c r="AU68" s="54"/>
      <c r="AV68" s="53" t="str">
        <f t="shared" si="119"/>
        <v/>
      </c>
      <c r="AW68" s="53">
        <v>0.95920454545454281</v>
      </c>
      <c r="AX68" s="53">
        <v>0.95499999999999996</v>
      </c>
      <c r="AY68" s="53">
        <v>0.95</v>
      </c>
      <c r="AZ68" s="53">
        <v>0.91588235299999998</v>
      </c>
      <c r="BA68" s="53">
        <v>0.95122450000000003</v>
      </c>
      <c r="BB68" s="53">
        <v>0.97189999999999999</v>
      </c>
      <c r="BC68" s="53">
        <v>0.95856000000000008</v>
      </c>
      <c r="BD68" s="53">
        <v>0.98260000000000003</v>
      </c>
      <c r="BE68" s="53">
        <v>0.96000000000000008</v>
      </c>
      <c r="BF68" s="53">
        <v>0.96500000000000008</v>
      </c>
      <c r="BG68" s="53" t="s">
        <v>66</v>
      </c>
      <c r="BH68" s="53"/>
      <c r="BI68" s="53">
        <v>0.96151001773839129</v>
      </c>
      <c r="BJ68" s="54"/>
      <c r="BK68" s="53" t="str">
        <f t="shared" si="120"/>
        <v/>
      </c>
      <c r="BL68" s="53">
        <f t="shared" si="106"/>
        <v>-7.2727272727298731E-3</v>
      </c>
      <c r="BM68" s="53">
        <f t="shared" si="103"/>
        <v>9.8000000000000309E-3</v>
      </c>
      <c r="BN68" s="53">
        <f t="shared" si="103"/>
        <v>-1.6363636363636469E-2</v>
      </c>
      <c r="BO68" s="53">
        <f t="shared" si="103"/>
        <v>-2.6617647000000022E-2</v>
      </c>
      <c r="BP68" s="53">
        <f t="shared" si="103"/>
        <v>-1.6808286885245827E-2</v>
      </c>
      <c r="BQ68" s="53">
        <f t="shared" si="103"/>
        <v>5.4608333333333259E-2</v>
      </c>
      <c r="BR68" s="53">
        <f t="shared" si="103"/>
        <v>-3.6236747967479555E-2</v>
      </c>
      <c r="BS68" s="53">
        <f t="shared" si="103"/>
        <v>1.9753284671532922E-2</v>
      </c>
      <c r="BT68" s="53">
        <f t="shared" si="103"/>
        <v>2.5274725274726517E-3</v>
      </c>
      <c r="BU68" s="53">
        <f t="shared" si="103"/>
        <v>3.6507936507937933E-3</v>
      </c>
      <c r="BV68" s="53"/>
      <c r="BW68" s="53">
        <f t="shared" si="103"/>
        <v>0</v>
      </c>
      <c r="BX68" s="53">
        <f t="shared" ca="1" si="103"/>
        <v>-9.9781925220432388E-4</v>
      </c>
      <c r="BY68" s="54"/>
      <c r="BZ68" s="53" t="str">
        <f t="shared" si="121"/>
        <v/>
      </c>
      <c r="CA68" s="54"/>
      <c r="CB68" s="53" t="str">
        <f t="shared" si="122"/>
        <v/>
      </c>
    </row>
    <row r="69" spans="1:80" s="31" customFormat="1" ht="12" hidden="1" customHeight="1" x14ac:dyDescent="0.2">
      <c r="A69" s="2"/>
      <c r="B69" s="2" t="s">
        <v>62</v>
      </c>
      <c r="C69" s="53" t="str">
        <f t="shared" si="113"/>
        <v/>
      </c>
      <c r="D69" s="53">
        <f t="shared" si="113"/>
        <v>0.96987730061349409</v>
      </c>
      <c r="E69" s="53">
        <f t="shared" si="113"/>
        <v>0.95500000000000007</v>
      </c>
      <c r="F69" s="53">
        <f t="shared" si="113"/>
        <v>0.95</v>
      </c>
      <c r="G69" s="53">
        <f t="shared" si="113"/>
        <v>0.97</v>
      </c>
      <c r="H69" s="53">
        <f t="shared" si="113"/>
        <v>0.93700000000000006</v>
      </c>
      <c r="I69" s="53">
        <f t="shared" si="113"/>
        <v>0.97189999999999999</v>
      </c>
      <c r="J69" s="53" t="str">
        <f t="shared" si="113"/>
        <v/>
      </c>
      <c r="K69" s="53">
        <f t="shared" si="113"/>
        <v>0.98259999999999992</v>
      </c>
      <c r="L69" s="53">
        <f t="shared" si="113"/>
        <v>0.96</v>
      </c>
      <c r="M69" s="53">
        <f t="shared" si="113"/>
        <v>0.9594982078853046</v>
      </c>
      <c r="N69" s="53" t="str">
        <f t="shared" si="113"/>
        <v/>
      </c>
      <c r="O69" s="53"/>
      <c r="P69" s="53">
        <f t="shared" ca="1" si="114"/>
        <v>0.96379259815364382</v>
      </c>
      <c r="Q69" s="54"/>
      <c r="R69" s="53" t="str">
        <f t="shared" si="115"/>
        <v/>
      </c>
      <c r="S69" s="53">
        <f t="shared" si="115"/>
        <v>0.97178571428571425</v>
      </c>
      <c r="T69" s="53">
        <f t="shared" si="115"/>
        <v>0.9438202247191011</v>
      </c>
      <c r="U69" s="53">
        <f t="shared" si="115"/>
        <v>0.95910112359550559</v>
      </c>
      <c r="V69" s="53">
        <f t="shared" si="115"/>
        <v>0.96976744186046515</v>
      </c>
      <c r="W69" s="53">
        <f t="shared" si="115"/>
        <v>0.92953271028037376</v>
      </c>
      <c r="X69" s="53">
        <f t="shared" si="115"/>
        <v>0.95767241379310353</v>
      </c>
      <c r="Y69" s="53" t="str">
        <f t="shared" si="115"/>
        <v/>
      </c>
      <c r="Z69" s="53">
        <f t="shared" si="115"/>
        <v>0.99408163265306126</v>
      </c>
      <c r="AA69" s="53">
        <f t="shared" si="115"/>
        <v>0.94038216560509547</v>
      </c>
      <c r="AB69" s="53">
        <f t="shared" si="115"/>
        <v>0.95645161290322589</v>
      </c>
      <c r="AC69" s="53" t="str">
        <f t="shared" si="115"/>
        <v/>
      </c>
      <c r="AD69" s="53"/>
      <c r="AE69" s="53">
        <f t="shared" ca="1" si="116"/>
        <v>0.96219885277246653</v>
      </c>
      <c r="AF69" s="54"/>
      <c r="AG69" s="53" t="str">
        <f t="shared" ca="1" si="117"/>
        <v/>
      </c>
      <c r="AH69" s="53" t="str">
        <f t="shared" ca="1" si="117"/>
        <v/>
      </c>
      <c r="AI69" s="53" t="str">
        <f t="shared" ca="1" si="117"/>
        <v/>
      </c>
      <c r="AJ69" s="53" t="str">
        <f t="shared" ca="1" si="117"/>
        <v/>
      </c>
      <c r="AK69" s="53" t="str">
        <f t="shared" ca="1" si="117"/>
        <v/>
      </c>
      <c r="AL69" s="53" t="str">
        <f t="shared" ca="1" si="117"/>
        <v/>
      </c>
      <c r="AM69" s="53" t="str">
        <f t="shared" ca="1" si="117"/>
        <v/>
      </c>
      <c r="AN69" s="53" t="str">
        <f t="shared" ca="1" si="117"/>
        <v/>
      </c>
      <c r="AO69" s="53" t="str">
        <f t="shared" ca="1" si="117"/>
        <v/>
      </c>
      <c r="AP69" s="53" t="str">
        <f t="shared" ca="1" si="117"/>
        <v/>
      </c>
      <c r="AQ69" s="53" t="str">
        <f t="shared" ca="1" si="117"/>
        <v/>
      </c>
      <c r="AR69" s="53" t="str">
        <f t="shared" ca="1" si="117"/>
        <v/>
      </c>
      <c r="AS69" s="53"/>
      <c r="AT69" s="53" t="str">
        <f t="shared" ca="1" si="118"/>
        <v/>
      </c>
      <c r="AU69" s="54"/>
      <c r="AV69" s="53" t="str">
        <f t="shared" si="119"/>
        <v/>
      </c>
      <c r="AW69" s="53">
        <v>0.9698773006134942</v>
      </c>
      <c r="AX69" s="53">
        <v>0.95499999999999996</v>
      </c>
      <c r="AY69" s="53">
        <v>0.95</v>
      </c>
      <c r="AZ69" s="53">
        <v>0.97000000000000008</v>
      </c>
      <c r="BA69" s="53">
        <v>0.93699999999999994</v>
      </c>
      <c r="BB69" s="53">
        <v>0.97189999999999999</v>
      </c>
      <c r="BC69" s="53" t="s">
        <v>66</v>
      </c>
      <c r="BD69" s="53">
        <v>0.98259999999999992</v>
      </c>
      <c r="BE69" s="53">
        <v>0.96</v>
      </c>
      <c r="BF69" s="53">
        <v>0.9594982078853066</v>
      </c>
      <c r="BG69" s="53" t="s">
        <v>66</v>
      </c>
      <c r="BH69" s="53"/>
      <c r="BI69" s="53">
        <v>0.9637025306383602</v>
      </c>
      <c r="BJ69" s="54"/>
      <c r="BK69" s="53" t="str">
        <f t="shared" si="120"/>
        <v/>
      </c>
      <c r="BL69" s="53">
        <f t="shared" si="106"/>
        <v>-1.9084136722200551E-3</v>
      </c>
      <c r="BM69" s="53">
        <f t="shared" si="103"/>
        <v>1.1179775280898863E-2</v>
      </c>
      <c r="BN69" s="53">
        <f t="shared" si="103"/>
        <v>-9.1011235955056335E-3</v>
      </c>
      <c r="BO69" s="53">
        <f t="shared" si="103"/>
        <v>2.3255813953493298E-4</v>
      </c>
      <c r="BP69" s="53">
        <f t="shared" si="103"/>
        <v>7.46728971962618E-3</v>
      </c>
      <c r="BQ69" s="53">
        <f t="shared" si="103"/>
        <v>1.4227586206896459E-2</v>
      </c>
      <c r="BR69" s="53"/>
      <c r="BS69" s="53">
        <f t="shared" si="103"/>
        <v>-1.1481632653061347E-2</v>
      </c>
      <c r="BT69" s="53">
        <f t="shared" si="103"/>
        <v>1.9617834394904499E-2</v>
      </c>
      <c r="BU69" s="53">
        <f t="shared" si="103"/>
        <v>3.0465949820807081E-3</v>
      </c>
      <c r="BV69" s="53"/>
      <c r="BW69" s="53">
        <f t="shared" si="103"/>
        <v>0</v>
      </c>
      <c r="BX69" s="53">
        <f t="shared" ca="1" si="103"/>
        <v>1.5036778658936711E-3</v>
      </c>
      <c r="BY69" s="54"/>
      <c r="BZ69" s="53" t="str">
        <f t="shared" si="121"/>
        <v/>
      </c>
      <c r="CA69" s="54"/>
      <c r="CB69" s="53" t="str">
        <f t="shared" si="122"/>
        <v/>
      </c>
    </row>
    <row r="70" spans="1:80" s="31" customFormat="1" ht="12" hidden="1" customHeight="1" x14ac:dyDescent="0.2">
      <c r="A70" s="2"/>
      <c r="B70" s="2" t="s">
        <v>63</v>
      </c>
      <c r="C70" s="53" t="str">
        <f t="shared" si="113"/>
        <v/>
      </c>
      <c r="D70" s="53">
        <f t="shared" si="113"/>
        <v>0.9626850644492404</v>
      </c>
      <c r="E70" s="53">
        <f t="shared" si="113"/>
        <v>0.94630208333333332</v>
      </c>
      <c r="F70" s="53">
        <f t="shared" si="113"/>
        <v>0.9347692307692308</v>
      </c>
      <c r="G70" s="53">
        <f t="shared" si="113"/>
        <v>0.94439124486821713</v>
      </c>
      <c r="H70" s="53">
        <f t="shared" si="113"/>
        <v>0.93599999999999994</v>
      </c>
      <c r="I70" s="53" t="str">
        <f t="shared" si="113"/>
        <v/>
      </c>
      <c r="J70" s="53" t="str">
        <f t="shared" si="113"/>
        <v/>
      </c>
      <c r="K70" s="53" t="str">
        <f t="shared" si="113"/>
        <v/>
      </c>
      <c r="L70" s="53">
        <f t="shared" si="113"/>
        <v>0.96</v>
      </c>
      <c r="M70" s="53" t="str">
        <f t="shared" si="113"/>
        <v/>
      </c>
      <c r="N70" s="53" t="str">
        <f t="shared" si="113"/>
        <v/>
      </c>
      <c r="O70" s="53"/>
      <c r="P70" s="53">
        <f t="shared" ca="1" si="114"/>
        <v>0.94996654886680088</v>
      </c>
      <c r="Q70" s="54"/>
      <c r="R70" s="53" t="str">
        <f t="shared" si="115"/>
        <v/>
      </c>
      <c r="S70" s="53">
        <f t="shared" si="115"/>
        <v>0.95658536585365861</v>
      </c>
      <c r="T70" s="53">
        <f t="shared" si="115"/>
        <v>0.92895833333333344</v>
      </c>
      <c r="U70" s="53">
        <f t="shared" si="115"/>
        <v>0.9525128205128206</v>
      </c>
      <c r="V70" s="53">
        <f t="shared" si="115"/>
        <v>0.94883720930232562</v>
      </c>
      <c r="W70" s="53">
        <f t="shared" si="115"/>
        <v>0.87</v>
      </c>
      <c r="X70" s="53" t="str">
        <f t="shared" si="115"/>
        <v/>
      </c>
      <c r="Y70" s="53" t="str">
        <f t="shared" si="115"/>
        <v/>
      </c>
      <c r="Z70" s="53" t="str">
        <f t="shared" si="115"/>
        <v/>
      </c>
      <c r="AA70" s="53">
        <f t="shared" si="115"/>
        <v>0.93551470588235297</v>
      </c>
      <c r="AB70" s="53" t="str">
        <f t="shared" si="115"/>
        <v/>
      </c>
      <c r="AC70" s="53" t="str">
        <f t="shared" si="115"/>
        <v/>
      </c>
      <c r="AD70" s="53"/>
      <c r="AE70" s="53">
        <f t="shared" ca="1" si="116"/>
        <v>0.94250000000000012</v>
      </c>
      <c r="AF70" s="54"/>
      <c r="AG70" s="53" t="str">
        <f t="shared" ca="1" si="117"/>
        <v/>
      </c>
      <c r="AH70" s="53" t="str">
        <f t="shared" ca="1" si="117"/>
        <v/>
      </c>
      <c r="AI70" s="53" t="str">
        <f t="shared" ca="1" si="117"/>
        <v/>
      </c>
      <c r="AJ70" s="53" t="str">
        <f t="shared" ca="1" si="117"/>
        <v/>
      </c>
      <c r="AK70" s="53" t="str">
        <f t="shared" ca="1" si="117"/>
        <v/>
      </c>
      <c r="AL70" s="53" t="str">
        <f t="shared" ca="1" si="117"/>
        <v/>
      </c>
      <c r="AM70" s="53" t="str">
        <f t="shared" ca="1" si="117"/>
        <v/>
      </c>
      <c r="AN70" s="53" t="str">
        <f t="shared" ca="1" si="117"/>
        <v/>
      </c>
      <c r="AO70" s="53" t="str">
        <f t="shared" ca="1" si="117"/>
        <v/>
      </c>
      <c r="AP70" s="53" t="str">
        <f t="shared" ca="1" si="117"/>
        <v/>
      </c>
      <c r="AQ70" s="53" t="str">
        <f t="shared" ca="1" si="117"/>
        <v/>
      </c>
      <c r="AR70" s="53" t="str">
        <f t="shared" ca="1" si="117"/>
        <v/>
      </c>
      <c r="AS70" s="53"/>
      <c r="AT70" s="53" t="str">
        <f t="shared" ca="1" si="118"/>
        <v/>
      </c>
      <c r="AU70" s="54"/>
      <c r="AV70" s="53" t="str">
        <f t="shared" si="119"/>
        <v/>
      </c>
      <c r="AW70" s="53">
        <v>0.96268506444924307</v>
      </c>
      <c r="AX70" s="53">
        <v>0.95499999999999996</v>
      </c>
      <c r="AY70" s="53">
        <v>0.93476923076923246</v>
      </c>
      <c r="AZ70" s="53">
        <v>0.9443912448682148</v>
      </c>
      <c r="BA70" s="53">
        <v>0.93600000000000005</v>
      </c>
      <c r="BB70" s="53" t="s">
        <v>66</v>
      </c>
      <c r="BC70" s="53" t="s">
        <v>66</v>
      </c>
      <c r="BD70" s="53" t="s">
        <v>66</v>
      </c>
      <c r="BE70" s="53">
        <v>0.96</v>
      </c>
      <c r="BF70" s="53" t="s">
        <v>66</v>
      </c>
      <c r="BG70" s="53" t="s">
        <v>66</v>
      </c>
      <c r="BH70" s="53"/>
      <c r="BI70" s="53">
        <v>0.95221197239309752</v>
      </c>
      <c r="BJ70" s="54"/>
      <c r="BK70" s="53" t="str">
        <f t="shared" si="120"/>
        <v/>
      </c>
      <c r="BL70" s="53">
        <f t="shared" si="106"/>
        <v>6.0996985955844574E-3</v>
      </c>
      <c r="BM70" s="53">
        <f t="shared" si="103"/>
        <v>2.6041666666666519E-2</v>
      </c>
      <c r="BN70" s="53">
        <f t="shared" si="103"/>
        <v>-1.774358974358814E-2</v>
      </c>
      <c r="BO70" s="53">
        <f t="shared" si="103"/>
        <v>-4.4459644341108273E-3</v>
      </c>
      <c r="BP70" s="53">
        <f t="shared" si="103"/>
        <v>6.6000000000000059E-2</v>
      </c>
      <c r="BQ70" s="53">
        <v>0</v>
      </c>
      <c r="BR70" s="53"/>
      <c r="BS70" s="53"/>
      <c r="BT70" s="53">
        <f t="shared" si="103"/>
        <v>2.4485294117646994E-2</v>
      </c>
      <c r="BU70" s="53"/>
      <c r="BV70" s="53"/>
      <c r="BW70" s="53">
        <f t="shared" si="103"/>
        <v>0</v>
      </c>
      <c r="BX70" s="53">
        <f t="shared" ca="1" si="103"/>
        <v>9.7119723930974011E-3</v>
      </c>
      <c r="BY70" s="54"/>
      <c r="BZ70" s="53" t="str">
        <f t="shared" si="121"/>
        <v/>
      </c>
      <c r="CA70" s="54"/>
      <c r="CB70" s="53" t="str">
        <f t="shared" si="122"/>
        <v/>
      </c>
    </row>
    <row r="71" spans="1:80" s="58" customFormat="1" ht="12" customHeight="1" x14ac:dyDescent="0.2">
      <c r="A71" s="55"/>
      <c r="B71" s="55" t="s">
        <v>67</v>
      </c>
      <c r="C71" s="56" t="str">
        <f>IFERROR(C78/C64,"")</f>
        <v/>
      </c>
      <c r="D71" s="56">
        <f t="shared" si="113"/>
        <v>0.96434622467771636</v>
      </c>
      <c r="E71" s="56">
        <f t="shared" si="113"/>
        <v>0.95144680851063834</v>
      </c>
      <c r="F71" s="56">
        <f t="shared" si="113"/>
        <v>0.94355748373101955</v>
      </c>
      <c r="G71" s="56">
        <f t="shared" si="113"/>
        <v>0.95</v>
      </c>
      <c r="H71" s="56">
        <f t="shared" si="113"/>
        <v>0.94086241549295779</v>
      </c>
      <c r="I71" s="56">
        <f t="shared" si="113"/>
        <v>0.9719000000000001</v>
      </c>
      <c r="J71" s="56">
        <f t="shared" si="113"/>
        <v>0.95852580419580413</v>
      </c>
      <c r="K71" s="56">
        <f t="shared" si="113"/>
        <v>0.98260000000000003</v>
      </c>
      <c r="L71" s="56">
        <f t="shared" si="113"/>
        <v>0.96</v>
      </c>
      <c r="M71" s="56">
        <f t="shared" si="113"/>
        <v>0.96120987654320988</v>
      </c>
      <c r="N71" s="56" t="str">
        <f t="shared" si="113"/>
        <v/>
      </c>
      <c r="O71" s="56"/>
      <c r="P71" s="56">
        <f ca="1">IFERROR(P78/P64,"")</f>
        <v>0.95943922663788728</v>
      </c>
      <c r="Q71" s="57"/>
      <c r="R71" s="56" t="str">
        <f>IFERROR(R78/R64,"")</f>
        <v/>
      </c>
      <c r="S71" s="56">
        <f t="shared" si="115"/>
        <v>0.96289134438305712</v>
      </c>
      <c r="T71" s="56">
        <f t="shared" si="115"/>
        <v>0.93804255319148933</v>
      </c>
      <c r="U71" s="56">
        <f t="shared" si="115"/>
        <v>0.95770065075921906</v>
      </c>
      <c r="V71" s="56">
        <f t="shared" si="115"/>
        <v>0.95380681818181823</v>
      </c>
      <c r="W71" s="56">
        <f t="shared" si="115"/>
        <v>0.92798122065727695</v>
      </c>
      <c r="X71" s="56">
        <f t="shared" si="115"/>
        <v>0.94585365853658543</v>
      </c>
      <c r="Y71" s="56">
        <f t="shared" si="115"/>
        <v>0.96066433566433562</v>
      </c>
      <c r="Z71" s="56">
        <f t="shared" si="115"/>
        <v>0.98516666666666663</v>
      </c>
      <c r="AA71" s="56">
        <f t="shared" si="115"/>
        <v>0.94413513513513514</v>
      </c>
      <c r="AB71" s="56">
        <f t="shared" si="115"/>
        <v>0.95797530864197533</v>
      </c>
      <c r="AC71" s="56" t="str">
        <f t="shared" si="115"/>
        <v/>
      </c>
      <c r="AD71" s="56"/>
      <c r="AE71" s="56">
        <f ca="1">IFERROR(AE78/AE64,"")</f>
        <v>0.95483748095479937</v>
      </c>
      <c r="AF71" s="57"/>
      <c r="AG71" s="56" t="str">
        <f ca="1">IFERROR(AG78/AG64,"")</f>
        <v/>
      </c>
      <c r="AH71" s="56" t="str">
        <f t="shared" ca="1" si="117"/>
        <v/>
      </c>
      <c r="AI71" s="56" t="str">
        <f t="shared" ca="1" si="117"/>
        <v/>
      </c>
      <c r="AJ71" s="56" t="str">
        <f t="shared" ca="1" si="117"/>
        <v/>
      </c>
      <c r="AK71" s="56" t="str">
        <f t="shared" ca="1" si="117"/>
        <v/>
      </c>
      <c r="AL71" s="56" t="str">
        <f t="shared" ca="1" si="117"/>
        <v/>
      </c>
      <c r="AM71" s="56" t="str">
        <f t="shared" ca="1" si="117"/>
        <v/>
      </c>
      <c r="AN71" s="56" t="str">
        <f t="shared" ca="1" si="117"/>
        <v/>
      </c>
      <c r="AO71" s="56" t="str">
        <f t="shared" ca="1" si="117"/>
        <v/>
      </c>
      <c r="AP71" s="56" t="str">
        <f t="shared" ca="1" si="117"/>
        <v/>
      </c>
      <c r="AQ71" s="56" t="str">
        <f t="shared" ca="1" si="117"/>
        <v/>
      </c>
      <c r="AR71" s="56" t="str">
        <f t="shared" ca="1" si="117"/>
        <v/>
      </c>
      <c r="AS71" s="56"/>
      <c r="AT71" s="56" t="str">
        <f ca="1">IFERROR(AT78/AT64,"")</f>
        <v/>
      </c>
      <c r="AU71" s="57"/>
      <c r="AV71" s="56" t="str">
        <f>IFERROR(AV78/AV64,"")</f>
        <v/>
      </c>
      <c r="AW71" s="56">
        <v>0.96384318647863632</v>
      </c>
      <c r="AX71" s="56">
        <v>0.95499999999999996</v>
      </c>
      <c r="AY71" s="56">
        <v>0.94419032513877932</v>
      </c>
      <c r="AZ71" s="56">
        <v>0.9475383492936934</v>
      </c>
      <c r="BA71" s="56">
        <v>0.9402467634854772</v>
      </c>
      <c r="BB71" s="56">
        <v>0.9719000000000001</v>
      </c>
      <c r="BC71" s="56">
        <v>0.95852301369863002</v>
      </c>
      <c r="BD71" s="56">
        <v>0.98260000000000003</v>
      </c>
      <c r="BE71" s="56">
        <v>0.96</v>
      </c>
      <c r="BF71" s="56">
        <v>0.96148821779912974</v>
      </c>
      <c r="BG71" s="56" t="s">
        <v>66</v>
      </c>
      <c r="BH71" s="56"/>
      <c r="BI71" s="56">
        <v>0.95969643464522747</v>
      </c>
      <c r="BJ71" s="57"/>
      <c r="BK71" s="56" t="str">
        <f>IFERROR(BK78/BK64,"")</f>
        <v/>
      </c>
      <c r="BL71" s="56">
        <f t="shared" si="106"/>
        <v>9.5184209557919175E-4</v>
      </c>
      <c r="BM71" s="56">
        <f t="shared" si="103"/>
        <v>1.6957446808510634E-2</v>
      </c>
      <c r="BN71" s="56">
        <f t="shared" si="103"/>
        <v>-1.3510325620439745E-2</v>
      </c>
      <c r="BO71" s="56">
        <f t="shared" si="103"/>
        <v>-6.2684688881248229E-3</v>
      </c>
      <c r="BP71" s="56">
        <f t="shared" si="103"/>
        <v>1.2265542828200249E-2</v>
      </c>
      <c r="BQ71" s="56">
        <f t="shared" si="103"/>
        <v>2.6046341463414668E-2</v>
      </c>
      <c r="BR71" s="56">
        <f t="shared" si="103"/>
        <v>-2.1413219657056004E-3</v>
      </c>
      <c r="BS71" s="56">
        <f t="shared" si="103"/>
        <v>-2.566666666666606E-3</v>
      </c>
      <c r="BT71" s="56">
        <f t="shared" si="103"/>
        <v>1.5864864864864825E-2</v>
      </c>
      <c r="BU71" s="56">
        <f t="shared" si="103"/>
        <v>3.5129091571544091E-3</v>
      </c>
      <c r="BV71" s="56"/>
      <c r="BW71" s="56">
        <f t="shared" si="103"/>
        <v>0</v>
      </c>
      <c r="BX71" s="56">
        <f t="shared" ca="1" si="103"/>
        <v>4.8589536904281028E-3</v>
      </c>
      <c r="BY71" s="57"/>
      <c r="BZ71" s="56" t="str">
        <f>IFERROR(BZ78/BZ64,"")</f>
        <v/>
      </c>
      <c r="CA71" s="57"/>
      <c r="CB71" s="56" t="str">
        <f>IFERROR(CB78/CB64,"")</f>
        <v/>
      </c>
    </row>
    <row r="72" spans="1:80" s="31" customFormat="1" ht="12" customHeight="1" x14ac:dyDescent="0.2">
      <c r="A72" s="2"/>
      <c r="B72" s="2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0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30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30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30"/>
      <c r="BZ72" s="29"/>
      <c r="CA72" s="30"/>
      <c r="CB72" s="29"/>
    </row>
    <row r="73" spans="1:80" s="31" customFormat="1" ht="12" customHeight="1" x14ac:dyDescent="0.2">
      <c r="A73" s="6" t="s">
        <v>68</v>
      </c>
      <c r="B73" s="2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0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0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30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30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30"/>
      <c r="BZ73" s="29"/>
      <c r="CA73" s="30"/>
      <c r="CB73" s="29"/>
    </row>
    <row r="74" spans="1:80" s="31" customFormat="1" ht="12" customHeight="1" x14ac:dyDescent="0.2">
      <c r="A74" s="2"/>
      <c r="B74" s="2" t="s">
        <v>60</v>
      </c>
      <c r="C74" s="59"/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156.2355</v>
      </c>
      <c r="K74" s="59">
        <v>0</v>
      </c>
      <c r="L74" s="59">
        <v>254.4</v>
      </c>
      <c r="M74" s="59">
        <v>0</v>
      </c>
      <c r="N74" s="59">
        <v>0</v>
      </c>
      <c r="O74" s="59"/>
      <c r="P74" s="59">
        <f ca="1">SUM(OFFSET(C74,,1):O74)</f>
        <v>410.63549999999998</v>
      </c>
      <c r="Q74" s="60"/>
      <c r="R74" s="59"/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152.38999999999999</v>
      </c>
      <c r="Z74" s="59">
        <v>0</v>
      </c>
      <c r="AA74" s="59">
        <v>249.53</v>
      </c>
      <c r="AB74" s="59">
        <v>0</v>
      </c>
      <c r="AC74" s="59">
        <v>0</v>
      </c>
      <c r="AD74" s="59"/>
      <c r="AE74" s="59">
        <f ca="1">SUM(OFFSET(R74,,1):AD74)</f>
        <v>401.91999999999996</v>
      </c>
      <c r="AF74" s="60"/>
      <c r="AG74" s="59">
        <f t="shared" ref="AG74:AR78" ca="1" si="123">OFFSET($R74,,COLUMN()-COLUMN($AG74))-OFFSET($C74,,COLUMN()-COLUMN($AG74))</f>
        <v>0</v>
      </c>
      <c r="AH74" s="59">
        <f t="shared" ca="1" si="123"/>
        <v>0</v>
      </c>
      <c r="AI74" s="59">
        <f t="shared" ca="1" si="123"/>
        <v>0</v>
      </c>
      <c r="AJ74" s="59">
        <f t="shared" ca="1" si="123"/>
        <v>0</v>
      </c>
      <c r="AK74" s="59">
        <f t="shared" ca="1" si="123"/>
        <v>0</v>
      </c>
      <c r="AL74" s="59">
        <f t="shared" ca="1" si="123"/>
        <v>0</v>
      </c>
      <c r="AM74" s="59">
        <f t="shared" ca="1" si="123"/>
        <v>0</v>
      </c>
      <c r="AN74" s="59">
        <f t="shared" ca="1" si="123"/>
        <v>-3.8455000000000155</v>
      </c>
      <c r="AO74" s="59">
        <f t="shared" ca="1" si="123"/>
        <v>0</v>
      </c>
      <c r="AP74" s="59">
        <f t="shared" ca="1" si="123"/>
        <v>-4.8700000000000045</v>
      </c>
      <c r="AQ74" s="59">
        <f t="shared" ca="1" si="123"/>
        <v>0</v>
      </c>
      <c r="AR74" s="59">
        <f t="shared" ca="1" si="123"/>
        <v>0</v>
      </c>
      <c r="AS74" s="59"/>
      <c r="AT74" s="59">
        <f ca="1">SUM(OFFSET(AG74,,1):AS74)</f>
        <v>-8.71550000000002</v>
      </c>
      <c r="AU74" s="60"/>
      <c r="AV74" s="59"/>
      <c r="AW74" s="59">
        <v>0</v>
      </c>
      <c r="AX74" s="59">
        <v>0</v>
      </c>
      <c r="AY74" s="59">
        <v>0</v>
      </c>
      <c r="AZ74" s="59">
        <v>0</v>
      </c>
      <c r="BA74" s="59">
        <v>0</v>
      </c>
      <c r="BB74" s="59">
        <v>0</v>
      </c>
      <c r="BC74" s="59">
        <v>172.53</v>
      </c>
      <c r="BD74" s="59">
        <v>0</v>
      </c>
      <c r="BE74" s="59">
        <v>268.8</v>
      </c>
      <c r="BF74" s="59">
        <v>0</v>
      </c>
      <c r="BG74" s="59">
        <v>0</v>
      </c>
      <c r="BH74" s="59"/>
      <c r="BI74" s="59">
        <v>441.33000000000004</v>
      </c>
      <c r="BJ74" s="60"/>
      <c r="BK74" s="59"/>
      <c r="BL74" s="59">
        <f t="shared" si="106"/>
        <v>0</v>
      </c>
      <c r="BM74" s="59">
        <f t="shared" si="103"/>
        <v>0</v>
      </c>
      <c r="BN74" s="59">
        <f t="shared" si="103"/>
        <v>0</v>
      </c>
      <c r="BO74" s="59">
        <f t="shared" si="103"/>
        <v>0</v>
      </c>
      <c r="BP74" s="59">
        <f t="shared" si="103"/>
        <v>0</v>
      </c>
      <c r="BQ74" s="59">
        <f t="shared" si="103"/>
        <v>0</v>
      </c>
      <c r="BR74" s="59">
        <f t="shared" si="103"/>
        <v>20.140000000000015</v>
      </c>
      <c r="BS74" s="59">
        <f t="shared" si="103"/>
        <v>0</v>
      </c>
      <c r="BT74" s="59">
        <f t="shared" si="103"/>
        <v>19.27000000000001</v>
      </c>
      <c r="BU74" s="59">
        <f t="shared" si="103"/>
        <v>0</v>
      </c>
      <c r="BV74" s="59">
        <f t="shared" si="103"/>
        <v>0</v>
      </c>
      <c r="BW74" s="59">
        <f t="shared" si="103"/>
        <v>0</v>
      </c>
      <c r="BX74" s="59">
        <f t="shared" ca="1" si="103"/>
        <v>39.410000000000082</v>
      </c>
      <c r="BY74" s="60"/>
      <c r="BZ74" s="59"/>
      <c r="CA74" s="60"/>
      <c r="CB74" s="59"/>
    </row>
    <row r="75" spans="1:80" s="31" customFormat="1" ht="12" customHeight="1" x14ac:dyDescent="0.2">
      <c r="A75" s="2"/>
      <c r="B75" s="2" t="s">
        <v>61</v>
      </c>
      <c r="C75" s="59"/>
      <c r="D75" s="59">
        <v>84.41</v>
      </c>
      <c r="E75" s="59">
        <v>95.5</v>
      </c>
      <c r="F75" s="59">
        <v>83.6</v>
      </c>
      <c r="G75" s="59">
        <v>3.6635294119999999</v>
      </c>
      <c r="H75" s="59">
        <v>58.024694500000003</v>
      </c>
      <c r="I75" s="59">
        <v>46.651200000000003</v>
      </c>
      <c r="J75" s="59">
        <v>117.90288</v>
      </c>
      <c r="K75" s="59">
        <v>134.61619999999999</v>
      </c>
      <c r="L75" s="59">
        <v>174.72</v>
      </c>
      <c r="M75" s="59">
        <v>121.59</v>
      </c>
      <c r="N75" s="59">
        <v>0</v>
      </c>
      <c r="O75" s="59"/>
      <c r="P75" s="59">
        <f ca="1">SUM(OFFSET(C75,,1):O75)</f>
        <v>920.67850391200011</v>
      </c>
      <c r="Q75" s="60"/>
      <c r="R75" s="59"/>
      <c r="S75" s="59">
        <v>85.05</v>
      </c>
      <c r="T75" s="59">
        <v>94.52</v>
      </c>
      <c r="U75" s="59">
        <v>85.04</v>
      </c>
      <c r="V75" s="59">
        <v>3.77</v>
      </c>
      <c r="W75" s="59">
        <v>59.05</v>
      </c>
      <c r="X75" s="59">
        <v>44.03</v>
      </c>
      <c r="Y75" s="59">
        <v>122.36</v>
      </c>
      <c r="Z75" s="59">
        <v>131.91</v>
      </c>
      <c r="AA75" s="59">
        <v>174.26</v>
      </c>
      <c r="AB75" s="59">
        <v>121.13</v>
      </c>
      <c r="AC75" s="59">
        <v>0</v>
      </c>
      <c r="AD75" s="59"/>
      <c r="AE75" s="59">
        <f ca="1">SUM(OFFSET(R75,,1):AD75)</f>
        <v>921.12</v>
      </c>
      <c r="AF75" s="60"/>
      <c r="AG75" s="59">
        <f t="shared" ca="1" si="123"/>
        <v>0</v>
      </c>
      <c r="AH75" s="59">
        <f t="shared" ca="1" si="123"/>
        <v>0.64000000000000057</v>
      </c>
      <c r="AI75" s="59">
        <f t="shared" ca="1" si="123"/>
        <v>-0.98000000000000398</v>
      </c>
      <c r="AJ75" s="59">
        <f t="shared" ca="1" si="123"/>
        <v>1.4400000000000119</v>
      </c>
      <c r="AK75" s="59">
        <f t="shared" ca="1" si="123"/>
        <v>0.10647058800000009</v>
      </c>
      <c r="AL75" s="59">
        <f t="shared" ca="1" si="123"/>
        <v>1.0253054999999947</v>
      </c>
      <c r="AM75" s="59">
        <f t="shared" ca="1" si="123"/>
        <v>-2.6212000000000018</v>
      </c>
      <c r="AN75" s="59">
        <f t="shared" ca="1" si="123"/>
        <v>4.4571200000000033</v>
      </c>
      <c r="AO75" s="59">
        <f t="shared" ca="1" si="123"/>
        <v>-2.7061999999999955</v>
      </c>
      <c r="AP75" s="59">
        <f t="shared" ca="1" si="123"/>
        <v>-0.46000000000000796</v>
      </c>
      <c r="AQ75" s="59">
        <f t="shared" ca="1" si="123"/>
        <v>-0.46000000000000796</v>
      </c>
      <c r="AR75" s="59">
        <f t="shared" ca="1" si="123"/>
        <v>0</v>
      </c>
      <c r="AS75" s="59"/>
      <c r="AT75" s="59">
        <f ca="1">SUM(OFFSET(AG75,,1):AS75)</f>
        <v>0.44149608799999385</v>
      </c>
      <c r="AU75" s="60"/>
      <c r="AV75" s="59"/>
      <c r="AW75" s="59">
        <v>134.28863636363599</v>
      </c>
      <c r="AX75" s="59">
        <v>90.724999999999994</v>
      </c>
      <c r="AY75" s="59">
        <v>95</v>
      </c>
      <c r="AZ75" s="59">
        <v>4.5794117649999997</v>
      </c>
      <c r="BA75" s="59">
        <v>57.07347</v>
      </c>
      <c r="BB75" s="59">
        <v>38.875999999999998</v>
      </c>
      <c r="BC75" s="59">
        <v>107.35872000000001</v>
      </c>
      <c r="BD75" s="59">
        <v>117.91200000000001</v>
      </c>
      <c r="BE75" s="59">
        <v>172.8</v>
      </c>
      <c r="BF75" s="59">
        <v>164.05</v>
      </c>
      <c r="BG75" s="59">
        <v>0</v>
      </c>
      <c r="BH75" s="59"/>
      <c r="BI75" s="59">
        <v>982.66323812863584</v>
      </c>
      <c r="BJ75" s="60"/>
      <c r="BK75" s="59"/>
      <c r="BL75" s="59">
        <f t="shared" si="106"/>
        <v>49.23863636363599</v>
      </c>
      <c r="BM75" s="59">
        <f t="shared" si="103"/>
        <v>-3.7950000000000017</v>
      </c>
      <c r="BN75" s="59">
        <f t="shared" si="103"/>
        <v>9.9599999999999937</v>
      </c>
      <c r="BO75" s="59">
        <f t="shared" si="103"/>
        <v>0.80941176499999967</v>
      </c>
      <c r="BP75" s="59">
        <f t="shared" si="103"/>
        <v>-1.9765299999999968</v>
      </c>
      <c r="BQ75" s="59">
        <f t="shared" si="103"/>
        <v>-5.1540000000000035</v>
      </c>
      <c r="BR75" s="59">
        <f t="shared" si="103"/>
        <v>-15.001279999999994</v>
      </c>
      <c r="BS75" s="59">
        <f t="shared" si="103"/>
        <v>-13.99799999999999</v>
      </c>
      <c r="BT75" s="59">
        <f t="shared" si="103"/>
        <v>-1.4599999999999795</v>
      </c>
      <c r="BU75" s="59">
        <f t="shared" si="103"/>
        <v>42.920000000000016</v>
      </c>
      <c r="BV75" s="59">
        <f t="shared" si="103"/>
        <v>0</v>
      </c>
      <c r="BW75" s="59">
        <f t="shared" si="103"/>
        <v>0</v>
      </c>
      <c r="BX75" s="59">
        <f t="shared" ca="1" si="103"/>
        <v>61.543238128635835</v>
      </c>
      <c r="BY75" s="60"/>
      <c r="BZ75" s="59"/>
      <c r="CA75" s="60"/>
      <c r="CB75" s="59"/>
    </row>
    <row r="76" spans="1:80" s="31" customFormat="1" ht="12" customHeight="1" x14ac:dyDescent="0.2">
      <c r="A76" s="2"/>
      <c r="B76" s="2" t="s">
        <v>62</v>
      </c>
      <c r="C76" s="59"/>
      <c r="D76" s="59">
        <v>162.939386503067</v>
      </c>
      <c r="E76" s="59">
        <v>169.99</v>
      </c>
      <c r="F76" s="59">
        <v>169.1</v>
      </c>
      <c r="G76" s="59">
        <v>41.71</v>
      </c>
      <c r="H76" s="59">
        <v>100.259</v>
      </c>
      <c r="I76" s="59">
        <v>112.74039999999999</v>
      </c>
      <c r="J76" s="59">
        <v>0</v>
      </c>
      <c r="K76" s="59">
        <v>337.03179999999998</v>
      </c>
      <c r="L76" s="59">
        <v>150.72</v>
      </c>
      <c r="M76" s="59">
        <v>267.7</v>
      </c>
      <c r="N76" s="59">
        <v>0</v>
      </c>
      <c r="O76" s="59"/>
      <c r="P76" s="59">
        <f ca="1">SUM(OFFSET(C76,,1):O76)</f>
        <v>1512.1905865030672</v>
      </c>
      <c r="Q76" s="60"/>
      <c r="R76" s="59"/>
      <c r="S76" s="59">
        <v>163.26</v>
      </c>
      <c r="T76" s="59">
        <v>168</v>
      </c>
      <c r="U76" s="59">
        <v>170.72</v>
      </c>
      <c r="V76" s="59">
        <v>41.7</v>
      </c>
      <c r="W76" s="59">
        <v>99.46</v>
      </c>
      <c r="X76" s="59">
        <v>111.09</v>
      </c>
      <c r="Y76" s="59">
        <v>0</v>
      </c>
      <c r="Z76" s="59">
        <v>340.97</v>
      </c>
      <c r="AA76" s="59">
        <v>147.63999999999999</v>
      </c>
      <c r="AB76" s="59">
        <v>266.85000000000002</v>
      </c>
      <c r="AC76" s="59">
        <v>0</v>
      </c>
      <c r="AD76" s="59"/>
      <c r="AE76" s="59">
        <f ca="1">SUM(OFFSET(R76,,1):AD76)</f>
        <v>1509.69</v>
      </c>
      <c r="AF76" s="60"/>
      <c r="AG76" s="59">
        <f t="shared" ca="1" si="123"/>
        <v>0</v>
      </c>
      <c r="AH76" s="59">
        <f t="shared" ca="1" si="123"/>
        <v>0.32061349693299235</v>
      </c>
      <c r="AI76" s="59">
        <f t="shared" ca="1" si="123"/>
        <v>-1.9900000000000091</v>
      </c>
      <c r="AJ76" s="59">
        <f t="shared" ca="1" si="123"/>
        <v>1.6200000000000045</v>
      </c>
      <c r="AK76" s="59">
        <f t="shared" ca="1" si="123"/>
        <v>-9.9999999999980105E-3</v>
      </c>
      <c r="AL76" s="59">
        <f t="shared" ca="1" si="123"/>
        <v>-0.79900000000000659</v>
      </c>
      <c r="AM76" s="59">
        <f t="shared" ca="1" si="123"/>
        <v>-1.6503999999999905</v>
      </c>
      <c r="AN76" s="59">
        <f t="shared" ca="1" si="123"/>
        <v>0</v>
      </c>
      <c r="AO76" s="59">
        <f t="shared" ca="1" si="123"/>
        <v>3.9382000000000517</v>
      </c>
      <c r="AP76" s="59">
        <f t="shared" ca="1" si="123"/>
        <v>-3.0800000000000125</v>
      </c>
      <c r="AQ76" s="59">
        <f t="shared" ca="1" si="123"/>
        <v>-0.84999999999996589</v>
      </c>
      <c r="AR76" s="59">
        <f t="shared" ca="1" si="123"/>
        <v>0</v>
      </c>
      <c r="AS76" s="59"/>
      <c r="AT76" s="59">
        <f ca="1">SUM(OFFSET(AG76,,1):AS76)</f>
        <v>-2.5005865030669341</v>
      </c>
      <c r="AU76" s="60"/>
      <c r="AV76" s="59"/>
      <c r="AW76" s="59">
        <v>164.87914110429401</v>
      </c>
      <c r="AX76" s="59">
        <v>162.35</v>
      </c>
      <c r="AY76" s="59">
        <v>190</v>
      </c>
      <c r="AZ76" s="59">
        <v>23.28</v>
      </c>
      <c r="BA76" s="59">
        <v>103.07</v>
      </c>
      <c r="BB76" s="59">
        <v>108.8528</v>
      </c>
      <c r="BC76" s="59">
        <v>0</v>
      </c>
      <c r="BD76" s="59">
        <v>353.73599999999999</v>
      </c>
      <c r="BE76" s="59">
        <v>130.56</v>
      </c>
      <c r="BF76" s="59">
        <v>287.84946236559199</v>
      </c>
      <c r="BG76" s="59">
        <v>0</v>
      </c>
      <c r="BH76" s="59"/>
      <c r="BI76" s="59">
        <v>1524.5774034698859</v>
      </c>
      <c r="BJ76" s="60"/>
      <c r="BK76" s="59"/>
      <c r="BL76" s="59">
        <f t="shared" si="106"/>
        <v>1.619141104294016</v>
      </c>
      <c r="BM76" s="59">
        <f t="shared" si="106"/>
        <v>-5.6500000000000057</v>
      </c>
      <c r="BN76" s="59">
        <f t="shared" si="106"/>
        <v>19.28</v>
      </c>
      <c r="BO76" s="59">
        <f t="shared" si="106"/>
        <v>-18.420000000000002</v>
      </c>
      <c r="BP76" s="59">
        <f t="shared" si="106"/>
        <v>3.6099999999999994</v>
      </c>
      <c r="BQ76" s="59">
        <f t="shared" si="106"/>
        <v>-2.2372000000000014</v>
      </c>
      <c r="BR76" s="59">
        <f t="shared" si="106"/>
        <v>0</v>
      </c>
      <c r="BS76" s="59">
        <f t="shared" si="106"/>
        <v>12.765999999999963</v>
      </c>
      <c r="BT76" s="59">
        <f t="shared" si="106"/>
        <v>-17.079999999999984</v>
      </c>
      <c r="BU76" s="59">
        <f t="shared" si="106"/>
        <v>20.999462365591967</v>
      </c>
      <c r="BV76" s="59">
        <f t="shared" si="106"/>
        <v>0</v>
      </c>
      <c r="BW76" s="59">
        <f t="shared" si="106"/>
        <v>0</v>
      </c>
      <c r="BX76" s="59">
        <f t="shared" ca="1" si="106"/>
        <v>14.88740346988584</v>
      </c>
      <c r="BY76" s="60"/>
      <c r="BZ76" s="59"/>
      <c r="CA76" s="60"/>
      <c r="CB76" s="59"/>
    </row>
    <row r="77" spans="1:80" s="31" customFormat="1" ht="12" customHeight="1" x14ac:dyDescent="0.2">
      <c r="A77" s="2"/>
      <c r="B77" s="2" t="s">
        <v>63</v>
      </c>
      <c r="C77" s="59"/>
      <c r="D77" s="59">
        <v>276.290613496932</v>
      </c>
      <c r="E77" s="59">
        <v>181.69</v>
      </c>
      <c r="F77" s="59">
        <v>182.28</v>
      </c>
      <c r="G77" s="59">
        <v>121.82647058800001</v>
      </c>
      <c r="H77" s="59">
        <v>42.12</v>
      </c>
      <c r="I77" s="59">
        <v>0</v>
      </c>
      <c r="J77" s="59">
        <v>0</v>
      </c>
      <c r="K77" s="59">
        <v>0</v>
      </c>
      <c r="L77" s="59">
        <v>130.56</v>
      </c>
      <c r="M77" s="59">
        <v>0</v>
      </c>
      <c r="N77" s="59">
        <v>0</v>
      </c>
      <c r="O77" s="59"/>
      <c r="P77" s="59">
        <f ca="1">SUM(OFFSET(C77,,1):O77)</f>
        <v>934.76708408493209</v>
      </c>
      <c r="Q77" s="60"/>
      <c r="R77" s="59"/>
      <c r="S77" s="59">
        <v>274.54000000000002</v>
      </c>
      <c r="T77" s="59">
        <v>178.36</v>
      </c>
      <c r="U77" s="59">
        <v>185.74</v>
      </c>
      <c r="V77" s="59">
        <v>122.4</v>
      </c>
      <c r="W77" s="59">
        <v>39.15</v>
      </c>
      <c r="X77" s="59">
        <v>0</v>
      </c>
      <c r="Y77" s="59">
        <v>0</v>
      </c>
      <c r="Z77" s="59">
        <v>0</v>
      </c>
      <c r="AA77" s="59">
        <v>127.23</v>
      </c>
      <c r="AB77" s="59">
        <v>0</v>
      </c>
      <c r="AC77" s="59">
        <v>0</v>
      </c>
      <c r="AD77" s="59"/>
      <c r="AE77" s="59">
        <f ca="1">SUM(OFFSET(R77,,1):AD77)</f>
        <v>927.42000000000007</v>
      </c>
      <c r="AF77" s="60"/>
      <c r="AG77" s="59">
        <f t="shared" ca="1" si="123"/>
        <v>0</v>
      </c>
      <c r="AH77" s="59">
        <f t="shared" ca="1" si="123"/>
        <v>-1.750613496931976</v>
      </c>
      <c r="AI77" s="59">
        <f t="shared" ca="1" si="123"/>
        <v>-3.3299999999999841</v>
      </c>
      <c r="AJ77" s="59">
        <f t="shared" ca="1" si="123"/>
        <v>3.460000000000008</v>
      </c>
      <c r="AK77" s="59">
        <f t="shared" ca="1" si="123"/>
        <v>0.57352941199999918</v>
      </c>
      <c r="AL77" s="59">
        <f t="shared" ca="1" si="123"/>
        <v>-2.9699999999999989</v>
      </c>
      <c r="AM77" s="59">
        <f t="shared" ca="1" si="123"/>
        <v>0</v>
      </c>
      <c r="AN77" s="59">
        <f t="shared" ca="1" si="123"/>
        <v>0</v>
      </c>
      <c r="AO77" s="59">
        <f t="shared" ca="1" si="123"/>
        <v>0</v>
      </c>
      <c r="AP77" s="59">
        <f t="shared" ca="1" si="123"/>
        <v>-3.3299999999999983</v>
      </c>
      <c r="AQ77" s="59">
        <f t="shared" ca="1" si="123"/>
        <v>0</v>
      </c>
      <c r="AR77" s="59">
        <f t="shared" ca="1" si="123"/>
        <v>0</v>
      </c>
      <c r="AS77" s="59"/>
      <c r="AT77" s="59">
        <f ca="1">SUM(OFFSET(AG77,,1):AS77)</f>
        <v>-7.3470840849319501</v>
      </c>
      <c r="AU77" s="60"/>
      <c r="AV77" s="59"/>
      <c r="AW77" s="59">
        <v>312.87264594600401</v>
      </c>
      <c r="AX77" s="59">
        <v>191</v>
      </c>
      <c r="AY77" s="59">
        <v>172.932307692308</v>
      </c>
      <c r="AZ77" s="59">
        <v>114.271340629054</v>
      </c>
      <c r="BA77" s="59">
        <v>66.456000000000003</v>
      </c>
      <c r="BB77" s="59">
        <v>0</v>
      </c>
      <c r="BC77" s="59">
        <v>0</v>
      </c>
      <c r="BD77" s="59">
        <v>0</v>
      </c>
      <c r="BE77" s="59">
        <v>168</v>
      </c>
      <c r="BF77" s="59">
        <v>0</v>
      </c>
      <c r="BG77" s="59">
        <v>0</v>
      </c>
      <c r="BH77" s="59"/>
      <c r="BI77" s="59">
        <v>1025.5322942673661</v>
      </c>
      <c r="BJ77" s="60"/>
      <c r="BK77" s="59"/>
      <c r="BL77" s="59">
        <f t="shared" si="106"/>
        <v>38.332645946003993</v>
      </c>
      <c r="BM77" s="59">
        <f t="shared" si="106"/>
        <v>12.639999999999986</v>
      </c>
      <c r="BN77" s="59">
        <f t="shared" si="106"/>
        <v>-12.807692307692008</v>
      </c>
      <c r="BO77" s="59">
        <f t="shared" si="106"/>
        <v>-8.1286593709460107</v>
      </c>
      <c r="BP77" s="59">
        <f t="shared" si="106"/>
        <v>27.306000000000004</v>
      </c>
      <c r="BQ77" s="59">
        <f t="shared" si="106"/>
        <v>0</v>
      </c>
      <c r="BR77" s="59">
        <f t="shared" si="106"/>
        <v>0</v>
      </c>
      <c r="BS77" s="59">
        <f t="shared" si="106"/>
        <v>0</v>
      </c>
      <c r="BT77" s="59">
        <f t="shared" si="106"/>
        <v>40.769999999999996</v>
      </c>
      <c r="BU77" s="59">
        <f t="shared" si="106"/>
        <v>0</v>
      </c>
      <c r="BV77" s="59">
        <f t="shared" si="106"/>
        <v>0</v>
      </c>
      <c r="BW77" s="59">
        <f t="shared" si="106"/>
        <v>0</v>
      </c>
      <c r="BX77" s="59">
        <f t="shared" ca="1" si="106"/>
        <v>98.112294267365996</v>
      </c>
      <c r="BY77" s="60"/>
      <c r="BZ77" s="59"/>
      <c r="CA77" s="60"/>
      <c r="CB77" s="59"/>
    </row>
    <row r="78" spans="1:80" s="63" customFormat="1" ht="12" customHeight="1" x14ac:dyDescent="0.2">
      <c r="A78" s="6"/>
      <c r="B78" s="6" t="s">
        <v>69</v>
      </c>
      <c r="C78" s="61"/>
      <c r="D78" s="61">
        <v>523.64</v>
      </c>
      <c r="E78" s="61">
        <v>447.18</v>
      </c>
      <c r="F78" s="61">
        <v>434.98</v>
      </c>
      <c r="G78" s="61">
        <v>167.2</v>
      </c>
      <c r="H78" s="61">
        <v>200.4036945</v>
      </c>
      <c r="I78" s="61">
        <v>159.39160000000001</v>
      </c>
      <c r="J78" s="61">
        <v>274.13837999999998</v>
      </c>
      <c r="K78" s="61">
        <v>471.64800000000002</v>
      </c>
      <c r="L78" s="61">
        <v>710.4</v>
      </c>
      <c r="M78" s="61">
        <v>389.29</v>
      </c>
      <c r="N78" s="61">
        <v>0</v>
      </c>
      <c r="O78" s="61"/>
      <c r="P78" s="61">
        <f ca="1">SUM(OFFSET(C78,,1):O78)</f>
        <v>3778.2716745000002</v>
      </c>
      <c r="Q78" s="62"/>
      <c r="R78" s="61"/>
      <c r="S78" s="61">
        <v>522.85</v>
      </c>
      <c r="T78" s="61">
        <v>440.88</v>
      </c>
      <c r="U78" s="61">
        <v>441.5</v>
      </c>
      <c r="V78" s="61">
        <v>167.87</v>
      </c>
      <c r="W78" s="61">
        <v>197.66</v>
      </c>
      <c r="X78" s="61">
        <v>155.12</v>
      </c>
      <c r="Y78" s="61">
        <v>274.75</v>
      </c>
      <c r="Z78" s="61">
        <v>472.88</v>
      </c>
      <c r="AA78" s="61">
        <v>698.66</v>
      </c>
      <c r="AB78" s="61">
        <v>387.98</v>
      </c>
      <c r="AC78" s="61">
        <v>0</v>
      </c>
      <c r="AD78" s="61"/>
      <c r="AE78" s="61">
        <f ca="1">SUM(OFFSET(R78,,1):AD78)</f>
        <v>3760.15</v>
      </c>
      <c r="AF78" s="62"/>
      <c r="AG78" s="61">
        <f t="shared" ca="1" si="123"/>
        <v>0</v>
      </c>
      <c r="AH78" s="61">
        <f t="shared" ca="1" si="123"/>
        <v>-0.78999999999996362</v>
      </c>
      <c r="AI78" s="61">
        <f t="shared" ca="1" si="123"/>
        <v>-6.3000000000000114</v>
      </c>
      <c r="AJ78" s="61">
        <f t="shared" ca="1" si="123"/>
        <v>6.5199999999999818</v>
      </c>
      <c r="AK78" s="61">
        <f t="shared" ca="1" si="123"/>
        <v>0.67000000000001592</v>
      </c>
      <c r="AL78" s="61">
        <f t="shared" ca="1" si="123"/>
        <v>-2.7436945000000037</v>
      </c>
      <c r="AM78" s="61">
        <f t="shared" ca="1" si="123"/>
        <v>-4.2716000000000065</v>
      </c>
      <c r="AN78" s="61">
        <f t="shared" ca="1" si="123"/>
        <v>0.61162000000001626</v>
      </c>
      <c r="AO78" s="61">
        <f t="shared" ca="1" si="123"/>
        <v>1.2319999999999709</v>
      </c>
      <c r="AP78" s="61">
        <f t="shared" ca="1" si="123"/>
        <v>-11.740000000000009</v>
      </c>
      <c r="AQ78" s="61">
        <f t="shared" ca="1" si="123"/>
        <v>-1.3100000000000023</v>
      </c>
      <c r="AR78" s="61">
        <f t="shared" ca="1" si="123"/>
        <v>0</v>
      </c>
      <c r="AS78" s="61"/>
      <c r="AT78" s="61">
        <f ca="1">SUM(OFFSET(AG78,,1):AS78)</f>
        <v>-18.121674500000012</v>
      </c>
      <c r="AU78" s="62"/>
      <c r="AV78" s="61"/>
      <c r="AW78" s="61">
        <v>612.04042341393404</v>
      </c>
      <c r="AX78" s="61">
        <v>444.07499999999999</v>
      </c>
      <c r="AY78" s="61">
        <v>457.93230769230797</v>
      </c>
      <c r="AZ78" s="61">
        <v>142.13075239405401</v>
      </c>
      <c r="BA78" s="61">
        <v>226.59947</v>
      </c>
      <c r="BB78" s="61">
        <v>147.72880000000001</v>
      </c>
      <c r="BC78" s="61">
        <v>279.88871999999998</v>
      </c>
      <c r="BD78" s="61">
        <v>471.64800000000002</v>
      </c>
      <c r="BE78" s="61">
        <v>740.16</v>
      </c>
      <c r="BF78" s="61">
        <v>451.89946236559098</v>
      </c>
      <c r="BG78" s="61">
        <v>0</v>
      </c>
      <c r="BH78" s="61"/>
      <c r="BI78" s="61">
        <v>3974.102935865887</v>
      </c>
      <c r="BJ78" s="62"/>
      <c r="BK78" s="61"/>
      <c r="BL78" s="61">
        <f t="shared" si="106"/>
        <v>89.190423413934013</v>
      </c>
      <c r="BM78" s="61">
        <f t="shared" si="106"/>
        <v>3.1949999999999932</v>
      </c>
      <c r="BN78" s="61">
        <f t="shared" si="106"/>
        <v>16.432307692307973</v>
      </c>
      <c r="BO78" s="61">
        <f t="shared" si="106"/>
        <v>-25.739247605945991</v>
      </c>
      <c r="BP78" s="61">
        <f t="shared" si="106"/>
        <v>28.93947</v>
      </c>
      <c r="BQ78" s="61">
        <f t="shared" si="106"/>
        <v>-7.3911999999999978</v>
      </c>
      <c r="BR78" s="61">
        <f t="shared" si="106"/>
        <v>5.138719999999978</v>
      </c>
      <c r="BS78" s="61">
        <f t="shared" si="106"/>
        <v>-1.2319999999999709</v>
      </c>
      <c r="BT78" s="61">
        <f t="shared" si="106"/>
        <v>41.5</v>
      </c>
      <c r="BU78" s="61">
        <f t="shared" si="106"/>
        <v>63.91946236559096</v>
      </c>
      <c r="BV78" s="61">
        <f t="shared" si="106"/>
        <v>0</v>
      </c>
      <c r="BW78" s="61">
        <f t="shared" si="106"/>
        <v>0</v>
      </c>
      <c r="BX78" s="61">
        <f t="shared" ca="1" si="106"/>
        <v>213.95293586588696</v>
      </c>
      <c r="BY78" s="62"/>
      <c r="BZ78" s="61"/>
      <c r="CA78" s="62"/>
      <c r="CB78" s="61"/>
    </row>
    <row r="79" spans="1:80" s="31" customFormat="1" ht="12" hidden="1" customHeight="1" outlineLevel="1" x14ac:dyDescent="0.2">
      <c r="A79" s="2"/>
      <c r="B79" s="2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30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30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30"/>
      <c r="BZ79" s="29"/>
      <c r="CA79" s="30"/>
      <c r="CB79" s="29"/>
    </row>
    <row r="80" spans="1:80" s="31" customFormat="1" ht="12" hidden="1" customHeight="1" outlineLevel="1" x14ac:dyDescent="0.2">
      <c r="A80" s="6" t="s">
        <v>70</v>
      </c>
      <c r="B80" s="2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0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0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30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30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30"/>
      <c r="BZ80" s="29"/>
      <c r="CA80" s="30"/>
      <c r="CB80" s="29"/>
    </row>
    <row r="81" spans="1:80" s="31" customFormat="1" ht="12" hidden="1" customHeight="1" outlineLevel="1" x14ac:dyDescent="0.2">
      <c r="A81" s="2"/>
      <c r="B81" s="46" t="s">
        <v>71</v>
      </c>
      <c r="C81" s="64"/>
      <c r="D81" s="64">
        <v>543</v>
      </c>
      <c r="E81" s="64">
        <v>470</v>
      </c>
      <c r="F81" s="64">
        <v>460</v>
      </c>
      <c r="G81" s="64">
        <v>176</v>
      </c>
      <c r="H81" s="64">
        <v>213</v>
      </c>
      <c r="I81" s="64">
        <v>164</v>
      </c>
      <c r="J81" s="64">
        <v>286</v>
      </c>
      <c r="K81" s="64">
        <v>480</v>
      </c>
      <c r="L81" s="64">
        <v>740</v>
      </c>
      <c r="M81" s="64">
        <v>405</v>
      </c>
      <c r="N81" s="64">
        <v>0</v>
      </c>
      <c r="O81" s="64"/>
      <c r="P81" s="64">
        <f ca="1">SUM(OFFSET(C81,,1):O81)</f>
        <v>3937</v>
      </c>
      <c r="Q81" s="65"/>
      <c r="R81" s="64"/>
      <c r="S81" s="64">
        <v>543</v>
      </c>
      <c r="T81" s="64">
        <v>471</v>
      </c>
      <c r="U81" s="64">
        <v>455</v>
      </c>
      <c r="V81" s="64">
        <v>176</v>
      </c>
      <c r="W81" s="64">
        <v>210</v>
      </c>
      <c r="X81" s="64">
        <v>162</v>
      </c>
      <c r="Y81" s="64">
        <v>292</v>
      </c>
      <c r="Z81" s="64">
        <v>488</v>
      </c>
      <c r="AA81" s="64">
        <v>736</v>
      </c>
      <c r="AB81" s="64">
        <v>404</v>
      </c>
      <c r="AC81" s="64">
        <v>0</v>
      </c>
      <c r="AD81" s="64"/>
      <c r="AE81" s="64">
        <f ca="1">SUM(OFFSET(R81,,1):AD81)</f>
        <v>3937</v>
      </c>
      <c r="AF81" s="65"/>
      <c r="AG81" s="64">
        <f t="shared" ref="AG81:AR85" ca="1" si="124">OFFSET($R81,,COLUMN()-COLUMN($AG81))-OFFSET($C81,,COLUMN()-COLUMN($AG81))</f>
        <v>0</v>
      </c>
      <c r="AH81" s="64">
        <f t="shared" ca="1" si="124"/>
        <v>0</v>
      </c>
      <c r="AI81" s="64">
        <f t="shared" ca="1" si="124"/>
        <v>1</v>
      </c>
      <c r="AJ81" s="64">
        <f t="shared" ca="1" si="124"/>
        <v>-5</v>
      </c>
      <c r="AK81" s="64">
        <f t="shared" ca="1" si="124"/>
        <v>0</v>
      </c>
      <c r="AL81" s="64">
        <f t="shared" ca="1" si="124"/>
        <v>-3</v>
      </c>
      <c r="AM81" s="64">
        <f t="shared" ca="1" si="124"/>
        <v>-2</v>
      </c>
      <c r="AN81" s="64">
        <f t="shared" ca="1" si="124"/>
        <v>6</v>
      </c>
      <c r="AO81" s="64">
        <f t="shared" ca="1" si="124"/>
        <v>8</v>
      </c>
      <c r="AP81" s="64">
        <f t="shared" ca="1" si="124"/>
        <v>-4</v>
      </c>
      <c r="AQ81" s="64">
        <f t="shared" ca="1" si="124"/>
        <v>-1</v>
      </c>
      <c r="AR81" s="64">
        <f t="shared" ca="1" si="124"/>
        <v>0</v>
      </c>
      <c r="AS81" s="64"/>
      <c r="AT81" s="64">
        <f ca="1">SUM(OFFSET(AG81,,1):AS81)</f>
        <v>0</v>
      </c>
      <c r="AU81" s="65"/>
      <c r="AV81" s="64"/>
      <c r="AW81" s="64">
        <v>635</v>
      </c>
      <c r="AX81" s="64">
        <v>465</v>
      </c>
      <c r="AY81" s="64">
        <v>485</v>
      </c>
      <c r="AZ81" s="64">
        <v>150</v>
      </c>
      <c r="BA81" s="64">
        <v>241</v>
      </c>
      <c r="BB81" s="64">
        <v>152</v>
      </c>
      <c r="BC81" s="64">
        <v>286</v>
      </c>
      <c r="BD81" s="64">
        <v>480</v>
      </c>
      <c r="BE81" s="64">
        <v>771</v>
      </c>
      <c r="BF81" s="64">
        <v>470</v>
      </c>
      <c r="BG81" s="64">
        <v>0</v>
      </c>
      <c r="BH81" s="64"/>
      <c r="BI81" s="64">
        <v>4135</v>
      </c>
      <c r="BJ81" s="65"/>
      <c r="BK81" s="64"/>
      <c r="BL81" s="64">
        <f t="shared" si="106"/>
        <v>92</v>
      </c>
      <c r="BM81" s="64">
        <f t="shared" si="106"/>
        <v>-6</v>
      </c>
      <c r="BN81" s="64">
        <f t="shared" si="106"/>
        <v>30</v>
      </c>
      <c r="BO81" s="64">
        <f t="shared" si="106"/>
        <v>-26</v>
      </c>
      <c r="BP81" s="64">
        <f t="shared" si="106"/>
        <v>31</v>
      </c>
      <c r="BQ81" s="64">
        <f t="shared" si="106"/>
        <v>-10</v>
      </c>
      <c r="BR81" s="64">
        <f t="shared" si="106"/>
        <v>-6</v>
      </c>
      <c r="BS81" s="64">
        <f t="shared" si="106"/>
        <v>-8</v>
      </c>
      <c r="BT81" s="64">
        <f t="shared" si="106"/>
        <v>35</v>
      </c>
      <c r="BU81" s="64">
        <f t="shared" si="106"/>
        <v>66</v>
      </c>
      <c r="BV81" s="64">
        <f t="shared" si="106"/>
        <v>0</v>
      </c>
      <c r="BW81" s="64">
        <f t="shared" si="106"/>
        <v>0</v>
      </c>
      <c r="BX81" s="64">
        <f t="shared" ca="1" si="106"/>
        <v>198</v>
      </c>
      <c r="BY81" s="65"/>
      <c r="BZ81" s="64"/>
      <c r="CA81" s="65"/>
      <c r="CB81" s="64"/>
    </row>
    <row r="82" spans="1:80" s="31" customFormat="1" ht="12" hidden="1" customHeight="1" outlineLevel="1" x14ac:dyDescent="0.2">
      <c r="A82" s="2"/>
      <c r="B82" s="46" t="s">
        <v>72</v>
      </c>
      <c r="C82" s="64"/>
      <c r="D82" s="64">
        <v>482</v>
      </c>
      <c r="E82" s="64">
        <v>438</v>
      </c>
      <c r="F82" s="64">
        <v>382</v>
      </c>
      <c r="G82" s="64">
        <v>126</v>
      </c>
      <c r="H82" s="64">
        <v>187</v>
      </c>
      <c r="I82" s="64">
        <v>132</v>
      </c>
      <c r="J82" s="64">
        <v>217</v>
      </c>
      <c r="K82" s="64">
        <v>448</v>
      </c>
      <c r="L82" s="64">
        <v>620</v>
      </c>
      <c r="M82" s="64">
        <v>99</v>
      </c>
      <c r="N82" s="64">
        <v>0</v>
      </c>
      <c r="O82" s="64"/>
      <c r="P82" s="64">
        <f ca="1">SUM(OFFSET(C82,,1):O82)</f>
        <v>3131</v>
      </c>
      <c r="Q82" s="65"/>
      <c r="R82" s="64"/>
      <c r="S82" s="64">
        <v>489</v>
      </c>
      <c r="T82" s="64">
        <v>408</v>
      </c>
      <c r="U82" s="64">
        <v>371</v>
      </c>
      <c r="V82" s="64">
        <v>140</v>
      </c>
      <c r="W82" s="64">
        <v>170</v>
      </c>
      <c r="X82" s="64">
        <v>131</v>
      </c>
      <c r="Y82" s="64">
        <v>213</v>
      </c>
      <c r="Z82" s="64">
        <v>438</v>
      </c>
      <c r="AA82" s="64">
        <v>644</v>
      </c>
      <c r="AB82" s="64">
        <v>111</v>
      </c>
      <c r="AC82" s="64">
        <v>0</v>
      </c>
      <c r="AD82" s="64"/>
      <c r="AE82" s="64">
        <f ca="1">SUM(OFFSET(R82,,1):AD82)</f>
        <v>3115</v>
      </c>
      <c r="AF82" s="65"/>
      <c r="AG82" s="64">
        <f t="shared" ca="1" si="124"/>
        <v>0</v>
      </c>
      <c r="AH82" s="64">
        <f t="shared" ca="1" si="124"/>
        <v>7</v>
      </c>
      <c r="AI82" s="64">
        <f t="shared" ca="1" si="124"/>
        <v>-30</v>
      </c>
      <c r="AJ82" s="64">
        <f t="shared" ca="1" si="124"/>
        <v>-11</v>
      </c>
      <c r="AK82" s="64">
        <f t="shared" ca="1" si="124"/>
        <v>14</v>
      </c>
      <c r="AL82" s="64">
        <f t="shared" ca="1" si="124"/>
        <v>-17</v>
      </c>
      <c r="AM82" s="64">
        <f t="shared" ca="1" si="124"/>
        <v>-1</v>
      </c>
      <c r="AN82" s="64">
        <f t="shared" ca="1" si="124"/>
        <v>-4</v>
      </c>
      <c r="AO82" s="64">
        <f t="shared" ca="1" si="124"/>
        <v>-10</v>
      </c>
      <c r="AP82" s="64">
        <f t="shared" ca="1" si="124"/>
        <v>24</v>
      </c>
      <c r="AQ82" s="64">
        <f t="shared" ca="1" si="124"/>
        <v>12</v>
      </c>
      <c r="AR82" s="64">
        <f t="shared" ca="1" si="124"/>
        <v>0</v>
      </c>
      <c r="AS82" s="64"/>
      <c r="AT82" s="64">
        <f ca="1">SUM(OFFSET(AG82,,1):AS82)</f>
        <v>-16</v>
      </c>
      <c r="AU82" s="65"/>
      <c r="AV82" s="64"/>
      <c r="AW82" s="64">
        <v>572</v>
      </c>
      <c r="AX82" s="64">
        <v>403</v>
      </c>
      <c r="AY82" s="64">
        <v>395</v>
      </c>
      <c r="AZ82" s="64">
        <v>119</v>
      </c>
      <c r="BA82" s="64">
        <v>210</v>
      </c>
      <c r="BB82" s="64">
        <v>123</v>
      </c>
      <c r="BC82" s="64">
        <v>209</v>
      </c>
      <c r="BD82" s="64">
        <v>431</v>
      </c>
      <c r="BE82" s="64">
        <v>675</v>
      </c>
      <c r="BF82" s="64">
        <v>129</v>
      </c>
      <c r="BG82" s="64">
        <v>0</v>
      </c>
      <c r="BH82" s="64"/>
      <c r="BI82" s="64">
        <v>3266</v>
      </c>
      <c r="BJ82" s="65"/>
      <c r="BK82" s="64"/>
      <c r="BL82" s="64">
        <f t="shared" si="106"/>
        <v>83</v>
      </c>
      <c r="BM82" s="64">
        <f t="shared" si="106"/>
        <v>-5</v>
      </c>
      <c r="BN82" s="64">
        <f t="shared" si="106"/>
        <v>24</v>
      </c>
      <c r="BO82" s="64">
        <f t="shared" si="106"/>
        <v>-21</v>
      </c>
      <c r="BP82" s="64">
        <f t="shared" si="106"/>
        <v>40</v>
      </c>
      <c r="BQ82" s="64">
        <f t="shared" si="106"/>
        <v>-8</v>
      </c>
      <c r="BR82" s="64">
        <f t="shared" si="106"/>
        <v>-4</v>
      </c>
      <c r="BS82" s="64">
        <f t="shared" si="106"/>
        <v>-7</v>
      </c>
      <c r="BT82" s="64">
        <f t="shared" si="106"/>
        <v>31</v>
      </c>
      <c r="BU82" s="64">
        <f t="shared" si="106"/>
        <v>18</v>
      </c>
      <c r="BV82" s="64">
        <f t="shared" si="106"/>
        <v>0</v>
      </c>
      <c r="BW82" s="64">
        <f t="shared" si="106"/>
        <v>0</v>
      </c>
      <c r="BX82" s="64">
        <f t="shared" ca="1" si="106"/>
        <v>151</v>
      </c>
      <c r="BY82" s="65"/>
      <c r="BZ82" s="64"/>
      <c r="CA82" s="65"/>
      <c r="CB82" s="64"/>
    </row>
    <row r="83" spans="1:80" s="31" customFormat="1" ht="12" hidden="1" customHeight="1" outlineLevel="1" x14ac:dyDescent="0.2">
      <c r="A83" s="2"/>
      <c r="B83" s="46" t="s">
        <v>73</v>
      </c>
      <c r="C83" s="64"/>
      <c r="D83" s="64">
        <v>479</v>
      </c>
      <c r="E83" s="64">
        <v>437</v>
      </c>
      <c r="F83" s="64">
        <v>380</v>
      </c>
      <c r="G83" s="64">
        <v>126</v>
      </c>
      <c r="H83" s="64">
        <v>181</v>
      </c>
      <c r="I83" s="64">
        <v>128</v>
      </c>
      <c r="J83" s="64">
        <v>204</v>
      </c>
      <c r="K83" s="64">
        <v>441</v>
      </c>
      <c r="L83" s="64">
        <v>682.08</v>
      </c>
      <c r="M83" s="64">
        <v>96</v>
      </c>
      <c r="N83" s="64">
        <v>0</v>
      </c>
      <c r="O83" s="64"/>
      <c r="P83" s="64">
        <f ca="1">SUM(OFFSET(C83,,1):O83)</f>
        <v>3154.08</v>
      </c>
      <c r="Q83" s="65"/>
      <c r="R83" s="64"/>
      <c r="S83" s="64">
        <v>479</v>
      </c>
      <c r="T83" s="64">
        <v>438</v>
      </c>
      <c r="U83" s="64">
        <v>380</v>
      </c>
      <c r="V83" s="64">
        <v>126</v>
      </c>
      <c r="W83" s="64">
        <v>179</v>
      </c>
      <c r="X83" s="64">
        <v>127</v>
      </c>
      <c r="Y83" s="64">
        <v>204</v>
      </c>
      <c r="Z83" s="64">
        <v>449</v>
      </c>
      <c r="AA83" s="64">
        <v>682.08</v>
      </c>
      <c r="AB83" s="64">
        <v>95</v>
      </c>
      <c r="AC83" s="64">
        <v>0</v>
      </c>
      <c r="AD83" s="64"/>
      <c r="AE83" s="64">
        <f ca="1">SUM(OFFSET(R83,,1):AD83)</f>
        <v>3159.08</v>
      </c>
      <c r="AF83" s="65"/>
      <c r="AG83" s="64">
        <f t="shared" ca="1" si="124"/>
        <v>0</v>
      </c>
      <c r="AH83" s="64">
        <f t="shared" ca="1" si="124"/>
        <v>0</v>
      </c>
      <c r="AI83" s="64">
        <f t="shared" ca="1" si="124"/>
        <v>1</v>
      </c>
      <c r="AJ83" s="64">
        <f t="shared" ca="1" si="124"/>
        <v>0</v>
      </c>
      <c r="AK83" s="64">
        <f t="shared" ca="1" si="124"/>
        <v>0</v>
      </c>
      <c r="AL83" s="64">
        <f t="shared" ca="1" si="124"/>
        <v>-2</v>
      </c>
      <c r="AM83" s="64">
        <f t="shared" ca="1" si="124"/>
        <v>-1</v>
      </c>
      <c r="AN83" s="64">
        <f t="shared" ca="1" si="124"/>
        <v>0</v>
      </c>
      <c r="AO83" s="64">
        <f t="shared" ca="1" si="124"/>
        <v>8</v>
      </c>
      <c r="AP83" s="64">
        <f t="shared" ca="1" si="124"/>
        <v>0</v>
      </c>
      <c r="AQ83" s="64">
        <f t="shared" ca="1" si="124"/>
        <v>-1</v>
      </c>
      <c r="AR83" s="64">
        <f t="shared" ca="1" si="124"/>
        <v>0</v>
      </c>
      <c r="AS83" s="64"/>
      <c r="AT83" s="64">
        <f ca="1">SUM(OFFSET(AG83,,1):AS83)</f>
        <v>5</v>
      </c>
      <c r="AU83" s="65"/>
      <c r="AV83" s="64"/>
      <c r="AW83" s="64">
        <v>560</v>
      </c>
      <c r="AX83" s="64">
        <v>432</v>
      </c>
      <c r="AY83" s="64">
        <v>405</v>
      </c>
      <c r="AZ83" s="64">
        <v>107</v>
      </c>
      <c r="BA83" s="64">
        <v>205</v>
      </c>
      <c r="BB83" s="64">
        <v>119</v>
      </c>
      <c r="BC83" s="64">
        <v>200</v>
      </c>
      <c r="BD83" s="64">
        <v>442</v>
      </c>
      <c r="BE83" s="64">
        <v>715</v>
      </c>
      <c r="BF83" s="64">
        <v>111</v>
      </c>
      <c r="BG83" s="64">
        <v>0</v>
      </c>
      <c r="BH83" s="64"/>
      <c r="BI83" s="64">
        <v>3296</v>
      </c>
      <c r="BJ83" s="65"/>
      <c r="BK83" s="64"/>
      <c r="BL83" s="64">
        <f t="shared" si="106"/>
        <v>81</v>
      </c>
      <c r="BM83" s="64">
        <f t="shared" si="106"/>
        <v>-6</v>
      </c>
      <c r="BN83" s="64">
        <f t="shared" si="106"/>
        <v>25</v>
      </c>
      <c r="BO83" s="64">
        <f t="shared" si="106"/>
        <v>-19</v>
      </c>
      <c r="BP83" s="64">
        <f t="shared" si="106"/>
        <v>26</v>
      </c>
      <c r="BQ83" s="64">
        <f t="shared" si="106"/>
        <v>-8</v>
      </c>
      <c r="BR83" s="64">
        <f t="shared" si="106"/>
        <v>-4</v>
      </c>
      <c r="BS83" s="64">
        <f t="shared" si="106"/>
        <v>-7</v>
      </c>
      <c r="BT83" s="64">
        <f t="shared" si="106"/>
        <v>32.919999999999959</v>
      </c>
      <c r="BU83" s="64">
        <f t="shared" si="106"/>
        <v>16</v>
      </c>
      <c r="BV83" s="64">
        <f t="shared" si="106"/>
        <v>0</v>
      </c>
      <c r="BW83" s="64">
        <f t="shared" si="106"/>
        <v>0</v>
      </c>
      <c r="BX83" s="64">
        <f t="shared" ca="1" si="106"/>
        <v>136.92000000000007</v>
      </c>
      <c r="BY83" s="65"/>
      <c r="BZ83" s="64"/>
      <c r="CA83" s="65"/>
      <c r="CB83" s="64"/>
    </row>
    <row r="84" spans="1:80" s="31" customFormat="1" ht="12" hidden="1" customHeight="1" outlineLevel="1" x14ac:dyDescent="0.2">
      <c r="A84" s="2"/>
      <c r="B84" s="46" t="s">
        <v>74</v>
      </c>
      <c r="C84" s="64"/>
      <c r="D84" s="64">
        <v>64</v>
      </c>
      <c r="E84" s="64">
        <v>80</v>
      </c>
      <c r="F84" s="64">
        <v>27</v>
      </c>
      <c r="G84" s="64">
        <v>18</v>
      </c>
      <c r="H84" s="64">
        <v>50</v>
      </c>
      <c r="I84" s="64">
        <v>18</v>
      </c>
      <c r="J84" s="64">
        <v>94</v>
      </c>
      <c r="K84" s="64">
        <v>73</v>
      </c>
      <c r="L84" s="64">
        <v>260</v>
      </c>
      <c r="M84" s="64">
        <v>9</v>
      </c>
      <c r="N84" s="64">
        <v>0</v>
      </c>
      <c r="O84" s="64"/>
      <c r="P84" s="64">
        <f ca="1">SUM(OFFSET(C84,,1):O84)</f>
        <v>693</v>
      </c>
      <c r="Q84" s="65"/>
      <c r="R84" s="64"/>
      <c r="S84" s="64">
        <v>64</v>
      </c>
      <c r="T84" s="64">
        <v>80</v>
      </c>
      <c r="U84" s="64">
        <v>27</v>
      </c>
      <c r="V84" s="64">
        <v>18</v>
      </c>
      <c r="W84" s="64">
        <v>49</v>
      </c>
      <c r="X84" s="64">
        <v>18</v>
      </c>
      <c r="Y84" s="64">
        <v>94</v>
      </c>
      <c r="Z84" s="64">
        <v>74</v>
      </c>
      <c r="AA84" s="64">
        <v>259</v>
      </c>
      <c r="AB84" s="64">
        <v>9</v>
      </c>
      <c r="AC84" s="64">
        <v>0</v>
      </c>
      <c r="AD84" s="64"/>
      <c r="AE84" s="64">
        <f ca="1">SUM(OFFSET(R84,,1):AD84)</f>
        <v>692</v>
      </c>
      <c r="AF84" s="65"/>
      <c r="AG84" s="64">
        <f t="shared" ca="1" si="124"/>
        <v>0</v>
      </c>
      <c r="AH84" s="64">
        <f t="shared" ca="1" si="124"/>
        <v>0</v>
      </c>
      <c r="AI84" s="64">
        <f t="shared" ca="1" si="124"/>
        <v>0</v>
      </c>
      <c r="AJ84" s="64">
        <f t="shared" ca="1" si="124"/>
        <v>0</v>
      </c>
      <c r="AK84" s="64">
        <f t="shared" ca="1" si="124"/>
        <v>0</v>
      </c>
      <c r="AL84" s="64">
        <f t="shared" ca="1" si="124"/>
        <v>-1</v>
      </c>
      <c r="AM84" s="64">
        <f t="shared" ca="1" si="124"/>
        <v>0</v>
      </c>
      <c r="AN84" s="64">
        <f t="shared" ca="1" si="124"/>
        <v>0</v>
      </c>
      <c r="AO84" s="64">
        <f t="shared" ca="1" si="124"/>
        <v>1</v>
      </c>
      <c r="AP84" s="64">
        <f t="shared" ca="1" si="124"/>
        <v>-1</v>
      </c>
      <c r="AQ84" s="64">
        <f t="shared" ca="1" si="124"/>
        <v>0</v>
      </c>
      <c r="AR84" s="64">
        <f t="shared" ca="1" si="124"/>
        <v>0</v>
      </c>
      <c r="AS84" s="64"/>
      <c r="AT84" s="64">
        <f ca="1">SUM(OFFSET(AG84,,1):AS84)</f>
        <v>-1</v>
      </c>
      <c r="AU84" s="65"/>
      <c r="AV84" s="64"/>
      <c r="AW84" s="64">
        <v>75</v>
      </c>
      <c r="AX84" s="64">
        <v>79</v>
      </c>
      <c r="AY84" s="64">
        <v>29</v>
      </c>
      <c r="AZ84" s="64">
        <v>15</v>
      </c>
      <c r="BA84" s="64">
        <v>60</v>
      </c>
      <c r="BB84" s="64">
        <v>17</v>
      </c>
      <c r="BC84" s="64">
        <v>90</v>
      </c>
      <c r="BD84" s="64">
        <v>73</v>
      </c>
      <c r="BE84" s="64">
        <v>271</v>
      </c>
      <c r="BF84" s="64">
        <v>10</v>
      </c>
      <c r="BG84" s="64">
        <v>0</v>
      </c>
      <c r="BH84" s="64"/>
      <c r="BI84" s="64">
        <v>719</v>
      </c>
      <c r="BJ84" s="65"/>
      <c r="BK84" s="64"/>
      <c r="BL84" s="64">
        <f t="shared" si="106"/>
        <v>11</v>
      </c>
      <c r="BM84" s="64">
        <f t="shared" si="106"/>
        <v>-1</v>
      </c>
      <c r="BN84" s="64">
        <f t="shared" si="106"/>
        <v>2</v>
      </c>
      <c r="BO84" s="64">
        <f t="shared" si="106"/>
        <v>-3</v>
      </c>
      <c r="BP84" s="64">
        <f t="shared" si="106"/>
        <v>11</v>
      </c>
      <c r="BQ84" s="64">
        <f t="shared" si="106"/>
        <v>-1</v>
      </c>
      <c r="BR84" s="64">
        <f t="shared" si="106"/>
        <v>-4</v>
      </c>
      <c r="BS84" s="64">
        <f t="shared" si="106"/>
        <v>-1</v>
      </c>
      <c r="BT84" s="64">
        <f t="shared" si="106"/>
        <v>12</v>
      </c>
      <c r="BU84" s="64">
        <f t="shared" si="106"/>
        <v>1</v>
      </c>
      <c r="BV84" s="64">
        <f t="shared" si="106"/>
        <v>0</v>
      </c>
      <c r="BW84" s="64">
        <f t="shared" si="106"/>
        <v>0</v>
      </c>
      <c r="BX84" s="64">
        <f t="shared" ca="1" si="106"/>
        <v>27</v>
      </c>
      <c r="BY84" s="65"/>
      <c r="BZ84" s="64"/>
      <c r="CA84" s="65"/>
      <c r="CB84" s="64"/>
    </row>
    <row r="85" spans="1:80" s="31" customFormat="1" ht="12" hidden="1" customHeight="1" outlineLevel="1" x14ac:dyDescent="0.2">
      <c r="A85" s="2"/>
      <c r="B85" s="46" t="s">
        <v>75</v>
      </c>
      <c r="C85" s="64"/>
      <c r="D85" s="64">
        <v>2</v>
      </c>
      <c r="E85" s="64">
        <v>12</v>
      </c>
      <c r="F85" s="64">
        <v>1</v>
      </c>
      <c r="G85" s="64">
        <v>0</v>
      </c>
      <c r="H85" s="64">
        <v>26</v>
      </c>
      <c r="I85" s="64">
        <v>0</v>
      </c>
      <c r="J85" s="64">
        <v>0</v>
      </c>
      <c r="K85" s="64">
        <v>0</v>
      </c>
      <c r="L85" s="64">
        <v>112</v>
      </c>
      <c r="M85" s="64">
        <v>0</v>
      </c>
      <c r="N85" s="64">
        <v>0</v>
      </c>
      <c r="O85" s="64"/>
      <c r="P85" s="64">
        <f ca="1">SUM(OFFSET(C85,,1):O85)</f>
        <v>153</v>
      </c>
      <c r="Q85" s="65"/>
      <c r="R85" s="64"/>
      <c r="S85" s="64">
        <v>2</v>
      </c>
      <c r="T85" s="64">
        <v>12</v>
      </c>
      <c r="U85" s="64">
        <v>1</v>
      </c>
      <c r="V85" s="64">
        <v>0</v>
      </c>
      <c r="W85" s="64">
        <v>26</v>
      </c>
      <c r="X85" s="64">
        <v>0</v>
      </c>
      <c r="Y85" s="64">
        <v>0</v>
      </c>
      <c r="Z85" s="64">
        <v>0</v>
      </c>
      <c r="AA85" s="64">
        <v>112</v>
      </c>
      <c r="AB85" s="64">
        <v>0</v>
      </c>
      <c r="AC85" s="64">
        <v>0</v>
      </c>
      <c r="AD85" s="64"/>
      <c r="AE85" s="64">
        <f ca="1">SUM(OFFSET(R85,,1):AD85)</f>
        <v>153</v>
      </c>
      <c r="AF85" s="65"/>
      <c r="AG85" s="64">
        <f t="shared" ca="1" si="124"/>
        <v>0</v>
      </c>
      <c r="AH85" s="64">
        <f t="shared" ca="1" si="124"/>
        <v>0</v>
      </c>
      <c r="AI85" s="64">
        <f t="shared" ca="1" si="124"/>
        <v>0</v>
      </c>
      <c r="AJ85" s="64">
        <f t="shared" ca="1" si="124"/>
        <v>0</v>
      </c>
      <c r="AK85" s="64">
        <f t="shared" ca="1" si="124"/>
        <v>0</v>
      </c>
      <c r="AL85" s="64">
        <f t="shared" ca="1" si="124"/>
        <v>0</v>
      </c>
      <c r="AM85" s="64">
        <f t="shared" ca="1" si="124"/>
        <v>0</v>
      </c>
      <c r="AN85" s="64">
        <f t="shared" ca="1" si="124"/>
        <v>0</v>
      </c>
      <c r="AO85" s="64">
        <f t="shared" ca="1" si="124"/>
        <v>0</v>
      </c>
      <c r="AP85" s="64">
        <f t="shared" ca="1" si="124"/>
        <v>0</v>
      </c>
      <c r="AQ85" s="64">
        <f t="shared" ca="1" si="124"/>
        <v>0</v>
      </c>
      <c r="AR85" s="64">
        <f t="shared" ca="1" si="124"/>
        <v>0</v>
      </c>
      <c r="AS85" s="64"/>
      <c r="AT85" s="64">
        <f ca="1">SUM(OFFSET(AG85,,1):AS85)</f>
        <v>0</v>
      </c>
      <c r="AU85" s="65"/>
      <c r="AV85" s="64"/>
      <c r="AW85" s="64">
        <v>92</v>
      </c>
      <c r="AX85" s="64">
        <v>0</v>
      </c>
      <c r="AY85" s="64">
        <v>30</v>
      </c>
      <c r="AZ85" s="64">
        <v>0</v>
      </c>
      <c r="BA85" s="64">
        <v>31</v>
      </c>
      <c r="BB85" s="64">
        <v>0</v>
      </c>
      <c r="BC85" s="64">
        <v>0</v>
      </c>
      <c r="BD85" s="64">
        <v>0</v>
      </c>
      <c r="BE85" s="64">
        <v>35</v>
      </c>
      <c r="BF85" s="64">
        <v>66</v>
      </c>
      <c r="BG85" s="64">
        <v>0</v>
      </c>
      <c r="BH85" s="64"/>
      <c r="BI85" s="64">
        <v>254</v>
      </c>
      <c r="BJ85" s="65"/>
      <c r="BK85" s="64"/>
      <c r="BL85" s="64">
        <f t="shared" si="106"/>
        <v>90</v>
      </c>
      <c r="BM85" s="64">
        <f t="shared" si="106"/>
        <v>-12</v>
      </c>
      <c r="BN85" s="64">
        <f t="shared" si="106"/>
        <v>29</v>
      </c>
      <c r="BO85" s="64">
        <f t="shared" si="106"/>
        <v>0</v>
      </c>
      <c r="BP85" s="64">
        <f t="shared" si="106"/>
        <v>5</v>
      </c>
      <c r="BQ85" s="64">
        <f t="shared" si="106"/>
        <v>0</v>
      </c>
      <c r="BR85" s="64">
        <f t="shared" si="106"/>
        <v>0</v>
      </c>
      <c r="BS85" s="64">
        <f t="shared" si="106"/>
        <v>0</v>
      </c>
      <c r="BT85" s="64">
        <f t="shared" si="106"/>
        <v>-77</v>
      </c>
      <c r="BU85" s="64">
        <f t="shared" si="106"/>
        <v>66</v>
      </c>
      <c r="BV85" s="64">
        <f t="shared" si="106"/>
        <v>0</v>
      </c>
      <c r="BW85" s="64">
        <f t="shared" si="106"/>
        <v>0</v>
      </c>
      <c r="BX85" s="64">
        <f t="shared" ca="1" si="106"/>
        <v>101</v>
      </c>
      <c r="BY85" s="65"/>
      <c r="BZ85" s="64"/>
      <c r="CA85" s="65"/>
      <c r="CB85" s="64"/>
    </row>
    <row r="86" spans="1:80" s="31" customFormat="1" ht="12" hidden="1" customHeight="1" outlineLevel="1" x14ac:dyDescent="0.2">
      <c r="A86" s="2"/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5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5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64"/>
      <c r="AU86" s="65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5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5"/>
      <c r="BZ86" s="64"/>
      <c r="CA86" s="65"/>
      <c r="CB86" s="64"/>
    </row>
    <row r="87" spans="1:80" s="31" customFormat="1" ht="12" hidden="1" customHeight="1" outlineLevel="1" x14ac:dyDescent="0.2">
      <c r="A87" s="6" t="s">
        <v>76</v>
      </c>
      <c r="B87" s="2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5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5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64"/>
      <c r="AU87" s="65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5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5"/>
      <c r="BZ87" s="64"/>
      <c r="CA87" s="65"/>
      <c r="CB87" s="64"/>
    </row>
    <row r="88" spans="1:80" s="31" customFormat="1" ht="12" hidden="1" customHeight="1" outlineLevel="1" x14ac:dyDescent="0.2">
      <c r="A88" s="2"/>
      <c r="B88" s="2" t="s">
        <v>77</v>
      </c>
      <c r="C88" s="64"/>
      <c r="D88" s="64">
        <v>45.323600458681099</v>
      </c>
      <c r="E88" s="64">
        <v>37.846517282001201</v>
      </c>
      <c r="F88" s="64">
        <v>42.050372283630402</v>
      </c>
      <c r="G88" s="64">
        <v>14.923792985688101</v>
      </c>
      <c r="H88" s="64">
        <v>18.3123751248751</v>
      </c>
      <c r="I88" s="64">
        <v>15.165493646138801</v>
      </c>
      <c r="J88" s="64">
        <v>24.043240349072001</v>
      </c>
      <c r="K88" s="64">
        <v>57.5567425182345</v>
      </c>
      <c r="L88" s="64">
        <v>62.299180713115902</v>
      </c>
      <c r="M88" s="64">
        <v>28.9689534927438</v>
      </c>
      <c r="N88" s="64">
        <v>24.178419565833799</v>
      </c>
      <c r="O88" s="64"/>
      <c r="P88" s="64">
        <f ca="1">SUM(OFFSET(C88,,1):O88)</f>
        <v>370.66868842001475</v>
      </c>
      <c r="Q88" s="65"/>
      <c r="R88" s="64"/>
      <c r="S88" s="64">
        <v>45.458497819384903</v>
      </c>
      <c r="T88" s="64">
        <v>38.061668797152699</v>
      </c>
      <c r="U88" s="64">
        <v>41.686735919994</v>
      </c>
      <c r="V88" s="64">
        <v>14.923792985688101</v>
      </c>
      <c r="W88" s="64">
        <v>18.189333166833201</v>
      </c>
      <c r="X88" s="64">
        <v>15.165493646138801</v>
      </c>
      <c r="Y88" s="64">
        <v>24.043240349072001</v>
      </c>
      <c r="Z88" s="64">
        <v>57.5567425182345</v>
      </c>
      <c r="AA88" s="64">
        <v>62.299180713115902</v>
      </c>
      <c r="AB88" s="64">
        <v>28.315671291074501</v>
      </c>
      <c r="AC88" s="64">
        <v>24.178419565833799</v>
      </c>
      <c r="AD88" s="64"/>
      <c r="AE88" s="64">
        <f ca="1">SUM(OFFSET(R88,,1):AD88)</f>
        <v>369.87877677252243</v>
      </c>
      <c r="AF88" s="65"/>
      <c r="AG88" s="64">
        <f t="shared" ref="AG88:AR89" ca="1" si="125">OFFSET($R88,,COLUMN()-COLUMN($AG88))-OFFSET($C88,,COLUMN()-COLUMN($AG88))</f>
        <v>0</v>
      </c>
      <c r="AH88" s="64">
        <f t="shared" ca="1" si="125"/>
        <v>0.13489736070380332</v>
      </c>
      <c r="AI88" s="64">
        <f t="shared" ca="1" si="125"/>
        <v>0.21515151515149711</v>
      </c>
      <c r="AJ88" s="64">
        <f t="shared" ca="1" si="125"/>
        <v>-0.36363636363640239</v>
      </c>
      <c r="AK88" s="64">
        <f t="shared" ca="1" si="125"/>
        <v>0</v>
      </c>
      <c r="AL88" s="64">
        <f t="shared" ca="1" si="125"/>
        <v>-0.12304195804189888</v>
      </c>
      <c r="AM88" s="64">
        <f t="shared" ca="1" si="125"/>
        <v>0</v>
      </c>
      <c r="AN88" s="64">
        <f t="shared" ca="1" si="125"/>
        <v>0</v>
      </c>
      <c r="AO88" s="64">
        <f t="shared" ca="1" si="125"/>
        <v>0</v>
      </c>
      <c r="AP88" s="64">
        <f t="shared" ca="1" si="125"/>
        <v>0</v>
      </c>
      <c r="AQ88" s="64">
        <f t="shared" ca="1" si="125"/>
        <v>-0.65328220166929896</v>
      </c>
      <c r="AR88" s="64">
        <f t="shared" ca="1" si="125"/>
        <v>0</v>
      </c>
      <c r="AS88" s="29"/>
      <c r="AT88" s="64">
        <f ca="1">SUM(OFFSET(AG88,,1):AS88)</f>
        <v>-0.78991164749229981</v>
      </c>
      <c r="AU88" s="65"/>
      <c r="AV88" s="64"/>
      <c r="AW88" s="64">
        <v>54.075000000000003</v>
      </c>
      <c r="AX88" s="64">
        <v>39.955769230769199</v>
      </c>
      <c r="AY88" s="64">
        <v>38.6</v>
      </c>
      <c r="AZ88" s="64">
        <v>17.5554279647436</v>
      </c>
      <c r="BA88" s="64">
        <v>21.2490384615385</v>
      </c>
      <c r="BB88" s="64">
        <v>14.1</v>
      </c>
      <c r="BC88" s="64">
        <v>24.1060096153846</v>
      </c>
      <c r="BD88" s="64">
        <v>36.9166666666667</v>
      </c>
      <c r="BE88" s="64">
        <v>68.837884615384596</v>
      </c>
      <c r="BF88" s="64">
        <v>31.242307692307701</v>
      </c>
      <c r="BG88" s="64">
        <v>30.4</v>
      </c>
      <c r="BH88" s="64"/>
      <c r="BI88" s="64">
        <v>377.03810424679489</v>
      </c>
      <c r="BJ88" s="65"/>
      <c r="BK88" s="64"/>
      <c r="BL88" s="64">
        <f t="shared" si="106"/>
        <v>8.6165021806151003</v>
      </c>
      <c r="BM88" s="64">
        <f t="shared" si="106"/>
        <v>1.8941004336165008</v>
      </c>
      <c r="BN88" s="64">
        <f t="shared" si="106"/>
        <v>-3.0867359199939983</v>
      </c>
      <c r="BO88" s="64">
        <f t="shared" si="106"/>
        <v>2.6316349790554998</v>
      </c>
      <c r="BP88" s="64">
        <f t="shared" si="106"/>
        <v>3.0597052947052994</v>
      </c>
      <c r="BQ88" s="64">
        <f t="shared" si="106"/>
        <v>-1.0654936461388012</v>
      </c>
      <c r="BR88" s="64">
        <f t="shared" si="106"/>
        <v>6.2769266312599825E-2</v>
      </c>
      <c r="BS88" s="64">
        <f t="shared" si="106"/>
        <v>-20.640075851567801</v>
      </c>
      <c r="BT88" s="64">
        <f t="shared" si="106"/>
        <v>6.5387039022686935</v>
      </c>
      <c r="BU88" s="64">
        <f t="shared" si="106"/>
        <v>2.9266364012331998</v>
      </c>
      <c r="BV88" s="64">
        <f t="shared" si="106"/>
        <v>6.2215804341661993</v>
      </c>
      <c r="BW88" s="64">
        <f t="shared" si="106"/>
        <v>0</v>
      </c>
      <c r="BX88" s="64">
        <f t="shared" ca="1" si="106"/>
        <v>7.1593274742724589</v>
      </c>
      <c r="BY88" s="65"/>
      <c r="BZ88" s="64"/>
      <c r="CA88" s="65"/>
      <c r="CB88" s="64"/>
    </row>
    <row r="89" spans="1:80" s="31" customFormat="1" ht="12" hidden="1" customHeight="1" outlineLevel="1" x14ac:dyDescent="0.2">
      <c r="A89" s="2"/>
      <c r="B89" s="2" t="s">
        <v>78</v>
      </c>
      <c r="C89" s="64"/>
      <c r="D89" s="64">
        <v>28.987178547259202</v>
      </c>
      <c r="E89" s="64">
        <v>24.662756598240499</v>
      </c>
      <c r="F89" s="64">
        <v>23.211143695014702</v>
      </c>
      <c r="G89" s="64">
        <v>10.458014230393299</v>
      </c>
      <c r="H89" s="64">
        <v>12.1928990364474</v>
      </c>
      <c r="I89" s="64">
        <v>9</v>
      </c>
      <c r="J89" s="64">
        <v>14.646153846153799</v>
      </c>
      <c r="K89" s="64">
        <v>23.597113974734899</v>
      </c>
      <c r="L89" s="64">
        <v>38.890516204225897</v>
      </c>
      <c r="M89" s="64">
        <v>18.118257951725699</v>
      </c>
      <c r="N89" s="64">
        <v>0</v>
      </c>
      <c r="O89" s="64"/>
      <c r="P89" s="64">
        <f ca="1">SUM(OFFSET(C89,,1):O89)</f>
        <v>203.76403408419537</v>
      </c>
      <c r="Q89" s="65"/>
      <c r="R89" s="64"/>
      <c r="S89" s="64">
        <v>29.122075907963001</v>
      </c>
      <c r="T89" s="64">
        <v>24.662756598240499</v>
      </c>
      <c r="U89" s="64">
        <v>22.847507331378299</v>
      </c>
      <c r="V89" s="64">
        <v>10.458014230393299</v>
      </c>
      <c r="W89" s="64">
        <v>12.2110808546292</v>
      </c>
      <c r="X89" s="64">
        <v>9</v>
      </c>
      <c r="Y89" s="64">
        <v>14.646153846153799</v>
      </c>
      <c r="Z89" s="64">
        <v>23.597113974734899</v>
      </c>
      <c r="AA89" s="64">
        <v>38.890516204225897</v>
      </c>
      <c r="AB89" s="64">
        <v>17.4649757500564</v>
      </c>
      <c r="AC89" s="64">
        <v>0</v>
      </c>
      <c r="AD89" s="64"/>
      <c r="AE89" s="64">
        <f ca="1">SUM(OFFSET(R89,,1):AD89)</f>
        <v>202.90019469777528</v>
      </c>
      <c r="AF89" s="65"/>
      <c r="AG89" s="64">
        <f t="shared" ca="1" si="125"/>
        <v>0</v>
      </c>
      <c r="AH89" s="64">
        <f t="shared" ca="1" si="125"/>
        <v>0.13489736070379976</v>
      </c>
      <c r="AI89" s="64">
        <f t="shared" ca="1" si="125"/>
        <v>0</v>
      </c>
      <c r="AJ89" s="64">
        <f t="shared" ca="1" si="125"/>
        <v>-0.36363636363640239</v>
      </c>
      <c r="AK89" s="64">
        <f t="shared" ca="1" si="125"/>
        <v>0</v>
      </c>
      <c r="AL89" s="64">
        <f t="shared" ca="1" si="125"/>
        <v>1.8181818181799869E-2</v>
      </c>
      <c r="AM89" s="64">
        <f t="shared" ca="1" si="125"/>
        <v>0</v>
      </c>
      <c r="AN89" s="64">
        <f t="shared" ca="1" si="125"/>
        <v>0</v>
      </c>
      <c r="AO89" s="64">
        <f t="shared" ca="1" si="125"/>
        <v>0</v>
      </c>
      <c r="AP89" s="64">
        <f t="shared" ca="1" si="125"/>
        <v>0</v>
      </c>
      <c r="AQ89" s="64">
        <f t="shared" ca="1" si="125"/>
        <v>-0.65328220166929896</v>
      </c>
      <c r="AR89" s="64">
        <f t="shared" ca="1" si="125"/>
        <v>0</v>
      </c>
      <c r="AS89" s="29"/>
      <c r="AT89" s="64">
        <f ca="1">SUM(OFFSET(AG89,,1):AS89)</f>
        <v>-0.86383938642010172</v>
      </c>
      <c r="AU89" s="65"/>
      <c r="AV89" s="64"/>
      <c r="AW89" s="64">
        <v>33</v>
      </c>
      <c r="AX89" s="64">
        <v>25</v>
      </c>
      <c r="AY89" s="64">
        <v>24</v>
      </c>
      <c r="AZ89" s="64">
        <v>13.6073510416667</v>
      </c>
      <c r="BA89" s="64">
        <v>15</v>
      </c>
      <c r="BB89" s="64">
        <v>9</v>
      </c>
      <c r="BC89" s="64">
        <v>14.646153846153799</v>
      </c>
      <c r="BD89" s="64">
        <v>24.066666666666698</v>
      </c>
      <c r="BE89" s="64">
        <v>41.499358974358998</v>
      </c>
      <c r="BF89" s="64">
        <v>19.680769230769201</v>
      </c>
      <c r="BG89" s="64">
        <v>0</v>
      </c>
      <c r="BH89" s="64"/>
      <c r="BI89" s="64">
        <v>219.50029975961542</v>
      </c>
      <c r="BJ89" s="65"/>
      <c r="BK89" s="64"/>
      <c r="BL89" s="64">
        <f t="shared" si="106"/>
        <v>3.8779240920369986</v>
      </c>
      <c r="BM89" s="64">
        <f t="shared" si="106"/>
        <v>0.33724340175950118</v>
      </c>
      <c r="BN89" s="64">
        <f t="shared" si="106"/>
        <v>1.1524926686217007</v>
      </c>
      <c r="BO89" s="64">
        <f t="shared" si="106"/>
        <v>3.1493368112734004</v>
      </c>
      <c r="BP89" s="64">
        <f t="shared" si="106"/>
        <v>2.7889191453707998</v>
      </c>
      <c r="BQ89" s="64">
        <f t="shared" si="106"/>
        <v>0</v>
      </c>
      <c r="BR89" s="64">
        <f t="shared" si="106"/>
        <v>0</v>
      </c>
      <c r="BS89" s="64">
        <f t="shared" si="106"/>
        <v>0.46955269193179916</v>
      </c>
      <c r="BT89" s="64">
        <f t="shared" si="106"/>
        <v>2.6088427701331014</v>
      </c>
      <c r="BU89" s="64">
        <f t="shared" si="106"/>
        <v>2.2157934807128008</v>
      </c>
      <c r="BV89" s="64">
        <f t="shared" si="106"/>
        <v>0</v>
      </c>
      <c r="BW89" s="64">
        <f t="shared" si="106"/>
        <v>0</v>
      </c>
      <c r="BX89" s="64">
        <f t="shared" ca="1" si="106"/>
        <v>16.600105061840139</v>
      </c>
      <c r="BY89" s="65"/>
      <c r="BZ89" s="64"/>
      <c r="CA89" s="65"/>
      <c r="CB89" s="64"/>
    </row>
    <row r="90" spans="1:80" s="31" customFormat="1" ht="12" hidden="1" customHeight="1" outlineLevel="1" x14ac:dyDescent="0.2">
      <c r="A90" s="2"/>
      <c r="B90" s="2" t="s">
        <v>79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5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29"/>
      <c r="AT90" s="64"/>
      <c r="AU90" s="65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5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4"/>
      <c r="CA90" s="65"/>
      <c r="CB90" s="64"/>
    </row>
    <row r="91" spans="1:80" s="31" customFormat="1" ht="12" hidden="1" customHeight="1" outlineLevel="1" x14ac:dyDescent="0.2">
      <c r="A91" s="2"/>
      <c r="B91" s="2" t="s">
        <v>80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5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5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29"/>
      <c r="AT91" s="64"/>
      <c r="AU91" s="65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5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5"/>
      <c r="BZ91" s="64"/>
      <c r="CA91" s="65"/>
      <c r="CB91" s="64"/>
    </row>
    <row r="92" spans="1:80" s="31" customFormat="1" ht="12" hidden="1" customHeight="1" outlineLevel="1" x14ac:dyDescent="0.2">
      <c r="A92" s="2"/>
      <c r="B92" s="2" t="s">
        <v>81</v>
      </c>
      <c r="C92" s="64"/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/>
      <c r="P92" s="64"/>
      <c r="Q92" s="65"/>
      <c r="R92" s="64"/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/>
      <c r="AE92" s="64"/>
      <c r="AF92" s="65"/>
      <c r="AG92" s="64">
        <f t="shared" ref="AG92:AR93" ca="1" si="126">OFFSET($R92,,COLUMN()-COLUMN($AG92))-OFFSET($C92,,COLUMN()-COLUMN($AG92))</f>
        <v>0</v>
      </c>
      <c r="AH92" s="64">
        <f t="shared" ca="1" si="126"/>
        <v>0</v>
      </c>
      <c r="AI92" s="64">
        <f t="shared" ca="1" si="126"/>
        <v>0</v>
      </c>
      <c r="AJ92" s="64">
        <f t="shared" ca="1" si="126"/>
        <v>0</v>
      </c>
      <c r="AK92" s="64">
        <f t="shared" ca="1" si="126"/>
        <v>0</v>
      </c>
      <c r="AL92" s="64">
        <f t="shared" ca="1" si="126"/>
        <v>0</v>
      </c>
      <c r="AM92" s="64">
        <f t="shared" ca="1" si="126"/>
        <v>0</v>
      </c>
      <c r="AN92" s="64">
        <f t="shared" ca="1" si="126"/>
        <v>0</v>
      </c>
      <c r="AO92" s="64">
        <f t="shared" ca="1" si="126"/>
        <v>0</v>
      </c>
      <c r="AP92" s="64">
        <f t="shared" ca="1" si="126"/>
        <v>0</v>
      </c>
      <c r="AQ92" s="64">
        <f t="shared" ca="1" si="126"/>
        <v>0</v>
      </c>
      <c r="AR92" s="64">
        <f t="shared" ca="1" si="126"/>
        <v>0</v>
      </c>
      <c r="AS92" s="29"/>
      <c r="AT92" s="64"/>
      <c r="AU92" s="65"/>
      <c r="AV92" s="64"/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0</v>
      </c>
      <c r="BH92" s="64"/>
      <c r="BI92" s="64"/>
      <c r="BJ92" s="65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5"/>
      <c r="BZ92" s="64"/>
      <c r="CA92" s="65"/>
      <c r="CB92" s="64"/>
    </row>
    <row r="93" spans="1:80" s="31" customFormat="1" ht="12" hidden="1" customHeight="1" outlineLevel="1" x14ac:dyDescent="0.2">
      <c r="A93" s="2"/>
      <c r="B93" s="2" t="s">
        <v>82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7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7"/>
      <c r="AG93" s="66">
        <f t="shared" ca="1" si="126"/>
        <v>0</v>
      </c>
      <c r="AH93" s="66">
        <f t="shared" ca="1" si="126"/>
        <v>0</v>
      </c>
      <c r="AI93" s="66">
        <f t="shared" ca="1" si="126"/>
        <v>0</v>
      </c>
      <c r="AJ93" s="66">
        <f t="shared" ca="1" si="126"/>
        <v>0</v>
      </c>
      <c r="AK93" s="66">
        <f t="shared" ca="1" si="126"/>
        <v>0</v>
      </c>
      <c r="AL93" s="66">
        <f t="shared" ca="1" si="126"/>
        <v>0</v>
      </c>
      <c r="AM93" s="66">
        <f t="shared" ca="1" si="126"/>
        <v>0</v>
      </c>
      <c r="AN93" s="66">
        <f t="shared" ca="1" si="126"/>
        <v>0</v>
      </c>
      <c r="AO93" s="66">
        <f t="shared" ca="1" si="126"/>
        <v>0</v>
      </c>
      <c r="AP93" s="66">
        <f t="shared" ca="1" si="126"/>
        <v>0</v>
      </c>
      <c r="AQ93" s="66">
        <f t="shared" ca="1" si="126"/>
        <v>0</v>
      </c>
      <c r="AR93" s="66">
        <f t="shared" ca="1" si="126"/>
        <v>0</v>
      </c>
      <c r="AS93" s="29"/>
      <c r="AT93" s="66"/>
      <c r="AU93" s="67"/>
      <c r="AV93" s="66"/>
      <c r="AW93" s="66">
        <v>0.03</v>
      </c>
      <c r="AX93" s="66">
        <v>0.03</v>
      </c>
      <c r="AY93" s="66">
        <v>0.03</v>
      </c>
      <c r="AZ93" s="66">
        <v>0.03</v>
      </c>
      <c r="BA93" s="66">
        <v>0.03</v>
      </c>
      <c r="BB93" s="66">
        <v>0.03</v>
      </c>
      <c r="BC93" s="66">
        <v>0.03</v>
      </c>
      <c r="BD93" s="66">
        <v>0.03</v>
      </c>
      <c r="BE93" s="66">
        <v>0.03</v>
      </c>
      <c r="BF93" s="66">
        <v>0.03</v>
      </c>
      <c r="BG93" s="66">
        <v>0.03</v>
      </c>
      <c r="BH93" s="66"/>
      <c r="BI93" s="66"/>
      <c r="BJ93" s="67"/>
      <c r="BK93" s="66"/>
      <c r="BL93" s="66">
        <f t="shared" si="106"/>
        <v>0.03</v>
      </c>
      <c r="BM93" s="66">
        <f t="shared" si="106"/>
        <v>0.03</v>
      </c>
      <c r="BN93" s="66">
        <f t="shared" si="106"/>
        <v>0.03</v>
      </c>
      <c r="BO93" s="66">
        <f t="shared" si="106"/>
        <v>0.03</v>
      </c>
      <c r="BP93" s="66">
        <f t="shared" si="106"/>
        <v>0.03</v>
      </c>
      <c r="BQ93" s="66">
        <f t="shared" si="106"/>
        <v>0.03</v>
      </c>
      <c r="BR93" s="66">
        <f t="shared" si="106"/>
        <v>0.03</v>
      </c>
      <c r="BS93" s="66">
        <f t="shared" si="106"/>
        <v>0.03</v>
      </c>
      <c r="BT93" s="66">
        <f t="shared" si="106"/>
        <v>0.03</v>
      </c>
      <c r="BU93" s="66">
        <f t="shared" si="106"/>
        <v>0.03</v>
      </c>
      <c r="BV93" s="66">
        <f t="shared" si="106"/>
        <v>0.03</v>
      </c>
      <c r="BW93" s="66">
        <f t="shared" si="106"/>
        <v>0</v>
      </c>
      <c r="BX93" s="66">
        <f t="shared" si="106"/>
        <v>0</v>
      </c>
      <c r="BY93" s="67"/>
      <c r="BZ93" s="66"/>
      <c r="CA93" s="67"/>
      <c r="CB93" s="66"/>
    </row>
    <row r="94" spans="1:80" s="31" customFormat="1" ht="12" customHeight="1" collapsed="1" x14ac:dyDescent="0.2">
      <c r="A94" s="6"/>
      <c r="B94" s="2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30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0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30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30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30"/>
      <c r="BZ94" s="29"/>
      <c r="CA94" s="30"/>
      <c r="CB94" s="29"/>
    </row>
    <row r="95" spans="1:80" s="31" customFormat="1" ht="12" customHeight="1" x14ac:dyDescent="0.2">
      <c r="A95" s="68" t="s">
        <v>83</v>
      </c>
      <c r="B95" s="69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4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4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4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4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4"/>
      <c r="BZ95" s="33"/>
      <c r="CA95" s="34"/>
      <c r="CB95" s="33"/>
    </row>
    <row r="96" spans="1:80" s="29" customFormat="1" ht="12" customHeight="1" x14ac:dyDescent="0.25">
      <c r="A96" s="70"/>
      <c r="B96" s="28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2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2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2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2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2"/>
      <c r="BZ96" s="71"/>
      <c r="CA96" s="72"/>
      <c r="CB96" s="71"/>
    </row>
    <row r="97" spans="1:80" s="31" customFormat="1" ht="12" customHeight="1" x14ac:dyDescent="0.25">
      <c r="A97" s="28" t="s">
        <v>32</v>
      </c>
      <c r="B97" s="28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2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2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2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2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2"/>
      <c r="BZ97" s="71"/>
      <c r="CA97" s="72"/>
      <c r="CB97" s="71"/>
    </row>
    <row r="98" spans="1:80" s="31" customFormat="1" ht="12" customHeight="1" x14ac:dyDescent="0.25">
      <c r="A98" s="70">
        <v>8011</v>
      </c>
      <c r="B98" s="29" t="s">
        <v>84</v>
      </c>
      <c r="C98" s="71"/>
      <c r="D98" s="71">
        <v>3624832.9508430399</v>
      </c>
      <c r="E98" s="71">
        <v>2945420.7558664801</v>
      </c>
      <c r="F98" s="71">
        <v>2849637.88073328</v>
      </c>
      <c r="G98" s="71">
        <v>1090465.7184208001</v>
      </c>
      <c r="H98" s="71">
        <v>1246111.62617612</v>
      </c>
      <c r="I98" s="71">
        <v>931568.55656777497</v>
      </c>
      <c r="J98" s="71">
        <v>1624450.12395524</v>
      </c>
      <c r="K98" s="71">
        <v>2880329.2936956799</v>
      </c>
      <c r="L98" s="71">
        <v>4782450.6351007996</v>
      </c>
      <c r="M98" s="71">
        <v>670909.82496200001</v>
      </c>
      <c r="N98" s="71">
        <v>0</v>
      </c>
      <c r="O98" s="71"/>
      <c r="P98" s="71">
        <f ca="1">SUM(OFFSET(C98,,1):O98)</f>
        <v>22646177.366321217</v>
      </c>
      <c r="Q98" s="72"/>
      <c r="R98" s="71"/>
      <c r="S98" s="71">
        <v>3633280.7925463999</v>
      </c>
      <c r="T98" s="71">
        <v>2910233.5024648001</v>
      </c>
      <c r="U98" s="71">
        <v>2897252.0372370002</v>
      </c>
      <c r="V98" s="71">
        <v>1110783.32712577</v>
      </c>
      <c r="W98" s="71">
        <v>1229331.84511884</v>
      </c>
      <c r="X98" s="71">
        <v>910504.01399999997</v>
      </c>
      <c r="Y98" s="71">
        <v>1625218.7424802501</v>
      </c>
      <c r="Z98" s="71">
        <v>2894991.9755307199</v>
      </c>
      <c r="AA98" s="71">
        <v>4753994.6444735397</v>
      </c>
      <c r="AB98" s="71">
        <v>675998.20471800002</v>
      </c>
      <c r="AC98" s="71">
        <v>0</v>
      </c>
      <c r="AD98" s="71"/>
      <c r="AE98" s="71">
        <f ca="1">SUM(OFFSET(R98,,1):AD98)</f>
        <v>22641589.085695319</v>
      </c>
      <c r="AF98" s="72"/>
      <c r="AG98" s="71">
        <f t="shared" ref="AG98:AR103" ca="1" si="127">OFFSET($R98,,COLUMN()-COLUMN($AG98))-OFFSET($C98,,COLUMN()-COLUMN($AG98))</f>
        <v>0</v>
      </c>
      <c r="AH98" s="71">
        <f t="shared" ca="1" si="127"/>
        <v>8447.841703359969</v>
      </c>
      <c r="AI98" s="71">
        <f t="shared" ca="1" si="127"/>
        <v>-35187.253401679918</v>
      </c>
      <c r="AJ98" s="71">
        <f t="shared" ca="1" si="127"/>
        <v>47614.156503720209</v>
      </c>
      <c r="AK98" s="71">
        <f t="shared" ca="1" si="127"/>
        <v>20317.608704969985</v>
      </c>
      <c r="AL98" s="71">
        <f t="shared" ca="1" si="127"/>
        <v>-16779.781057280023</v>
      </c>
      <c r="AM98" s="71">
        <f t="shared" ca="1" si="127"/>
        <v>-21064.542567775003</v>
      </c>
      <c r="AN98" s="71">
        <f t="shared" ca="1" si="127"/>
        <v>768.61852501006797</v>
      </c>
      <c r="AO98" s="71">
        <f t="shared" ca="1" si="127"/>
        <v>14662.681835039984</v>
      </c>
      <c r="AP98" s="71">
        <f t="shared" ca="1" si="127"/>
        <v>-28455.990627259947</v>
      </c>
      <c r="AQ98" s="71">
        <f t="shared" ca="1" si="127"/>
        <v>5088.3797560000094</v>
      </c>
      <c r="AR98" s="71">
        <f t="shared" ca="1" si="127"/>
        <v>0</v>
      </c>
      <c r="AS98" s="71"/>
      <c r="AT98" s="71">
        <f ca="1">SUM(OFFSET(AG98,,1):AS98)</f>
        <v>-4588.2806258946657</v>
      </c>
      <c r="AU98" s="72"/>
      <c r="AV98" s="71"/>
      <c r="AW98" s="71">
        <v>4740642.7020883402</v>
      </c>
      <c r="AX98" s="71">
        <v>3378043.7956375</v>
      </c>
      <c r="AY98" s="71">
        <v>3324404.3216800001</v>
      </c>
      <c r="AZ98" s="71">
        <v>1097945.4021991701</v>
      </c>
      <c r="BA98" s="71">
        <v>1648492.7705192</v>
      </c>
      <c r="BB98" s="71">
        <v>963047.6570146</v>
      </c>
      <c r="BC98" s="71">
        <v>1817618.5884072001</v>
      </c>
      <c r="BD98" s="71">
        <v>3233832.3603440002</v>
      </c>
      <c r="BE98" s="71">
        <v>5887538.8832</v>
      </c>
      <c r="BF98" s="71">
        <v>994172.39727956895</v>
      </c>
      <c r="BG98" s="71">
        <v>0</v>
      </c>
      <c r="BH98" s="71"/>
      <c r="BI98" s="71">
        <v>27085738.878369581</v>
      </c>
      <c r="BJ98" s="72"/>
      <c r="BK98" s="71"/>
      <c r="BL98" s="71">
        <f t="shared" si="106"/>
        <v>1107361.9095419403</v>
      </c>
      <c r="BM98" s="71">
        <f t="shared" si="106"/>
        <v>467810.29317269986</v>
      </c>
      <c r="BN98" s="71">
        <f t="shared" si="106"/>
        <v>427152.28444299987</v>
      </c>
      <c r="BO98" s="71">
        <f t="shared" si="106"/>
        <v>-12837.924926599953</v>
      </c>
      <c r="BP98" s="71">
        <f t="shared" si="106"/>
        <v>419160.92540036002</v>
      </c>
      <c r="BQ98" s="71">
        <f t="shared" si="106"/>
        <v>52543.643014600035</v>
      </c>
      <c r="BR98" s="71">
        <f t="shared" si="106"/>
        <v>192399.84592694999</v>
      </c>
      <c r="BS98" s="71">
        <f t="shared" si="106"/>
        <v>338840.38481328031</v>
      </c>
      <c r="BT98" s="71">
        <f t="shared" si="106"/>
        <v>1133544.2387264604</v>
      </c>
      <c r="BU98" s="71">
        <f t="shared" si="106"/>
        <v>318174.19256156893</v>
      </c>
      <c r="BV98" s="71">
        <f t="shared" si="106"/>
        <v>0</v>
      </c>
      <c r="BW98" s="71">
        <f t="shared" si="106"/>
        <v>0</v>
      </c>
      <c r="BX98" s="71">
        <f t="shared" ca="1" si="106"/>
        <v>4444149.7926742621</v>
      </c>
      <c r="BY98" s="72"/>
      <c r="BZ98" s="71"/>
      <c r="CA98" s="72"/>
      <c r="CB98" s="71"/>
    </row>
    <row r="99" spans="1:80" s="31" customFormat="1" ht="12" customHeight="1" x14ac:dyDescent="0.25">
      <c r="A99" s="70">
        <v>8012</v>
      </c>
      <c r="B99" s="29" t="s">
        <v>85</v>
      </c>
      <c r="C99" s="71"/>
      <c r="D99" s="71">
        <v>725855.92924207996</v>
      </c>
      <c r="E99" s="71">
        <v>606101.11259544</v>
      </c>
      <c r="F99" s="71">
        <v>585524.10557368002</v>
      </c>
      <c r="G99" s="71">
        <v>234359.1450816</v>
      </c>
      <c r="H99" s="71">
        <v>269183.70379613998</v>
      </c>
      <c r="I99" s="71">
        <v>204157.96550733401</v>
      </c>
      <c r="J99" s="71">
        <v>340188.16279261</v>
      </c>
      <c r="K99" s="71">
        <v>605809.21406611195</v>
      </c>
      <c r="L99" s="71">
        <v>142080</v>
      </c>
      <c r="M99" s="71">
        <v>77858</v>
      </c>
      <c r="N99" s="71">
        <v>0</v>
      </c>
      <c r="O99" s="71"/>
      <c r="P99" s="71">
        <f ca="1">SUM(OFFSET(C99,,1):O99)</f>
        <v>3791117.3386549959</v>
      </c>
      <c r="Q99" s="72"/>
      <c r="R99" s="71">
        <v>0</v>
      </c>
      <c r="S99" s="71">
        <v>724760.85212020006</v>
      </c>
      <c r="T99" s="71">
        <v>597562.18641504005</v>
      </c>
      <c r="U99" s="71">
        <v>594300.64051399997</v>
      </c>
      <c r="V99" s="71">
        <v>235298.26366535999</v>
      </c>
      <c r="W99" s="71">
        <v>265498.35333672003</v>
      </c>
      <c r="X99" s="71">
        <v>198686.65355952</v>
      </c>
      <c r="Y99" s="71">
        <v>340947.14402000001</v>
      </c>
      <c r="Z99" s="71">
        <v>607391.65892272</v>
      </c>
      <c r="AA99" s="71">
        <v>139732</v>
      </c>
      <c r="AB99" s="71">
        <v>77596</v>
      </c>
      <c r="AC99" s="71">
        <v>0</v>
      </c>
      <c r="AD99" s="71"/>
      <c r="AE99" s="71">
        <f ca="1">SUM(OFFSET(R99,,1):AD99)</f>
        <v>3781773.7525535598</v>
      </c>
      <c r="AF99" s="72"/>
      <c r="AG99" s="71">
        <f t="shared" ca="1" si="127"/>
        <v>0</v>
      </c>
      <c r="AH99" s="71">
        <f t="shared" ca="1" si="127"/>
        <v>-1095.0771218799055</v>
      </c>
      <c r="AI99" s="71">
        <f t="shared" ca="1" si="127"/>
        <v>-8538.9261803999543</v>
      </c>
      <c r="AJ99" s="71">
        <f t="shared" ca="1" si="127"/>
        <v>8776.5349403199507</v>
      </c>
      <c r="AK99" s="71">
        <f t="shared" ca="1" si="127"/>
        <v>939.11858375999145</v>
      </c>
      <c r="AL99" s="71">
        <f t="shared" ca="1" si="127"/>
        <v>-3685.3504594199476</v>
      </c>
      <c r="AM99" s="71">
        <f t="shared" ca="1" si="127"/>
        <v>-5471.3119478140143</v>
      </c>
      <c r="AN99" s="71">
        <f t="shared" ca="1" si="127"/>
        <v>758.98122739000246</v>
      </c>
      <c r="AO99" s="71">
        <f t="shared" ca="1" si="127"/>
        <v>1582.4448566080537</v>
      </c>
      <c r="AP99" s="71">
        <f t="shared" ca="1" si="127"/>
        <v>-2348</v>
      </c>
      <c r="AQ99" s="71">
        <f t="shared" ca="1" si="127"/>
        <v>-262</v>
      </c>
      <c r="AR99" s="71">
        <f t="shared" ca="1" si="127"/>
        <v>0</v>
      </c>
      <c r="AS99" s="71"/>
      <c r="AT99" s="71">
        <f ca="1">SUM(OFFSET(AG99,,1):AS99)</f>
        <v>-9343.5861014358234</v>
      </c>
      <c r="AU99" s="72"/>
      <c r="AV99" s="71">
        <v>0</v>
      </c>
      <c r="AW99" s="71">
        <v>788144.95658430795</v>
      </c>
      <c r="AX99" s="71">
        <v>559148.8208625</v>
      </c>
      <c r="AY99" s="71">
        <v>572644.57973538502</v>
      </c>
      <c r="AZ99" s="71">
        <v>185072.57448411701</v>
      </c>
      <c r="BA99" s="71">
        <v>282755.010756195</v>
      </c>
      <c r="BB99" s="71">
        <v>175782.01900140001</v>
      </c>
      <c r="BC99" s="71">
        <v>322658.51530319999</v>
      </c>
      <c r="BD99" s="71">
        <v>562787.25501600001</v>
      </c>
      <c r="BE99" s="71">
        <v>148032</v>
      </c>
      <c r="BF99" s="71">
        <v>90379.892473118307</v>
      </c>
      <c r="BG99" s="71">
        <v>0</v>
      </c>
      <c r="BH99" s="71"/>
      <c r="BI99" s="71">
        <v>3687405.6242162236</v>
      </c>
      <c r="BJ99" s="72"/>
      <c r="BK99" s="71">
        <v>0</v>
      </c>
      <c r="BL99" s="71">
        <f t="shared" si="106"/>
        <v>63384.104464107892</v>
      </c>
      <c r="BM99" s="71">
        <f t="shared" si="106"/>
        <v>-38413.365552540054</v>
      </c>
      <c r="BN99" s="71">
        <f t="shared" si="106"/>
        <v>-21656.060778614949</v>
      </c>
      <c r="BO99" s="71">
        <f t="shared" si="106"/>
        <v>-50225.689181242982</v>
      </c>
      <c r="BP99" s="71">
        <f t="shared" si="106"/>
        <v>17256.65741947497</v>
      </c>
      <c r="BQ99" s="71">
        <f t="shared" si="106"/>
        <v>-22904.634558119986</v>
      </c>
      <c r="BR99" s="71">
        <f t="shared" si="106"/>
        <v>-18288.628716800013</v>
      </c>
      <c r="BS99" s="71">
        <f t="shared" si="106"/>
        <v>-44604.403906719992</v>
      </c>
      <c r="BT99" s="71">
        <f t="shared" si="106"/>
        <v>8300</v>
      </c>
      <c r="BU99" s="71">
        <f t="shared" si="106"/>
        <v>12783.892473118307</v>
      </c>
      <c r="BV99" s="71">
        <f t="shared" si="106"/>
        <v>0</v>
      </c>
      <c r="BW99" s="71">
        <f t="shared" si="106"/>
        <v>0</v>
      </c>
      <c r="BX99" s="71">
        <f t="shared" ca="1" si="106"/>
        <v>-94368.128337336238</v>
      </c>
      <c r="BY99" s="72"/>
      <c r="BZ99" s="71">
        <v>0</v>
      </c>
      <c r="CA99" s="72"/>
      <c r="CB99" s="71">
        <v>0</v>
      </c>
    </row>
    <row r="100" spans="1:80" s="31" customFormat="1" ht="12" hidden="1" customHeight="1" x14ac:dyDescent="0.25">
      <c r="A100" s="70">
        <v>8018</v>
      </c>
      <c r="B100" s="29" t="s">
        <v>86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>
        <f ca="1">SUM(OFFSET(C100,,1):O100)</f>
        <v>0</v>
      </c>
      <c r="Q100" s="72"/>
      <c r="R100" s="71">
        <v>0</v>
      </c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>
        <f ca="1">SUM(OFFSET(R100,,1):AD100)</f>
        <v>0</v>
      </c>
      <c r="AF100" s="72"/>
      <c r="AG100" s="71">
        <f t="shared" ca="1" si="127"/>
        <v>0</v>
      </c>
      <c r="AH100" s="71">
        <f t="shared" ca="1" si="127"/>
        <v>0</v>
      </c>
      <c r="AI100" s="71">
        <f t="shared" ca="1" si="127"/>
        <v>0</v>
      </c>
      <c r="AJ100" s="71">
        <f t="shared" ca="1" si="127"/>
        <v>0</v>
      </c>
      <c r="AK100" s="71">
        <f t="shared" ca="1" si="127"/>
        <v>0</v>
      </c>
      <c r="AL100" s="71">
        <f t="shared" ca="1" si="127"/>
        <v>0</v>
      </c>
      <c r="AM100" s="71">
        <f t="shared" ca="1" si="127"/>
        <v>0</v>
      </c>
      <c r="AN100" s="71">
        <f t="shared" ca="1" si="127"/>
        <v>0</v>
      </c>
      <c r="AO100" s="71">
        <f t="shared" ca="1" si="127"/>
        <v>0</v>
      </c>
      <c r="AP100" s="71">
        <f t="shared" ca="1" si="127"/>
        <v>0</v>
      </c>
      <c r="AQ100" s="71">
        <f t="shared" ca="1" si="127"/>
        <v>0</v>
      </c>
      <c r="AR100" s="71">
        <f t="shared" ca="1" si="127"/>
        <v>0</v>
      </c>
      <c r="AS100" s="71"/>
      <c r="AT100" s="71">
        <f ca="1">SUM(OFFSET(AG100,,1):AS100)</f>
        <v>0</v>
      </c>
      <c r="AU100" s="72"/>
      <c r="AV100" s="71">
        <v>0</v>
      </c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>
        <v>0</v>
      </c>
      <c r="BJ100" s="72"/>
      <c r="BK100" s="71">
        <v>0</v>
      </c>
      <c r="BL100" s="71">
        <f t="shared" si="106"/>
        <v>0</v>
      </c>
      <c r="BM100" s="71">
        <f t="shared" si="106"/>
        <v>0</v>
      </c>
      <c r="BN100" s="71">
        <f t="shared" si="106"/>
        <v>0</v>
      </c>
      <c r="BO100" s="71">
        <f t="shared" si="106"/>
        <v>0</v>
      </c>
      <c r="BP100" s="71">
        <f t="shared" si="106"/>
        <v>0</v>
      </c>
      <c r="BQ100" s="71">
        <f t="shared" si="106"/>
        <v>0</v>
      </c>
      <c r="BR100" s="71">
        <f t="shared" si="106"/>
        <v>0</v>
      </c>
      <c r="BS100" s="71">
        <f t="shared" si="106"/>
        <v>0</v>
      </c>
      <c r="BT100" s="71">
        <f t="shared" si="106"/>
        <v>0</v>
      </c>
      <c r="BU100" s="71">
        <f t="shared" si="106"/>
        <v>0</v>
      </c>
      <c r="BV100" s="71">
        <f t="shared" si="106"/>
        <v>0</v>
      </c>
      <c r="BW100" s="71">
        <f t="shared" si="106"/>
        <v>0</v>
      </c>
      <c r="BX100" s="71">
        <f t="shared" ca="1" si="106"/>
        <v>0</v>
      </c>
      <c r="BY100" s="72"/>
      <c r="BZ100" s="71">
        <v>0</v>
      </c>
      <c r="CA100" s="72"/>
      <c r="CB100" s="71">
        <v>0</v>
      </c>
    </row>
    <row r="101" spans="1:80" s="31" customFormat="1" ht="12" customHeight="1" x14ac:dyDescent="0.25">
      <c r="A101" s="70">
        <v>8019</v>
      </c>
      <c r="B101" s="29" t="s">
        <v>87</v>
      </c>
      <c r="C101" s="71"/>
      <c r="D101" s="71">
        <v>36</v>
      </c>
      <c r="E101" s="71">
        <v>32</v>
      </c>
      <c r="F101" s="71">
        <v>31</v>
      </c>
      <c r="G101" s="71">
        <v>13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-2519</v>
      </c>
      <c r="N101" s="71">
        <v>0</v>
      </c>
      <c r="O101" s="71"/>
      <c r="P101" s="71">
        <f ca="1">SUM(OFFSET(C101,,1):O101)</f>
        <v>-2407</v>
      </c>
      <c r="Q101" s="72"/>
      <c r="R101" s="71">
        <v>0</v>
      </c>
      <c r="S101" s="71">
        <v>36</v>
      </c>
      <c r="T101" s="71">
        <v>32</v>
      </c>
      <c r="U101" s="71">
        <v>31</v>
      </c>
      <c r="V101" s="71">
        <v>13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-2519</v>
      </c>
      <c r="AC101" s="71">
        <v>0</v>
      </c>
      <c r="AD101" s="71"/>
      <c r="AE101" s="71">
        <f ca="1">SUM(OFFSET(R101,,1):AD101)</f>
        <v>-2407</v>
      </c>
      <c r="AF101" s="72"/>
      <c r="AG101" s="71">
        <f t="shared" ca="1" si="127"/>
        <v>0</v>
      </c>
      <c r="AH101" s="71">
        <f t="shared" ca="1" si="127"/>
        <v>0</v>
      </c>
      <c r="AI101" s="71">
        <f t="shared" ca="1" si="127"/>
        <v>0</v>
      </c>
      <c r="AJ101" s="71">
        <f t="shared" ca="1" si="127"/>
        <v>0</v>
      </c>
      <c r="AK101" s="71">
        <f t="shared" ca="1" si="127"/>
        <v>0</v>
      </c>
      <c r="AL101" s="71">
        <f t="shared" ca="1" si="127"/>
        <v>0</v>
      </c>
      <c r="AM101" s="71">
        <f t="shared" ca="1" si="127"/>
        <v>0</v>
      </c>
      <c r="AN101" s="71">
        <f t="shared" ca="1" si="127"/>
        <v>0</v>
      </c>
      <c r="AO101" s="71">
        <f t="shared" ca="1" si="127"/>
        <v>0</v>
      </c>
      <c r="AP101" s="71">
        <f t="shared" ca="1" si="127"/>
        <v>0</v>
      </c>
      <c r="AQ101" s="71">
        <f t="shared" ca="1" si="127"/>
        <v>0</v>
      </c>
      <c r="AR101" s="71">
        <f t="shared" ca="1" si="127"/>
        <v>0</v>
      </c>
      <c r="AS101" s="71"/>
      <c r="AT101" s="71">
        <f ca="1">SUM(OFFSET(AG101,,1):AS101)</f>
        <v>0</v>
      </c>
      <c r="AU101" s="72"/>
      <c r="AV101" s="71">
        <v>0</v>
      </c>
      <c r="AW101" s="71">
        <v>0</v>
      </c>
      <c r="AX101" s="71">
        <v>0</v>
      </c>
      <c r="AY101" s="71">
        <v>0</v>
      </c>
      <c r="AZ101" s="71">
        <v>0</v>
      </c>
      <c r="BA101" s="71">
        <v>0</v>
      </c>
      <c r="BB101" s="71">
        <v>0</v>
      </c>
      <c r="BC101" s="71">
        <v>0</v>
      </c>
      <c r="BD101" s="71">
        <v>0</v>
      </c>
      <c r="BE101" s="71">
        <v>0</v>
      </c>
      <c r="BF101" s="71">
        <v>0</v>
      </c>
      <c r="BG101" s="71">
        <v>0</v>
      </c>
      <c r="BH101" s="71"/>
      <c r="BI101" s="71">
        <v>0</v>
      </c>
      <c r="BJ101" s="72"/>
      <c r="BK101" s="71">
        <v>0</v>
      </c>
      <c r="BL101" s="71">
        <f t="shared" si="106"/>
        <v>-36</v>
      </c>
      <c r="BM101" s="71">
        <f t="shared" si="106"/>
        <v>-32</v>
      </c>
      <c r="BN101" s="71">
        <f t="shared" si="106"/>
        <v>-31</v>
      </c>
      <c r="BO101" s="71">
        <f t="shared" si="106"/>
        <v>-13</v>
      </c>
      <c r="BP101" s="71">
        <f t="shared" si="106"/>
        <v>0</v>
      </c>
      <c r="BQ101" s="71">
        <f t="shared" si="106"/>
        <v>0</v>
      </c>
      <c r="BR101" s="71">
        <f t="shared" si="106"/>
        <v>0</v>
      </c>
      <c r="BS101" s="71">
        <f t="shared" si="106"/>
        <v>0</v>
      </c>
      <c r="BT101" s="71">
        <f t="shared" si="106"/>
        <v>0</v>
      </c>
      <c r="BU101" s="71">
        <f t="shared" si="106"/>
        <v>2519</v>
      </c>
      <c r="BV101" s="71">
        <f t="shared" si="106"/>
        <v>0</v>
      </c>
      <c r="BW101" s="71">
        <f t="shared" si="106"/>
        <v>0</v>
      </c>
      <c r="BX101" s="71">
        <f t="shared" ca="1" si="106"/>
        <v>2407</v>
      </c>
      <c r="BY101" s="72"/>
      <c r="BZ101" s="71">
        <v>0</v>
      </c>
      <c r="CA101" s="72"/>
      <c r="CB101" s="71">
        <v>0</v>
      </c>
    </row>
    <row r="102" spans="1:80" s="31" customFormat="1" ht="12" customHeight="1" x14ac:dyDescent="0.25">
      <c r="A102" s="70">
        <v>8096</v>
      </c>
      <c r="B102" s="29" t="s">
        <v>88</v>
      </c>
      <c r="C102" s="71"/>
      <c r="D102" s="71">
        <v>1155244.0952000001</v>
      </c>
      <c r="E102" s="71">
        <v>986559.57239999995</v>
      </c>
      <c r="F102" s="71">
        <v>959644.1764</v>
      </c>
      <c r="G102" s="71">
        <v>368873.29599999997</v>
      </c>
      <c r="H102" s="71">
        <v>442126.62273200997</v>
      </c>
      <c r="I102" s="71">
        <v>351646.56008800003</v>
      </c>
      <c r="J102" s="71">
        <v>604798.61118839995</v>
      </c>
      <c r="K102" s="71">
        <v>1040540.3846399999</v>
      </c>
      <c r="L102" s="71">
        <v>1842230.5919999999</v>
      </c>
      <c r="M102" s="71">
        <v>2206814.9378</v>
      </c>
      <c r="N102" s="71">
        <v>0</v>
      </c>
      <c r="O102" s="71"/>
      <c r="P102" s="71">
        <f ca="1">SUM(OFFSET(C102,,1):O102)</f>
        <v>9958478.8484484106</v>
      </c>
      <c r="Q102" s="72"/>
      <c r="R102" s="71">
        <v>0</v>
      </c>
      <c r="S102" s="71">
        <v>1153501.213</v>
      </c>
      <c r="T102" s="71">
        <v>972660.63840000005</v>
      </c>
      <c r="U102" s="71">
        <v>974028.47</v>
      </c>
      <c r="V102" s="71">
        <v>370351.43660000002</v>
      </c>
      <c r="W102" s="71">
        <v>436073.53879999998</v>
      </c>
      <c r="X102" s="71">
        <v>342222.64159999997</v>
      </c>
      <c r="Y102" s="71">
        <v>606147.95499999996</v>
      </c>
      <c r="Z102" s="71">
        <v>1043258.3983999999</v>
      </c>
      <c r="AA102" s="71">
        <v>1811786.0718</v>
      </c>
      <c r="AB102" s="71">
        <v>2199388.7836000002</v>
      </c>
      <c r="AC102" s="71">
        <v>0</v>
      </c>
      <c r="AD102" s="71"/>
      <c r="AE102" s="71">
        <f ca="1">SUM(OFFSET(R102,,1):AD102)</f>
        <v>9909419.1471999995</v>
      </c>
      <c r="AF102" s="72"/>
      <c r="AG102" s="71">
        <f t="shared" ca="1" si="127"/>
        <v>0</v>
      </c>
      <c r="AH102" s="71">
        <f t="shared" ca="1" si="127"/>
        <v>-1742.8822000001092</v>
      </c>
      <c r="AI102" s="71">
        <f t="shared" ca="1" si="127"/>
        <v>-13898.933999999892</v>
      </c>
      <c r="AJ102" s="71">
        <f t="shared" ca="1" si="127"/>
        <v>14384.293599999975</v>
      </c>
      <c r="AK102" s="71">
        <f t="shared" ca="1" si="127"/>
        <v>1478.1406000000425</v>
      </c>
      <c r="AL102" s="71">
        <f t="shared" ca="1" si="127"/>
        <v>-6053.0839320099913</v>
      </c>
      <c r="AM102" s="71">
        <f t="shared" ca="1" si="127"/>
        <v>-9423.9184880000539</v>
      </c>
      <c r="AN102" s="71">
        <f t="shared" ca="1" si="127"/>
        <v>1349.3438116000034</v>
      </c>
      <c r="AO102" s="71">
        <f t="shared" ca="1" si="127"/>
        <v>2718.0137600000016</v>
      </c>
      <c r="AP102" s="71">
        <f t="shared" ca="1" si="127"/>
        <v>-30444.520199999912</v>
      </c>
      <c r="AQ102" s="71">
        <f t="shared" ca="1" si="127"/>
        <v>-7426.1541999997571</v>
      </c>
      <c r="AR102" s="71">
        <f t="shared" ca="1" si="127"/>
        <v>0</v>
      </c>
      <c r="AS102" s="71"/>
      <c r="AT102" s="71">
        <f ca="1">SUM(OFFSET(AG102,,1):AS102)</f>
        <v>-49059.701248409692</v>
      </c>
      <c r="AU102" s="72"/>
      <c r="AV102" s="71">
        <v>0</v>
      </c>
      <c r="AW102" s="71">
        <v>1350271.3413273499</v>
      </c>
      <c r="AX102" s="71">
        <v>979709.3835</v>
      </c>
      <c r="AY102" s="71">
        <v>1010281.09858462</v>
      </c>
      <c r="AZ102" s="71">
        <v>313566.02331671503</v>
      </c>
      <c r="BA102" s="71">
        <v>499919.21872459998</v>
      </c>
      <c r="BB102" s="71">
        <v>325916.32398400002</v>
      </c>
      <c r="BC102" s="71">
        <v>617484.89628959994</v>
      </c>
      <c r="BD102" s="71">
        <v>1040540.3846399999</v>
      </c>
      <c r="BE102" s="71">
        <v>1919405.1168</v>
      </c>
      <c r="BF102" s="71">
        <v>2561736.7102473099</v>
      </c>
      <c r="BG102" s="71">
        <v>0</v>
      </c>
      <c r="BH102" s="71"/>
      <c r="BI102" s="71">
        <v>10618830.497414194</v>
      </c>
      <c r="BJ102" s="72"/>
      <c r="BK102" s="71">
        <v>0</v>
      </c>
      <c r="BL102" s="71">
        <f t="shared" si="106"/>
        <v>196770.1283273499</v>
      </c>
      <c r="BM102" s="71">
        <f t="shared" si="106"/>
        <v>7048.7450999999419</v>
      </c>
      <c r="BN102" s="71">
        <f t="shared" si="106"/>
        <v>36252.628584620077</v>
      </c>
      <c r="BO102" s="71">
        <f t="shared" si="106"/>
        <v>-56785.413283284986</v>
      </c>
      <c r="BP102" s="71">
        <f t="shared" si="106"/>
        <v>63845.679924600001</v>
      </c>
      <c r="BQ102" s="71">
        <f t="shared" si="106"/>
        <v>-16306.317615999957</v>
      </c>
      <c r="BR102" s="71">
        <f t="shared" si="106"/>
        <v>11336.941289599985</v>
      </c>
      <c r="BS102" s="71">
        <f t="shared" si="106"/>
        <v>-2718.0137600000016</v>
      </c>
      <c r="BT102" s="71">
        <f t="shared" si="106"/>
        <v>107619.04499999993</v>
      </c>
      <c r="BU102" s="71">
        <f t="shared" si="106"/>
        <v>362347.92664730968</v>
      </c>
      <c r="BV102" s="71">
        <f t="shared" si="106"/>
        <v>0</v>
      </c>
      <c r="BW102" s="71">
        <f t="shared" si="106"/>
        <v>0</v>
      </c>
      <c r="BX102" s="71">
        <f t="shared" ca="1" si="106"/>
        <v>709411.35021419451</v>
      </c>
      <c r="BY102" s="72"/>
      <c r="BZ102" s="71">
        <v>0</v>
      </c>
      <c r="CA102" s="72"/>
      <c r="CB102" s="71">
        <v>0</v>
      </c>
    </row>
    <row r="103" spans="1:80" s="31" customFormat="1" ht="12" customHeight="1" x14ac:dyDescent="0.25">
      <c r="A103" s="70"/>
      <c r="B103" s="73" t="s">
        <v>89</v>
      </c>
      <c r="C103" s="74">
        <f>SUM(C98:C102)</f>
        <v>0</v>
      </c>
      <c r="D103" s="74">
        <f t="shared" ref="D103:N103" si="128">SUM(D98:D102)</f>
        <v>5505968.9752851203</v>
      </c>
      <c r="E103" s="74">
        <f t="shared" si="128"/>
        <v>4538113.4408619199</v>
      </c>
      <c r="F103" s="74">
        <f t="shared" si="128"/>
        <v>4394837.16270696</v>
      </c>
      <c r="G103" s="74">
        <f t="shared" si="128"/>
        <v>1693711.1595024001</v>
      </c>
      <c r="H103" s="74">
        <f t="shared" si="128"/>
        <v>1957421.9527042699</v>
      </c>
      <c r="I103" s="74">
        <f t="shared" si="128"/>
        <v>1487373.082163109</v>
      </c>
      <c r="J103" s="74">
        <f t="shared" si="128"/>
        <v>2569436.8979362501</v>
      </c>
      <c r="K103" s="74">
        <f t="shared" si="128"/>
        <v>4526678.8924017921</v>
      </c>
      <c r="L103" s="74">
        <f t="shared" si="128"/>
        <v>6766761.2271007998</v>
      </c>
      <c r="M103" s="74">
        <f t="shared" si="128"/>
        <v>2953063.7627619999</v>
      </c>
      <c r="N103" s="74">
        <f t="shared" si="128"/>
        <v>0</v>
      </c>
      <c r="O103" s="74"/>
      <c r="P103" s="74">
        <f ca="1">SUM(OFFSET(C103,,1):O103)</f>
        <v>36393366.553424627</v>
      </c>
      <c r="Q103" s="75"/>
      <c r="R103" s="74">
        <f>SUM(R98:R102)</f>
        <v>0</v>
      </c>
      <c r="S103" s="74">
        <f t="shared" ref="S103:AC103" si="129">SUM(S98:S102)</f>
        <v>5511578.8576666005</v>
      </c>
      <c r="T103" s="74">
        <f t="shared" si="129"/>
        <v>4480488.3272798397</v>
      </c>
      <c r="U103" s="74">
        <f t="shared" si="129"/>
        <v>4465612.1477509998</v>
      </c>
      <c r="V103" s="74">
        <f t="shared" si="129"/>
        <v>1716446.0273911301</v>
      </c>
      <c r="W103" s="74">
        <f t="shared" si="129"/>
        <v>1930903.73725556</v>
      </c>
      <c r="X103" s="74">
        <f t="shared" si="129"/>
        <v>1451413.3091595198</v>
      </c>
      <c r="Y103" s="74">
        <f t="shared" si="129"/>
        <v>2572313.8415002502</v>
      </c>
      <c r="Z103" s="74">
        <f t="shared" si="129"/>
        <v>4545642.0328534404</v>
      </c>
      <c r="AA103" s="74">
        <f t="shared" si="129"/>
        <v>6705512.7162735397</v>
      </c>
      <c r="AB103" s="74">
        <f t="shared" si="129"/>
        <v>2950463.988318</v>
      </c>
      <c r="AC103" s="74">
        <f t="shared" si="129"/>
        <v>0</v>
      </c>
      <c r="AD103" s="74"/>
      <c r="AE103" s="74">
        <f ca="1">SUM(OFFSET(R103,,1):AD103)</f>
        <v>36330374.985448882</v>
      </c>
      <c r="AF103" s="75"/>
      <c r="AG103" s="74">
        <f t="shared" ca="1" si="127"/>
        <v>0</v>
      </c>
      <c r="AH103" s="74">
        <f t="shared" ca="1" si="127"/>
        <v>5609.8823814801872</v>
      </c>
      <c r="AI103" s="74">
        <f t="shared" ca="1" si="127"/>
        <v>-57625.11358208023</v>
      </c>
      <c r="AJ103" s="74">
        <f t="shared" ca="1" si="127"/>
        <v>70774.985044039786</v>
      </c>
      <c r="AK103" s="74">
        <f t="shared" ca="1" si="127"/>
        <v>22734.867888730019</v>
      </c>
      <c r="AL103" s="74">
        <f t="shared" ca="1" si="127"/>
        <v>-26518.215448709903</v>
      </c>
      <c r="AM103" s="74">
        <f t="shared" ca="1" si="127"/>
        <v>-35959.773003589129</v>
      </c>
      <c r="AN103" s="74">
        <f t="shared" ca="1" si="127"/>
        <v>2876.9435640000738</v>
      </c>
      <c r="AO103" s="74">
        <f t="shared" ca="1" si="127"/>
        <v>18963.140451648273</v>
      </c>
      <c r="AP103" s="74">
        <f t="shared" ca="1" si="127"/>
        <v>-61248.510827260092</v>
      </c>
      <c r="AQ103" s="74">
        <f t="shared" ca="1" si="127"/>
        <v>-2599.7744439998642</v>
      </c>
      <c r="AR103" s="74">
        <f t="shared" ca="1" si="127"/>
        <v>0</v>
      </c>
      <c r="AS103" s="74"/>
      <c r="AT103" s="74">
        <f ca="1">SUM(OFFSET(AG103,,1):AS103)</f>
        <v>-62991.56797574088</v>
      </c>
      <c r="AU103" s="75"/>
      <c r="AV103" s="74">
        <f>SUM(AV98:AV102)</f>
        <v>0</v>
      </c>
      <c r="AW103" s="74">
        <v>6879058.9999999981</v>
      </c>
      <c r="AX103" s="74">
        <v>4916902</v>
      </c>
      <c r="AY103" s="74">
        <v>4907330.0000000056</v>
      </c>
      <c r="AZ103" s="74">
        <v>1596584.0000000023</v>
      </c>
      <c r="BA103" s="74">
        <v>2431166.9999999949</v>
      </c>
      <c r="BB103" s="74">
        <v>1464746</v>
      </c>
      <c r="BC103" s="74">
        <v>2757762</v>
      </c>
      <c r="BD103" s="74">
        <v>4837160</v>
      </c>
      <c r="BE103" s="74">
        <v>7954976</v>
      </c>
      <c r="BF103" s="74">
        <v>3646288.9999999972</v>
      </c>
      <c r="BG103" s="74">
        <v>0</v>
      </c>
      <c r="BH103" s="74"/>
      <c r="BI103" s="74">
        <v>41391975</v>
      </c>
      <c r="BJ103" s="75"/>
      <c r="BK103" s="74">
        <f>SUM(BK98:BK102)</f>
        <v>0</v>
      </c>
      <c r="BL103" s="74">
        <f t="shared" si="106"/>
        <v>1367480.1423333976</v>
      </c>
      <c r="BM103" s="74">
        <f t="shared" si="106"/>
        <v>436413.67272016034</v>
      </c>
      <c r="BN103" s="74">
        <f t="shared" si="106"/>
        <v>441717.85224900581</v>
      </c>
      <c r="BO103" s="74">
        <f t="shared" si="106"/>
        <v>-119862.02739112778</v>
      </c>
      <c r="BP103" s="74">
        <f t="shared" si="106"/>
        <v>500263.26274443488</v>
      </c>
      <c r="BQ103" s="74">
        <f t="shared" si="106"/>
        <v>13332.690840480151</v>
      </c>
      <c r="BR103" s="74">
        <f t="shared" si="106"/>
        <v>185448.15849974984</v>
      </c>
      <c r="BS103" s="74">
        <f t="shared" si="106"/>
        <v>291517.96714655962</v>
      </c>
      <c r="BT103" s="74">
        <f t="shared" si="106"/>
        <v>1249463.2837264603</v>
      </c>
      <c r="BU103" s="74">
        <f t="shared" si="106"/>
        <v>695825.01168199722</v>
      </c>
      <c r="BV103" s="74">
        <f t="shared" si="106"/>
        <v>0</v>
      </c>
      <c r="BW103" s="74">
        <f t="shared" si="106"/>
        <v>0</v>
      </c>
      <c r="BX103" s="74">
        <f t="shared" ca="1" si="106"/>
        <v>5061600.014551118</v>
      </c>
      <c r="BY103" s="75"/>
      <c r="BZ103" s="74">
        <f>SUM(BZ98:BZ102)</f>
        <v>0</v>
      </c>
      <c r="CA103" s="75"/>
      <c r="CB103" s="74">
        <f>SUM(CB98:CB102)</f>
        <v>0</v>
      </c>
    </row>
    <row r="104" spans="1:80" s="31" customFormat="1" ht="12" customHeight="1" x14ac:dyDescent="0.25">
      <c r="A104" s="70"/>
      <c r="B104" s="33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2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2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2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2"/>
      <c r="BK104" s="71"/>
      <c r="BL104" s="71">
        <f t="shared" si="106"/>
        <v>0</v>
      </c>
      <c r="BM104" s="71">
        <f t="shared" si="106"/>
        <v>0</v>
      </c>
      <c r="BN104" s="71">
        <f t="shared" si="106"/>
        <v>0</v>
      </c>
      <c r="BO104" s="71">
        <f t="shared" si="106"/>
        <v>0</v>
      </c>
      <c r="BP104" s="71">
        <f t="shared" si="106"/>
        <v>0</v>
      </c>
      <c r="BQ104" s="71">
        <f t="shared" si="106"/>
        <v>0</v>
      </c>
      <c r="BR104" s="71">
        <f t="shared" si="106"/>
        <v>0</v>
      </c>
      <c r="BS104" s="71">
        <f t="shared" si="106"/>
        <v>0</v>
      </c>
      <c r="BT104" s="71">
        <f t="shared" si="106"/>
        <v>0</v>
      </c>
      <c r="BU104" s="71">
        <f t="shared" si="106"/>
        <v>0</v>
      </c>
      <c r="BV104" s="71">
        <f t="shared" si="106"/>
        <v>0</v>
      </c>
      <c r="BW104" s="71">
        <f t="shared" si="106"/>
        <v>0</v>
      </c>
      <c r="BX104" s="71">
        <f t="shared" si="106"/>
        <v>0</v>
      </c>
      <c r="BY104" s="72"/>
      <c r="BZ104" s="71"/>
      <c r="CA104" s="72"/>
      <c r="CB104" s="71"/>
    </row>
    <row r="105" spans="1:80" s="31" customFormat="1" ht="12" customHeight="1" x14ac:dyDescent="0.25">
      <c r="A105" s="76" t="s">
        <v>33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2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2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2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2"/>
      <c r="BK105" s="71"/>
      <c r="BL105" s="71">
        <f t="shared" si="106"/>
        <v>0</v>
      </c>
      <c r="BM105" s="71">
        <f t="shared" si="106"/>
        <v>0</v>
      </c>
      <c r="BN105" s="71">
        <f t="shared" si="106"/>
        <v>0</v>
      </c>
      <c r="BO105" s="71">
        <f t="shared" si="106"/>
        <v>0</v>
      </c>
      <c r="BP105" s="71">
        <f t="shared" si="106"/>
        <v>0</v>
      </c>
      <c r="BQ105" s="71">
        <f t="shared" si="106"/>
        <v>0</v>
      </c>
      <c r="BR105" s="71">
        <f t="shared" si="106"/>
        <v>0</v>
      </c>
      <c r="BS105" s="71">
        <f t="shared" si="106"/>
        <v>0</v>
      </c>
      <c r="BT105" s="71">
        <f t="shared" si="106"/>
        <v>0</v>
      </c>
      <c r="BU105" s="71">
        <f t="shared" si="106"/>
        <v>0</v>
      </c>
      <c r="BV105" s="71">
        <f t="shared" si="106"/>
        <v>0</v>
      </c>
      <c r="BW105" s="71">
        <f t="shared" ref="BW105:BX168" si="130">+BH105-AD105</f>
        <v>0</v>
      </c>
      <c r="BX105" s="71">
        <f t="shared" si="130"/>
        <v>0</v>
      </c>
      <c r="BY105" s="72"/>
      <c r="BZ105" s="71"/>
      <c r="CA105" s="72"/>
      <c r="CB105" s="71"/>
    </row>
    <row r="106" spans="1:80" s="31" customFormat="1" ht="12" customHeight="1" x14ac:dyDescent="0.25">
      <c r="A106" s="70">
        <v>8181</v>
      </c>
      <c r="B106" s="70" t="s">
        <v>90</v>
      </c>
      <c r="C106" s="71"/>
      <c r="D106" s="71">
        <v>67625</v>
      </c>
      <c r="E106" s="71">
        <v>57250</v>
      </c>
      <c r="F106" s="71">
        <v>57500</v>
      </c>
      <c r="G106" s="71">
        <v>32732.743999999999</v>
      </c>
      <c r="H106" s="71">
        <v>39233.031272264998</v>
      </c>
      <c r="I106" s="71">
        <v>31204.093531999999</v>
      </c>
      <c r="J106" s="71">
        <v>53668.070652599999</v>
      </c>
      <c r="K106" s="71">
        <v>92334.528959999996</v>
      </c>
      <c r="L106" s="71">
        <v>78500</v>
      </c>
      <c r="M106" s="71">
        <v>53500</v>
      </c>
      <c r="N106" s="71">
        <v>0</v>
      </c>
      <c r="O106" s="71"/>
      <c r="P106" s="71">
        <f ca="1">SUM(OFFSET(C106,,1):O106)</f>
        <v>563547.4684168651</v>
      </c>
      <c r="Q106" s="72"/>
      <c r="R106" s="71">
        <v>0</v>
      </c>
      <c r="S106" s="71">
        <v>69924.25</v>
      </c>
      <c r="T106" s="71">
        <v>59196.5</v>
      </c>
      <c r="U106" s="71">
        <v>59455</v>
      </c>
      <c r="V106" s="71">
        <v>32863.909899999999</v>
      </c>
      <c r="W106" s="71">
        <v>38695.898200000003</v>
      </c>
      <c r="X106" s="71">
        <v>30367.842400000001</v>
      </c>
      <c r="Y106" s="71">
        <v>53787.807500000003</v>
      </c>
      <c r="Z106" s="71">
        <v>92575.717600000004</v>
      </c>
      <c r="AA106" s="71">
        <v>81169</v>
      </c>
      <c r="AB106" s="71">
        <v>55319</v>
      </c>
      <c r="AC106" s="71">
        <v>0</v>
      </c>
      <c r="AD106" s="71"/>
      <c r="AE106" s="71">
        <f ca="1">SUM(OFFSET(R106,,1):AD106)</f>
        <v>573354.92559999996</v>
      </c>
      <c r="AF106" s="72"/>
      <c r="AG106" s="71">
        <f t="shared" ref="AG106:AR119" ca="1" si="131">OFFSET($R106,,COLUMN()-COLUMN($AG106))-OFFSET($C106,,COLUMN()-COLUMN($AG106))</f>
        <v>0</v>
      </c>
      <c r="AH106" s="71">
        <f t="shared" ca="1" si="131"/>
        <v>2299.25</v>
      </c>
      <c r="AI106" s="71">
        <f t="shared" ca="1" si="131"/>
        <v>1946.5</v>
      </c>
      <c r="AJ106" s="71">
        <f t="shared" ca="1" si="131"/>
        <v>1955</v>
      </c>
      <c r="AK106" s="71">
        <f t="shared" ca="1" si="131"/>
        <v>131.16589999999997</v>
      </c>
      <c r="AL106" s="71">
        <f t="shared" ca="1" si="131"/>
        <v>-537.13307226499455</v>
      </c>
      <c r="AM106" s="71">
        <f t="shared" ca="1" si="131"/>
        <v>-836.2511319999976</v>
      </c>
      <c r="AN106" s="71">
        <f t="shared" ca="1" si="131"/>
        <v>119.73684740000317</v>
      </c>
      <c r="AO106" s="71">
        <f t="shared" ca="1" si="131"/>
        <v>241.18864000000758</v>
      </c>
      <c r="AP106" s="71">
        <f t="shared" ca="1" si="131"/>
        <v>2669</v>
      </c>
      <c r="AQ106" s="71">
        <f t="shared" ca="1" si="131"/>
        <v>1819</v>
      </c>
      <c r="AR106" s="71">
        <f t="shared" ca="1" si="131"/>
        <v>0</v>
      </c>
      <c r="AS106" s="71"/>
      <c r="AT106" s="71">
        <f ca="1">SUM(OFFSET(AG106,,1):AS106)</f>
        <v>9807.4571831350186</v>
      </c>
      <c r="AU106" s="72"/>
      <c r="AV106" s="71">
        <v>0</v>
      </c>
      <c r="AW106" s="71">
        <v>67875</v>
      </c>
      <c r="AX106" s="71">
        <v>58875</v>
      </c>
      <c r="AY106" s="71">
        <v>56875</v>
      </c>
      <c r="AZ106" s="71">
        <v>27824.937396183999</v>
      </c>
      <c r="BA106" s="71">
        <v>26250</v>
      </c>
      <c r="BB106" s="71">
        <v>28920.867176</v>
      </c>
      <c r="BC106" s="71">
        <v>54793.814714400003</v>
      </c>
      <c r="BD106" s="71">
        <v>92334.528959999996</v>
      </c>
      <c r="BE106" s="71">
        <v>92000</v>
      </c>
      <c r="BF106" s="71">
        <v>50500</v>
      </c>
      <c r="BG106" s="71">
        <v>0</v>
      </c>
      <c r="BH106" s="71"/>
      <c r="BI106" s="71">
        <v>556249.14824658399</v>
      </c>
      <c r="BJ106" s="72"/>
      <c r="BK106" s="71">
        <v>0</v>
      </c>
      <c r="BL106" s="71">
        <f t="shared" ref="BL106:BV169" si="132">+AW106-S106</f>
        <v>-2049.25</v>
      </c>
      <c r="BM106" s="71">
        <f t="shared" si="132"/>
        <v>-321.5</v>
      </c>
      <c r="BN106" s="71">
        <f t="shared" si="132"/>
        <v>-2580</v>
      </c>
      <c r="BO106" s="71">
        <f t="shared" si="132"/>
        <v>-5038.9725038159995</v>
      </c>
      <c r="BP106" s="71">
        <f t="shared" si="132"/>
        <v>-12445.898200000003</v>
      </c>
      <c r="BQ106" s="71">
        <f t="shared" si="132"/>
        <v>-1446.9752240000016</v>
      </c>
      <c r="BR106" s="71">
        <f t="shared" si="132"/>
        <v>1006.0072144000005</v>
      </c>
      <c r="BS106" s="71">
        <f t="shared" si="132"/>
        <v>-241.18864000000758</v>
      </c>
      <c r="BT106" s="71">
        <f t="shared" si="132"/>
        <v>10831</v>
      </c>
      <c r="BU106" s="71">
        <f t="shared" si="132"/>
        <v>-4819</v>
      </c>
      <c r="BV106" s="71">
        <f t="shared" si="132"/>
        <v>0</v>
      </c>
      <c r="BW106" s="71">
        <f t="shared" si="130"/>
        <v>0</v>
      </c>
      <c r="BX106" s="71">
        <f t="shared" ca="1" si="130"/>
        <v>-17105.777353415964</v>
      </c>
      <c r="BY106" s="72"/>
      <c r="BZ106" s="71">
        <v>0</v>
      </c>
      <c r="CA106" s="72"/>
      <c r="CB106" s="71">
        <v>0</v>
      </c>
    </row>
    <row r="107" spans="1:80" s="31" customFormat="1" ht="12" hidden="1" customHeight="1" x14ac:dyDescent="0.25">
      <c r="A107" s="70">
        <v>8182</v>
      </c>
      <c r="B107" s="70" t="s">
        <v>91</v>
      </c>
      <c r="C107" s="71"/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/>
      <c r="P107" s="71">
        <f ca="1">SUM(OFFSET(C107,,1):O107)</f>
        <v>0</v>
      </c>
      <c r="Q107" s="72"/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/>
      <c r="AE107" s="71">
        <f ca="1">SUM(OFFSET(R107,,1):AD107)</f>
        <v>0</v>
      </c>
      <c r="AF107" s="72"/>
      <c r="AG107" s="71">
        <f t="shared" ca="1" si="131"/>
        <v>0</v>
      </c>
      <c r="AH107" s="71">
        <f t="shared" ca="1" si="131"/>
        <v>0</v>
      </c>
      <c r="AI107" s="71">
        <f t="shared" ca="1" si="131"/>
        <v>0</v>
      </c>
      <c r="AJ107" s="71">
        <f t="shared" ca="1" si="131"/>
        <v>0</v>
      </c>
      <c r="AK107" s="71">
        <f t="shared" ca="1" si="131"/>
        <v>0</v>
      </c>
      <c r="AL107" s="71">
        <f t="shared" ca="1" si="131"/>
        <v>0</v>
      </c>
      <c r="AM107" s="71">
        <f t="shared" ca="1" si="131"/>
        <v>0</v>
      </c>
      <c r="AN107" s="71">
        <f t="shared" ca="1" si="131"/>
        <v>0</v>
      </c>
      <c r="AO107" s="71">
        <f t="shared" ca="1" si="131"/>
        <v>0</v>
      </c>
      <c r="AP107" s="71">
        <f t="shared" ca="1" si="131"/>
        <v>0</v>
      </c>
      <c r="AQ107" s="71">
        <f t="shared" ca="1" si="131"/>
        <v>0</v>
      </c>
      <c r="AR107" s="71">
        <f t="shared" ca="1" si="131"/>
        <v>0</v>
      </c>
      <c r="AS107" s="71"/>
      <c r="AT107" s="71">
        <f ca="1">SUM(OFFSET(AG107,,1):AS107)</f>
        <v>0</v>
      </c>
      <c r="AU107" s="72"/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71">
        <v>0</v>
      </c>
      <c r="BB107" s="71">
        <v>0</v>
      </c>
      <c r="BC107" s="71">
        <v>0</v>
      </c>
      <c r="BD107" s="71">
        <v>0</v>
      </c>
      <c r="BE107" s="71">
        <v>0</v>
      </c>
      <c r="BF107" s="71">
        <v>0</v>
      </c>
      <c r="BG107" s="71">
        <v>0</v>
      </c>
      <c r="BH107" s="71"/>
      <c r="BI107" s="71">
        <v>0</v>
      </c>
      <c r="BJ107" s="72"/>
      <c r="BK107" s="71">
        <v>0</v>
      </c>
      <c r="BL107" s="71">
        <f t="shared" si="132"/>
        <v>0</v>
      </c>
      <c r="BM107" s="71">
        <f t="shared" si="132"/>
        <v>0</v>
      </c>
      <c r="BN107" s="71">
        <f t="shared" si="132"/>
        <v>0</v>
      </c>
      <c r="BO107" s="71">
        <f t="shared" si="132"/>
        <v>0</v>
      </c>
      <c r="BP107" s="71">
        <f t="shared" si="132"/>
        <v>0</v>
      </c>
      <c r="BQ107" s="71">
        <f t="shared" si="132"/>
        <v>0</v>
      </c>
      <c r="BR107" s="71">
        <f t="shared" si="132"/>
        <v>0</v>
      </c>
      <c r="BS107" s="71">
        <f t="shared" si="132"/>
        <v>0</v>
      </c>
      <c r="BT107" s="71">
        <f t="shared" si="132"/>
        <v>0</v>
      </c>
      <c r="BU107" s="71">
        <f t="shared" si="132"/>
        <v>0</v>
      </c>
      <c r="BV107" s="71">
        <f t="shared" si="132"/>
        <v>0</v>
      </c>
      <c r="BW107" s="71">
        <f t="shared" si="130"/>
        <v>0</v>
      </c>
      <c r="BX107" s="71">
        <f t="shared" ca="1" si="130"/>
        <v>0</v>
      </c>
      <c r="BY107" s="72"/>
      <c r="BZ107" s="71">
        <v>0</v>
      </c>
      <c r="CA107" s="72"/>
      <c r="CB107" s="71">
        <v>0</v>
      </c>
    </row>
    <row r="108" spans="1:80" s="31" customFormat="1" ht="12" customHeight="1" x14ac:dyDescent="0.25">
      <c r="A108" s="70">
        <v>8220</v>
      </c>
      <c r="B108" s="70" t="s">
        <v>92</v>
      </c>
      <c r="C108" s="71"/>
      <c r="D108" s="71">
        <v>232338.84091534399</v>
      </c>
      <c r="E108" s="71">
        <v>204441</v>
      </c>
      <c r="F108" s="71">
        <v>222790.15749176199</v>
      </c>
      <c r="G108" s="71">
        <v>34702.58</v>
      </c>
      <c r="H108" s="71">
        <v>0</v>
      </c>
      <c r="I108" s="71">
        <v>54278.924363015503</v>
      </c>
      <c r="J108" s="71">
        <v>78624</v>
      </c>
      <c r="K108" s="71">
        <v>0</v>
      </c>
      <c r="L108" s="71">
        <v>265177.50517166802</v>
      </c>
      <c r="M108" s="71">
        <v>28454.763114396501</v>
      </c>
      <c r="N108" s="71">
        <v>0</v>
      </c>
      <c r="O108" s="71"/>
      <c r="P108" s="71">
        <f ca="1">SUM(OFFSET(C108,,1):O108)</f>
        <v>1120807.7710561859</v>
      </c>
      <c r="Q108" s="72"/>
      <c r="R108" s="71">
        <v>0</v>
      </c>
      <c r="S108" s="71">
        <v>232338.84091534399</v>
      </c>
      <c r="T108" s="71">
        <v>204441</v>
      </c>
      <c r="U108" s="71">
        <v>222790.15749176199</v>
      </c>
      <c r="V108" s="71">
        <v>34702.58</v>
      </c>
      <c r="W108" s="71">
        <v>0</v>
      </c>
      <c r="X108" s="71">
        <v>54278.924363015503</v>
      </c>
      <c r="Y108" s="71">
        <v>78624</v>
      </c>
      <c r="Z108" s="71">
        <v>0</v>
      </c>
      <c r="AA108" s="71">
        <v>265177.50517166802</v>
      </c>
      <c r="AB108" s="71">
        <v>28454.763114396501</v>
      </c>
      <c r="AC108" s="71">
        <v>0</v>
      </c>
      <c r="AD108" s="71"/>
      <c r="AE108" s="71">
        <f ca="1">SUM(OFFSET(R108,,1):AD108)</f>
        <v>1120807.7710561859</v>
      </c>
      <c r="AF108" s="72"/>
      <c r="AG108" s="71">
        <f t="shared" ca="1" si="131"/>
        <v>0</v>
      </c>
      <c r="AH108" s="71">
        <f t="shared" ca="1" si="131"/>
        <v>0</v>
      </c>
      <c r="AI108" s="71">
        <f t="shared" ca="1" si="131"/>
        <v>0</v>
      </c>
      <c r="AJ108" s="71">
        <f t="shared" ca="1" si="131"/>
        <v>0</v>
      </c>
      <c r="AK108" s="71">
        <f t="shared" ca="1" si="131"/>
        <v>0</v>
      </c>
      <c r="AL108" s="71">
        <f t="shared" ca="1" si="131"/>
        <v>0</v>
      </c>
      <c r="AM108" s="71">
        <f t="shared" ca="1" si="131"/>
        <v>0</v>
      </c>
      <c r="AN108" s="71">
        <f t="shared" ca="1" si="131"/>
        <v>0</v>
      </c>
      <c r="AO108" s="71">
        <f t="shared" ca="1" si="131"/>
        <v>0</v>
      </c>
      <c r="AP108" s="71">
        <f t="shared" ca="1" si="131"/>
        <v>0</v>
      </c>
      <c r="AQ108" s="71">
        <f t="shared" ca="1" si="131"/>
        <v>0</v>
      </c>
      <c r="AR108" s="71">
        <f t="shared" ca="1" si="131"/>
        <v>0</v>
      </c>
      <c r="AS108" s="71"/>
      <c r="AT108" s="71">
        <f ca="1">SUM(OFFSET(AG108,,1):AS108)</f>
        <v>0</v>
      </c>
      <c r="AU108" s="72"/>
      <c r="AV108" s="71">
        <v>0</v>
      </c>
      <c r="AW108" s="71">
        <v>271703.80107043002</v>
      </c>
      <c r="AX108" s="71">
        <v>202266.09574468099</v>
      </c>
      <c r="AY108" s="71">
        <v>210829.5</v>
      </c>
      <c r="AZ108" s="71">
        <v>29576.0625</v>
      </c>
      <c r="BA108" s="71">
        <v>0</v>
      </c>
      <c r="BB108" s="71">
        <v>50307.295751087499</v>
      </c>
      <c r="BC108" s="71">
        <v>80273.454545454602</v>
      </c>
      <c r="BD108" s="71">
        <v>0</v>
      </c>
      <c r="BE108" s="71">
        <v>276286.29255048098</v>
      </c>
      <c r="BF108" s="71">
        <v>33021.576947571302</v>
      </c>
      <c r="BG108" s="71">
        <v>0</v>
      </c>
      <c r="BH108" s="71"/>
      <c r="BI108" s="71">
        <v>1154264.0791097053</v>
      </c>
      <c r="BJ108" s="72"/>
      <c r="BK108" s="71">
        <v>0</v>
      </c>
      <c r="BL108" s="71">
        <f t="shared" si="132"/>
        <v>39364.960155086039</v>
      </c>
      <c r="BM108" s="71">
        <f t="shared" si="132"/>
        <v>-2174.9042553190084</v>
      </c>
      <c r="BN108" s="71">
        <f t="shared" si="132"/>
        <v>-11960.657491761987</v>
      </c>
      <c r="BO108" s="71">
        <f t="shared" si="132"/>
        <v>-5126.5175000000017</v>
      </c>
      <c r="BP108" s="71">
        <f t="shared" si="132"/>
        <v>0</v>
      </c>
      <c r="BQ108" s="71">
        <f t="shared" si="132"/>
        <v>-3971.6286119280048</v>
      </c>
      <c r="BR108" s="71">
        <f t="shared" si="132"/>
        <v>1649.4545454546023</v>
      </c>
      <c r="BS108" s="71">
        <f t="shared" si="132"/>
        <v>0</v>
      </c>
      <c r="BT108" s="71">
        <f t="shared" si="132"/>
        <v>11108.787378812965</v>
      </c>
      <c r="BU108" s="71">
        <f t="shared" si="132"/>
        <v>4566.8138331748014</v>
      </c>
      <c r="BV108" s="71">
        <f t="shared" si="132"/>
        <v>0</v>
      </c>
      <c r="BW108" s="71">
        <f t="shared" si="130"/>
        <v>0</v>
      </c>
      <c r="BX108" s="71">
        <f t="shared" ca="1" si="130"/>
        <v>33456.308053519344</v>
      </c>
      <c r="BY108" s="72"/>
      <c r="BZ108" s="71">
        <v>0</v>
      </c>
      <c r="CA108" s="72"/>
      <c r="CB108" s="71">
        <v>0</v>
      </c>
    </row>
    <row r="109" spans="1:80" s="31" customFormat="1" ht="12" hidden="1" customHeight="1" x14ac:dyDescent="0.25">
      <c r="A109" s="70">
        <v>8290</v>
      </c>
      <c r="B109" s="70" t="s">
        <v>93</v>
      </c>
      <c r="C109" s="71"/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/>
      <c r="P109" s="71">
        <f ca="1">SUM(OFFSET(C109,,1):O109)</f>
        <v>0</v>
      </c>
      <c r="Q109" s="72"/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/>
      <c r="AE109" s="71">
        <f ca="1">SUM(OFFSET(R109,,1):AD109)</f>
        <v>0</v>
      </c>
      <c r="AF109" s="72"/>
      <c r="AG109" s="71">
        <f t="shared" ca="1" si="131"/>
        <v>0</v>
      </c>
      <c r="AH109" s="71">
        <f t="shared" ca="1" si="131"/>
        <v>0</v>
      </c>
      <c r="AI109" s="71">
        <f t="shared" ca="1" si="131"/>
        <v>0</v>
      </c>
      <c r="AJ109" s="71">
        <f t="shared" ca="1" si="131"/>
        <v>0</v>
      </c>
      <c r="AK109" s="71">
        <f t="shared" ca="1" si="131"/>
        <v>0</v>
      </c>
      <c r="AL109" s="71">
        <f t="shared" ca="1" si="131"/>
        <v>0</v>
      </c>
      <c r="AM109" s="71">
        <f t="shared" ca="1" si="131"/>
        <v>0</v>
      </c>
      <c r="AN109" s="71">
        <f t="shared" ca="1" si="131"/>
        <v>0</v>
      </c>
      <c r="AO109" s="71">
        <f t="shared" ca="1" si="131"/>
        <v>0</v>
      </c>
      <c r="AP109" s="71">
        <f t="shared" ca="1" si="131"/>
        <v>0</v>
      </c>
      <c r="AQ109" s="71">
        <f t="shared" ca="1" si="131"/>
        <v>0</v>
      </c>
      <c r="AR109" s="71">
        <f t="shared" ca="1" si="131"/>
        <v>0</v>
      </c>
      <c r="AS109" s="71"/>
      <c r="AT109" s="71">
        <f ca="1">SUM(OFFSET(AG109,,1):AS109)</f>
        <v>0</v>
      </c>
      <c r="AU109" s="72"/>
      <c r="AV109" s="71">
        <v>0</v>
      </c>
      <c r="AW109" s="71">
        <v>0</v>
      </c>
      <c r="AX109" s="71">
        <v>0</v>
      </c>
      <c r="AY109" s="71">
        <v>0</v>
      </c>
      <c r="AZ109" s="71">
        <v>0</v>
      </c>
      <c r="BA109" s="71">
        <v>0</v>
      </c>
      <c r="BB109" s="71">
        <v>0</v>
      </c>
      <c r="BC109" s="71">
        <v>0</v>
      </c>
      <c r="BD109" s="71">
        <v>0</v>
      </c>
      <c r="BE109" s="71">
        <v>0</v>
      </c>
      <c r="BF109" s="71">
        <v>0</v>
      </c>
      <c r="BG109" s="71">
        <v>0</v>
      </c>
      <c r="BH109" s="71"/>
      <c r="BI109" s="71">
        <v>0</v>
      </c>
      <c r="BJ109" s="72"/>
      <c r="BK109" s="71">
        <v>0</v>
      </c>
      <c r="BL109" s="71">
        <f t="shared" si="132"/>
        <v>0</v>
      </c>
      <c r="BM109" s="71">
        <f t="shared" si="132"/>
        <v>0</v>
      </c>
      <c r="BN109" s="71">
        <f t="shared" si="132"/>
        <v>0</v>
      </c>
      <c r="BO109" s="71">
        <f t="shared" si="132"/>
        <v>0</v>
      </c>
      <c r="BP109" s="71">
        <f t="shared" si="132"/>
        <v>0</v>
      </c>
      <c r="BQ109" s="71">
        <f t="shared" si="132"/>
        <v>0</v>
      </c>
      <c r="BR109" s="71">
        <f t="shared" si="132"/>
        <v>0</v>
      </c>
      <c r="BS109" s="71">
        <f t="shared" si="132"/>
        <v>0</v>
      </c>
      <c r="BT109" s="71">
        <f t="shared" si="132"/>
        <v>0</v>
      </c>
      <c r="BU109" s="71">
        <f t="shared" si="132"/>
        <v>0</v>
      </c>
      <c r="BV109" s="71">
        <f t="shared" si="132"/>
        <v>0</v>
      </c>
      <c r="BW109" s="71">
        <f t="shared" si="130"/>
        <v>0</v>
      </c>
      <c r="BX109" s="71">
        <f t="shared" ca="1" si="130"/>
        <v>0</v>
      </c>
      <c r="BY109" s="72"/>
      <c r="BZ109" s="71">
        <v>0</v>
      </c>
      <c r="CA109" s="72"/>
      <c r="CB109" s="71">
        <v>0</v>
      </c>
    </row>
    <row r="110" spans="1:80" s="31" customFormat="1" ht="12" customHeight="1" x14ac:dyDescent="0.25">
      <c r="A110" s="70">
        <v>8291</v>
      </c>
      <c r="B110" s="70" t="s">
        <v>94</v>
      </c>
      <c r="C110" s="71"/>
      <c r="D110" s="71">
        <v>230605</v>
      </c>
      <c r="E110" s="71">
        <v>210122</v>
      </c>
      <c r="F110" s="71">
        <v>173243</v>
      </c>
      <c r="G110" s="71">
        <v>58990</v>
      </c>
      <c r="H110" s="71">
        <v>97594</v>
      </c>
      <c r="I110" s="71">
        <v>61063</v>
      </c>
      <c r="J110" s="71">
        <v>92549</v>
      </c>
      <c r="K110" s="71">
        <v>222217</v>
      </c>
      <c r="L110" s="71">
        <v>282294</v>
      </c>
      <c r="M110" s="71">
        <v>32438</v>
      </c>
      <c r="N110" s="71">
        <v>0</v>
      </c>
      <c r="O110" s="71"/>
      <c r="P110" s="71">
        <f ca="1">SUM(OFFSET(C110,,1):O110)</f>
        <v>1461115</v>
      </c>
      <c r="Q110" s="72"/>
      <c r="R110" s="71">
        <v>0</v>
      </c>
      <c r="S110" s="71">
        <v>234271</v>
      </c>
      <c r="T110" s="71">
        <v>213458</v>
      </c>
      <c r="U110" s="71">
        <v>173243</v>
      </c>
      <c r="V110" s="71">
        <v>59935</v>
      </c>
      <c r="W110" s="71">
        <v>97455</v>
      </c>
      <c r="X110" s="71">
        <v>62038</v>
      </c>
      <c r="Y110" s="71">
        <v>94030</v>
      </c>
      <c r="Z110" s="71">
        <v>225747</v>
      </c>
      <c r="AA110" s="71">
        <v>231304</v>
      </c>
      <c r="AB110" s="71">
        <v>32957</v>
      </c>
      <c r="AC110" s="71">
        <v>0</v>
      </c>
      <c r="AD110" s="71"/>
      <c r="AE110" s="71">
        <f ca="1">SUM(OFFSET(R110,,1):AD110)</f>
        <v>1424438</v>
      </c>
      <c r="AF110" s="72"/>
      <c r="AG110" s="71">
        <f t="shared" ca="1" si="131"/>
        <v>0</v>
      </c>
      <c r="AH110" s="71">
        <f t="shared" ca="1" si="131"/>
        <v>3666</v>
      </c>
      <c r="AI110" s="71">
        <f t="shared" ca="1" si="131"/>
        <v>3336</v>
      </c>
      <c r="AJ110" s="71">
        <f t="shared" ca="1" si="131"/>
        <v>0</v>
      </c>
      <c r="AK110" s="71">
        <f t="shared" ca="1" si="131"/>
        <v>945</v>
      </c>
      <c r="AL110" s="71">
        <f t="shared" ca="1" si="131"/>
        <v>-139</v>
      </c>
      <c r="AM110" s="71">
        <f t="shared" ca="1" si="131"/>
        <v>975</v>
      </c>
      <c r="AN110" s="71">
        <f t="shared" ca="1" si="131"/>
        <v>1481</v>
      </c>
      <c r="AO110" s="71">
        <f t="shared" ca="1" si="131"/>
        <v>3530</v>
      </c>
      <c r="AP110" s="71">
        <f t="shared" ca="1" si="131"/>
        <v>-50990</v>
      </c>
      <c r="AQ110" s="71">
        <f t="shared" ca="1" si="131"/>
        <v>519</v>
      </c>
      <c r="AR110" s="71">
        <f t="shared" ca="1" si="131"/>
        <v>0</v>
      </c>
      <c r="AS110" s="71"/>
      <c r="AT110" s="71">
        <f ca="1">SUM(OFFSET(AG110,,1):AS110)</f>
        <v>-36677</v>
      </c>
      <c r="AU110" s="72"/>
      <c r="AV110" s="71">
        <v>0</v>
      </c>
      <c r="AW110" s="71">
        <v>213977</v>
      </c>
      <c r="AX110" s="71">
        <v>192160</v>
      </c>
      <c r="AY110" s="71">
        <v>160757</v>
      </c>
      <c r="AZ110" s="71">
        <v>54743</v>
      </c>
      <c r="BA110" s="71">
        <v>86960</v>
      </c>
      <c r="BB110" s="71">
        <v>56664</v>
      </c>
      <c r="BC110" s="71">
        <v>85462</v>
      </c>
      <c r="BD110" s="71">
        <v>206191</v>
      </c>
      <c r="BE110" s="71">
        <v>246747</v>
      </c>
      <c r="BF110" s="71">
        <v>31411</v>
      </c>
      <c r="BG110" s="71">
        <v>0</v>
      </c>
      <c r="BH110" s="71"/>
      <c r="BI110" s="71">
        <v>1335072</v>
      </c>
      <c r="BJ110" s="72"/>
      <c r="BK110" s="71">
        <v>0</v>
      </c>
      <c r="BL110" s="71">
        <f t="shared" si="132"/>
        <v>-20294</v>
      </c>
      <c r="BM110" s="71">
        <f t="shared" si="132"/>
        <v>-21298</v>
      </c>
      <c r="BN110" s="71">
        <f t="shared" si="132"/>
        <v>-12486</v>
      </c>
      <c r="BO110" s="71">
        <f t="shared" si="132"/>
        <v>-5192</v>
      </c>
      <c r="BP110" s="71">
        <f t="shared" si="132"/>
        <v>-10495</v>
      </c>
      <c r="BQ110" s="71">
        <f t="shared" si="132"/>
        <v>-5374</v>
      </c>
      <c r="BR110" s="71">
        <f t="shared" si="132"/>
        <v>-8568</v>
      </c>
      <c r="BS110" s="71">
        <f t="shared" si="132"/>
        <v>-19556</v>
      </c>
      <c r="BT110" s="71">
        <f t="shared" si="132"/>
        <v>15443</v>
      </c>
      <c r="BU110" s="71">
        <f t="shared" si="132"/>
        <v>-1546</v>
      </c>
      <c r="BV110" s="71">
        <f t="shared" si="132"/>
        <v>0</v>
      </c>
      <c r="BW110" s="71">
        <f t="shared" si="130"/>
        <v>0</v>
      </c>
      <c r="BX110" s="71">
        <f t="shared" ca="1" si="130"/>
        <v>-89366</v>
      </c>
      <c r="BY110" s="72"/>
      <c r="BZ110" s="71">
        <v>0</v>
      </c>
      <c r="CA110" s="72"/>
      <c r="CB110" s="71">
        <v>0</v>
      </c>
    </row>
    <row r="111" spans="1:80" s="31" customFormat="1" ht="12" customHeight="1" x14ac:dyDescent="0.25">
      <c r="A111" s="70">
        <v>8292</v>
      </c>
      <c r="B111" s="70" t="s">
        <v>95</v>
      </c>
      <c r="C111" s="71"/>
      <c r="D111" s="71">
        <v>25745</v>
      </c>
      <c r="E111" s="71">
        <v>22765</v>
      </c>
      <c r="F111" s="71">
        <v>20287</v>
      </c>
      <c r="G111" s="71">
        <v>7494</v>
      </c>
      <c r="H111" s="71">
        <v>8550</v>
      </c>
      <c r="I111" s="71">
        <v>7405</v>
      </c>
      <c r="J111" s="71">
        <v>11815</v>
      </c>
      <c r="K111" s="71">
        <v>24456</v>
      </c>
      <c r="L111" s="71">
        <v>34447</v>
      </c>
      <c r="M111" s="71">
        <v>7261</v>
      </c>
      <c r="N111" s="71">
        <v>0</v>
      </c>
      <c r="O111" s="71"/>
      <c r="P111" s="71">
        <f ca="1">SUM(OFFSET(C111,,1):O111)</f>
        <v>170225</v>
      </c>
      <c r="Q111" s="72"/>
      <c r="R111" s="71">
        <v>0</v>
      </c>
      <c r="S111" s="71">
        <v>25731</v>
      </c>
      <c r="T111" s="71">
        <v>22753</v>
      </c>
      <c r="U111" s="71">
        <v>20287</v>
      </c>
      <c r="V111" s="71">
        <v>7490</v>
      </c>
      <c r="W111" s="71">
        <v>8546</v>
      </c>
      <c r="X111" s="71">
        <v>7401</v>
      </c>
      <c r="Y111" s="71">
        <v>11808</v>
      </c>
      <c r="Z111" s="71">
        <v>24443</v>
      </c>
      <c r="AA111" s="71">
        <v>34447</v>
      </c>
      <c r="AB111" s="71">
        <v>7261</v>
      </c>
      <c r="AC111" s="71">
        <v>0</v>
      </c>
      <c r="AD111" s="71"/>
      <c r="AE111" s="71">
        <f ca="1">SUM(OFFSET(R111,,1):AD111)</f>
        <v>170167</v>
      </c>
      <c r="AF111" s="72"/>
      <c r="AG111" s="71">
        <f t="shared" ca="1" si="131"/>
        <v>0</v>
      </c>
      <c r="AH111" s="71">
        <f t="shared" ca="1" si="131"/>
        <v>-14</v>
      </c>
      <c r="AI111" s="71">
        <f t="shared" ca="1" si="131"/>
        <v>-12</v>
      </c>
      <c r="AJ111" s="71">
        <f t="shared" ca="1" si="131"/>
        <v>0</v>
      </c>
      <c r="AK111" s="71">
        <f t="shared" ca="1" si="131"/>
        <v>-4</v>
      </c>
      <c r="AL111" s="71">
        <f t="shared" ca="1" si="131"/>
        <v>-4</v>
      </c>
      <c r="AM111" s="71">
        <f t="shared" ca="1" si="131"/>
        <v>-4</v>
      </c>
      <c r="AN111" s="71">
        <f t="shared" ca="1" si="131"/>
        <v>-7</v>
      </c>
      <c r="AO111" s="71">
        <f t="shared" ca="1" si="131"/>
        <v>-13</v>
      </c>
      <c r="AP111" s="71">
        <f t="shared" ca="1" si="131"/>
        <v>0</v>
      </c>
      <c r="AQ111" s="71">
        <f t="shared" ca="1" si="131"/>
        <v>0</v>
      </c>
      <c r="AR111" s="71">
        <f t="shared" ca="1" si="131"/>
        <v>0</v>
      </c>
      <c r="AS111" s="71"/>
      <c r="AT111" s="71">
        <f ca="1">SUM(OFFSET(AG111,,1):AS111)</f>
        <v>-58</v>
      </c>
      <c r="AU111" s="72"/>
      <c r="AV111" s="71">
        <v>0</v>
      </c>
      <c r="AW111" s="71">
        <v>30082.171189979101</v>
      </c>
      <c r="AX111" s="71">
        <v>22441.315068493201</v>
      </c>
      <c r="AY111" s="71">
        <v>21621.671052631598</v>
      </c>
      <c r="AZ111" s="71">
        <v>6360.5555555555602</v>
      </c>
      <c r="BA111" s="71">
        <v>9787.3184357541904</v>
      </c>
      <c r="BB111" s="71">
        <v>6934.7952755905499</v>
      </c>
      <c r="BC111" s="71">
        <v>11576.470588235299</v>
      </c>
      <c r="BD111" s="71">
        <v>24061.9287305123</v>
      </c>
      <c r="BE111" s="71">
        <v>36109.554597701201</v>
      </c>
      <c r="BF111" s="71">
        <v>8483.9052631578907</v>
      </c>
      <c r="BG111" s="71">
        <v>0</v>
      </c>
      <c r="BH111" s="71"/>
      <c r="BI111" s="71">
        <v>177459.68575761089</v>
      </c>
      <c r="BJ111" s="72"/>
      <c r="BK111" s="71">
        <v>0</v>
      </c>
      <c r="BL111" s="71">
        <f t="shared" si="132"/>
        <v>4351.1711899791007</v>
      </c>
      <c r="BM111" s="71">
        <f t="shared" si="132"/>
        <v>-311.68493150679933</v>
      </c>
      <c r="BN111" s="71">
        <f t="shared" si="132"/>
        <v>1334.6710526315983</v>
      </c>
      <c r="BO111" s="71">
        <f t="shared" si="132"/>
        <v>-1129.4444444444398</v>
      </c>
      <c r="BP111" s="71">
        <f t="shared" si="132"/>
        <v>1241.3184357541904</v>
      </c>
      <c r="BQ111" s="71">
        <f t="shared" si="132"/>
        <v>-466.20472440945014</v>
      </c>
      <c r="BR111" s="71">
        <f t="shared" si="132"/>
        <v>-231.52941176470085</v>
      </c>
      <c r="BS111" s="71">
        <f t="shared" si="132"/>
        <v>-381.07126948770019</v>
      </c>
      <c r="BT111" s="71">
        <f t="shared" si="132"/>
        <v>1662.5545977012007</v>
      </c>
      <c r="BU111" s="71">
        <f t="shared" si="132"/>
        <v>1222.9052631578907</v>
      </c>
      <c r="BV111" s="71">
        <f t="shared" si="132"/>
        <v>0</v>
      </c>
      <c r="BW111" s="71">
        <f t="shared" si="130"/>
        <v>0</v>
      </c>
      <c r="BX111" s="71">
        <f t="shared" ca="1" si="130"/>
        <v>7292.6857576108887</v>
      </c>
      <c r="BY111" s="72"/>
      <c r="BZ111" s="71">
        <v>0</v>
      </c>
      <c r="CA111" s="72"/>
      <c r="CB111" s="71">
        <v>0</v>
      </c>
    </row>
    <row r="112" spans="1:80" s="31" customFormat="1" ht="12" customHeight="1" x14ac:dyDescent="0.25">
      <c r="A112" s="70">
        <v>8293</v>
      </c>
      <c r="B112" s="70" t="s">
        <v>96</v>
      </c>
      <c r="C112" s="71"/>
      <c r="D112" s="71">
        <v>68439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5159</v>
      </c>
      <c r="M112" s="71">
        <v>0</v>
      </c>
      <c r="N112" s="71">
        <v>0</v>
      </c>
      <c r="O112" s="71"/>
      <c r="P112" s="71">
        <f ca="1">SUM(OFFSET(C112,,1):O112)</f>
        <v>73598</v>
      </c>
      <c r="Q112" s="72"/>
      <c r="R112" s="71">
        <v>0</v>
      </c>
      <c r="S112" s="71">
        <v>68439</v>
      </c>
      <c r="T112" s="71">
        <v>0</v>
      </c>
      <c r="U112" s="71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5159</v>
      </c>
      <c r="AB112" s="71">
        <v>0</v>
      </c>
      <c r="AC112" s="71">
        <v>0</v>
      </c>
      <c r="AD112" s="71"/>
      <c r="AE112" s="71">
        <f ca="1">SUM(OFFSET(R112,,1):AD112)</f>
        <v>73598</v>
      </c>
      <c r="AF112" s="72"/>
      <c r="AG112" s="71">
        <f t="shared" ca="1" si="131"/>
        <v>0</v>
      </c>
      <c r="AH112" s="71">
        <f t="shared" ca="1" si="131"/>
        <v>0</v>
      </c>
      <c r="AI112" s="71">
        <f t="shared" ca="1" si="131"/>
        <v>0</v>
      </c>
      <c r="AJ112" s="71">
        <f t="shared" ca="1" si="131"/>
        <v>0</v>
      </c>
      <c r="AK112" s="71">
        <f t="shared" ca="1" si="131"/>
        <v>0</v>
      </c>
      <c r="AL112" s="71">
        <f t="shared" ca="1" si="131"/>
        <v>0</v>
      </c>
      <c r="AM112" s="71">
        <f t="shared" ca="1" si="131"/>
        <v>0</v>
      </c>
      <c r="AN112" s="71">
        <f t="shared" ca="1" si="131"/>
        <v>0</v>
      </c>
      <c r="AO112" s="71">
        <f t="shared" ca="1" si="131"/>
        <v>0</v>
      </c>
      <c r="AP112" s="71">
        <f t="shared" ca="1" si="131"/>
        <v>0</v>
      </c>
      <c r="AQ112" s="71">
        <f t="shared" ca="1" si="131"/>
        <v>0</v>
      </c>
      <c r="AR112" s="71">
        <f t="shared" ca="1" si="131"/>
        <v>0</v>
      </c>
      <c r="AS112" s="71"/>
      <c r="AT112" s="71">
        <f ca="1">SUM(OFFSET(AG112,,1):AS112)</f>
        <v>0</v>
      </c>
      <c r="AU112" s="72"/>
      <c r="AV112" s="71">
        <v>0</v>
      </c>
      <c r="AW112" s="71">
        <v>64085</v>
      </c>
      <c r="AX112" s="71">
        <v>0</v>
      </c>
      <c r="AY112" s="71">
        <v>0</v>
      </c>
      <c r="AZ112" s="71">
        <v>0</v>
      </c>
      <c r="BA112" s="71">
        <v>0</v>
      </c>
      <c r="BB112" s="71">
        <v>0</v>
      </c>
      <c r="BC112" s="71">
        <v>0</v>
      </c>
      <c r="BD112" s="71">
        <v>0</v>
      </c>
      <c r="BE112" s="71">
        <v>5159</v>
      </c>
      <c r="BF112" s="71">
        <v>0</v>
      </c>
      <c r="BG112" s="71">
        <v>0</v>
      </c>
      <c r="BH112" s="71"/>
      <c r="BI112" s="71">
        <v>69244</v>
      </c>
      <c r="BJ112" s="72"/>
      <c r="BK112" s="71">
        <v>0</v>
      </c>
      <c r="BL112" s="71">
        <f t="shared" si="132"/>
        <v>-4354</v>
      </c>
      <c r="BM112" s="71">
        <f t="shared" si="132"/>
        <v>0</v>
      </c>
      <c r="BN112" s="71">
        <f t="shared" si="132"/>
        <v>0</v>
      </c>
      <c r="BO112" s="71">
        <f t="shared" si="132"/>
        <v>0</v>
      </c>
      <c r="BP112" s="71">
        <f t="shared" si="132"/>
        <v>0</v>
      </c>
      <c r="BQ112" s="71">
        <f t="shared" si="132"/>
        <v>0</v>
      </c>
      <c r="BR112" s="71">
        <f t="shared" si="132"/>
        <v>0</v>
      </c>
      <c r="BS112" s="71">
        <f t="shared" si="132"/>
        <v>0</v>
      </c>
      <c r="BT112" s="71">
        <f t="shared" si="132"/>
        <v>0</v>
      </c>
      <c r="BU112" s="71">
        <f t="shared" si="132"/>
        <v>0</v>
      </c>
      <c r="BV112" s="71">
        <f t="shared" si="132"/>
        <v>0</v>
      </c>
      <c r="BW112" s="71">
        <f t="shared" si="130"/>
        <v>0</v>
      </c>
      <c r="BX112" s="71">
        <f t="shared" ca="1" si="130"/>
        <v>-4354</v>
      </c>
      <c r="BY112" s="72"/>
      <c r="BZ112" s="71">
        <v>0</v>
      </c>
      <c r="CA112" s="72"/>
      <c r="CB112" s="71">
        <v>0</v>
      </c>
    </row>
    <row r="113" spans="1:80" s="31" customFormat="1" ht="12" hidden="1" customHeight="1" x14ac:dyDescent="0.25">
      <c r="A113" s="70">
        <v>8294</v>
      </c>
      <c r="B113" s="70" t="s">
        <v>97</v>
      </c>
      <c r="C113" s="71"/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/>
      <c r="P113" s="71">
        <f ca="1">SUM(OFFSET(C113,,1):O113)</f>
        <v>0</v>
      </c>
      <c r="Q113" s="72"/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/>
      <c r="AE113" s="71">
        <f ca="1">SUM(OFFSET(R113,,1):AD113)</f>
        <v>0</v>
      </c>
      <c r="AF113" s="72"/>
      <c r="AG113" s="71">
        <f t="shared" ca="1" si="131"/>
        <v>0</v>
      </c>
      <c r="AH113" s="71">
        <f t="shared" ca="1" si="131"/>
        <v>0</v>
      </c>
      <c r="AI113" s="71">
        <f t="shared" ca="1" si="131"/>
        <v>0</v>
      </c>
      <c r="AJ113" s="71">
        <f t="shared" ca="1" si="131"/>
        <v>0</v>
      </c>
      <c r="AK113" s="71">
        <f t="shared" ca="1" si="131"/>
        <v>0</v>
      </c>
      <c r="AL113" s="71">
        <f t="shared" ca="1" si="131"/>
        <v>0</v>
      </c>
      <c r="AM113" s="71">
        <f t="shared" ca="1" si="131"/>
        <v>0</v>
      </c>
      <c r="AN113" s="71">
        <f t="shared" ca="1" si="131"/>
        <v>0</v>
      </c>
      <c r="AO113" s="71">
        <f t="shared" ca="1" si="131"/>
        <v>0</v>
      </c>
      <c r="AP113" s="71">
        <f t="shared" ca="1" si="131"/>
        <v>0</v>
      </c>
      <c r="AQ113" s="71">
        <f t="shared" ca="1" si="131"/>
        <v>0</v>
      </c>
      <c r="AR113" s="71">
        <f t="shared" ca="1" si="131"/>
        <v>0</v>
      </c>
      <c r="AS113" s="71"/>
      <c r="AT113" s="71">
        <f ca="1">SUM(OFFSET(AG113,,1):AS113)</f>
        <v>0</v>
      </c>
      <c r="AU113" s="72"/>
      <c r="AV113" s="71">
        <v>0</v>
      </c>
      <c r="AW113" s="71">
        <v>0</v>
      </c>
      <c r="AX113" s="71">
        <v>0</v>
      </c>
      <c r="AY113" s="71">
        <v>0</v>
      </c>
      <c r="AZ113" s="71">
        <v>0</v>
      </c>
      <c r="BA113" s="71">
        <v>0</v>
      </c>
      <c r="BB113" s="71">
        <v>0</v>
      </c>
      <c r="BC113" s="71">
        <v>0</v>
      </c>
      <c r="BD113" s="71">
        <v>0</v>
      </c>
      <c r="BE113" s="71">
        <v>0</v>
      </c>
      <c r="BF113" s="71">
        <v>0</v>
      </c>
      <c r="BG113" s="71">
        <v>0</v>
      </c>
      <c r="BH113" s="71"/>
      <c r="BI113" s="71">
        <v>0</v>
      </c>
      <c r="BJ113" s="72"/>
      <c r="BK113" s="71">
        <v>0</v>
      </c>
      <c r="BL113" s="71">
        <f t="shared" si="132"/>
        <v>0</v>
      </c>
      <c r="BM113" s="71">
        <f t="shared" si="132"/>
        <v>0</v>
      </c>
      <c r="BN113" s="71">
        <f t="shared" si="132"/>
        <v>0</v>
      </c>
      <c r="BO113" s="71">
        <f t="shared" si="132"/>
        <v>0</v>
      </c>
      <c r="BP113" s="71">
        <f t="shared" si="132"/>
        <v>0</v>
      </c>
      <c r="BQ113" s="71">
        <f t="shared" si="132"/>
        <v>0</v>
      </c>
      <c r="BR113" s="71">
        <f t="shared" si="132"/>
        <v>0</v>
      </c>
      <c r="BS113" s="71">
        <f t="shared" si="132"/>
        <v>0</v>
      </c>
      <c r="BT113" s="71">
        <f t="shared" si="132"/>
        <v>0</v>
      </c>
      <c r="BU113" s="71">
        <f t="shared" si="132"/>
        <v>0</v>
      </c>
      <c r="BV113" s="71">
        <f t="shared" si="132"/>
        <v>0</v>
      </c>
      <c r="BW113" s="71">
        <f t="shared" si="130"/>
        <v>0</v>
      </c>
      <c r="BX113" s="71">
        <f t="shared" ca="1" si="130"/>
        <v>0</v>
      </c>
      <c r="BY113" s="72"/>
      <c r="BZ113" s="71">
        <v>0</v>
      </c>
      <c r="CA113" s="72"/>
      <c r="CB113" s="71">
        <v>0</v>
      </c>
    </row>
    <row r="114" spans="1:80" s="31" customFormat="1" ht="12" hidden="1" customHeight="1" x14ac:dyDescent="0.25">
      <c r="A114" s="70">
        <v>8295</v>
      </c>
      <c r="B114" s="70" t="s">
        <v>98</v>
      </c>
      <c r="C114" s="71"/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/>
      <c r="P114" s="71">
        <f ca="1">SUM(OFFSET(C114,,1):O114)</f>
        <v>0</v>
      </c>
      <c r="Q114" s="72"/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/>
      <c r="AE114" s="71">
        <f ca="1">SUM(OFFSET(R114,,1):AD114)</f>
        <v>0</v>
      </c>
      <c r="AF114" s="72"/>
      <c r="AG114" s="71">
        <f t="shared" ca="1" si="131"/>
        <v>0</v>
      </c>
      <c r="AH114" s="71">
        <f t="shared" ca="1" si="131"/>
        <v>0</v>
      </c>
      <c r="AI114" s="71">
        <f t="shared" ca="1" si="131"/>
        <v>0</v>
      </c>
      <c r="AJ114" s="71">
        <f t="shared" ca="1" si="131"/>
        <v>0</v>
      </c>
      <c r="AK114" s="71">
        <f t="shared" ca="1" si="131"/>
        <v>0</v>
      </c>
      <c r="AL114" s="71">
        <f t="shared" ca="1" si="131"/>
        <v>0</v>
      </c>
      <c r="AM114" s="71">
        <f t="shared" ca="1" si="131"/>
        <v>0</v>
      </c>
      <c r="AN114" s="71">
        <f t="shared" ca="1" si="131"/>
        <v>0</v>
      </c>
      <c r="AO114" s="71">
        <f t="shared" ca="1" si="131"/>
        <v>0</v>
      </c>
      <c r="AP114" s="71">
        <f t="shared" ca="1" si="131"/>
        <v>0</v>
      </c>
      <c r="AQ114" s="71">
        <f t="shared" ca="1" si="131"/>
        <v>0</v>
      </c>
      <c r="AR114" s="71">
        <f t="shared" ca="1" si="131"/>
        <v>0</v>
      </c>
      <c r="AS114" s="71"/>
      <c r="AT114" s="71">
        <f ca="1">SUM(OFFSET(AG114,,1):AS114)</f>
        <v>0</v>
      </c>
      <c r="AU114" s="72"/>
      <c r="AV114" s="71">
        <v>0</v>
      </c>
      <c r="AW114" s="71">
        <v>0</v>
      </c>
      <c r="AX114" s="71">
        <v>0</v>
      </c>
      <c r="AY114" s="71">
        <v>0</v>
      </c>
      <c r="AZ114" s="71">
        <v>0</v>
      </c>
      <c r="BA114" s="71">
        <v>0</v>
      </c>
      <c r="BB114" s="71">
        <v>0</v>
      </c>
      <c r="BC114" s="71">
        <v>0</v>
      </c>
      <c r="BD114" s="71">
        <v>0</v>
      </c>
      <c r="BE114" s="71">
        <v>0</v>
      </c>
      <c r="BF114" s="71">
        <v>0</v>
      </c>
      <c r="BG114" s="71">
        <v>0</v>
      </c>
      <c r="BH114" s="71"/>
      <c r="BI114" s="71">
        <v>0</v>
      </c>
      <c r="BJ114" s="72"/>
      <c r="BK114" s="71">
        <v>0</v>
      </c>
      <c r="BL114" s="71">
        <f t="shared" si="132"/>
        <v>0</v>
      </c>
      <c r="BM114" s="71">
        <f t="shared" si="132"/>
        <v>0</v>
      </c>
      <c r="BN114" s="71">
        <f t="shared" si="132"/>
        <v>0</v>
      </c>
      <c r="BO114" s="71">
        <f t="shared" si="132"/>
        <v>0</v>
      </c>
      <c r="BP114" s="71">
        <f t="shared" si="132"/>
        <v>0</v>
      </c>
      <c r="BQ114" s="71">
        <f t="shared" si="132"/>
        <v>0</v>
      </c>
      <c r="BR114" s="71">
        <f t="shared" si="132"/>
        <v>0</v>
      </c>
      <c r="BS114" s="71">
        <f t="shared" si="132"/>
        <v>0</v>
      </c>
      <c r="BT114" s="71">
        <f t="shared" si="132"/>
        <v>0</v>
      </c>
      <c r="BU114" s="71">
        <f t="shared" si="132"/>
        <v>0</v>
      </c>
      <c r="BV114" s="71">
        <f t="shared" si="132"/>
        <v>0</v>
      </c>
      <c r="BW114" s="71">
        <f t="shared" si="130"/>
        <v>0</v>
      </c>
      <c r="BX114" s="71">
        <f t="shared" ca="1" si="130"/>
        <v>0</v>
      </c>
      <c r="BY114" s="72"/>
      <c r="BZ114" s="71">
        <v>0</v>
      </c>
      <c r="CA114" s="72"/>
      <c r="CB114" s="71">
        <v>0</v>
      </c>
    </row>
    <row r="115" spans="1:80" s="31" customFormat="1" ht="12" customHeight="1" x14ac:dyDescent="0.25">
      <c r="A115" s="70">
        <v>8296</v>
      </c>
      <c r="B115" s="70" t="s">
        <v>99</v>
      </c>
      <c r="C115" s="71"/>
      <c r="D115" s="71">
        <v>552013</v>
      </c>
      <c r="E115" s="71">
        <v>30610</v>
      </c>
      <c r="F115" s="71">
        <v>22200</v>
      </c>
      <c r="G115" s="71">
        <v>100072</v>
      </c>
      <c r="H115" s="71">
        <v>96496.67</v>
      </c>
      <c r="I115" s="71">
        <v>25447</v>
      </c>
      <c r="J115" s="71">
        <v>24838</v>
      </c>
      <c r="K115" s="71">
        <v>0</v>
      </c>
      <c r="L115" s="71">
        <v>61049</v>
      </c>
      <c r="M115" s="71">
        <v>10200</v>
      </c>
      <c r="N115" s="71">
        <v>8082</v>
      </c>
      <c r="O115" s="71"/>
      <c r="P115" s="71">
        <f ca="1">SUM(OFFSET(C115,,1):O115)</f>
        <v>931007.67</v>
      </c>
      <c r="Q115" s="72"/>
      <c r="R115" s="71">
        <v>0</v>
      </c>
      <c r="S115" s="71">
        <v>552013</v>
      </c>
      <c r="T115" s="71">
        <v>30610</v>
      </c>
      <c r="U115" s="71">
        <v>22200</v>
      </c>
      <c r="V115" s="71">
        <v>100072</v>
      </c>
      <c r="W115" s="71">
        <v>96496.67</v>
      </c>
      <c r="X115" s="71">
        <v>25447</v>
      </c>
      <c r="Y115" s="71">
        <v>24838</v>
      </c>
      <c r="Z115" s="71">
        <v>0</v>
      </c>
      <c r="AA115" s="71">
        <v>61049</v>
      </c>
      <c r="AB115" s="71">
        <v>10200</v>
      </c>
      <c r="AC115" s="71">
        <v>8082</v>
      </c>
      <c r="AD115" s="71"/>
      <c r="AE115" s="71">
        <f ca="1">SUM(OFFSET(R115,,1):AD115)</f>
        <v>931007.67</v>
      </c>
      <c r="AF115" s="72"/>
      <c r="AG115" s="71">
        <f t="shared" ca="1" si="131"/>
        <v>0</v>
      </c>
      <c r="AH115" s="71">
        <f t="shared" ca="1" si="131"/>
        <v>0</v>
      </c>
      <c r="AI115" s="71">
        <f t="shared" ca="1" si="131"/>
        <v>0</v>
      </c>
      <c r="AJ115" s="71">
        <f t="shared" ca="1" si="131"/>
        <v>0</v>
      </c>
      <c r="AK115" s="71">
        <f t="shared" ca="1" si="131"/>
        <v>0</v>
      </c>
      <c r="AL115" s="71">
        <f t="shared" ca="1" si="131"/>
        <v>0</v>
      </c>
      <c r="AM115" s="71">
        <f t="shared" ca="1" si="131"/>
        <v>0</v>
      </c>
      <c r="AN115" s="71">
        <f t="shared" ca="1" si="131"/>
        <v>0</v>
      </c>
      <c r="AO115" s="71">
        <f t="shared" ca="1" si="131"/>
        <v>0</v>
      </c>
      <c r="AP115" s="71">
        <f t="shared" ca="1" si="131"/>
        <v>0</v>
      </c>
      <c r="AQ115" s="71">
        <f t="shared" ca="1" si="131"/>
        <v>0</v>
      </c>
      <c r="AR115" s="71">
        <f t="shared" ca="1" si="131"/>
        <v>0</v>
      </c>
      <c r="AS115" s="71"/>
      <c r="AT115" s="71">
        <f ca="1">SUM(OFFSET(AG115,,1):AS115)</f>
        <v>0</v>
      </c>
      <c r="AU115" s="72"/>
      <c r="AV115" s="71">
        <v>0</v>
      </c>
      <c r="AW115" s="71">
        <v>530690.94999999995</v>
      </c>
      <c r="AX115" s="71">
        <v>23638.5</v>
      </c>
      <c r="AY115" s="71">
        <v>23638.5</v>
      </c>
      <c r="AZ115" s="71">
        <v>23638.5</v>
      </c>
      <c r="BA115" s="71">
        <v>33071.800000000003</v>
      </c>
      <c r="BB115" s="71">
        <v>23638.5</v>
      </c>
      <c r="BC115" s="71">
        <v>16915</v>
      </c>
      <c r="BD115" s="71">
        <v>0</v>
      </c>
      <c r="BE115" s="71">
        <v>24376.3</v>
      </c>
      <c r="BF115" s="71">
        <v>10506</v>
      </c>
      <c r="BG115" s="71">
        <v>0</v>
      </c>
      <c r="BH115" s="71"/>
      <c r="BI115" s="71">
        <v>710114.05</v>
      </c>
      <c r="BJ115" s="72"/>
      <c r="BK115" s="71">
        <v>0</v>
      </c>
      <c r="BL115" s="71">
        <f t="shared" si="132"/>
        <v>-21322.050000000047</v>
      </c>
      <c r="BM115" s="71">
        <f t="shared" si="132"/>
        <v>-6971.5</v>
      </c>
      <c r="BN115" s="71">
        <f t="shared" si="132"/>
        <v>1438.5</v>
      </c>
      <c r="BO115" s="71">
        <f t="shared" si="132"/>
        <v>-76433.5</v>
      </c>
      <c r="BP115" s="71">
        <f t="shared" si="132"/>
        <v>-63424.869999999995</v>
      </c>
      <c r="BQ115" s="71">
        <f t="shared" si="132"/>
        <v>-1808.5</v>
      </c>
      <c r="BR115" s="71">
        <f t="shared" si="132"/>
        <v>-7923</v>
      </c>
      <c r="BS115" s="71">
        <f t="shared" si="132"/>
        <v>0</v>
      </c>
      <c r="BT115" s="71">
        <f t="shared" si="132"/>
        <v>-36672.699999999997</v>
      </c>
      <c r="BU115" s="71">
        <f t="shared" si="132"/>
        <v>306</v>
      </c>
      <c r="BV115" s="71">
        <f t="shared" si="132"/>
        <v>-8082</v>
      </c>
      <c r="BW115" s="71">
        <f t="shared" si="130"/>
        <v>0</v>
      </c>
      <c r="BX115" s="71">
        <f t="shared" ca="1" si="130"/>
        <v>-220893.62</v>
      </c>
      <c r="BY115" s="72"/>
      <c r="BZ115" s="71">
        <v>0</v>
      </c>
      <c r="CA115" s="72"/>
      <c r="CB115" s="71">
        <v>0</v>
      </c>
    </row>
    <row r="116" spans="1:80" s="31" customFormat="1" ht="12" customHeight="1" x14ac:dyDescent="0.25">
      <c r="A116" s="70">
        <v>8297</v>
      </c>
      <c r="B116" s="70" t="s">
        <v>100</v>
      </c>
      <c r="C116" s="71"/>
      <c r="D116" s="71">
        <v>1721</v>
      </c>
      <c r="E116" s="71">
        <v>0</v>
      </c>
      <c r="F116" s="71">
        <v>1793.96</v>
      </c>
      <c r="G116" s="71">
        <v>271.04000000000002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/>
      <c r="P116" s="71">
        <f ca="1">SUM(OFFSET(C116,,1):O116)</f>
        <v>3786</v>
      </c>
      <c r="Q116" s="72"/>
      <c r="R116" s="71">
        <v>0</v>
      </c>
      <c r="S116" s="71">
        <v>1721</v>
      </c>
      <c r="T116" s="71">
        <v>0</v>
      </c>
      <c r="U116" s="71">
        <v>1793.96</v>
      </c>
      <c r="V116" s="71">
        <v>271.04000000000002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/>
      <c r="AE116" s="71">
        <f ca="1">SUM(OFFSET(R116,,1):AD116)</f>
        <v>3786</v>
      </c>
      <c r="AF116" s="72"/>
      <c r="AG116" s="71">
        <f t="shared" ca="1" si="131"/>
        <v>0</v>
      </c>
      <c r="AH116" s="71">
        <f t="shared" ca="1" si="131"/>
        <v>0</v>
      </c>
      <c r="AI116" s="71">
        <f t="shared" ca="1" si="131"/>
        <v>0</v>
      </c>
      <c r="AJ116" s="71">
        <f t="shared" ca="1" si="131"/>
        <v>0</v>
      </c>
      <c r="AK116" s="71">
        <f t="shared" ca="1" si="131"/>
        <v>0</v>
      </c>
      <c r="AL116" s="71">
        <f t="shared" ca="1" si="131"/>
        <v>0</v>
      </c>
      <c r="AM116" s="71">
        <f t="shared" ca="1" si="131"/>
        <v>0</v>
      </c>
      <c r="AN116" s="71">
        <f t="shared" ca="1" si="131"/>
        <v>0</v>
      </c>
      <c r="AO116" s="71">
        <f t="shared" ca="1" si="131"/>
        <v>0</v>
      </c>
      <c r="AP116" s="71">
        <f t="shared" ca="1" si="131"/>
        <v>0</v>
      </c>
      <c r="AQ116" s="71">
        <f t="shared" ca="1" si="131"/>
        <v>0</v>
      </c>
      <c r="AR116" s="71">
        <f t="shared" ca="1" si="131"/>
        <v>0</v>
      </c>
      <c r="AS116" s="71"/>
      <c r="AT116" s="71">
        <f ca="1">SUM(OFFSET(AG116,,1):AS116)</f>
        <v>0</v>
      </c>
      <c r="AU116" s="72"/>
      <c r="AV116" s="71">
        <v>0</v>
      </c>
      <c r="AW116" s="71">
        <v>0</v>
      </c>
      <c r="AX116" s="71">
        <v>0</v>
      </c>
      <c r="AY116" s="71">
        <v>0</v>
      </c>
      <c r="AZ116" s="71">
        <v>0</v>
      </c>
      <c r="BA116" s="71">
        <v>0</v>
      </c>
      <c r="BB116" s="71">
        <v>0</v>
      </c>
      <c r="BC116" s="71">
        <v>0</v>
      </c>
      <c r="BD116" s="71">
        <v>0</v>
      </c>
      <c r="BE116" s="71">
        <v>0</v>
      </c>
      <c r="BF116" s="71">
        <v>0</v>
      </c>
      <c r="BG116" s="71">
        <v>0</v>
      </c>
      <c r="BH116" s="71"/>
      <c r="BI116" s="71">
        <v>0</v>
      </c>
      <c r="BJ116" s="72"/>
      <c r="BK116" s="71">
        <v>0</v>
      </c>
      <c r="BL116" s="71">
        <f t="shared" si="132"/>
        <v>-1721</v>
      </c>
      <c r="BM116" s="71">
        <f t="shared" si="132"/>
        <v>0</v>
      </c>
      <c r="BN116" s="71">
        <f t="shared" si="132"/>
        <v>-1793.96</v>
      </c>
      <c r="BO116" s="71">
        <f t="shared" si="132"/>
        <v>-271.04000000000002</v>
      </c>
      <c r="BP116" s="71">
        <f t="shared" si="132"/>
        <v>0</v>
      </c>
      <c r="BQ116" s="71">
        <f t="shared" si="132"/>
        <v>0</v>
      </c>
      <c r="BR116" s="71">
        <f t="shared" si="132"/>
        <v>0</v>
      </c>
      <c r="BS116" s="71">
        <f t="shared" si="132"/>
        <v>0</v>
      </c>
      <c r="BT116" s="71">
        <f t="shared" si="132"/>
        <v>0</v>
      </c>
      <c r="BU116" s="71">
        <f t="shared" si="132"/>
        <v>0</v>
      </c>
      <c r="BV116" s="71">
        <f t="shared" si="132"/>
        <v>0</v>
      </c>
      <c r="BW116" s="71">
        <f t="shared" si="130"/>
        <v>0</v>
      </c>
      <c r="BX116" s="71">
        <f t="shared" ca="1" si="130"/>
        <v>-3786</v>
      </c>
      <c r="BY116" s="72"/>
      <c r="BZ116" s="71">
        <v>0</v>
      </c>
      <c r="CA116" s="72"/>
      <c r="CB116" s="71">
        <v>0</v>
      </c>
    </row>
    <row r="117" spans="1:80" s="31" customFormat="1" ht="12" hidden="1" customHeight="1" x14ac:dyDescent="0.25">
      <c r="A117" s="70">
        <v>8298</v>
      </c>
      <c r="B117" s="70" t="s">
        <v>101</v>
      </c>
      <c r="C117" s="71"/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/>
      <c r="P117" s="71">
        <f ca="1">SUM(OFFSET(C117,,1):O117)</f>
        <v>0</v>
      </c>
      <c r="Q117" s="72"/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/>
      <c r="AE117" s="71">
        <f ca="1">SUM(OFFSET(R117,,1):AD117)</f>
        <v>0</v>
      </c>
      <c r="AF117" s="72"/>
      <c r="AG117" s="71">
        <f t="shared" ca="1" si="131"/>
        <v>0</v>
      </c>
      <c r="AH117" s="71">
        <f t="shared" ca="1" si="131"/>
        <v>0</v>
      </c>
      <c r="AI117" s="71">
        <f t="shared" ca="1" si="131"/>
        <v>0</v>
      </c>
      <c r="AJ117" s="71">
        <f t="shared" ca="1" si="131"/>
        <v>0</v>
      </c>
      <c r="AK117" s="71">
        <f t="shared" ca="1" si="131"/>
        <v>0</v>
      </c>
      <c r="AL117" s="71">
        <f t="shared" ca="1" si="131"/>
        <v>0</v>
      </c>
      <c r="AM117" s="71">
        <f t="shared" ca="1" si="131"/>
        <v>0</v>
      </c>
      <c r="AN117" s="71">
        <f t="shared" ca="1" si="131"/>
        <v>0</v>
      </c>
      <c r="AO117" s="71">
        <f t="shared" ca="1" si="131"/>
        <v>0</v>
      </c>
      <c r="AP117" s="71">
        <f t="shared" ca="1" si="131"/>
        <v>0</v>
      </c>
      <c r="AQ117" s="71">
        <f t="shared" ca="1" si="131"/>
        <v>0</v>
      </c>
      <c r="AR117" s="71">
        <f t="shared" ca="1" si="131"/>
        <v>0</v>
      </c>
      <c r="AS117" s="71"/>
      <c r="AT117" s="71">
        <f ca="1">SUM(OFFSET(AG117,,1):AS117)</f>
        <v>0</v>
      </c>
      <c r="AU117" s="72"/>
      <c r="AV117" s="71">
        <v>0</v>
      </c>
      <c r="AW117" s="71">
        <v>0</v>
      </c>
      <c r="AX117" s="71">
        <v>0</v>
      </c>
      <c r="AY117" s="71">
        <v>0</v>
      </c>
      <c r="AZ117" s="71">
        <v>0</v>
      </c>
      <c r="BA117" s="71">
        <v>0</v>
      </c>
      <c r="BB117" s="71">
        <v>0</v>
      </c>
      <c r="BC117" s="71">
        <v>0</v>
      </c>
      <c r="BD117" s="71">
        <v>0</v>
      </c>
      <c r="BE117" s="71">
        <v>0</v>
      </c>
      <c r="BF117" s="71">
        <v>0</v>
      </c>
      <c r="BG117" s="71">
        <v>0</v>
      </c>
      <c r="BH117" s="71"/>
      <c r="BI117" s="71">
        <v>0</v>
      </c>
      <c r="BJ117" s="72"/>
      <c r="BK117" s="71">
        <v>0</v>
      </c>
      <c r="BL117" s="71">
        <f t="shared" si="132"/>
        <v>0</v>
      </c>
      <c r="BM117" s="71">
        <f t="shared" si="132"/>
        <v>0</v>
      </c>
      <c r="BN117" s="71">
        <f t="shared" si="132"/>
        <v>0</v>
      </c>
      <c r="BO117" s="71">
        <f t="shared" si="132"/>
        <v>0</v>
      </c>
      <c r="BP117" s="71">
        <f t="shared" si="132"/>
        <v>0</v>
      </c>
      <c r="BQ117" s="71">
        <f t="shared" si="132"/>
        <v>0</v>
      </c>
      <c r="BR117" s="71">
        <f t="shared" si="132"/>
        <v>0</v>
      </c>
      <c r="BS117" s="71">
        <f t="shared" si="132"/>
        <v>0</v>
      </c>
      <c r="BT117" s="71">
        <f t="shared" si="132"/>
        <v>0</v>
      </c>
      <c r="BU117" s="71">
        <f t="shared" si="132"/>
        <v>0</v>
      </c>
      <c r="BV117" s="71">
        <f t="shared" si="132"/>
        <v>0</v>
      </c>
      <c r="BW117" s="71">
        <f t="shared" si="130"/>
        <v>0</v>
      </c>
      <c r="BX117" s="71">
        <f t="shared" ca="1" si="130"/>
        <v>0</v>
      </c>
      <c r="BY117" s="72"/>
      <c r="BZ117" s="71">
        <v>0</v>
      </c>
      <c r="CA117" s="72"/>
      <c r="CB117" s="71">
        <v>0</v>
      </c>
    </row>
    <row r="118" spans="1:80" s="31" customFormat="1" ht="12" customHeight="1" x14ac:dyDescent="0.25">
      <c r="A118" s="70">
        <v>8299</v>
      </c>
      <c r="B118" s="70" t="s">
        <v>102</v>
      </c>
      <c r="C118" s="71"/>
      <c r="D118" s="71">
        <v>0</v>
      </c>
      <c r="E118" s="71">
        <v>0</v>
      </c>
      <c r="F118" s="71">
        <v>0</v>
      </c>
      <c r="G118" s="71">
        <v>6489</v>
      </c>
      <c r="H118" s="71">
        <v>6191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/>
      <c r="P118" s="71">
        <f ca="1">SUM(OFFSET(C118,,1):O118)</f>
        <v>12680</v>
      </c>
      <c r="Q118" s="72"/>
      <c r="R118" s="71">
        <v>0</v>
      </c>
      <c r="S118" s="71">
        <v>0</v>
      </c>
      <c r="T118" s="71">
        <v>0</v>
      </c>
      <c r="U118" s="71">
        <v>0</v>
      </c>
      <c r="V118" s="71">
        <v>6489</v>
      </c>
      <c r="W118" s="71">
        <v>6191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/>
      <c r="AE118" s="71">
        <f ca="1">SUM(OFFSET(R118,,1):AD118)</f>
        <v>12680</v>
      </c>
      <c r="AF118" s="72"/>
      <c r="AG118" s="71">
        <f t="shared" ca="1" si="131"/>
        <v>0</v>
      </c>
      <c r="AH118" s="71">
        <f t="shared" ca="1" si="131"/>
        <v>0</v>
      </c>
      <c r="AI118" s="71">
        <f t="shared" ca="1" si="131"/>
        <v>0</v>
      </c>
      <c r="AJ118" s="71">
        <f t="shared" ca="1" si="131"/>
        <v>0</v>
      </c>
      <c r="AK118" s="71">
        <f t="shared" ca="1" si="131"/>
        <v>0</v>
      </c>
      <c r="AL118" s="71">
        <f t="shared" ca="1" si="131"/>
        <v>0</v>
      </c>
      <c r="AM118" s="71">
        <f t="shared" ca="1" si="131"/>
        <v>0</v>
      </c>
      <c r="AN118" s="71">
        <f t="shared" ca="1" si="131"/>
        <v>0</v>
      </c>
      <c r="AO118" s="71">
        <f t="shared" ca="1" si="131"/>
        <v>0</v>
      </c>
      <c r="AP118" s="71">
        <f t="shared" ca="1" si="131"/>
        <v>0</v>
      </c>
      <c r="AQ118" s="71">
        <f t="shared" ca="1" si="131"/>
        <v>0</v>
      </c>
      <c r="AR118" s="71">
        <f t="shared" ca="1" si="131"/>
        <v>0</v>
      </c>
      <c r="AS118" s="71"/>
      <c r="AT118" s="71">
        <f ca="1">SUM(OFFSET(AG118,,1):AS118)</f>
        <v>0</v>
      </c>
      <c r="AU118" s="72"/>
      <c r="AV118" s="71">
        <v>0</v>
      </c>
      <c r="AW118" s="71">
        <v>0</v>
      </c>
      <c r="AX118" s="71">
        <v>0</v>
      </c>
      <c r="AY118" s="71">
        <v>0</v>
      </c>
      <c r="AZ118" s="71">
        <v>0</v>
      </c>
      <c r="BA118" s="71">
        <v>0</v>
      </c>
      <c r="BB118" s="71">
        <v>0</v>
      </c>
      <c r="BC118" s="71">
        <v>0</v>
      </c>
      <c r="BD118" s="71">
        <v>0</v>
      </c>
      <c r="BE118" s="71">
        <v>0</v>
      </c>
      <c r="BF118" s="71">
        <v>0</v>
      </c>
      <c r="BG118" s="71">
        <v>0</v>
      </c>
      <c r="BH118" s="71"/>
      <c r="BI118" s="71">
        <v>0</v>
      </c>
      <c r="BJ118" s="72"/>
      <c r="BK118" s="71">
        <v>0</v>
      </c>
      <c r="BL118" s="71">
        <f t="shared" si="132"/>
        <v>0</v>
      </c>
      <c r="BM118" s="71">
        <f t="shared" si="132"/>
        <v>0</v>
      </c>
      <c r="BN118" s="71">
        <f t="shared" si="132"/>
        <v>0</v>
      </c>
      <c r="BO118" s="71">
        <f t="shared" si="132"/>
        <v>-6489</v>
      </c>
      <c r="BP118" s="71">
        <f t="shared" si="132"/>
        <v>-6191</v>
      </c>
      <c r="BQ118" s="71">
        <f t="shared" si="132"/>
        <v>0</v>
      </c>
      <c r="BR118" s="71">
        <f t="shared" si="132"/>
        <v>0</v>
      </c>
      <c r="BS118" s="71">
        <f t="shared" si="132"/>
        <v>0</v>
      </c>
      <c r="BT118" s="71">
        <f t="shared" si="132"/>
        <v>0</v>
      </c>
      <c r="BU118" s="71">
        <f t="shared" si="132"/>
        <v>0</v>
      </c>
      <c r="BV118" s="71">
        <f t="shared" si="132"/>
        <v>0</v>
      </c>
      <c r="BW118" s="71">
        <f t="shared" si="130"/>
        <v>0</v>
      </c>
      <c r="BX118" s="71">
        <f t="shared" ca="1" si="130"/>
        <v>-12680</v>
      </c>
      <c r="BY118" s="72"/>
      <c r="BZ118" s="71">
        <v>0</v>
      </c>
      <c r="CA118" s="72"/>
      <c r="CB118" s="71">
        <v>0</v>
      </c>
    </row>
    <row r="119" spans="1:80" s="31" customFormat="1" ht="12" customHeight="1" x14ac:dyDescent="0.25">
      <c r="A119" s="76"/>
      <c r="B119" s="76" t="s">
        <v>103</v>
      </c>
      <c r="C119" s="74">
        <f>SUM(C106:C118)</f>
        <v>0</v>
      </c>
      <c r="D119" s="74">
        <f t="shared" ref="D119:N119" si="133">SUM(D106:D118)</f>
        <v>1178486.840915344</v>
      </c>
      <c r="E119" s="74">
        <f t="shared" si="133"/>
        <v>525188</v>
      </c>
      <c r="F119" s="74">
        <f t="shared" si="133"/>
        <v>497814.11749176198</v>
      </c>
      <c r="G119" s="74">
        <f t="shared" si="133"/>
        <v>240751.364</v>
      </c>
      <c r="H119" s="74">
        <f t="shared" si="133"/>
        <v>248064.701272265</v>
      </c>
      <c r="I119" s="74">
        <f t="shared" si="133"/>
        <v>179398.01789501551</v>
      </c>
      <c r="J119" s="74">
        <f t="shared" si="133"/>
        <v>261494.0706526</v>
      </c>
      <c r="K119" s="74">
        <f t="shared" si="133"/>
        <v>339007.52896000003</v>
      </c>
      <c r="L119" s="74">
        <f t="shared" si="133"/>
        <v>726626.50517166802</v>
      </c>
      <c r="M119" s="74">
        <f t="shared" si="133"/>
        <v>131853.76311439648</v>
      </c>
      <c r="N119" s="74">
        <f t="shared" si="133"/>
        <v>8082</v>
      </c>
      <c r="O119" s="74"/>
      <c r="P119" s="74">
        <f ca="1">SUM(OFFSET(C119,,1):O119)</f>
        <v>4336766.9094730504</v>
      </c>
      <c r="Q119" s="75"/>
      <c r="R119" s="74">
        <f>SUM(R106:R118)</f>
        <v>0</v>
      </c>
      <c r="S119" s="74">
        <f t="shared" ref="S119:AC119" si="134">SUM(S106:S118)</f>
        <v>1184438.090915344</v>
      </c>
      <c r="T119" s="74">
        <f t="shared" si="134"/>
        <v>530458.5</v>
      </c>
      <c r="U119" s="74">
        <f t="shared" si="134"/>
        <v>499769.11749176198</v>
      </c>
      <c r="V119" s="74">
        <f t="shared" si="134"/>
        <v>241823.52989999999</v>
      </c>
      <c r="W119" s="74">
        <f t="shared" si="134"/>
        <v>247384.56819999998</v>
      </c>
      <c r="X119" s="74">
        <f t="shared" si="134"/>
        <v>179532.7667630155</v>
      </c>
      <c r="Y119" s="74">
        <f t="shared" si="134"/>
        <v>263087.8075</v>
      </c>
      <c r="Z119" s="74">
        <f t="shared" si="134"/>
        <v>342765.71759999997</v>
      </c>
      <c r="AA119" s="74">
        <f t="shared" si="134"/>
        <v>678305.50517166802</v>
      </c>
      <c r="AB119" s="74">
        <f t="shared" si="134"/>
        <v>134191.76311439648</v>
      </c>
      <c r="AC119" s="74">
        <f t="shared" si="134"/>
        <v>8082</v>
      </c>
      <c r="AD119" s="74"/>
      <c r="AE119" s="74">
        <f ca="1">SUM(OFFSET(R119,,1):AD119)</f>
        <v>4309839.3666561861</v>
      </c>
      <c r="AF119" s="75"/>
      <c r="AG119" s="74">
        <f t="shared" ca="1" si="131"/>
        <v>0</v>
      </c>
      <c r="AH119" s="74">
        <f t="shared" ca="1" si="131"/>
        <v>5951.25</v>
      </c>
      <c r="AI119" s="74">
        <f t="shared" ca="1" si="131"/>
        <v>5270.5</v>
      </c>
      <c r="AJ119" s="74">
        <f t="shared" ca="1" si="131"/>
        <v>1955</v>
      </c>
      <c r="AK119" s="74">
        <f t="shared" ca="1" si="131"/>
        <v>1072.1658999999927</v>
      </c>
      <c r="AL119" s="74">
        <f t="shared" ca="1" si="131"/>
        <v>-680.13307226501638</v>
      </c>
      <c r="AM119" s="74">
        <f t="shared" ca="1" si="131"/>
        <v>134.74886799999513</v>
      </c>
      <c r="AN119" s="74">
        <f t="shared" ca="1" si="131"/>
        <v>1593.7368473999959</v>
      </c>
      <c r="AO119" s="74">
        <f t="shared" ca="1" si="131"/>
        <v>3758.1886399999494</v>
      </c>
      <c r="AP119" s="74">
        <f t="shared" ca="1" si="131"/>
        <v>-48321</v>
      </c>
      <c r="AQ119" s="74">
        <f t="shared" ca="1" si="131"/>
        <v>2338</v>
      </c>
      <c r="AR119" s="74">
        <f t="shared" ca="1" si="131"/>
        <v>0</v>
      </c>
      <c r="AS119" s="74"/>
      <c r="AT119" s="74">
        <f ca="1">SUM(OFFSET(AG119,,1):AS119)</f>
        <v>-26927.542816865083</v>
      </c>
      <c r="AU119" s="75"/>
      <c r="AV119" s="74">
        <f>SUM(AV106:AV118)</f>
        <v>0</v>
      </c>
      <c r="AW119" s="74">
        <v>1178413.9222604092</v>
      </c>
      <c r="AX119" s="74">
        <v>499380.91081317415</v>
      </c>
      <c r="AY119" s="74">
        <v>473721.67105263157</v>
      </c>
      <c r="AZ119" s="74">
        <v>142143.05545173958</v>
      </c>
      <c r="BA119" s="74">
        <v>156069.11843575421</v>
      </c>
      <c r="BB119" s="74">
        <v>166465.45820267807</v>
      </c>
      <c r="BC119" s="74">
        <v>249020.7398480899</v>
      </c>
      <c r="BD119" s="74">
        <v>322587.4576905123</v>
      </c>
      <c r="BE119" s="74">
        <v>680678.14714818215</v>
      </c>
      <c r="BF119" s="74">
        <v>133922.48221072921</v>
      </c>
      <c r="BG119" s="74">
        <v>0</v>
      </c>
      <c r="BH119" s="74"/>
      <c r="BI119" s="74">
        <v>4002402.9631139003</v>
      </c>
      <c r="BJ119" s="75"/>
      <c r="BK119" s="74">
        <f>SUM(BK106:BK118)</f>
        <v>0</v>
      </c>
      <c r="BL119" s="74">
        <f t="shared" si="132"/>
        <v>-6024.168654934736</v>
      </c>
      <c r="BM119" s="74">
        <f t="shared" si="132"/>
        <v>-31077.589186825848</v>
      </c>
      <c r="BN119" s="74">
        <f t="shared" si="132"/>
        <v>-26047.446439130406</v>
      </c>
      <c r="BO119" s="74">
        <f t="shared" si="132"/>
        <v>-99680.474448260415</v>
      </c>
      <c r="BP119" s="74">
        <f t="shared" si="132"/>
        <v>-91315.449764245772</v>
      </c>
      <c r="BQ119" s="74">
        <f t="shared" si="132"/>
        <v>-13067.308560337435</v>
      </c>
      <c r="BR119" s="74">
        <f t="shared" si="132"/>
        <v>-14067.067651910096</v>
      </c>
      <c r="BS119" s="74">
        <f t="shared" si="132"/>
        <v>-20178.259909487679</v>
      </c>
      <c r="BT119" s="74">
        <f t="shared" si="132"/>
        <v>2372.6419765141327</v>
      </c>
      <c r="BU119" s="74">
        <f t="shared" si="132"/>
        <v>-269.28090366726974</v>
      </c>
      <c r="BV119" s="74">
        <f t="shared" si="132"/>
        <v>-8082</v>
      </c>
      <c r="BW119" s="74">
        <f t="shared" si="130"/>
        <v>0</v>
      </c>
      <c r="BX119" s="74">
        <f t="shared" ca="1" si="130"/>
        <v>-307436.40354228579</v>
      </c>
      <c r="BY119" s="75"/>
      <c r="BZ119" s="74">
        <f>SUM(BZ106:BZ118)</f>
        <v>0</v>
      </c>
      <c r="CA119" s="75"/>
      <c r="CB119" s="74">
        <f>SUM(CB106:CB118)</f>
        <v>0</v>
      </c>
    </row>
    <row r="120" spans="1:80" s="31" customFormat="1" ht="12" customHeight="1" x14ac:dyDescent="0.25">
      <c r="A120" s="70"/>
      <c r="B120" s="76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2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2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2"/>
      <c r="BK120" s="71"/>
      <c r="BL120" s="71">
        <f t="shared" si="132"/>
        <v>0</v>
      </c>
      <c r="BM120" s="71">
        <f t="shared" si="132"/>
        <v>0</v>
      </c>
      <c r="BN120" s="71">
        <f t="shared" si="132"/>
        <v>0</v>
      </c>
      <c r="BO120" s="71">
        <f t="shared" si="132"/>
        <v>0</v>
      </c>
      <c r="BP120" s="71">
        <f t="shared" si="132"/>
        <v>0</v>
      </c>
      <c r="BQ120" s="71">
        <f t="shared" si="132"/>
        <v>0</v>
      </c>
      <c r="BR120" s="71">
        <f t="shared" si="132"/>
        <v>0</v>
      </c>
      <c r="BS120" s="71">
        <f t="shared" si="132"/>
        <v>0</v>
      </c>
      <c r="BT120" s="71">
        <f t="shared" si="132"/>
        <v>0</v>
      </c>
      <c r="BU120" s="71">
        <f t="shared" si="132"/>
        <v>0</v>
      </c>
      <c r="BV120" s="71">
        <f t="shared" si="132"/>
        <v>0</v>
      </c>
      <c r="BW120" s="71">
        <f t="shared" si="130"/>
        <v>0</v>
      </c>
      <c r="BX120" s="71">
        <f t="shared" si="130"/>
        <v>0</v>
      </c>
      <c r="BY120" s="72"/>
      <c r="BZ120" s="71"/>
      <c r="CA120" s="72"/>
      <c r="CB120" s="71"/>
    </row>
    <row r="121" spans="1:80" s="31" customFormat="1" ht="12" customHeight="1" x14ac:dyDescent="0.25">
      <c r="A121" s="76" t="s">
        <v>104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2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2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2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2"/>
      <c r="BK121" s="71"/>
      <c r="BL121" s="71">
        <f t="shared" si="132"/>
        <v>0</v>
      </c>
      <c r="BM121" s="71">
        <f t="shared" si="132"/>
        <v>0</v>
      </c>
      <c r="BN121" s="71">
        <f t="shared" si="132"/>
        <v>0</v>
      </c>
      <c r="BO121" s="71">
        <f t="shared" si="132"/>
        <v>0</v>
      </c>
      <c r="BP121" s="71">
        <f t="shared" si="132"/>
        <v>0</v>
      </c>
      <c r="BQ121" s="71">
        <f t="shared" si="132"/>
        <v>0</v>
      </c>
      <c r="BR121" s="71">
        <f t="shared" si="132"/>
        <v>0</v>
      </c>
      <c r="BS121" s="71">
        <f t="shared" si="132"/>
        <v>0</v>
      </c>
      <c r="BT121" s="71">
        <f t="shared" si="132"/>
        <v>0</v>
      </c>
      <c r="BU121" s="71">
        <f t="shared" si="132"/>
        <v>0</v>
      </c>
      <c r="BV121" s="71">
        <f t="shared" si="132"/>
        <v>0</v>
      </c>
      <c r="BW121" s="71">
        <f t="shared" si="130"/>
        <v>0</v>
      </c>
      <c r="BX121" s="71">
        <f t="shared" si="130"/>
        <v>0</v>
      </c>
      <c r="BY121" s="72"/>
      <c r="BZ121" s="71"/>
      <c r="CA121" s="72"/>
      <c r="CB121" s="71"/>
    </row>
    <row r="122" spans="1:80" s="31" customFormat="1" ht="12" hidden="1" customHeight="1" x14ac:dyDescent="0.25">
      <c r="A122" s="70">
        <v>8311</v>
      </c>
      <c r="B122" s="70" t="s">
        <v>105</v>
      </c>
      <c r="C122" s="71"/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/>
      <c r="P122" s="71">
        <f ca="1">SUM(OFFSET(C122,,1):O122)</f>
        <v>0</v>
      </c>
      <c r="Q122" s="72"/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/>
      <c r="AE122" s="71">
        <f ca="1">SUM(OFFSET(R122,,1):AD122)</f>
        <v>0</v>
      </c>
      <c r="AF122" s="72"/>
      <c r="AG122" s="71">
        <f t="shared" ref="AG122:AR137" ca="1" si="135">OFFSET($R122,,COLUMN()-COLUMN($AG122))-OFFSET($C122,,COLUMN()-COLUMN($AG122))</f>
        <v>0</v>
      </c>
      <c r="AH122" s="71">
        <f t="shared" ca="1" si="135"/>
        <v>0</v>
      </c>
      <c r="AI122" s="71">
        <f t="shared" ca="1" si="135"/>
        <v>0</v>
      </c>
      <c r="AJ122" s="71">
        <f t="shared" ca="1" si="135"/>
        <v>0</v>
      </c>
      <c r="AK122" s="71">
        <f t="shared" ca="1" si="135"/>
        <v>0</v>
      </c>
      <c r="AL122" s="71">
        <f t="shared" ca="1" si="135"/>
        <v>0</v>
      </c>
      <c r="AM122" s="71">
        <f t="shared" ca="1" si="135"/>
        <v>0</v>
      </c>
      <c r="AN122" s="71">
        <f t="shared" ca="1" si="135"/>
        <v>0</v>
      </c>
      <c r="AO122" s="71">
        <f t="shared" ca="1" si="135"/>
        <v>0</v>
      </c>
      <c r="AP122" s="71">
        <f t="shared" ca="1" si="135"/>
        <v>0</v>
      </c>
      <c r="AQ122" s="71">
        <f t="shared" ca="1" si="135"/>
        <v>0</v>
      </c>
      <c r="AR122" s="71">
        <f t="shared" ca="1" si="135"/>
        <v>0</v>
      </c>
      <c r="AS122" s="71"/>
      <c r="AT122" s="71">
        <f ca="1">SUM(OFFSET(AG122,,1):AS122)</f>
        <v>0</v>
      </c>
      <c r="AU122" s="72"/>
      <c r="AV122" s="71">
        <v>0</v>
      </c>
      <c r="AW122" s="71">
        <v>0</v>
      </c>
      <c r="AX122" s="71">
        <v>0</v>
      </c>
      <c r="AY122" s="71">
        <v>0</v>
      </c>
      <c r="AZ122" s="71">
        <v>0</v>
      </c>
      <c r="BA122" s="71">
        <v>0</v>
      </c>
      <c r="BB122" s="71">
        <v>0</v>
      </c>
      <c r="BC122" s="71">
        <v>0</v>
      </c>
      <c r="BD122" s="71">
        <v>0</v>
      </c>
      <c r="BE122" s="71">
        <v>0</v>
      </c>
      <c r="BF122" s="71">
        <v>0</v>
      </c>
      <c r="BG122" s="71">
        <v>0</v>
      </c>
      <c r="BH122" s="71"/>
      <c r="BI122" s="71">
        <v>0</v>
      </c>
      <c r="BJ122" s="72"/>
      <c r="BK122" s="71">
        <v>0</v>
      </c>
      <c r="BL122" s="71">
        <f t="shared" si="132"/>
        <v>0</v>
      </c>
      <c r="BM122" s="71">
        <f t="shared" si="132"/>
        <v>0</v>
      </c>
      <c r="BN122" s="71">
        <f t="shared" si="132"/>
        <v>0</v>
      </c>
      <c r="BO122" s="71">
        <f t="shared" si="132"/>
        <v>0</v>
      </c>
      <c r="BP122" s="71">
        <f t="shared" si="132"/>
        <v>0</v>
      </c>
      <c r="BQ122" s="71">
        <f t="shared" si="132"/>
        <v>0</v>
      </c>
      <c r="BR122" s="71">
        <f t="shared" si="132"/>
        <v>0</v>
      </c>
      <c r="BS122" s="71">
        <f t="shared" si="132"/>
        <v>0</v>
      </c>
      <c r="BT122" s="71">
        <f t="shared" si="132"/>
        <v>0</v>
      </c>
      <c r="BU122" s="71">
        <f t="shared" si="132"/>
        <v>0</v>
      </c>
      <c r="BV122" s="71">
        <f t="shared" si="132"/>
        <v>0</v>
      </c>
      <c r="BW122" s="71">
        <f t="shared" si="130"/>
        <v>0</v>
      </c>
      <c r="BX122" s="71">
        <f t="shared" ca="1" si="130"/>
        <v>0</v>
      </c>
      <c r="BY122" s="72"/>
      <c r="BZ122" s="71">
        <v>0</v>
      </c>
      <c r="CA122" s="72"/>
      <c r="CB122" s="71">
        <v>0</v>
      </c>
    </row>
    <row r="123" spans="1:80" s="31" customFormat="1" ht="12" customHeight="1" x14ac:dyDescent="0.25">
      <c r="A123" s="70">
        <v>8319</v>
      </c>
      <c r="B123" s="70" t="s">
        <v>106</v>
      </c>
      <c r="C123" s="71"/>
      <c r="D123" s="71">
        <v>11595.02</v>
      </c>
      <c r="E123" s="71">
        <v>14130</v>
      </c>
      <c r="F123" s="71">
        <v>11313.23</v>
      </c>
      <c r="G123" s="71">
        <v>850.93</v>
      </c>
      <c r="H123" s="71">
        <v>3444</v>
      </c>
      <c r="I123" s="71">
        <v>2772</v>
      </c>
      <c r="J123" s="71">
        <v>4604</v>
      </c>
      <c r="K123" s="71">
        <v>9791</v>
      </c>
      <c r="L123" s="71">
        <v>9952.64</v>
      </c>
      <c r="M123" s="71">
        <v>7782.14</v>
      </c>
      <c r="N123" s="71">
        <v>0</v>
      </c>
      <c r="O123" s="71"/>
      <c r="P123" s="71">
        <f ca="1">SUM(OFFSET(C123,,1):O123)</f>
        <v>76234.960000000006</v>
      </c>
      <c r="Q123" s="72"/>
      <c r="R123" s="71">
        <v>0</v>
      </c>
      <c r="S123" s="71">
        <v>11597.7</v>
      </c>
      <c r="T123" s="71">
        <v>14130</v>
      </c>
      <c r="U123" s="71">
        <v>11313.23</v>
      </c>
      <c r="V123" s="71">
        <v>850.93</v>
      </c>
      <c r="W123" s="71">
        <v>3444</v>
      </c>
      <c r="X123" s="71">
        <v>2772</v>
      </c>
      <c r="Y123" s="71">
        <v>4604</v>
      </c>
      <c r="Z123" s="71">
        <v>9791</v>
      </c>
      <c r="AA123" s="71">
        <v>9952.64</v>
      </c>
      <c r="AB123" s="71">
        <v>7782.14</v>
      </c>
      <c r="AC123" s="71">
        <v>0</v>
      </c>
      <c r="AD123" s="71"/>
      <c r="AE123" s="71">
        <f ca="1">SUM(OFFSET(R123,,1):AD123)</f>
        <v>76237.64</v>
      </c>
      <c r="AF123" s="72"/>
      <c r="AG123" s="71">
        <f t="shared" ca="1" si="135"/>
        <v>0</v>
      </c>
      <c r="AH123" s="71">
        <f t="shared" ca="1" si="135"/>
        <v>2.680000000000291</v>
      </c>
      <c r="AI123" s="71">
        <f t="shared" ca="1" si="135"/>
        <v>0</v>
      </c>
      <c r="AJ123" s="71">
        <f t="shared" ca="1" si="135"/>
        <v>0</v>
      </c>
      <c r="AK123" s="71">
        <f t="shared" ca="1" si="135"/>
        <v>0</v>
      </c>
      <c r="AL123" s="71">
        <f t="shared" ca="1" si="135"/>
        <v>0</v>
      </c>
      <c r="AM123" s="71">
        <f t="shared" ca="1" si="135"/>
        <v>0</v>
      </c>
      <c r="AN123" s="71">
        <f t="shared" ca="1" si="135"/>
        <v>0</v>
      </c>
      <c r="AO123" s="71">
        <f t="shared" ca="1" si="135"/>
        <v>0</v>
      </c>
      <c r="AP123" s="71">
        <f t="shared" ca="1" si="135"/>
        <v>0</v>
      </c>
      <c r="AQ123" s="71">
        <f t="shared" ca="1" si="135"/>
        <v>0</v>
      </c>
      <c r="AR123" s="71">
        <f t="shared" ca="1" si="135"/>
        <v>0</v>
      </c>
      <c r="AS123" s="71"/>
      <c r="AT123" s="71">
        <f ca="1">SUM(OFFSET(AG123,,1):AS123)</f>
        <v>2.680000000000291</v>
      </c>
      <c r="AU123" s="72"/>
      <c r="AV123" s="71">
        <v>0</v>
      </c>
      <c r="AW123" s="71">
        <v>0</v>
      </c>
      <c r="AX123" s="71">
        <v>0</v>
      </c>
      <c r="AY123" s="71">
        <v>0</v>
      </c>
      <c r="AZ123" s="71">
        <v>0</v>
      </c>
      <c r="BA123" s="71">
        <v>0</v>
      </c>
      <c r="BB123" s="71">
        <v>0</v>
      </c>
      <c r="BC123" s="71">
        <v>0</v>
      </c>
      <c r="BD123" s="71">
        <v>0</v>
      </c>
      <c r="BE123" s="71">
        <v>0</v>
      </c>
      <c r="BF123" s="71">
        <v>0</v>
      </c>
      <c r="BG123" s="71">
        <v>0</v>
      </c>
      <c r="BH123" s="71"/>
      <c r="BI123" s="71">
        <v>0</v>
      </c>
      <c r="BJ123" s="72"/>
      <c r="BK123" s="71">
        <v>0</v>
      </c>
      <c r="BL123" s="71">
        <f t="shared" si="132"/>
        <v>-11597.7</v>
      </c>
      <c r="BM123" s="71">
        <f t="shared" si="132"/>
        <v>-14130</v>
      </c>
      <c r="BN123" s="71">
        <f t="shared" si="132"/>
        <v>-11313.23</v>
      </c>
      <c r="BO123" s="71">
        <f t="shared" si="132"/>
        <v>-850.93</v>
      </c>
      <c r="BP123" s="71">
        <f t="shared" si="132"/>
        <v>-3444</v>
      </c>
      <c r="BQ123" s="71">
        <f t="shared" si="132"/>
        <v>-2772</v>
      </c>
      <c r="BR123" s="71">
        <f t="shared" si="132"/>
        <v>-4604</v>
      </c>
      <c r="BS123" s="71">
        <f t="shared" si="132"/>
        <v>-9791</v>
      </c>
      <c r="BT123" s="71">
        <f t="shared" si="132"/>
        <v>-9952.64</v>
      </c>
      <c r="BU123" s="71">
        <f t="shared" si="132"/>
        <v>-7782.14</v>
      </c>
      <c r="BV123" s="71">
        <f t="shared" si="132"/>
        <v>0</v>
      </c>
      <c r="BW123" s="71">
        <f t="shared" si="130"/>
        <v>0</v>
      </c>
      <c r="BX123" s="71">
        <f t="shared" ca="1" si="130"/>
        <v>-76237.64</v>
      </c>
      <c r="BY123" s="72"/>
      <c r="BZ123" s="71">
        <v>0</v>
      </c>
      <c r="CA123" s="72"/>
      <c r="CB123" s="71">
        <v>0</v>
      </c>
    </row>
    <row r="124" spans="1:80" s="31" customFormat="1" ht="12" hidden="1" customHeight="1" x14ac:dyDescent="0.25">
      <c r="A124" s="70">
        <v>8380</v>
      </c>
      <c r="B124" s="70" t="s">
        <v>107</v>
      </c>
      <c r="C124" s="71"/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/>
      <c r="P124" s="71">
        <f ca="1">SUM(OFFSET(C124,,1):O124)</f>
        <v>0</v>
      </c>
      <c r="Q124" s="72"/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/>
      <c r="AE124" s="71">
        <f ca="1">SUM(OFFSET(R124,,1):AD124)</f>
        <v>0</v>
      </c>
      <c r="AF124" s="72"/>
      <c r="AG124" s="71">
        <f t="shared" ca="1" si="135"/>
        <v>0</v>
      </c>
      <c r="AH124" s="71">
        <f t="shared" ca="1" si="135"/>
        <v>0</v>
      </c>
      <c r="AI124" s="71">
        <f t="shared" ca="1" si="135"/>
        <v>0</v>
      </c>
      <c r="AJ124" s="71">
        <f t="shared" ca="1" si="135"/>
        <v>0</v>
      </c>
      <c r="AK124" s="71">
        <f t="shared" ca="1" si="135"/>
        <v>0</v>
      </c>
      <c r="AL124" s="71">
        <f t="shared" ca="1" si="135"/>
        <v>0</v>
      </c>
      <c r="AM124" s="71">
        <f t="shared" ca="1" si="135"/>
        <v>0</v>
      </c>
      <c r="AN124" s="71">
        <f t="shared" ca="1" si="135"/>
        <v>0</v>
      </c>
      <c r="AO124" s="71">
        <f t="shared" ca="1" si="135"/>
        <v>0</v>
      </c>
      <c r="AP124" s="71">
        <f t="shared" ca="1" si="135"/>
        <v>0</v>
      </c>
      <c r="AQ124" s="71">
        <f t="shared" ca="1" si="135"/>
        <v>0</v>
      </c>
      <c r="AR124" s="71">
        <f t="shared" ca="1" si="135"/>
        <v>0</v>
      </c>
      <c r="AS124" s="71"/>
      <c r="AT124" s="71">
        <f ca="1">SUM(OFFSET(AG124,,1):AS124)</f>
        <v>0</v>
      </c>
      <c r="AU124" s="72"/>
      <c r="AV124" s="71">
        <v>0</v>
      </c>
      <c r="AW124" s="71">
        <v>0</v>
      </c>
      <c r="AX124" s="71">
        <v>0</v>
      </c>
      <c r="AY124" s="71">
        <v>0</v>
      </c>
      <c r="AZ124" s="71">
        <v>0</v>
      </c>
      <c r="BA124" s="71">
        <v>0</v>
      </c>
      <c r="BB124" s="71">
        <v>0</v>
      </c>
      <c r="BC124" s="71">
        <v>0</v>
      </c>
      <c r="BD124" s="71">
        <v>0</v>
      </c>
      <c r="BE124" s="71">
        <v>0</v>
      </c>
      <c r="BF124" s="71">
        <v>0</v>
      </c>
      <c r="BG124" s="71">
        <v>0</v>
      </c>
      <c r="BH124" s="71"/>
      <c r="BI124" s="71">
        <v>0</v>
      </c>
      <c r="BJ124" s="72"/>
      <c r="BK124" s="71">
        <v>0</v>
      </c>
      <c r="BL124" s="71">
        <f t="shared" si="132"/>
        <v>0</v>
      </c>
      <c r="BM124" s="71">
        <f t="shared" si="132"/>
        <v>0</v>
      </c>
      <c r="BN124" s="71">
        <f t="shared" si="132"/>
        <v>0</v>
      </c>
      <c r="BO124" s="71">
        <f t="shared" si="132"/>
        <v>0</v>
      </c>
      <c r="BP124" s="71">
        <f t="shared" si="132"/>
        <v>0</v>
      </c>
      <c r="BQ124" s="71">
        <f t="shared" si="132"/>
        <v>0</v>
      </c>
      <c r="BR124" s="71">
        <f t="shared" si="132"/>
        <v>0</v>
      </c>
      <c r="BS124" s="71">
        <f t="shared" si="132"/>
        <v>0</v>
      </c>
      <c r="BT124" s="71">
        <f t="shared" si="132"/>
        <v>0</v>
      </c>
      <c r="BU124" s="71">
        <f t="shared" si="132"/>
        <v>0</v>
      </c>
      <c r="BV124" s="71">
        <f t="shared" si="132"/>
        <v>0</v>
      </c>
      <c r="BW124" s="71">
        <f t="shared" si="130"/>
        <v>0</v>
      </c>
      <c r="BX124" s="71">
        <f t="shared" ca="1" si="130"/>
        <v>0</v>
      </c>
      <c r="BY124" s="72"/>
      <c r="BZ124" s="71">
        <v>0</v>
      </c>
      <c r="CA124" s="72"/>
      <c r="CB124" s="71">
        <v>0</v>
      </c>
    </row>
    <row r="125" spans="1:80" s="31" customFormat="1" ht="12" customHeight="1" x14ac:dyDescent="0.25">
      <c r="A125" s="70">
        <v>8381</v>
      </c>
      <c r="B125" s="70" t="s">
        <v>108</v>
      </c>
      <c r="C125" s="71"/>
      <c r="D125" s="71">
        <v>269150.96000000002</v>
      </c>
      <c r="E125" s="71">
        <v>229850.52</v>
      </c>
      <c r="F125" s="71">
        <v>223579.72</v>
      </c>
      <c r="G125" s="71">
        <v>95665.152000000002</v>
      </c>
      <c r="H125" s="71">
        <v>114662.97784512</v>
      </c>
      <c r="I125" s="71">
        <v>91197.497856000002</v>
      </c>
      <c r="J125" s="71">
        <v>156851.01550079999</v>
      </c>
      <c r="K125" s="71">
        <v>269858.11968</v>
      </c>
      <c r="L125" s="71">
        <v>365145.59999999998</v>
      </c>
      <c r="M125" s="71">
        <v>200095.06</v>
      </c>
      <c r="N125" s="71">
        <v>0</v>
      </c>
      <c r="O125" s="71"/>
      <c r="P125" s="71">
        <f ca="1">SUM(OFFSET(C125,,1):O125)</f>
        <v>2016056.6228819201</v>
      </c>
      <c r="Q125" s="72"/>
      <c r="R125" s="71">
        <v>0</v>
      </c>
      <c r="S125" s="71">
        <v>268744.90000000002</v>
      </c>
      <c r="T125" s="71">
        <v>226612.32</v>
      </c>
      <c r="U125" s="71">
        <v>226931</v>
      </c>
      <c r="V125" s="71">
        <v>96048.499200000006</v>
      </c>
      <c r="W125" s="71">
        <v>113093.1456</v>
      </c>
      <c r="X125" s="71">
        <v>88753.459199999998</v>
      </c>
      <c r="Y125" s="71">
        <v>157200.95999999999</v>
      </c>
      <c r="Z125" s="71">
        <v>270563.0208</v>
      </c>
      <c r="AA125" s="71">
        <v>359111.24</v>
      </c>
      <c r="AB125" s="71">
        <v>199421.72</v>
      </c>
      <c r="AC125" s="71">
        <v>0</v>
      </c>
      <c r="AD125" s="71"/>
      <c r="AE125" s="71">
        <f ca="1">SUM(OFFSET(R125,,1):AD125)</f>
        <v>2006480.2648</v>
      </c>
      <c r="AF125" s="72"/>
      <c r="AG125" s="71">
        <f t="shared" ca="1" si="135"/>
        <v>0</v>
      </c>
      <c r="AH125" s="71">
        <f t="shared" ca="1" si="135"/>
        <v>-406.05999999999767</v>
      </c>
      <c r="AI125" s="71">
        <f t="shared" ca="1" si="135"/>
        <v>-3238.1999999999825</v>
      </c>
      <c r="AJ125" s="71">
        <f t="shared" ca="1" si="135"/>
        <v>3351.2799999999988</v>
      </c>
      <c r="AK125" s="71">
        <f t="shared" ca="1" si="135"/>
        <v>383.3472000000038</v>
      </c>
      <c r="AL125" s="71">
        <f t="shared" ca="1" si="135"/>
        <v>-1569.8322451199929</v>
      </c>
      <c r="AM125" s="71">
        <f t="shared" ca="1" si="135"/>
        <v>-2444.0386560000043</v>
      </c>
      <c r="AN125" s="71">
        <f t="shared" ca="1" si="135"/>
        <v>349.94449920000625</v>
      </c>
      <c r="AO125" s="71">
        <f t="shared" ca="1" si="135"/>
        <v>704.90111999999499</v>
      </c>
      <c r="AP125" s="71">
        <f t="shared" ca="1" si="135"/>
        <v>-6034.359999999986</v>
      </c>
      <c r="AQ125" s="71">
        <f t="shared" ca="1" si="135"/>
        <v>-673.33999999999651</v>
      </c>
      <c r="AR125" s="71">
        <f t="shared" ca="1" si="135"/>
        <v>0</v>
      </c>
      <c r="AS125" s="71"/>
      <c r="AT125" s="71">
        <f ca="1">SUM(OFFSET(AG125,,1):AS125)</f>
        <v>-9576.358081919956</v>
      </c>
      <c r="AU125" s="72"/>
      <c r="AV125" s="71">
        <v>0</v>
      </c>
      <c r="AW125" s="71">
        <v>319485.101022074</v>
      </c>
      <c r="AX125" s="71">
        <v>231807.15</v>
      </c>
      <c r="AY125" s="71">
        <v>239040.664615385</v>
      </c>
      <c r="AZ125" s="71">
        <v>81321.531289782099</v>
      </c>
      <c r="BA125" s="71">
        <v>118284.92333999999</v>
      </c>
      <c r="BB125" s="71">
        <v>84524.510208000007</v>
      </c>
      <c r="BC125" s="71">
        <v>160141.13003520001</v>
      </c>
      <c r="BD125" s="71">
        <v>269858.11968</v>
      </c>
      <c r="BE125" s="71">
        <v>386363.52</v>
      </c>
      <c r="BF125" s="71">
        <v>235891.51935483899</v>
      </c>
      <c r="BG125" s="71">
        <v>0</v>
      </c>
      <c r="BH125" s="71"/>
      <c r="BI125" s="71">
        <v>2126718.1695452803</v>
      </c>
      <c r="BJ125" s="72"/>
      <c r="BK125" s="71">
        <v>0</v>
      </c>
      <c r="BL125" s="71">
        <f t="shared" si="132"/>
        <v>50740.201022073976</v>
      </c>
      <c r="BM125" s="71">
        <f t="shared" si="132"/>
        <v>5194.8299999999872</v>
      </c>
      <c r="BN125" s="71">
        <f t="shared" si="132"/>
        <v>12109.664615385002</v>
      </c>
      <c r="BO125" s="71">
        <f t="shared" si="132"/>
        <v>-14726.967910217907</v>
      </c>
      <c r="BP125" s="71">
        <f t="shared" si="132"/>
        <v>5191.7777399999904</v>
      </c>
      <c r="BQ125" s="71">
        <f t="shared" si="132"/>
        <v>-4228.9489919999905</v>
      </c>
      <c r="BR125" s="71">
        <f t="shared" si="132"/>
        <v>2940.1700352000189</v>
      </c>
      <c r="BS125" s="71">
        <f t="shared" si="132"/>
        <v>-704.90111999999499</v>
      </c>
      <c r="BT125" s="71">
        <f t="shared" si="132"/>
        <v>27252.280000000028</v>
      </c>
      <c r="BU125" s="71">
        <f t="shared" si="132"/>
        <v>36469.799354838993</v>
      </c>
      <c r="BV125" s="71">
        <f t="shared" si="132"/>
        <v>0</v>
      </c>
      <c r="BW125" s="71">
        <f t="shared" si="130"/>
        <v>0</v>
      </c>
      <c r="BX125" s="71">
        <f t="shared" ca="1" si="130"/>
        <v>120237.90474528028</v>
      </c>
      <c r="BY125" s="72"/>
      <c r="BZ125" s="71">
        <v>0</v>
      </c>
      <c r="CA125" s="72"/>
      <c r="CB125" s="71">
        <v>0</v>
      </c>
    </row>
    <row r="126" spans="1:80" s="31" customFormat="1" ht="12" customHeight="1" x14ac:dyDescent="0.25">
      <c r="A126" s="70">
        <v>8382</v>
      </c>
      <c r="B126" s="70" t="s">
        <v>109</v>
      </c>
      <c r="C126" s="71"/>
      <c r="D126" s="71">
        <v>7415</v>
      </c>
      <c r="E126" s="71">
        <v>38277</v>
      </c>
      <c r="F126" s="71">
        <v>31680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63360</v>
      </c>
      <c r="M126" s="71">
        <v>39600</v>
      </c>
      <c r="N126" s="71">
        <v>0</v>
      </c>
      <c r="O126" s="71"/>
      <c r="P126" s="71">
        <f ca="1">SUM(OFFSET(C126,,1):O126)</f>
        <v>180332</v>
      </c>
      <c r="Q126" s="72"/>
      <c r="R126" s="71">
        <v>0</v>
      </c>
      <c r="S126" s="71">
        <v>7415</v>
      </c>
      <c r="T126" s="71">
        <v>38277</v>
      </c>
      <c r="U126" s="71">
        <v>31680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63360</v>
      </c>
      <c r="AB126" s="71">
        <v>39600</v>
      </c>
      <c r="AC126" s="71">
        <v>0</v>
      </c>
      <c r="AD126" s="71"/>
      <c r="AE126" s="71">
        <f ca="1">SUM(OFFSET(R126,,1):AD126)</f>
        <v>180332</v>
      </c>
      <c r="AF126" s="72"/>
      <c r="AG126" s="71">
        <f t="shared" ca="1" si="135"/>
        <v>0</v>
      </c>
      <c r="AH126" s="71">
        <f t="shared" ca="1" si="135"/>
        <v>0</v>
      </c>
      <c r="AI126" s="71">
        <f t="shared" ca="1" si="135"/>
        <v>0</v>
      </c>
      <c r="AJ126" s="71">
        <f t="shared" ca="1" si="135"/>
        <v>0</v>
      </c>
      <c r="AK126" s="71">
        <f t="shared" ca="1" si="135"/>
        <v>0</v>
      </c>
      <c r="AL126" s="71">
        <f t="shared" ca="1" si="135"/>
        <v>0</v>
      </c>
      <c r="AM126" s="71">
        <f t="shared" ca="1" si="135"/>
        <v>0</v>
      </c>
      <c r="AN126" s="71">
        <f t="shared" ca="1" si="135"/>
        <v>0</v>
      </c>
      <c r="AO126" s="71">
        <f t="shared" ca="1" si="135"/>
        <v>0</v>
      </c>
      <c r="AP126" s="71">
        <f t="shared" ca="1" si="135"/>
        <v>0</v>
      </c>
      <c r="AQ126" s="71">
        <f t="shared" ca="1" si="135"/>
        <v>0</v>
      </c>
      <c r="AR126" s="71">
        <f t="shared" ca="1" si="135"/>
        <v>0</v>
      </c>
      <c r="AS126" s="71"/>
      <c r="AT126" s="71">
        <f ca="1">SUM(OFFSET(AG126,,1):AS126)</f>
        <v>0</v>
      </c>
      <c r="AU126" s="72"/>
      <c r="AV126" s="71">
        <v>0</v>
      </c>
      <c r="AW126" s="71">
        <v>7415</v>
      </c>
      <c r="AX126" s="71">
        <v>38277</v>
      </c>
      <c r="AY126" s="71">
        <v>31680</v>
      </c>
      <c r="AZ126" s="71">
        <v>0</v>
      </c>
      <c r="BA126" s="71">
        <v>0</v>
      </c>
      <c r="BB126" s="71">
        <v>0</v>
      </c>
      <c r="BC126" s="71">
        <v>0</v>
      </c>
      <c r="BD126" s="71">
        <v>0</v>
      </c>
      <c r="BE126" s="71">
        <v>63360</v>
      </c>
      <c r="BF126" s="71">
        <v>39600</v>
      </c>
      <c r="BG126" s="71">
        <v>0</v>
      </c>
      <c r="BH126" s="71"/>
      <c r="BI126" s="71">
        <v>180332</v>
      </c>
      <c r="BJ126" s="72"/>
      <c r="BK126" s="71">
        <v>0</v>
      </c>
      <c r="BL126" s="71">
        <f t="shared" si="132"/>
        <v>0</v>
      </c>
      <c r="BM126" s="71">
        <f t="shared" si="132"/>
        <v>0</v>
      </c>
      <c r="BN126" s="71">
        <f t="shared" si="132"/>
        <v>0</v>
      </c>
      <c r="BO126" s="71">
        <f t="shared" si="132"/>
        <v>0</v>
      </c>
      <c r="BP126" s="71">
        <f t="shared" si="132"/>
        <v>0</v>
      </c>
      <c r="BQ126" s="71">
        <f t="shared" si="132"/>
        <v>0</v>
      </c>
      <c r="BR126" s="71">
        <f t="shared" si="132"/>
        <v>0</v>
      </c>
      <c r="BS126" s="71">
        <f t="shared" si="132"/>
        <v>0</v>
      </c>
      <c r="BT126" s="71">
        <f t="shared" si="132"/>
        <v>0</v>
      </c>
      <c r="BU126" s="71">
        <f t="shared" si="132"/>
        <v>0</v>
      </c>
      <c r="BV126" s="71">
        <f t="shared" si="132"/>
        <v>0</v>
      </c>
      <c r="BW126" s="71">
        <f t="shared" si="130"/>
        <v>0</v>
      </c>
      <c r="BX126" s="71">
        <f t="shared" ca="1" si="130"/>
        <v>0</v>
      </c>
      <c r="BY126" s="72"/>
      <c r="BZ126" s="71">
        <v>0</v>
      </c>
      <c r="CA126" s="72"/>
      <c r="CB126" s="71">
        <v>0</v>
      </c>
    </row>
    <row r="127" spans="1:80" s="31" customFormat="1" ht="12" customHeight="1" x14ac:dyDescent="0.25">
      <c r="A127" s="70">
        <v>8520</v>
      </c>
      <c r="B127" s="70" t="s">
        <v>110</v>
      </c>
      <c r="C127" s="71"/>
      <c r="D127" s="71">
        <v>19442.521610317399</v>
      </c>
      <c r="E127" s="71">
        <v>20081</v>
      </c>
      <c r="F127" s="71">
        <v>20725.228938438799</v>
      </c>
      <c r="G127" s="71">
        <v>2412.21</v>
      </c>
      <c r="H127" s="71">
        <v>0</v>
      </c>
      <c r="I127" s="71">
        <v>3799.54909419252</v>
      </c>
      <c r="J127" s="71">
        <v>6152</v>
      </c>
      <c r="K127" s="71">
        <v>0</v>
      </c>
      <c r="L127" s="71">
        <v>23251.002965059299</v>
      </c>
      <c r="M127" s="71">
        <v>1832.45628630948</v>
      </c>
      <c r="N127" s="71">
        <v>0</v>
      </c>
      <c r="O127" s="71"/>
      <c r="P127" s="71">
        <f ca="1">SUM(OFFSET(C127,,1):O127)</f>
        <v>97695.968894317499</v>
      </c>
      <c r="Q127" s="72"/>
      <c r="R127" s="71">
        <v>0</v>
      </c>
      <c r="S127" s="71">
        <v>19442.521610317399</v>
      </c>
      <c r="T127" s="71">
        <v>20081</v>
      </c>
      <c r="U127" s="71">
        <v>20725.228938438799</v>
      </c>
      <c r="V127" s="71">
        <v>2412.21</v>
      </c>
      <c r="W127" s="71">
        <v>0</v>
      </c>
      <c r="X127" s="71">
        <v>3799.54909419252</v>
      </c>
      <c r="Y127" s="71">
        <v>6152</v>
      </c>
      <c r="Z127" s="71">
        <v>0</v>
      </c>
      <c r="AA127" s="71">
        <v>23251.002965059299</v>
      </c>
      <c r="AB127" s="71">
        <v>1832.45628630948</v>
      </c>
      <c r="AC127" s="71">
        <v>0</v>
      </c>
      <c r="AD127" s="71"/>
      <c r="AE127" s="71">
        <f ca="1">SUM(OFFSET(R127,,1):AD127)</f>
        <v>97695.968894317499</v>
      </c>
      <c r="AF127" s="72"/>
      <c r="AG127" s="71">
        <f t="shared" ca="1" si="135"/>
        <v>0</v>
      </c>
      <c r="AH127" s="71">
        <f t="shared" ca="1" si="135"/>
        <v>0</v>
      </c>
      <c r="AI127" s="71">
        <f t="shared" ca="1" si="135"/>
        <v>0</v>
      </c>
      <c r="AJ127" s="71">
        <f t="shared" ca="1" si="135"/>
        <v>0</v>
      </c>
      <c r="AK127" s="71">
        <f t="shared" ca="1" si="135"/>
        <v>0</v>
      </c>
      <c r="AL127" s="71">
        <f t="shared" ca="1" si="135"/>
        <v>0</v>
      </c>
      <c r="AM127" s="71">
        <f t="shared" ca="1" si="135"/>
        <v>0</v>
      </c>
      <c r="AN127" s="71">
        <f t="shared" ca="1" si="135"/>
        <v>0</v>
      </c>
      <c r="AO127" s="71">
        <f t="shared" ca="1" si="135"/>
        <v>0</v>
      </c>
      <c r="AP127" s="71">
        <f t="shared" ca="1" si="135"/>
        <v>0</v>
      </c>
      <c r="AQ127" s="71">
        <f t="shared" ca="1" si="135"/>
        <v>0</v>
      </c>
      <c r="AR127" s="71">
        <f t="shared" ca="1" si="135"/>
        <v>0</v>
      </c>
      <c r="AS127" s="71"/>
      <c r="AT127" s="71">
        <f ca="1">SUM(OFFSET(AG127,,1):AS127)</f>
        <v>0</v>
      </c>
      <c r="AU127" s="72"/>
      <c r="AV127" s="71">
        <v>0</v>
      </c>
      <c r="AW127" s="71">
        <v>22736.650501936601</v>
      </c>
      <c r="AX127" s="71">
        <v>19867.3723404255</v>
      </c>
      <c r="AY127" s="71">
        <v>19642.5</v>
      </c>
      <c r="AZ127" s="71">
        <v>2055.86079545455</v>
      </c>
      <c r="BA127" s="71">
        <v>0</v>
      </c>
      <c r="BB127" s="71">
        <v>3799.54909419252</v>
      </c>
      <c r="BC127" s="71">
        <v>6152</v>
      </c>
      <c r="BD127" s="71">
        <v>0</v>
      </c>
      <c r="BE127" s="71">
        <v>24225.031467649598</v>
      </c>
      <c r="BF127" s="71">
        <v>2126.55420880359</v>
      </c>
      <c r="BG127" s="71">
        <v>0</v>
      </c>
      <c r="BH127" s="71"/>
      <c r="BI127" s="71">
        <v>100605.51840846236</v>
      </c>
      <c r="BJ127" s="72"/>
      <c r="BK127" s="71">
        <v>0</v>
      </c>
      <c r="BL127" s="71">
        <f t="shared" si="132"/>
        <v>3294.1288916192025</v>
      </c>
      <c r="BM127" s="71">
        <f t="shared" si="132"/>
        <v>-213.62765957450029</v>
      </c>
      <c r="BN127" s="71">
        <f t="shared" si="132"/>
        <v>-1082.7289384387987</v>
      </c>
      <c r="BO127" s="71">
        <f t="shared" si="132"/>
        <v>-356.34920454544999</v>
      </c>
      <c r="BP127" s="71">
        <f t="shared" si="132"/>
        <v>0</v>
      </c>
      <c r="BQ127" s="71">
        <f t="shared" si="132"/>
        <v>0</v>
      </c>
      <c r="BR127" s="71">
        <f t="shared" si="132"/>
        <v>0</v>
      </c>
      <c r="BS127" s="71">
        <f t="shared" si="132"/>
        <v>0</v>
      </c>
      <c r="BT127" s="71">
        <f t="shared" si="132"/>
        <v>974.02850259029947</v>
      </c>
      <c r="BU127" s="71">
        <f t="shared" si="132"/>
        <v>294.09792249410998</v>
      </c>
      <c r="BV127" s="71">
        <f t="shared" si="132"/>
        <v>0</v>
      </c>
      <c r="BW127" s="71">
        <f t="shared" si="130"/>
        <v>0</v>
      </c>
      <c r="BX127" s="71">
        <f t="shared" ca="1" si="130"/>
        <v>2909.5495141448628</v>
      </c>
      <c r="BY127" s="72"/>
      <c r="BZ127" s="71">
        <v>0</v>
      </c>
      <c r="CA127" s="72"/>
      <c r="CB127" s="71">
        <v>0</v>
      </c>
    </row>
    <row r="128" spans="1:80" s="31" customFormat="1" ht="12" customHeight="1" x14ac:dyDescent="0.25">
      <c r="A128" s="70">
        <v>8545</v>
      </c>
      <c r="B128" s="70" t="s">
        <v>111</v>
      </c>
      <c r="C128" s="71"/>
      <c r="D128" s="71">
        <v>438679.41</v>
      </c>
      <c r="E128" s="71">
        <v>0</v>
      </c>
      <c r="F128" s="71">
        <v>0</v>
      </c>
      <c r="G128" s="71">
        <v>0</v>
      </c>
      <c r="H128" s="71">
        <v>0</v>
      </c>
      <c r="I128" s="71">
        <v>64125</v>
      </c>
      <c r="J128" s="71">
        <v>153676.7775</v>
      </c>
      <c r="K128" s="71">
        <v>0</v>
      </c>
      <c r="L128" s="71">
        <v>0</v>
      </c>
      <c r="M128" s="71">
        <v>0</v>
      </c>
      <c r="N128" s="71">
        <v>0</v>
      </c>
      <c r="O128" s="71"/>
      <c r="P128" s="71">
        <f ca="1">SUM(OFFSET(C128,,1):O128)</f>
        <v>656481.1875</v>
      </c>
      <c r="Q128" s="72"/>
      <c r="R128" s="71">
        <v>0</v>
      </c>
      <c r="S128" s="71">
        <v>525621.10499999998</v>
      </c>
      <c r="T128" s="71">
        <v>0</v>
      </c>
      <c r="U128" s="71">
        <v>0</v>
      </c>
      <c r="V128" s="71">
        <v>0</v>
      </c>
      <c r="W128" s="71">
        <v>0</v>
      </c>
      <c r="X128" s="71">
        <v>76950</v>
      </c>
      <c r="Y128" s="71">
        <v>184412.133</v>
      </c>
      <c r="Z128" s="71">
        <v>0</v>
      </c>
      <c r="AA128" s="71">
        <v>0</v>
      </c>
      <c r="AB128" s="71">
        <v>0</v>
      </c>
      <c r="AC128" s="71">
        <v>0</v>
      </c>
      <c r="AD128" s="71"/>
      <c r="AE128" s="71">
        <f ca="1">SUM(OFFSET(R128,,1):AD128)</f>
        <v>786983.23800000001</v>
      </c>
      <c r="AF128" s="72"/>
      <c r="AG128" s="71">
        <f t="shared" ca="1" si="135"/>
        <v>0</v>
      </c>
      <c r="AH128" s="71">
        <f t="shared" ca="1" si="135"/>
        <v>86941.695000000007</v>
      </c>
      <c r="AI128" s="71">
        <f t="shared" ca="1" si="135"/>
        <v>0</v>
      </c>
      <c r="AJ128" s="71">
        <f t="shared" ca="1" si="135"/>
        <v>0</v>
      </c>
      <c r="AK128" s="71">
        <f t="shared" ca="1" si="135"/>
        <v>0</v>
      </c>
      <c r="AL128" s="71">
        <f t="shared" ca="1" si="135"/>
        <v>0</v>
      </c>
      <c r="AM128" s="71">
        <f t="shared" ca="1" si="135"/>
        <v>12825</v>
      </c>
      <c r="AN128" s="71">
        <f t="shared" ca="1" si="135"/>
        <v>30735.355500000005</v>
      </c>
      <c r="AO128" s="71">
        <f t="shared" ca="1" si="135"/>
        <v>0</v>
      </c>
      <c r="AP128" s="71">
        <f t="shared" ca="1" si="135"/>
        <v>0</v>
      </c>
      <c r="AQ128" s="71">
        <f t="shared" ca="1" si="135"/>
        <v>0</v>
      </c>
      <c r="AR128" s="71">
        <f t="shared" ca="1" si="135"/>
        <v>0</v>
      </c>
      <c r="AS128" s="71"/>
      <c r="AT128" s="71">
        <f ca="1">SUM(OFFSET(AG128,,1):AS128)</f>
        <v>130502.05050000001</v>
      </c>
      <c r="AU128" s="72"/>
      <c r="AV128" s="71">
        <v>0</v>
      </c>
      <c r="AW128" s="71">
        <v>615284.23765802803</v>
      </c>
      <c r="AX128" s="71">
        <v>0</v>
      </c>
      <c r="AY128" s="71">
        <v>0</v>
      </c>
      <c r="AZ128" s="71">
        <v>0</v>
      </c>
      <c r="BA128" s="71">
        <v>0</v>
      </c>
      <c r="BB128" s="71">
        <v>79258.5</v>
      </c>
      <c r="BC128" s="71">
        <v>189765.63225</v>
      </c>
      <c r="BD128" s="71">
        <v>0</v>
      </c>
      <c r="BE128" s="71">
        <v>0</v>
      </c>
      <c r="BF128" s="71">
        <v>0</v>
      </c>
      <c r="BG128" s="71">
        <v>0</v>
      </c>
      <c r="BH128" s="71"/>
      <c r="BI128" s="71">
        <v>884308.36990802805</v>
      </c>
      <c r="BJ128" s="72"/>
      <c r="BK128" s="71">
        <v>0</v>
      </c>
      <c r="BL128" s="71">
        <f t="shared" si="132"/>
        <v>89663.132658028044</v>
      </c>
      <c r="BM128" s="71">
        <f t="shared" si="132"/>
        <v>0</v>
      </c>
      <c r="BN128" s="71">
        <f t="shared" si="132"/>
        <v>0</v>
      </c>
      <c r="BO128" s="71">
        <f t="shared" si="132"/>
        <v>0</v>
      </c>
      <c r="BP128" s="71">
        <f t="shared" si="132"/>
        <v>0</v>
      </c>
      <c r="BQ128" s="71">
        <f t="shared" si="132"/>
        <v>2308.5</v>
      </c>
      <c r="BR128" s="71">
        <f t="shared" si="132"/>
        <v>5353.4992499999935</v>
      </c>
      <c r="BS128" s="71">
        <f t="shared" si="132"/>
        <v>0</v>
      </c>
      <c r="BT128" s="71">
        <f t="shared" si="132"/>
        <v>0</v>
      </c>
      <c r="BU128" s="71">
        <f t="shared" si="132"/>
        <v>0</v>
      </c>
      <c r="BV128" s="71">
        <f t="shared" si="132"/>
        <v>0</v>
      </c>
      <c r="BW128" s="71">
        <f t="shared" si="130"/>
        <v>0</v>
      </c>
      <c r="BX128" s="71">
        <f t="shared" ca="1" si="130"/>
        <v>97325.131908028037</v>
      </c>
      <c r="BY128" s="72"/>
      <c r="BZ128" s="71">
        <v>0</v>
      </c>
      <c r="CA128" s="72"/>
      <c r="CB128" s="71">
        <v>0</v>
      </c>
    </row>
    <row r="129" spans="1:80" s="31" customFormat="1" ht="12" customHeight="1" x14ac:dyDescent="0.25">
      <c r="A129" s="70">
        <v>8550</v>
      </c>
      <c r="B129" s="70" t="s">
        <v>112</v>
      </c>
      <c r="C129" s="71"/>
      <c r="D129" s="71">
        <v>92754.053199999995</v>
      </c>
      <c r="E129" s="71">
        <v>75610.649799999999</v>
      </c>
      <c r="F129" s="71">
        <v>75485.584199999998</v>
      </c>
      <c r="G129" s="71">
        <v>33780.241800000003</v>
      </c>
      <c r="H129" s="71">
        <v>29162.6106</v>
      </c>
      <c r="I129" s="71">
        <v>27941.631799999999</v>
      </c>
      <c r="J129" s="71">
        <v>46205.949800000002</v>
      </c>
      <c r="K129" s="71">
        <v>79267.793000000005</v>
      </c>
      <c r="L129" s="71">
        <v>102665.90919999999</v>
      </c>
      <c r="M129" s="71">
        <v>66580.702399999995</v>
      </c>
      <c r="N129" s="71">
        <v>0</v>
      </c>
      <c r="O129" s="71"/>
      <c r="P129" s="71">
        <f ca="1">SUM(OFFSET(C129,,1):O129)</f>
        <v>629455.12579999992</v>
      </c>
      <c r="Q129" s="72"/>
      <c r="R129" s="71">
        <v>0</v>
      </c>
      <c r="S129" s="71">
        <v>92754.053199999995</v>
      </c>
      <c r="T129" s="71">
        <v>75610.649799999999</v>
      </c>
      <c r="U129" s="71">
        <v>75485.584199999998</v>
      </c>
      <c r="V129" s="71">
        <v>33780.241800000003</v>
      </c>
      <c r="W129" s="71">
        <v>29162.6106</v>
      </c>
      <c r="X129" s="71">
        <v>27941.631799999999</v>
      </c>
      <c r="Y129" s="71">
        <v>46205.949800000002</v>
      </c>
      <c r="Z129" s="71">
        <v>79267.793000000005</v>
      </c>
      <c r="AA129" s="71">
        <v>102665.90919999999</v>
      </c>
      <c r="AB129" s="71">
        <v>66580.702399999995</v>
      </c>
      <c r="AC129" s="71">
        <v>0</v>
      </c>
      <c r="AD129" s="71"/>
      <c r="AE129" s="71">
        <f ca="1">SUM(OFFSET(R129,,1):AD129)</f>
        <v>629455.12579999992</v>
      </c>
      <c r="AF129" s="72"/>
      <c r="AG129" s="71">
        <f t="shared" ca="1" si="135"/>
        <v>0</v>
      </c>
      <c r="AH129" s="71">
        <f t="shared" ca="1" si="135"/>
        <v>0</v>
      </c>
      <c r="AI129" s="71">
        <f t="shared" ca="1" si="135"/>
        <v>0</v>
      </c>
      <c r="AJ129" s="71">
        <f t="shared" ca="1" si="135"/>
        <v>0</v>
      </c>
      <c r="AK129" s="71">
        <f t="shared" ca="1" si="135"/>
        <v>0</v>
      </c>
      <c r="AL129" s="71">
        <f t="shared" ca="1" si="135"/>
        <v>0</v>
      </c>
      <c r="AM129" s="71">
        <f t="shared" ca="1" si="135"/>
        <v>0</v>
      </c>
      <c r="AN129" s="71">
        <f t="shared" ca="1" si="135"/>
        <v>0</v>
      </c>
      <c r="AO129" s="71">
        <f t="shared" ca="1" si="135"/>
        <v>0</v>
      </c>
      <c r="AP129" s="71">
        <f t="shared" ca="1" si="135"/>
        <v>0</v>
      </c>
      <c r="AQ129" s="71">
        <f t="shared" ca="1" si="135"/>
        <v>0</v>
      </c>
      <c r="AR129" s="71">
        <f t="shared" ca="1" si="135"/>
        <v>0</v>
      </c>
      <c r="AS129" s="71"/>
      <c r="AT129" s="71">
        <f ca="1">SUM(OFFSET(AG129,,1):AS129)</f>
        <v>0</v>
      </c>
      <c r="AU129" s="72"/>
      <c r="AV129" s="71">
        <v>0</v>
      </c>
      <c r="AW129" s="71">
        <v>195780.484</v>
      </c>
      <c r="AX129" s="71">
        <v>163553.87</v>
      </c>
      <c r="AY129" s="71">
        <v>163989.549</v>
      </c>
      <c r="AZ129" s="71">
        <v>63846.930999999997</v>
      </c>
      <c r="BA129" s="71">
        <v>72148.715500000006</v>
      </c>
      <c r="BB129" s="71">
        <v>55734.616000000002</v>
      </c>
      <c r="BC129" s="71">
        <v>98717.675000000003</v>
      </c>
      <c r="BD129" s="71">
        <v>169905.78400000001</v>
      </c>
      <c r="BE129" s="71">
        <v>254699.12349999999</v>
      </c>
      <c r="BF129" s="71">
        <v>139401.21400000001</v>
      </c>
      <c r="BG129" s="71">
        <v>0</v>
      </c>
      <c r="BH129" s="71"/>
      <c r="BI129" s="71">
        <v>1377777.9620000001</v>
      </c>
      <c r="BJ129" s="72"/>
      <c r="BK129" s="71">
        <v>0</v>
      </c>
      <c r="BL129" s="71">
        <f t="shared" si="132"/>
        <v>103026.4308</v>
      </c>
      <c r="BM129" s="71">
        <f t="shared" si="132"/>
        <v>87943.220199999996</v>
      </c>
      <c r="BN129" s="71">
        <f t="shared" ref="BN129:BV192" si="136">+AY129-U129</f>
        <v>88503.964800000002</v>
      </c>
      <c r="BO129" s="71">
        <f t="shared" si="136"/>
        <v>30066.689199999993</v>
      </c>
      <c r="BP129" s="71">
        <f t="shared" si="136"/>
        <v>42986.104900000006</v>
      </c>
      <c r="BQ129" s="71">
        <f t="shared" si="136"/>
        <v>27792.984200000003</v>
      </c>
      <c r="BR129" s="71">
        <f t="shared" si="136"/>
        <v>52511.725200000001</v>
      </c>
      <c r="BS129" s="71">
        <f t="shared" si="136"/>
        <v>90637.991000000009</v>
      </c>
      <c r="BT129" s="71">
        <f t="shared" si="136"/>
        <v>152033.21429999999</v>
      </c>
      <c r="BU129" s="71">
        <f t="shared" si="136"/>
        <v>72820.511600000013</v>
      </c>
      <c r="BV129" s="71">
        <f t="shared" si="136"/>
        <v>0</v>
      </c>
      <c r="BW129" s="71">
        <f t="shared" si="130"/>
        <v>0</v>
      </c>
      <c r="BX129" s="71">
        <f t="shared" ca="1" si="130"/>
        <v>748322.83620000014</v>
      </c>
      <c r="BY129" s="72"/>
      <c r="BZ129" s="71">
        <v>0</v>
      </c>
      <c r="CA129" s="72"/>
      <c r="CB129" s="71">
        <v>0</v>
      </c>
    </row>
    <row r="130" spans="1:80" s="31" customFormat="1" ht="12" customHeight="1" x14ac:dyDescent="0.25">
      <c r="A130" s="70">
        <v>8560</v>
      </c>
      <c r="B130" s="70" t="s">
        <v>113</v>
      </c>
      <c r="C130" s="71"/>
      <c r="D130" s="71">
        <v>101586.16</v>
      </c>
      <c r="E130" s="71">
        <v>86752.92</v>
      </c>
      <c r="F130" s="71">
        <v>84386.12</v>
      </c>
      <c r="G130" s="71">
        <v>32436.799999999999</v>
      </c>
      <c r="H130" s="71">
        <v>38878.316733</v>
      </c>
      <c r="I130" s="71">
        <v>30921.970399999998</v>
      </c>
      <c r="J130" s="71">
        <v>53182.845719999998</v>
      </c>
      <c r="K130" s="71">
        <v>91499.712</v>
      </c>
      <c r="L130" s="71">
        <v>137817.60000000001</v>
      </c>
      <c r="M130" s="71">
        <v>75522.259999999995</v>
      </c>
      <c r="N130" s="71">
        <v>0</v>
      </c>
      <c r="O130" s="71"/>
      <c r="P130" s="71">
        <f ca="1">SUM(OFFSET(C130,,1):O130)</f>
        <v>732984.704853</v>
      </c>
      <c r="Q130" s="72"/>
      <c r="R130" s="71">
        <v>0</v>
      </c>
      <c r="S130" s="71">
        <v>101432.9</v>
      </c>
      <c r="T130" s="71">
        <v>85530.72</v>
      </c>
      <c r="U130" s="71">
        <v>85651</v>
      </c>
      <c r="V130" s="71">
        <v>32566.78</v>
      </c>
      <c r="W130" s="71">
        <v>38346.04</v>
      </c>
      <c r="X130" s="71">
        <v>30093.279999999999</v>
      </c>
      <c r="Y130" s="71">
        <v>53301.5</v>
      </c>
      <c r="Z130" s="71">
        <v>91738.72</v>
      </c>
      <c r="AA130" s="71">
        <v>135540.04</v>
      </c>
      <c r="AB130" s="71">
        <v>75268.12</v>
      </c>
      <c r="AC130" s="71">
        <v>0</v>
      </c>
      <c r="AD130" s="71"/>
      <c r="AE130" s="71">
        <f ca="1">SUM(OFFSET(R130,,1):AD130)</f>
        <v>729469.1</v>
      </c>
      <c r="AF130" s="72"/>
      <c r="AG130" s="71">
        <f t="shared" ca="1" si="135"/>
        <v>0</v>
      </c>
      <c r="AH130" s="71">
        <f t="shared" ca="1" si="135"/>
        <v>-153.26000000000931</v>
      </c>
      <c r="AI130" s="71">
        <f t="shared" ca="1" si="135"/>
        <v>-1222.1999999999971</v>
      </c>
      <c r="AJ130" s="71">
        <f t="shared" ca="1" si="135"/>
        <v>1264.8800000000047</v>
      </c>
      <c r="AK130" s="71">
        <f t="shared" ca="1" si="135"/>
        <v>129.97999999999956</v>
      </c>
      <c r="AL130" s="71">
        <f t="shared" ca="1" si="135"/>
        <v>-532.27673299999879</v>
      </c>
      <c r="AM130" s="71">
        <f t="shared" ca="1" si="135"/>
        <v>-828.6903999999995</v>
      </c>
      <c r="AN130" s="71">
        <f t="shared" ca="1" si="135"/>
        <v>118.65428000000247</v>
      </c>
      <c r="AO130" s="71">
        <f t="shared" ca="1" si="135"/>
        <v>239.00800000000163</v>
      </c>
      <c r="AP130" s="71">
        <f t="shared" ca="1" si="135"/>
        <v>-2277.5599999999977</v>
      </c>
      <c r="AQ130" s="71">
        <f t="shared" ca="1" si="135"/>
        <v>-254.13999999999942</v>
      </c>
      <c r="AR130" s="71">
        <f t="shared" ca="1" si="135"/>
        <v>0</v>
      </c>
      <c r="AS130" s="71"/>
      <c r="AT130" s="71">
        <f ca="1">SUM(OFFSET(AG130,,1):AS130)</f>
        <v>-3515.6048529999935</v>
      </c>
      <c r="AU130" s="72"/>
      <c r="AV130" s="71">
        <v>0</v>
      </c>
      <c r="AW130" s="71">
        <v>118735.84214230299</v>
      </c>
      <c r="AX130" s="71">
        <v>86150.55</v>
      </c>
      <c r="AY130" s="71">
        <v>88838.8676923077</v>
      </c>
      <c r="AZ130" s="71">
        <v>27573.365964446501</v>
      </c>
      <c r="BA130" s="71">
        <v>43960.297180000001</v>
      </c>
      <c r="BB130" s="71">
        <v>28659.387200000001</v>
      </c>
      <c r="BC130" s="71">
        <v>54298.411679999997</v>
      </c>
      <c r="BD130" s="71">
        <v>91499.712</v>
      </c>
      <c r="BE130" s="71">
        <v>143591.04000000001</v>
      </c>
      <c r="BF130" s="71">
        <v>87668.4956989247</v>
      </c>
      <c r="BG130" s="71">
        <v>0</v>
      </c>
      <c r="BH130" s="71"/>
      <c r="BI130" s="71">
        <v>770975.96955798194</v>
      </c>
      <c r="BJ130" s="72"/>
      <c r="BK130" s="71">
        <v>0</v>
      </c>
      <c r="BL130" s="71">
        <f t="shared" ref="BL130:BW193" si="137">+AW130-S130</f>
        <v>17302.942142303</v>
      </c>
      <c r="BM130" s="71">
        <f t="shared" si="137"/>
        <v>619.83000000000175</v>
      </c>
      <c r="BN130" s="71">
        <f t="shared" si="136"/>
        <v>3187.8676923077001</v>
      </c>
      <c r="BO130" s="71">
        <f t="shared" si="136"/>
        <v>-4993.4140355534983</v>
      </c>
      <c r="BP130" s="71">
        <f t="shared" si="136"/>
        <v>5614.2571800000005</v>
      </c>
      <c r="BQ130" s="71">
        <f t="shared" si="136"/>
        <v>-1433.8927999999978</v>
      </c>
      <c r="BR130" s="71">
        <f t="shared" si="136"/>
        <v>996.91167999999743</v>
      </c>
      <c r="BS130" s="71">
        <f t="shared" si="136"/>
        <v>-239.00800000000163</v>
      </c>
      <c r="BT130" s="71">
        <f t="shared" si="136"/>
        <v>8051</v>
      </c>
      <c r="BU130" s="71">
        <f t="shared" si="136"/>
        <v>12400.375698924705</v>
      </c>
      <c r="BV130" s="71">
        <f t="shared" si="136"/>
        <v>0</v>
      </c>
      <c r="BW130" s="71">
        <f t="shared" si="130"/>
        <v>0</v>
      </c>
      <c r="BX130" s="71">
        <f t="shared" ca="1" si="130"/>
        <v>41506.869557981961</v>
      </c>
      <c r="BY130" s="72"/>
      <c r="BZ130" s="71">
        <v>0</v>
      </c>
      <c r="CA130" s="72"/>
      <c r="CB130" s="71">
        <v>0</v>
      </c>
    </row>
    <row r="131" spans="1:80" s="31" customFormat="1" ht="12" hidden="1" customHeight="1" x14ac:dyDescent="0.25">
      <c r="A131" s="70">
        <v>8590</v>
      </c>
      <c r="B131" s="70" t="s">
        <v>114</v>
      </c>
      <c r="C131" s="71"/>
      <c r="D131" s="71">
        <v>0</v>
      </c>
      <c r="E131" s="71">
        <v>0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/>
      <c r="P131" s="71">
        <f ca="1">SUM(OFFSET(C131,,1):O131)</f>
        <v>0</v>
      </c>
      <c r="Q131" s="72"/>
      <c r="R131" s="71">
        <v>0</v>
      </c>
      <c r="S131" s="71">
        <v>0</v>
      </c>
      <c r="T131" s="71">
        <v>0</v>
      </c>
      <c r="U131" s="71">
        <v>0</v>
      </c>
      <c r="V131" s="71">
        <v>0</v>
      </c>
      <c r="W131" s="71">
        <v>0</v>
      </c>
      <c r="X131" s="71">
        <v>0</v>
      </c>
      <c r="Y131" s="71">
        <v>0</v>
      </c>
      <c r="Z131" s="71">
        <v>0</v>
      </c>
      <c r="AA131" s="71">
        <v>0</v>
      </c>
      <c r="AB131" s="71">
        <v>0</v>
      </c>
      <c r="AC131" s="71">
        <v>0</v>
      </c>
      <c r="AD131" s="71"/>
      <c r="AE131" s="71">
        <f ca="1">SUM(OFFSET(R131,,1):AD131)</f>
        <v>0</v>
      </c>
      <c r="AF131" s="72"/>
      <c r="AG131" s="71">
        <f t="shared" ca="1" si="135"/>
        <v>0</v>
      </c>
      <c r="AH131" s="71">
        <f t="shared" ca="1" si="135"/>
        <v>0</v>
      </c>
      <c r="AI131" s="71">
        <f t="shared" ca="1" si="135"/>
        <v>0</v>
      </c>
      <c r="AJ131" s="71">
        <f t="shared" ca="1" si="135"/>
        <v>0</v>
      </c>
      <c r="AK131" s="71">
        <f t="shared" ca="1" si="135"/>
        <v>0</v>
      </c>
      <c r="AL131" s="71">
        <f t="shared" ca="1" si="135"/>
        <v>0</v>
      </c>
      <c r="AM131" s="71">
        <f t="shared" ca="1" si="135"/>
        <v>0</v>
      </c>
      <c r="AN131" s="71">
        <f t="shared" ca="1" si="135"/>
        <v>0</v>
      </c>
      <c r="AO131" s="71">
        <f t="shared" ca="1" si="135"/>
        <v>0</v>
      </c>
      <c r="AP131" s="71">
        <f t="shared" ca="1" si="135"/>
        <v>0</v>
      </c>
      <c r="AQ131" s="71">
        <f t="shared" ca="1" si="135"/>
        <v>0</v>
      </c>
      <c r="AR131" s="71">
        <f t="shared" ca="1" si="135"/>
        <v>0</v>
      </c>
      <c r="AS131" s="71"/>
      <c r="AT131" s="71">
        <f ca="1">SUM(OFFSET(AG131,,1):AS131)</f>
        <v>0</v>
      </c>
      <c r="AU131" s="72"/>
      <c r="AV131" s="71">
        <v>0</v>
      </c>
      <c r="AW131" s="71">
        <v>0</v>
      </c>
      <c r="AX131" s="71">
        <v>0</v>
      </c>
      <c r="AY131" s="71">
        <v>0</v>
      </c>
      <c r="AZ131" s="71">
        <v>0</v>
      </c>
      <c r="BA131" s="71">
        <v>0</v>
      </c>
      <c r="BB131" s="71">
        <v>0</v>
      </c>
      <c r="BC131" s="71">
        <v>0</v>
      </c>
      <c r="BD131" s="71">
        <v>0</v>
      </c>
      <c r="BE131" s="71">
        <v>0</v>
      </c>
      <c r="BF131" s="71">
        <v>0</v>
      </c>
      <c r="BG131" s="71">
        <v>0</v>
      </c>
      <c r="BH131" s="71"/>
      <c r="BI131" s="71">
        <v>0</v>
      </c>
      <c r="BJ131" s="72"/>
      <c r="BK131" s="71">
        <v>0</v>
      </c>
      <c r="BL131" s="71">
        <f t="shared" si="137"/>
        <v>0</v>
      </c>
      <c r="BM131" s="71">
        <f t="shared" si="137"/>
        <v>0</v>
      </c>
      <c r="BN131" s="71">
        <f t="shared" si="136"/>
        <v>0</v>
      </c>
      <c r="BO131" s="71">
        <f t="shared" si="136"/>
        <v>0</v>
      </c>
      <c r="BP131" s="71">
        <f t="shared" si="136"/>
        <v>0</v>
      </c>
      <c r="BQ131" s="71">
        <f t="shared" si="136"/>
        <v>0</v>
      </c>
      <c r="BR131" s="71">
        <f t="shared" si="136"/>
        <v>0</v>
      </c>
      <c r="BS131" s="71">
        <f t="shared" si="136"/>
        <v>0</v>
      </c>
      <c r="BT131" s="71">
        <f t="shared" si="136"/>
        <v>0</v>
      </c>
      <c r="BU131" s="71">
        <f t="shared" si="136"/>
        <v>0</v>
      </c>
      <c r="BV131" s="71">
        <f t="shared" si="136"/>
        <v>0</v>
      </c>
      <c r="BW131" s="71">
        <f t="shared" si="130"/>
        <v>0</v>
      </c>
      <c r="BX131" s="71">
        <f t="shared" ca="1" si="130"/>
        <v>0</v>
      </c>
      <c r="BY131" s="72"/>
      <c r="BZ131" s="71">
        <v>0</v>
      </c>
      <c r="CA131" s="72"/>
      <c r="CB131" s="71">
        <v>0</v>
      </c>
    </row>
    <row r="132" spans="1:80" s="31" customFormat="1" ht="12" customHeight="1" x14ac:dyDescent="0.25">
      <c r="A132" s="70">
        <v>8593</v>
      </c>
      <c r="B132" s="70" t="s">
        <v>115</v>
      </c>
      <c r="C132" s="71"/>
      <c r="D132" s="71">
        <v>227090</v>
      </c>
      <c r="E132" s="71">
        <v>220522</v>
      </c>
      <c r="F132" s="71">
        <v>220395</v>
      </c>
      <c r="G132" s="71">
        <v>208873</v>
      </c>
      <c r="H132" s="71">
        <v>208225</v>
      </c>
      <c r="I132" s="71">
        <v>65896</v>
      </c>
      <c r="J132" s="71">
        <v>212040</v>
      </c>
      <c r="K132" s="71">
        <v>226659</v>
      </c>
      <c r="L132" s="71">
        <v>0</v>
      </c>
      <c r="M132" s="71">
        <v>204662</v>
      </c>
      <c r="N132" s="71">
        <v>0</v>
      </c>
      <c r="O132" s="71"/>
      <c r="P132" s="71">
        <f ca="1">SUM(OFFSET(C132,,1):O132)</f>
        <v>1794362</v>
      </c>
      <c r="Q132" s="72"/>
      <c r="R132" s="71">
        <v>0</v>
      </c>
      <c r="S132" s="71">
        <v>227090</v>
      </c>
      <c r="T132" s="71">
        <v>220522</v>
      </c>
      <c r="U132" s="71">
        <v>220395</v>
      </c>
      <c r="V132" s="71">
        <v>208873</v>
      </c>
      <c r="W132" s="71">
        <v>208225</v>
      </c>
      <c r="X132" s="71">
        <v>65896</v>
      </c>
      <c r="Y132" s="71">
        <v>212040</v>
      </c>
      <c r="Z132" s="71">
        <v>226659</v>
      </c>
      <c r="AA132" s="71">
        <v>0</v>
      </c>
      <c r="AB132" s="71">
        <v>204662</v>
      </c>
      <c r="AC132" s="71">
        <v>0</v>
      </c>
      <c r="AD132" s="71"/>
      <c r="AE132" s="71">
        <f ca="1">SUM(OFFSET(R132,,1):AD132)</f>
        <v>1794362</v>
      </c>
      <c r="AF132" s="72"/>
      <c r="AG132" s="71">
        <f t="shared" ca="1" si="135"/>
        <v>0</v>
      </c>
      <c r="AH132" s="71">
        <f t="shared" ca="1" si="135"/>
        <v>0</v>
      </c>
      <c r="AI132" s="71">
        <f t="shared" ca="1" si="135"/>
        <v>0</v>
      </c>
      <c r="AJ132" s="71">
        <f t="shared" ca="1" si="135"/>
        <v>0</v>
      </c>
      <c r="AK132" s="71">
        <f t="shared" ca="1" si="135"/>
        <v>0</v>
      </c>
      <c r="AL132" s="71">
        <f t="shared" ca="1" si="135"/>
        <v>0</v>
      </c>
      <c r="AM132" s="71">
        <f t="shared" ca="1" si="135"/>
        <v>0</v>
      </c>
      <c r="AN132" s="71">
        <f t="shared" ca="1" si="135"/>
        <v>0</v>
      </c>
      <c r="AO132" s="71">
        <f t="shared" ca="1" si="135"/>
        <v>0</v>
      </c>
      <c r="AP132" s="71">
        <f t="shared" ca="1" si="135"/>
        <v>0</v>
      </c>
      <c r="AQ132" s="71">
        <f t="shared" ca="1" si="135"/>
        <v>0</v>
      </c>
      <c r="AR132" s="71">
        <f t="shared" ca="1" si="135"/>
        <v>0</v>
      </c>
      <c r="AS132" s="71"/>
      <c r="AT132" s="71">
        <f ca="1">SUM(OFFSET(AG132,,1):AS132)</f>
        <v>0</v>
      </c>
      <c r="AU132" s="72"/>
      <c r="AV132" s="71">
        <v>0</v>
      </c>
      <c r="AW132" s="71">
        <v>0</v>
      </c>
      <c r="AX132" s="71">
        <v>0</v>
      </c>
      <c r="AY132" s="71">
        <v>0</v>
      </c>
      <c r="AZ132" s="71">
        <v>0</v>
      </c>
      <c r="BA132" s="71">
        <v>0</v>
      </c>
      <c r="BB132" s="71">
        <v>0</v>
      </c>
      <c r="BC132" s="71">
        <v>0</v>
      </c>
      <c r="BD132" s="71">
        <v>0</v>
      </c>
      <c r="BE132" s="71">
        <v>0</v>
      </c>
      <c r="BF132" s="71">
        <v>0</v>
      </c>
      <c r="BG132" s="71">
        <v>0</v>
      </c>
      <c r="BH132" s="71"/>
      <c r="BI132" s="71">
        <v>0</v>
      </c>
      <c r="BJ132" s="72"/>
      <c r="BK132" s="71">
        <v>0</v>
      </c>
      <c r="BL132" s="71">
        <f t="shared" si="137"/>
        <v>-227090</v>
      </c>
      <c r="BM132" s="71">
        <f t="shared" si="137"/>
        <v>-220522</v>
      </c>
      <c r="BN132" s="71">
        <f t="shared" si="136"/>
        <v>-220395</v>
      </c>
      <c r="BO132" s="71">
        <f t="shared" si="136"/>
        <v>-208873</v>
      </c>
      <c r="BP132" s="71">
        <f t="shared" si="136"/>
        <v>-208225</v>
      </c>
      <c r="BQ132" s="71">
        <f t="shared" si="136"/>
        <v>-65896</v>
      </c>
      <c r="BR132" s="71">
        <f t="shared" si="136"/>
        <v>-212040</v>
      </c>
      <c r="BS132" s="71">
        <f t="shared" si="136"/>
        <v>-226659</v>
      </c>
      <c r="BT132" s="71">
        <f t="shared" si="136"/>
        <v>0</v>
      </c>
      <c r="BU132" s="71">
        <f t="shared" si="136"/>
        <v>-204662</v>
      </c>
      <c r="BV132" s="71">
        <f t="shared" si="136"/>
        <v>0</v>
      </c>
      <c r="BW132" s="71">
        <f t="shared" si="130"/>
        <v>0</v>
      </c>
      <c r="BX132" s="71">
        <f t="shared" ca="1" si="130"/>
        <v>-1794362</v>
      </c>
      <c r="BY132" s="72"/>
      <c r="BZ132" s="71">
        <v>0</v>
      </c>
      <c r="CA132" s="72"/>
      <c r="CB132" s="71">
        <v>0</v>
      </c>
    </row>
    <row r="133" spans="1:80" s="31" customFormat="1" ht="12" hidden="1" customHeight="1" x14ac:dyDescent="0.25">
      <c r="A133" s="70">
        <v>8594</v>
      </c>
      <c r="B133" s="70" t="s">
        <v>116</v>
      </c>
      <c r="C133" s="71"/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1"/>
      <c r="P133" s="71">
        <f ca="1">SUM(OFFSET(C133,,1):O133)</f>
        <v>0</v>
      </c>
      <c r="Q133" s="72"/>
      <c r="R133" s="71">
        <v>0</v>
      </c>
      <c r="S133" s="71">
        <v>0</v>
      </c>
      <c r="T133" s="71">
        <v>0</v>
      </c>
      <c r="U133" s="71">
        <v>0</v>
      </c>
      <c r="V133" s="71">
        <v>0</v>
      </c>
      <c r="W133" s="71">
        <v>0</v>
      </c>
      <c r="X133" s="71">
        <v>0</v>
      </c>
      <c r="Y133" s="71">
        <v>0</v>
      </c>
      <c r="Z133" s="71">
        <v>0</v>
      </c>
      <c r="AA133" s="71">
        <v>0</v>
      </c>
      <c r="AB133" s="71">
        <v>0</v>
      </c>
      <c r="AC133" s="71">
        <v>0</v>
      </c>
      <c r="AD133" s="71"/>
      <c r="AE133" s="71">
        <f ca="1">SUM(OFFSET(R133,,1):AD133)</f>
        <v>0</v>
      </c>
      <c r="AF133" s="72"/>
      <c r="AG133" s="71">
        <f t="shared" ca="1" si="135"/>
        <v>0</v>
      </c>
      <c r="AH133" s="71">
        <f t="shared" ca="1" si="135"/>
        <v>0</v>
      </c>
      <c r="AI133" s="71">
        <f t="shared" ca="1" si="135"/>
        <v>0</v>
      </c>
      <c r="AJ133" s="71">
        <f t="shared" ca="1" si="135"/>
        <v>0</v>
      </c>
      <c r="AK133" s="71">
        <f t="shared" ca="1" si="135"/>
        <v>0</v>
      </c>
      <c r="AL133" s="71">
        <f t="shared" ca="1" si="135"/>
        <v>0</v>
      </c>
      <c r="AM133" s="71">
        <f t="shared" ca="1" si="135"/>
        <v>0</v>
      </c>
      <c r="AN133" s="71">
        <f t="shared" ca="1" si="135"/>
        <v>0</v>
      </c>
      <c r="AO133" s="71">
        <f t="shared" ca="1" si="135"/>
        <v>0</v>
      </c>
      <c r="AP133" s="71">
        <f t="shared" ca="1" si="135"/>
        <v>0</v>
      </c>
      <c r="AQ133" s="71">
        <f t="shared" ca="1" si="135"/>
        <v>0</v>
      </c>
      <c r="AR133" s="71">
        <f t="shared" ca="1" si="135"/>
        <v>0</v>
      </c>
      <c r="AS133" s="71"/>
      <c r="AT133" s="71">
        <f ca="1">SUM(OFFSET(AG133,,1):AS133)</f>
        <v>0</v>
      </c>
      <c r="AU133" s="72"/>
      <c r="AV133" s="71">
        <v>0</v>
      </c>
      <c r="AW133" s="71">
        <v>0</v>
      </c>
      <c r="AX133" s="71">
        <v>0</v>
      </c>
      <c r="AY133" s="71">
        <v>0</v>
      </c>
      <c r="AZ133" s="71">
        <v>0</v>
      </c>
      <c r="BA133" s="71">
        <v>0</v>
      </c>
      <c r="BB133" s="71">
        <v>0</v>
      </c>
      <c r="BC133" s="71">
        <v>0</v>
      </c>
      <c r="BD133" s="71">
        <v>0</v>
      </c>
      <c r="BE133" s="71">
        <v>0</v>
      </c>
      <c r="BF133" s="71">
        <v>0</v>
      </c>
      <c r="BG133" s="71">
        <v>0</v>
      </c>
      <c r="BH133" s="71"/>
      <c r="BI133" s="71">
        <v>0</v>
      </c>
      <c r="BJ133" s="72"/>
      <c r="BK133" s="71">
        <v>0</v>
      </c>
      <c r="BL133" s="71">
        <f t="shared" si="137"/>
        <v>0</v>
      </c>
      <c r="BM133" s="71">
        <f t="shared" si="137"/>
        <v>0</v>
      </c>
      <c r="BN133" s="71">
        <f t="shared" si="136"/>
        <v>0</v>
      </c>
      <c r="BO133" s="71">
        <f t="shared" si="136"/>
        <v>0</v>
      </c>
      <c r="BP133" s="71">
        <f t="shared" si="136"/>
        <v>0</v>
      </c>
      <c r="BQ133" s="71">
        <f t="shared" si="136"/>
        <v>0</v>
      </c>
      <c r="BR133" s="71">
        <f t="shared" si="136"/>
        <v>0</v>
      </c>
      <c r="BS133" s="71">
        <f t="shared" si="136"/>
        <v>0</v>
      </c>
      <c r="BT133" s="71">
        <f t="shared" si="136"/>
        <v>0</v>
      </c>
      <c r="BU133" s="71">
        <f t="shared" si="136"/>
        <v>0</v>
      </c>
      <c r="BV133" s="71">
        <f t="shared" si="136"/>
        <v>0</v>
      </c>
      <c r="BW133" s="71">
        <f t="shared" si="130"/>
        <v>0</v>
      </c>
      <c r="BX133" s="71">
        <f t="shared" ca="1" si="130"/>
        <v>0</v>
      </c>
      <c r="BY133" s="72"/>
      <c r="BZ133" s="71">
        <v>0</v>
      </c>
      <c r="CA133" s="72"/>
      <c r="CB133" s="71">
        <v>0</v>
      </c>
    </row>
    <row r="134" spans="1:80" s="31" customFormat="1" ht="12" hidden="1" customHeight="1" x14ac:dyDescent="0.25">
      <c r="A134" s="70">
        <v>8595</v>
      </c>
      <c r="B134" s="70" t="s">
        <v>117</v>
      </c>
      <c r="C134" s="71"/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/>
      <c r="P134" s="71">
        <f ca="1">SUM(OFFSET(C134,,1):O134)</f>
        <v>0</v>
      </c>
      <c r="Q134" s="72"/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71">
        <v>0</v>
      </c>
      <c r="Y134" s="71">
        <v>0</v>
      </c>
      <c r="Z134" s="71">
        <v>0</v>
      </c>
      <c r="AA134" s="71">
        <v>0</v>
      </c>
      <c r="AB134" s="71">
        <v>0</v>
      </c>
      <c r="AC134" s="71">
        <v>0</v>
      </c>
      <c r="AD134" s="71"/>
      <c r="AE134" s="71">
        <f ca="1">SUM(OFFSET(R134,,1):AD134)</f>
        <v>0</v>
      </c>
      <c r="AF134" s="72"/>
      <c r="AG134" s="71">
        <f t="shared" ca="1" si="135"/>
        <v>0</v>
      </c>
      <c r="AH134" s="71">
        <f t="shared" ca="1" si="135"/>
        <v>0</v>
      </c>
      <c r="AI134" s="71">
        <f t="shared" ca="1" si="135"/>
        <v>0</v>
      </c>
      <c r="AJ134" s="71">
        <f t="shared" ca="1" si="135"/>
        <v>0</v>
      </c>
      <c r="AK134" s="71">
        <f t="shared" ca="1" si="135"/>
        <v>0</v>
      </c>
      <c r="AL134" s="71">
        <f t="shared" ca="1" si="135"/>
        <v>0</v>
      </c>
      <c r="AM134" s="71">
        <f t="shared" ca="1" si="135"/>
        <v>0</v>
      </c>
      <c r="AN134" s="71">
        <f t="shared" ca="1" si="135"/>
        <v>0</v>
      </c>
      <c r="AO134" s="71">
        <f t="shared" ca="1" si="135"/>
        <v>0</v>
      </c>
      <c r="AP134" s="71">
        <f t="shared" ca="1" si="135"/>
        <v>0</v>
      </c>
      <c r="AQ134" s="71">
        <f t="shared" ca="1" si="135"/>
        <v>0</v>
      </c>
      <c r="AR134" s="71">
        <f t="shared" ca="1" si="135"/>
        <v>0</v>
      </c>
      <c r="AS134" s="71"/>
      <c r="AT134" s="71">
        <f ca="1">SUM(OFFSET(AG134,,1):AS134)</f>
        <v>0</v>
      </c>
      <c r="AU134" s="72"/>
      <c r="AV134" s="71">
        <v>0</v>
      </c>
      <c r="AW134" s="71">
        <v>0</v>
      </c>
      <c r="AX134" s="71">
        <v>0</v>
      </c>
      <c r="AY134" s="71">
        <v>0</v>
      </c>
      <c r="AZ134" s="71">
        <v>0</v>
      </c>
      <c r="BA134" s="71">
        <v>0</v>
      </c>
      <c r="BB134" s="71">
        <v>0</v>
      </c>
      <c r="BC134" s="71">
        <v>0</v>
      </c>
      <c r="BD134" s="71">
        <v>0</v>
      </c>
      <c r="BE134" s="71">
        <v>0</v>
      </c>
      <c r="BF134" s="71">
        <v>0</v>
      </c>
      <c r="BG134" s="71">
        <v>0</v>
      </c>
      <c r="BH134" s="71"/>
      <c r="BI134" s="71">
        <v>0</v>
      </c>
      <c r="BJ134" s="72"/>
      <c r="BK134" s="71">
        <v>0</v>
      </c>
      <c r="BL134" s="71">
        <f t="shared" si="137"/>
        <v>0</v>
      </c>
      <c r="BM134" s="71">
        <f t="shared" si="137"/>
        <v>0</v>
      </c>
      <c r="BN134" s="71">
        <f t="shared" si="136"/>
        <v>0</v>
      </c>
      <c r="BO134" s="71">
        <f t="shared" si="136"/>
        <v>0</v>
      </c>
      <c r="BP134" s="71">
        <f t="shared" si="136"/>
        <v>0</v>
      </c>
      <c r="BQ134" s="71">
        <f t="shared" si="136"/>
        <v>0</v>
      </c>
      <c r="BR134" s="71">
        <f t="shared" si="136"/>
        <v>0</v>
      </c>
      <c r="BS134" s="71">
        <f t="shared" si="136"/>
        <v>0</v>
      </c>
      <c r="BT134" s="71">
        <f t="shared" si="136"/>
        <v>0</v>
      </c>
      <c r="BU134" s="71">
        <f t="shared" si="136"/>
        <v>0</v>
      </c>
      <c r="BV134" s="71">
        <f t="shared" si="136"/>
        <v>0</v>
      </c>
      <c r="BW134" s="71">
        <f t="shared" si="130"/>
        <v>0</v>
      </c>
      <c r="BX134" s="71">
        <f t="shared" ca="1" si="130"/>
        <v>0</v>
      </c>
      <c r="BY134" s="72"/>
      <c r="BZ134" s="71">
        <v>0</v>
      </c>
      <c r="CA134" s="72"/>
      <c r="CB134" s="71">
        <v>0</v>
      </c>
    </row>
    <row r="135" spans="1:80" s="31" customFormat="1" ht="12" customHeight="1" x14ac:dyDescent="0.25">
      <c r="A135" s="70">
        <v>8596</v>
      </c>
      <c r="B135" s="70" t="s">
        <v>118</v>
      </c>
      <c r="C135" s="71"/>
      <c r="D135" s="71">
        <v>109513.4</v>
      </c>
      <c r="E135" s="71">
        <v>0</v>
      </c>
      <c r="F135" s="71">
        <v>113234.12</v>
      </c>
      <c r="G135" s="71">
        <v>0</v>
      </c>
      <c r="H135" s="71">
        <v>29484</v>
      </c>
      <c r="I135" s="71">
        <v>0</v>
      </c>
      <c r="J135" s="71">
        <v>163800</v>
      </c>
      <c r="K135" s="71">
        <v>163800</v>
      </c>
      <c r="L135" s="71">
        <v>0</v>
      </c>
      <c r="M135" s="71">
        <v>79380</v>
      </c>
      <c r="N135" s="71">
        <v>0</v>
      </c>
      <c r="O135" s="71"/>
      <c r="P135" s="71">
        <f ca="1">SUM(OFFSET(C135,,1):O135)</f>
        <v>659211.52000000002</v>
      </c>
      <c r="Q135" s="72"/>
      <c r="R135" s="71">
        <v>0</v>
      </c>
      <c r="S135" s="71">
        <v>109513.4</v>
      </c>
      <c r="T135" s="71">
        <v>0</v>
      </c>
      <c r="U135" s="71">
        <v>113234.12</v>
      </c>
      <c r="V135" s="71">
        <v>0</v>
      </c>
      <c r="W135" s="71">
        <v>29484</v>
      </c>
      <c r="X135" s="71">
        <v>0</v>
      </c>
      <c r="Y135" s="71">
        <v>163800</v>
      </c>
      <c r="Z135" s="71">
        <v>163800</v>
      </c>
      <c r="AA135" s="71">
        <v>0</v>
      </c>
      <c r="AB135" s="71">
        <v>79380</v>
      </c>
      <c r="AC135" s="71">
        <v>0</v>
      </c>
      <c r="AD135" s="71"/>
      <c r="AE135" s="71">
        <f ca="1">SUM(OFFSET(R135,,1):AD135)</f>
        <v>659211.52000000002</v>
      </c>
      <c r="AF135" s="72"/>
      <c r="AG135" s="71">
        <f t="shared" ca="1" si="135"/>
        <v>0</v>
      </c>
      <c r="AH135" s="71">
        <f t="shared" ca="1" si="135"/>
        <v>0</v>
      </c>
      <c r="AI135" s="71">
        <f t="shared" ca="1" si="135"/>
        <v>0</v>
      </c>
      <c r="AJ135" s="71">
        <f t="shared" ca="1" si="135"/>
        <v>0</v>
      </c>
      <c r="AK135" s="71">
        <f t="shared" ca="1" si="135"/>
        <v>0</v>
      </c>
      <c r="AL135" s="71">
        <f t="shared" ca="1" si="135"/>
        <v>0</v>
      </c>
      <c r="AM135" s="71">
        <f t="shared" ca="1" si="135"/>
        <v>0</v>
      </c>
      <c r="AN135" s="71">
        <f t="shared" ca="1" si="135"/>
        <v>0</v>
      </c>
      <c r="AO135" s="71">
        <f t="shared" ca="1" si="135"/>
        <v>0</v>
      </c>
      <c r="AP135" s="71">
        <f t="shared" ca="1" si="135"/>
        <v>0</v>
      </c>
      <c r="AQ135" s="71">
        <f t="shared" ca="1" si="135"/>
        <v>0</v>
      </c>
      <c r="AR135" s="71">
        <f t="shared" ca="1" si="135"/>
        <v>0</v>
      </c>
      <c r="AS135" s="71"/>
      <c r="AT135" s="71">
        <f ca="1">SUM(OFFSET(AG135,,1):AS135)</f>
        <v>0</v>
      </c>
      <c r="AU135" s="72"/>
      <c r="AV135" s="71">
        <v>0</v>
      </c>
      <c r="AW135" s="71">
        <v>109513.4</v>
      </c>
      <c r="AX135" s="71">
        <v>0</v>
      </c>
      <c r="AY135" s="71">
        <v>113234.12</v>
      </c>
      <c r="AZ135" s="71">
        <v>0</v>
      </c>
      <c r="BA135" s="71">
        <v>29484</v>
      </c>
      <c r="BB135" s="71">
        <v>0</v>
      </c>
      <c r="BC135" s="71">
        <v>163800</v>
      </c>
      <c r="BD135" s="71">
        <v>136568.25</v>
      </c>
      <c r="BE135" s="71">
        <v>0</v>
      </c>
      <c r="BF135" s="71">
        <v>79380</v>
      </c>
      <c r="BG135" s="71">
        <v>0</v>
      </c>
      <c r="BH135" s="71"/>
      <c r="BI135" s="71">
        <v>631979.77</v>
      </c>
      <c r="BJ135" s="72"/>
      <c r="BK135" s="71">
        <v>0</v>
      </c>
      <c r="BL135" s="71">
        <f t="shared" si="137"/>
        <v>0</v>
      </c>
      <c r="BM135" s="71">
        <f t="shared" si="137"/>
        <v>0</v>
      </c>
      <c r="BN135" s="71">
        <f t="shared" si="136"/>
        <v>0</v>
      </c>
      <c r="BO135" s="71">
        <f t="shared" si="136"/>
        <v>0</v>
      </c>
      <c r="BP135" s="71">
        <f t="shared" si="136"/>
        <v>0</v>
      </c>
      <c r="BQ135" s="71">
        <f t="shared" si="136"/>
        <v>0</v>
      </c>
      <c r="BR135" s="71">
        <f t="shared" si="136"/>
        <v>0</v>
      </c>
      <c r="BS135" s="71">
        <f t="shared" si="136"/>
        <v>-27231.75</v>
      </c>
      <c r="BT135" s="71">
        <f t="shared" si="136"/>
        <v>0</v>
      </c>
      <c r="BU135" s="71">
        <f t="shared" si="136"/>
        <v>0</v>
      </c>
      <c r="BV135" s="71">
        <f t="shared" si="136"/>
        <v>0</v>
      </c>
      <c r="BW135" s="71">
        <f t="shared" si="130"/>
        <v>0</v>
      </c>
      <c r="BX135" s="71">
        <f t="shared" ca="1" si="130"/>
        <v>-27231.75</v>
      </c>
      <c r="BY135" s="72"/>
      <c r="BZ135" s="71">
        <v>0</v>
      </c>
      <c r="CA135" s="72"/>
      <c r="CB135" s="71">
        <v>0</v>
      </c>
    </row>
    <row r="136" spans="1:80" s="31" customFormat="1" ht="12" hidden="1" customHeight="1" x14ac:dyDescent="0.25">
      <c r="A136" s="70">
        <v>8597</v>
      </c>
      <c r="B136" s="70" t="s">
        <v>119</v>
      </c>
      <c r="C136" s="71"/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/>
      <c r="P136" s="71">
        <f ca="1">SUM(OFFSET(C136,,1):O136)</f>
        <v>0</v>
      </c>
      <c r="Q136" s="72"/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/>
      <c r="AE136" s="71">
        <f ca="1">SUM(OFFSET(R136,,1):AD136)</f>
        <v>0</v>
      </c>
      <c r="AF136" s="72"/>
      <c r="AG136" s="71">
        <f t="shared" ca="1" si="135"/>
        <v>0</v>
      </c>
      <c r="AH136" s="71">
        <f t="shared" ca="1" si="135"/>
        <v>0</v>
      </c>
      <c r="AI136" s="71">
        <f t="shared" ca="1" si="135"/>
        <v>0</v>
      </c>
      <c r="AJ136" s="71">
        <f t="shared" ca="1" si="135"/>
        <v>0</v>
      </c>
      <c r="AK136" s="71">
        <f t="shared" ca="1" si="135"/>
        <v>0</v>
      </c>
      <c r="AL136" s="71">
        <f t="shared" ca="1" si="135"/>
        <v>0</v>
      </c>
      <c r="AM136" s="71">
        <f t="shared" ca="1" si="135"/>
        <v>0</v>
      </c>
      <c r="AN136" s="71">
        <f t="shared" ca="1" si="135"/>
        <v>0</v>
      </c>
      <c r="AO136" s="71">
        <f t="shared" ca="1" si="135"/>
        <v>0</v>
      </c>
      <c r="AP136" s="71">
        <f t="shared" ca="1" si="135"/>
        <v>0</v>
      </c>
      <c r="AQ136" s="71">
        <f t="shared" ca="1" si="135"/>
        <v>0</v>
      </c>
      <c r="AR136" s="71">
        <f t="shared" ca="1" si="135"/>
        <v>0</v>
      </c>
      <c r="AS136" s="71"/>
      <c r="AT136" s="71">
        <f ca="1">SUM(OFFSET(AG136,,1):AS136)</f>
        <v>0</v>
      </c>
      <c r="AU136" s="72"/>
      <c r="AV136" s="71">
        <v>0</v>
      </c>
      <c r="AW136" s="71">
        <v>0</v>
      </c>
      <c r="AX136" s="71">
        <v>0</v>
      </c>
      <c r="AY136" s="71">
        <v>0</v>
      </c>
      <c r="AZ136" s="71">
        <v>0</v>
      </c>
      <c r="BA136" s="71">
        <v>0</v>
      </c>
      <c r="BB136" s="71">
        <v>0</v>
      </c>
      <c r="BC136" s="71">
        <v>0</v>
      </c>
      <c r="BD136" s="71">
        <v>0</v>
      </c>
      <c r="BE136" s="71">
        <v>0</v>
      </c>
      <c r="BF136" s="71">
        <v>0</v>
      </c>
      <c r="BG136" s="71">
        <v>0</v>
      </c>
      <c r="BH136" s="71"/>
      <c r="BI136" s="71">
        <v>0</v>
      </c>
      <c r="BJ136" s="72"/>
      <c r="BK136" s="71">
        <v>0</v>
      </c>
      <c r="BL136" s="71">
        <f t="shared" si="137"/>
        <v>0</v>
      </c>
      <c r="BM136" s="71">
        <f t="shared" si="137"/>
        <v>0</v>
      </c>
      <c r="BN136" s="71">
        <f t="shared" si="136"/>
        <v>0</v>
      </c>
      <c r="BO136" s="71">
        <f t="shared" si="136"/>
        <v>0</v>
      </c>
      <c r="BP136" s="71">
        <f t="shared" si="136"/>
        <v>0</v>
      </c>
      <c r="BQ136" s="71">
        <f t="shared" si="136"/>
        <v>0</v>
      </c>
      <c r="BR136" s="71">
        <f t="shared" si="136"/>
        <v>0</v>
      </c>
      <c r="BS136" s="71">
        <f t="shared" si="136"/>
        <v>0</v>
      </c>
      <c r="BT136" s="71">
        <f t="shared" si="136"/>
        <v>0</v>
      </c>
      <c r="BU136" s="71">
        <f t="shared" si="136"/>
        <v>0</v>
      </c>
      <c r="BV136" s="71">
        <f t="shared" si="136"/>
        <v>0</v>
      </c>
      <c r="BW136" s="71">
        <f t="shared" si="130"/>
        <v>0</v>
      </c>
      <c r="BX136" s="71">
        <f t="shared" ca="1" si="130"/>
        <v>0</v>
      </c>
      <c r="BY136" s="72"/>
      <c r="BZ136" s="71">
        <v>0</v>
      </c>
      <c r="CA136" s="72"/>
      <c r="CB136" s="71">
        <v>0</v>
      </c>
    </row>
    <row r="137" spans="1:80" s="31" customFormat="1" ht="12" hidden="1" customHeight="1" x14ac:dyDescent="0.25">
      <c r="A137" s="70">
        <v>8598</v>
      </c>
      <c r="B137" s="70" t="s">
        <v>120</v>
      </c>
      <c r="C137" s="71"/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/>
      <c r="P137" s="71">
        <f ca="1">SUM(OFFSET(C137,,1):O137)</f>
        <v>0</v>
      </c>
      <c r="Q137" s="72"/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/>
      <c r="AE137" s="71">
        <f ca="1">SUM(OFFSET(R137,,1):AD137)</f>
        <v>0</v>
      </c>
      <c r="AF137" s="72"/>
      <c r="AG137" s="71">
        <f t="shared" ca="1" si="135"/>
        <v>0</v>
      </c>
      <c r="AH137" s="71">
        <f t="shared" ca="1" si="135"/>
        <v>0</v>
      </c>
      <c r="AI137" s="71">
        <f t="shared" ca="1" si="135"/>
        <v>0</v>
      </c>
      <c r="AJ137" s="71">
        <f t="shared" ca="1" si="135"/>
        <v>0</v>
      </c>
      <c r="AK137" s="71">
        <f t="shared" ca="1" si="135"/>
        <v>0</v>
      </c>
      <c r="AL137" s="71">
        <f t="shared" ca="1" si="135"/>
        <v>0</v>
      </c>
      <c r="AM137" s="71">
        <f t="shared" ca="1" si="135"/>
        <v>0</v>
      </c>
      <c r="AN137" s="71">
        <f t="shared" ca="1" si="135"/>
        <v>0</v>
      </c>
      <c r="AO137" s="71">
        <f t="shared" ca="1" si="135"/>
        <v>0</v>
      </c>
      <c r="AP137" s="71">
        <f t="shared" ca="1" si="135"/>
        <v>0</v>
      </c>
      <c r="AQ137" s="71">
        <f t="shared" ca="1" si="135"/>
        <v>0</v>
      </c>
      <c r="AR137" s="71">
        <f t="shared" ca="1" si="135"/>
        <v>0</v>
      </c>
      <c r="AS137" s="71"/>
      <c r="AT137" s="71">
        <f ca="1">SUM(OFFSET(AG137,,1):AS137)</f>
        <v>0</v>
      </c>
      <c r="AU137" s="72"/>
      <c r="AV137" s="71">
        <v>0</v>
      </c>
      <c r="AW137" s="71">
        <v>0</v>
      </c>
      <c r="AX137" s="71">
        <v>0</v>
      </c>
      <c r="AY137" s="71">
        <v>0</v>
      </c>
      <c r="AZ137" s="71">
        <v>0</v>
      </c>
      <c r="BA137" s="71">
        <v>0</v>
      </c>
      <c r="BB137" s="71">
        <v>0</v>
      </c>
      <c r="BC137" s="71">
        <v>0</v>
      </c>
      <c r="BD137" s="71">
        <v>0</v>
      </c>
      <c r="BE137" s="71">
        <v>0</v>
      </c>
      <c r="BF137" s="71">
        <v>0</v>
      </c>
      <c r="BG137" s="71">
        <v>0</v>
      </c>
      <c r="BH137" s="71"/>
      <c r="BI137" s="71">
        <v>0</v>
      </c>
      <c r="BJ137" s="72"/>
      <c r="BK137" s="71">
        <v>0</v>
      </c>
      <c r="BL137" s="71">
        <f t="shared" si="137"/>
        <v>0</v>
      </c>
      <c r="BM137" s="71">
        <f t="shared" si="137"/>
        <v>0</v>
      </c>
      <c r="BN137" s="71">
        <f t="shared" si="136"/>
        <v>0</v>
      </c>
      <c r="BO137" s="71">
        <f t="shared" si="136"/>
        <v>0</v>
      </c>
      <c r="BP137" s="71">
        <f t="shared" si="136"/>
        <v>0</v>
      </c>
      <c r="BQ137" s="71">
        <f t="shared" si="136"/>
        <v>0</v>
      </c>
      <c r="BR137" s="71">
        <f t="shared" si="136"/>
        <v>0</v>
      </c>
      <c r="BS137" s="71">
        <f t="shared" si="136"/>
        <v>0</v>
      </c>
      <c r="BT137" s="71">
        <f t="shared" si="136"/>
        <v>0</v>
      </c>
      <c r="BU137" s="71">
        <f t="shared" si="136"/>
        <v>0</v>
      </c>
      <c r="BV137" s="71">
        <f t="shared" si="136"/>
        <v>0</v>
      </c>
      <c r="BW137" s="71">
        <f t="shared" si="130"/>
        <v>0</v>
      </c>
      <c r="BX137" s="71">
        <f t="shared" ca="1" si="130"/>
        <v>0</v>
      </c>
      <c r="BY137" s="72"/>
      <c r="BZ137" s="71">
        <v>0</v>
      </c>
      <c r="CA137" s="72"/>
      <c r="CB137" s="71">
        <v>0</v>
      </c>
    </row>
    <row r="138" spans="1:80" s="31" customFormat="1" ht="12" hidden="1" customHeight="1" x14ac:dyDescent="0.25">
      <c r="A138" s="70">
        <v>8599</v>
      </c>
      <c r="B138" s="70" t="s">
        <v>121</v>
      </c>
      <c r="C138" s="71"/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/>
      <c r="P138" s="71">
        <f ca="1">SUM(OFFSET(C138,,1):O138)</f>
        <v>0</v>
      </c>
      <c r="Q138" s="72"/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/>
      <c r="AE138" s="71">
        <f ca="1">SUM(OFFSET(R138,,1):AD138)</f>
        <v>0</v>
      </c>
      <c r="AF138" s="72"/>
      <c r="AG138" s="71">
        <f t="shared" ref="AG138:AR139" ca="1" si="138">OFFSET($R138,,COLUMN()-COLUMN($AG138))-OFFSET($C138,,COLUMN()-COLUMN($AG138))</f>
        <v>0</v>
      </c>
      <c r="AH138" s="71">
        <f t="shared" ca="1" si="138"/>
        <v>0</v>
      </c>
      <c r="AI138" s="71">
        <f t="shared" ca="1" si="138"/>
        <v>0</v>
      </c>
      <c r="AJ138" s="71">
        <f t="shared" ca="1" si="138"/>
        <v>0</v>
      </c>
      <c r="AK138" s="71">
        <f t="shared" ca="1" si="138"/>
        <v>0</v>
      </c>
      <c r="AL138" s="71">
        <f t="shared" ca="1" si="138"/>
        <v>0</v>
      </c>
      <c r="AM138" s="71">
        <f t="shared" ca="1" si="138"/>
        <v>0</v>
      </c>
      <c r="AN138" s="71">
        <f t="shared" ca="1" si="138"/>
        <v>0</v>
      </c>
      <c r="AO138" s="71">
        <f t="shared" ca="1" si="138"/>
        <v>0</v>
      </c>
      <c r="AP138" s="71">
        <f t="shared" ca="1" si="138"/>
        <v>0</v>
      </c>
      <c r="AQ138" s="71">
        <f t="shared" ca="1" si="138"/>
        <v>0</v>
      </c>
      <c r="AR138" s="71">
        <f t="shared" ca="1" si="138"/>
        <v>0</v>
      </c>
      <c r="AS138" s="71"/>
      <c r="AT138" s="71">
        <f ca="1">SUM(OFFSET(AG138,,1):AS138)</f>
        <v>0</v>
      </c>
      <c r="AU138" s="72"/>
      <c r="AV138" s="71">
        <v>0</v>
      </c>
      <c r="AW138" s="71">
        <v>0</v>
      </c>
      <c r="AX138" s="71">
        <v>0</v>
      </c>
      <c r="AY138" s="71">
        <v>0</v>
      </c>
      <c r="AZ138" s="71">
        <v>0</v>
      </c>
      <c r="BA138" s="71">
        <v>0</v>
      </c>
      <c r="BB138" s="71">
        <v>0</v>
      </c>
      <c r="BC138" s="71">
        <v>0</v>
      </c>
      <c r="BD138" s="71">
        <v>0</v>
      </c>
      <c r="BE138" s="71">
        <v>0</v>
      </c>
      <c r="BF138" s="71">
        <v>0</v>
      </c>
      <c r="BG138" s="71">
        <v>0</v>
      </c>
      <c r="BH138" s="71"/>
      <c r="BI138" s="71">
        <v>0</v>
      </c>
      <c r="BJ138" s="72"/>
      <c r="BK138" s="71">
        <v>0</v>
      </c>
      <c r="BL138" s="71">
        <f t="shared" si="137"/>
        <v>0</v>
      </c>
      <c r="BM138" s="71">
        <f t="shared" si="137"/>
        <v>0</v>
      </c>
      <c r="BN138" s="71">
        <f t="shared" si="136"/>
        <v>0</v>
      </c>
      <c r="BO138" s="71">
        <f t="shared" si="136"/>
        <v>0</v>
      </c>
      <c r="BP138" s="71">
        <f t="shared" si="136"/>
        <v>0</v>
      </c>
      <c r="BQ138" s="71">
        <f t="shared" si="136"/>
        <v>0</v>
      </c>
      <c r="BR138" s="71">
        <f t="shared" si="136"/>
        <v>0</v>
      </c>
      <c r="BS138" s="71">
        <f t="shared" si="136"/>
        <v>0</v>
      </c>
      <c r="BT138" s="71">
        <f t="shared" si="136"/>
        <v>0</v>
      </c>
      <c r="BU138" s="71">
        <f t="shared" si="136"/>
        <v>0</v>
      </c>
      <c r="BV138" s="71">
        <f t="shared" si="136"/>
        <v>0</v>
      </c>
      <c r="BW138" s="71">
        <f t="shared" si="130"/>
        <v>0</v>
      </c>
      <c r="BX138" s="71">
        <f t="shared" ca="1" si="130"/>
        <v>0</v>
      </c>
      <c r="BY138" s="72"/>
      <c r="BZ138" s="71">
        <v>0</v>
      </c>
      <c r="CA138" s="72"/>
      <c r="CB138" s="71">
        <v>0</v>
      </c>
    </row>
    <row r="139" spans="1:80" s="31" customFormat="1" ht="12" customHeight="1" x14ac:dyDescent="0.25">
      <c r="A139" s="76"/>
      <c r="B139" s="76" t="s">
        <v>122</v>
      </c>
      <c r="C139" s="74">
        <f>SUM(C122:C138)</f>
        <v>0</v>
      </c>
      <c r="D139" s="74">
        <f t="shared" ref="D139:N139" si="139">SUM(D122:D138)</f>
        <v>1277226.5248103174</v>
      </c>
      <c r="E139" s="74">
        <f t="shared" si="139"/>
        <v>685224.08979999996</v>
      </c>
      <c r="F139" s="74">
        <f t="shared" si="139"/>
        <v>780799.0031384388</v>
      </c>
      <c r="G139" s="74">
        <f t="shared" si="139"/>
        <v>374018.33380000002</v>
      </c>
      <c r="H139" s="74">
        <f t="shared" si="139"/>
        <v>423856.90517812001</v>
      </c>
      <c r="I139" s="74">
        <f t="shared" si="139"/>
        <v>286653.6491501925</v>
      </c>
      <c r="J139" s="74">
        <f t="shared" si="139"/>
        <v>796512.5885208</v>
      </c>
      <c r="K139" s="74">
        <f t="shared" si="139"/>
        <v>840875.62468000001</v>
      </c>
      <c r="L139" s="74">
        <f t="shared" si="139"/>
        <v>702192.75216505921</v>
      </c>
      <c r="M139" s="74">
        <f t="shared" si="139"/>
        <v>675454.61868630955</v>
      </c>
      <c r="N139" s="74">
        <f t="shared" si="139"/>
        <v>0</v>
      </c>
      <c r="O139" s="74"/>
      <c r="P139" s="74">
        <f ca="1">SUM(OFFSET(C139,,1):O139)</f>
        <v>6842814.089929238</v>
      </c>
      <c r="Q139" s="75"/>
      <c r="R139" s="74">
        <f>SUM(R122:R138)</f>
        <v>0</v>
      </c>
      <c r="S139" s="74">
        <f t="shared" ref="S139:AC139" si="140">SUM(S122:S138)</f>
        <v>1363611.5798103171</v>
      </c>
      <c r="T139" s="74">
        <f t="shared" si="140"/>
        <v>680763.68980000005</v>
      </c>
      <c r="U139" s="74">
        <f t="shared" si="140"/>
        <v>785415.16313843883</v>
      </c>
      <c r="V139" s="74">
        <f t="shared" si="140"/>
        <v>374531.66099999996</v>
      </c>
      <c r="W139" s="74">
        <f t="shared" si="140"/>
        <v>421754.79619999998</v>
      </c>
      <c r="X139" s="74">
        <f t="shared" si="140"/>
        <v>296205.92009419249</v>
      </c>
      <c r="Y139" s="74">
        <f t="shared" si="140"/>
        <v>827716.54279999994</v>
      </c>
      <c r="Z139" s="74">
        <f t="shared" si="140"/>
        <v>841819.53379999998</v>
      </c>
      <c r="AA139" s="74">
        <f t="shared" si="140"/>
        <v>693880.8321650594</v>
      </c>
      <c r="AB139" s="74">
        <f t="shared" si="140"/>
        <v>674527.13868630957</v>
      </c>
      <c r="AC139" s="74">
        <f t="shared" si="140"/>
        <v>0</v>
      </c>
      <c r="AD139" s="74"/>
      <c r="AE139" s="74">
        <f ca="1">SUM(OFFSET(R139,,1):AD139)</f>
        <v>6960226.857494317</v>
      </c>
      <c r="AF139" s="75"/>
      <c r="AG139" s="74">
        <f t="shared" ca="1" si="138"/>
        <v>0</v>
      </c>
      <c r="AH139" s="74">
        <f t="shared" ca="1" si="138"/>
        <v>86385.054999999702</v>
      </c>
      <c r="AI139" s="74">
        <f t="shared" ca="1" si="138"/>
        <v>-4460.3999999999069</v>
      </c>
      <c r="AJ139" s="74">
        <f t="shared" ca="1" si="138"/>
        <v>4616.1600000000326</v>
      </c>
      <c r="AK139" s="74">
        <f t="shared" ca="1" si="138"/>
        <v>513.32719999994151</v>
      </c>
      <c r="AL139" s="74">
        <f t="shared" ca="1" si="138"/>
        <v>-2102.108978120028</v>
      </c>
      <c r="AM139" s="74">
        <f t="shared" ca="1" si="138"/>
        <v>9552.270943999989</v>
      </c>
      <c r="AN139" s="74">
        <f t="shared" ca="1" si="138"/>
        <v>31203.954279199941</v>
      </c>
      <c r="AO139" s="74">
        <f t="shared" ca="1" si="138"/>
        <v>943.90911999996752</v>
      </c>
      <c r="AP139" s="74">
        <f t="shared" ca="1" si="138"/>
        <v>-8311.9199999998091</v>
      </c>
      <c r="AQ139" s="74">
        <f t="shared" ca="1" si="138"/>
        <v>-927.47999999998137</v>
      </c>
      <c r="AR139" s="74">
        <f t="shared" ca="1" si="138"/>
        <v>0</v>
      </c>
      <c r="AS139" s="74"/>
      <c r="AT139" s="74">
        <f ca="1">SUM(OFFSET(AG139,,1):AS139)</f>
        <v>117412.76756507985</v>
      </c>
      <c r="AU139" s="75"/>
      <c r="AV139" s="74">
        <f>SUM(AV122:AV138)</f>
        <v>0</v>
      </c>
      <c r="AW139" s="74">
        <v>1388950.7153243416</v>
      </c>
      <c r="AX139" s="74">
        <v>539655.94234042556</v>
      </c>
      <c r="AY139" s="74">
        <v>656425.70130769268</v>
      </c>
      <c r="AZ139" s="74">
        <v>174797.68904968316</v>
      </c>
      <c r="BA139" s="74">
        <v>263877.93602000002</v>
      </c>
      <c r="BB139" s="74">
        <v>251976.56250219254</v>
      </c>
      <c r="BC139" s="74">
        <v>672874.84896520001</v>
      </c>
      <c r="BD139" s="74">
        <v>667831.86568000005</v>
      </c>
      <c r="BE139" s="74">
        <v>872238.71496764966</v>
      </c>
      <c r="BF139" s="74">
        <v>584067.78326256736</v>
      </c>
      <c r="BG139" s="74">
        <v>0</v>
      </c>
      <c r="BH139" s="74"/>
      <c r="BI139" s="74">
        <v>6072697.7594197523</v>
      </c>
      <c r="BJ139" s="75"/>
      <c r="BK139" s="74">
        <f>SUM(BK122:BK138)</f>
        <v>0</v>
      </c>
      <c r="BL139" s="74">
        <f t="shared" si="137"/>
        <v>25339.135514024412</v>
      </c>
      <c r="BM139" s="74">
        <f t="shared" si="137"/>
        <v>-141107.74745957449</v>
      </c>
      <c r="BN139" s="74">
        <f t="shared" si="136"/>
        <v>-128989.46183074615</v>
      </c>
      <c r="BO139" s="74">
        <f t="shared" si="136"/>
        <v>-199733.9719503168</v>
      </c>
      <c r="BP139" s="74">
        <f t="shared" si="136"/>
        <v>-157876.86017999996</v>
      </c>
      <c r="BQ139" s="74">
        <f t="shared" si="136"/>
        <v>-44229.357591999957</v>
      </c>
      <c r="BR139" s="74">
        <f t="shared" si="136"/>
        <v>-154841.69383479992</v>
      </c>
      <c r="BS139" s="74">
        <f t="shared" si="136"/>
        <v>-173987.66811999993</v>
      </c>
      <c r="BT139" s="74">
        <f t="shared" si="136"/>
        <v>178357.88280259026</v>
      </c>
      <c r="BU139" s="74">
        <f t="shared" si="136"/>
        <v>-90459.355423742207</v>
      </c>
      <c r="BV139" s="74">
        <f t="shared" si="136"/>
        <v>0</v>
      </c>
      <c r="BW139" s="74">
        <f t="shared" si="130"/>
        <v>0</v>
      </c>
      <c r="BX139" s="74">
        <f t="shared" ca="1" si="130"/>
        <v>-887529.09807456471</v>
      </c>
      <c r="BY139" s="75"/>
      <c r="BZ139" s="74">
        <f>SUM(BZ122:BZ138)</f>
        <v>0</v>
      </c>
      <c r="CA139" s="75"/>
      <c r="CB139" s="74">
        <f>SUM(CB122:CB138)</f>
        <v>0</v>
      </c>
    </row>
    <row r="140" spans="1:80" s="31" customFormat="1" ht="12" customHeight="1" x14ac:dyDescent="0.25">
      <c r="A140" s="70"/>
      <c r="B140" s="76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2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2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2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2"/>
      <c r="BK140" s="71"/>
      <c r="BL140" s="71">
        <f t="shared" si="137"/>
        <v>0</v>
      </c>
      <c r="BM140" s="71">
        <f t="shared" si="137"/>
        <v>0</v>
      </c>
      <c r="BN140" s="71">
        <f t="shared" si="136"/>
        <v>0</v>
      </c>
      <c r="BO140" s="71">
        <f t="shared" si="136"/>
        <v>0</v>
      </c>
      <c r="BP140" s="71">
        <f t="shared" si="136"/>
        <v>0</v>
      </c>
      <c r="BQ140" s="71">
        <f t="shared" si="136"/>
        <v>0</v>
      </c>
      <c r="BR140" s="71">
        <f t="shared" si="136"/>
        <v>0</v>
      </c>
      <c r="BS140" s="71">
        <f t="shared" si="136"/>
        <v>0</v>
      </c>
      <c r="BT140" s="71">
        <f t="shared" si="136"/>
        <v>0</v>
      </c>
      <c r="BU140" s="71">
        <f t="shared" si="136"/>
        <v>0</v>
      </c>
      <c r="BV140" s="71">
        <f t="shared" si="136"/>
        <v>0</v>
      </c>
      <c r="BW140" s="71">
        <f t="shared" si="130"/>
        <v>0</v>
      </c>
      <c r="BX140" s="71">
        <f t="shared" si="130"/>
        <v>0</v>
      </c>
      <c r="BY140" s="72"/>
      <c r="BZ140" s="71"/>
      <c r="CA140" s="72"/>
      <c r="CB140" s="71"/>
    </row>
    <row r="141" spans="1:80" s="31" customFormat="1" ht="12" customHeight="1" x14ac:dyDescent="0.25">
      <c r="A141" s="76" t="s">
        <v>123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2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2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2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2"/>
      <c r="BK141" s="71"/>
      <c r="BL141" s="71">
        <f t="shared" si="137"/>
        <v>0</v>
      </c>
      <c r="BM141" s="71">
        <f t="shared" si="137"/>
        <v>0</v>
      </c>
      <c r="BN141" s="71">
        <f t="shared" si="136"/>
        <v>0</v>
      </c>
      <c r="BO141" s="71">
        <f t="shared" si="136"/>
        <v>0</v>
      </c>
      <c r="BP141" s="71">
        <f t="shared" si="136"/>
        <v>0</v>
      </c>
      <c r="BQ141" s="71">
        <f t="shared" si="136"/>
        <v>0</v>
      </c>
      <c r="BR141" s="71">
        <f t="shared" si="136"/>
        <v>0</v>
      </c>
      <c r="BS141" s="71">
        <f t="shared" si="136"/>
        <v>0</v>
      </c>
      <c r="BT141" s="71">
        <f t="shared" si="136"/>
        <v>0</v>
      </c>
      <c r="BU141" s="71">
        <f t="shared" si="136"/>
        <v>0</v>
      </c>
      <c r="BV141" s="71">
        <f t="shared" si="136"/>
        <v>0</v>
      </c>
      <c r="BW141" s="71">
        <f t="shared" si="130"/>
        <v>0</v>
      </c>
      <c r="BX141" s="71">
        <f t="shared" si="130"/>
        <v>0</v>
      </c>
      <c r="BY141" s="72"/>
      <c r="BZ141" s="71"/>
      <c r="CA141" s="72"/>
      <c r="CB141" s="71"/>
    </row>
    <row r="142" spans="1:80" s="31" customFormat="1" ht="12" hidden="1" customHeight="1" x14ac:dyDescent="0.25">
      <c r="A142" s="70">
        <v>8631</v>
      </c>
      <c r="B142" s="70" t="s">
        <v>124</v>
      </c>
      <c r="C142" s="71"/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/>
      <c r="P142" s="71">
        <f ca="1">SUM(OFFSET(C142,,1):O142)</f>
        <v>0</v>
      </c>
      <c r="Q142" s="72"/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71">
        <v>0</v>
      </c>
      <c r="AB142" s="71">
        <v>0</v>
      </c>
      <c r="AC142" s="71">
        <v>0</v>
      </c>
      <c r="AD142" s="71"/>
      <c r="AE142" s="71">
        <f ca="1">SUM(OFFSET(R142,,1):AD142)</f>
        <v>0</v>
      </c>
      <c r="AF142" s="72"/>
      <c r="AG142" s="71">
        <f t="shared" ref="AG142:AR157" ca="1" si="141">OFFSET($R142,,COLUMN()-COLUMN($AG142))-OFFSET($C142,,COLUMN()-COLUMN($AG142))</f>
        <v>0</v>
      </c>
      <c r="AH142" s="71">
        <f t="shared" ca="1" si="141"/>
        <v>0</v>
      </c>
      <c r="AI142" s="71">
        <f t="shared" ca="1" si="141"/>
        <v>0</v>
      </c>
      <c r="AJ142" s="71">
        <f t="shared" ca="1" si="141"/>
        <v>0</v>
      </c>
      <c r="AK142" s="71">
        <f t="shared" ca="1" si="141"/>
        <v>0</v>
      </c>
      <c r="AL142" s="71">
        <f t="shared" ca="1" si="141"/>
        <v>0</v>
      </c>
      <c r="AM142" s="71">
        <f t="shared" ca="1" si="141"/>
        <v>0</v>
      </c>
      <c r="AN142" s="71">
        <f t="shared" ca="1" si="141"/>
        <v>0</v>
      </c>
      <c r="AO142" s="71">
        <f t="shared" ca="1" si="141"/>
        <v>0</v>
      </c>
      <c r="AP142" s="71">
        <f t="shared" ca="1" si="141"/>
        <v>0</v>
      </c>
      <c r="AQ142" s="71">
        <f t="shared" ca="1" si="141"/>
        <v>0</v>
      </c>
      <c r="AR142" s="71">
        <f t="shared" ca="1" si="141"/>
        <v>0</v>
      </c>
      <c r="AS142" s="71"/>
      <c r="AT142" s="71">
        <f ca="1">SUM(OFFSET(AG142,,1):AS142)</f>
        <v>0</v>
      </c>
      <c r="AU142" s="72"/>
      <c r="AV142" s="71">
        <v>0</v>
      </c>
      <c r="AW142" s="71">
        <v>0</v>
      </c>
      <c r="AX142" s="71">
        <v>0</v>
      </c>
      <c r="AY142" s="71">
        <v>0</v>
      </c>
      <c r="AZ142" s="71">
        <v>0</v>
      </c>
      <c r="BA142" s="71">
        <v>0</v>
      </c>
      <c r="BB142" s="71">
        <v>0</v>
      </c>
      <c r="BC142" s="71">
        <v>0</v>
      </c>
      <c r="BD142" s="71">
        <v>0</v>
      </c>
      <c r="BE142" s="71">
        <v>0</v>
      </c>
      <c r="BF142" s="71">
        <v>0</v>
      </c>
      <c r="BG142" s="71">
        <v>0</v>
      </c>
      <c r="BH142" s="71"/>
      <c r="BI142" s="71">
        <v>0</v>
      </c>
      <c r="BJ142" s="72"/>
      <c r="BK142" s="71">
        <v>0</v>
      </c>
      <c r="BL142" s="71">
        <f t="shared" si="137"/>
        <v>0</v>
      </c>
      <c r="BM142" s="71">
        <f t="shared" si="137"/>
        <v>0</v>
      </c>
      <c r="BN142" s="71">
        <f t="shared" si="136"/>
        <v>0</v>
      </c>
      <c r="BO142" s="71">
        <f t="shared" si="136"/>
        <v>0</v>
      </c>
      <c r="BP142" s="71">
        <f t="shared" si="136"/>
        <v>0</v>
      </c>
      <c r="BQ142" s="71">
        <f t="shared" si="136"/>
        <v>0</v>
      </c>
      <c r="BR142" s="71">
        <f t="shared" si="136"/>
        <v>0</v>
      </c>
      <c r="BS142" s="71">
        <f t="shared" si="136"/>
        <v>0</v>
      </c>
      <c r="BT142" s="71">
        <f t="shared" si="136"/>
        <v>0</v>
      </c>
      <c r="BU142" s="71">
        <f t="shared" si="136"/>
        <v>0</v>
      </c>
      <c r="BV142" s="71">
        <f t="shared" si="136"/>
        <v>0</v>
      </c>
      <c r="BW142" s="71">
        <f t="shared" si="130"/>
        <v>0</v>
      </c>
      <c r="BX142" s="71">
        <f t="shared" ca="1" si="130"/>
        <v>0</v>
      </c>
      <c r="BY142" s="72"/>
      <c r="BZ142" s="71">
        <v>0</v>
      </c>
      <c r="CA142" s="72"/>
      <c r="CB142" s="71">
        <v>0</v>
      </c>
    </row>
    <row r="143" spans="1:80" s="31" customFormat="1" ht="12" hidden="1" customHeight="1" x14ac:dyDescent="0.25">
      <c r="A143" s="70">
        <v>8632</v>
      </c>
      <c r="B143" s="70" t="s">
        <v>125</v>
      </c>
      <c r="C143" s="71"/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/>
      <c r="P143" s="71">
        <f ca="1">SUM(OFFSET(C143,,1):O143)</f>
        <v>0</v>
      </c>
      <c r="Q143" s="72"/>
      <c r="R143" s="71">
        <v>0</v>
      </c>
      <c r="S143" s="71">
        <v>0</v>
      </c>
      <c r="T143" s="71">
        <v>0</v>
      </c>
      <c r="U143" s="71">
        <v>0</v>
      </c>
      <c r="V143" s="71">
        <v>0</v>
      </c>
      <c r="W143" s="71">
        <v>0</v>
      </c>
      <c r="X143" s="71">
        <v>0</v>
      </c>
      <c r="Y143" s="71">
        <v>0</v>
      </c>
      <c r="Z143" s="71">
        <v>0</v>
      </c>
      <c r="AA143" s="71">
        <v>0</v>
      </c>
      <c r="AB143" s="71">
        <v>0</v>
      </c>
      <c r="AC143" s="71">
        <v>0</v>
      </c>
      <c r="AD143" s="71"/>
      <c r="AE143" s="71">
        <f ca="1">SUM(OFFSET(R143,,1):AD143)</f>
        <v>0</v>
      </c>
      <c r="AF143" s="72"/>
      <c r="AG143" s="71">
        <f t="shared" ca="1" si="141"/>
        <v>0</v>
      </c>
      <c r="AH143" s="71">
        <f t="shared" ca="1" si="141"/>
        <v>0</v>
      </c>
      <c r="AI143" s="71">
        <f t="shared" ca="1" si="141"/>
        <v>0</v>
      </c>
      <c r="AJ143" s="71">
        <f t="shared" ca="1" si="141"/>
        <v>0</v>
      </c>
      <c r="AK143" s="71">
        <f t="shared" ca="1" si="141"/>
        <v>0</v>
      </c>
      <c r="AL143" s="71">
        <f t="shared" ca="1" si="141"/>
        <v>0</v>
      </c>
      <c r="AM143" s="71">
        <f t="shared" ca="1" si="141"/>
        <v>0</v>
      </c>
      <c r="AN143" s="71">
        <f t="shared" ca="1" si="141"/>
        <v>0</v>
      </c>
      <c r="AO143" s="71">
        <f t="shared" ca="1" si="141"/>
        <v>0</v>
      </c>
      <c r="AP143" s="71">
        <f t="shared" ca="1" si="141"/>
        <v>0</v>
      </c>
      <c r="AQ143" s="71">
        <f t="shared" ca="1" si="141"/>
        <v>0</v>
      </c>
      <c r="AR143" s="71">
        <f t="shared" ca="1" si="141"/>
        <v>0</v>
      </c>
      <c r="AS143" s="71"/>
      <c r="AT143" s="71">
        <f ca="1">SUM(OFFSET(AG143,,1):AS143)</f>
        <v>0</v>
      </c>
      <c r="AU143" s="72"/>
      <c r="AV143" s="71">
        <v>0</v>
      </c>
      <c r="AW143" s="71">
        <v>0</v>
      </c>
      <c r="AX143" s="71">
        <v>0</v>
      </c>
      <c r="AY143" s="71">
        <v>0</v>
      </c>
      <c r="AZ143" s="71">
        <v>0</v>
      </c>
      <c r="BA143" s="71">
        <v>0</v>
      </c>
      <c r="BB143" s="71">
        <v>0</v>
      </c>
      <c r="BC143" s="71">
        <v>0</v>
      </c>
      <c r="BD143" s="71">
        <v>0</v>
      </c>
      <c r="BE143" s="71">
        <v>0</v>
      </c>
      <c r="BF143" s="71">
        <v>0</v>
      </c>
      <c r="BG143" s="71">
        <v>0</v>
      </c>
      <c r="BH143" s="71"/>
      <c r="BI143" s="71">
        <v>0</v>
      </c>
      <c r="BJ143" s="72"/>
      <c r="BK143" s="71">
        <v>0</v>
      </c>
      <c r="BL143" s="71">
        <f t="shared" si="137"/>
        <v>0</v>
      </c>
      <c r="BM143" s="71">
        <f t="shared" si="137"/>
        <v>0</v>
      </c>
      <c r="BN143" s="71">
        <f t="shared" si="136"/>
        <v>0</v>
      </c>
      <c r="BO143" s="71">
        <f t="shared" si="136"/>
        <v>0</v>
      </c>
      <c r="BP143" s="71">
        <f t="shared" si="136"/>
        <v>0</v>
      </c>
      <c r="BQ143" s="71">
        <f t="shared" si="136"/>
        <v>0</v>
      </c>
      <c r="BR143" s="71">
        <f t="shared" si="136"/>
        <v>0</v>
      </c>
      <c r="BS143" s="71">
        <f t="shared" si="136"/>
        <v>0</v>
      </c>
      <c r="BT143" s="71">
        <f t="shared" si="136"/>
        <v>0</v>
      </c>
      <c r="BU143" s="71">
        <f t="shared" si="136"/>
        <v>0</v>
      </c>
      <c r="BV143" s="71">
        <f t="shared" si="136"/>
        <v>0</v>
      </c>
      <c r="BW143" s="71">
        <f t="shared" si="130"/>
        <v>0</v>
      </c>
      <c r="BX143" s="71">
        <f t="shared" ca="1" si="130"/>
        <v>0</v>
      </c>
      <c r="BY143" s="72"/>
      <c r="BZ143" s="71">
        <v>0</v>
      </c>
      <c r="CA143" s="72"/>
      <c r="CB143" s="71">
        <v>0</v>
      </c>
    </row>
    <row r="144" spans="1:80" s="31" customFormat="1" ht="12" customHeight="1" x14ac:dyDescent="0.25">
      <c r="A144" s="70">
        <v>8634</v>
      </c>
      <c r="B144" s="70" t="s">
        <v>126</v>
      </c>
      <c r="C144" s="71"/>
      <c r="D144" s="71">
        <v>7852.2417889587696</v>
      </c>
      <c r="E144" s="71">
        <v>2742.4</v>
      </c>
      <c r="F144" s="71">
        <v>4270</v>
      </c>
      <c r="G144" s="71">
        <v>1487</v>
      </c>
      <c r="H144" s="71">
        <v>0</v>
      </c>
      <c r="I144" s="71">
        <v>0</v>
      </c>
      <c r="J144" s="71">
        <v>10560</v>
      </c>
      <c r="K144" s="71">
        <v>0</v>
      </c>
      <c r="L144" s="71">
        <v>14458.954724409399</v>
      </c>
      <c r="M144" s="71">
        <v>0</v>
      </c>
      <c r="N144" s="71">
        <v>0</v>
      </c>
      <c r="O144" s="71"/>
      <c r="P144" s="71">
        <f ca="1">SUM(OFFSET(C144,,1):O144)</f>
        <v>41370.596513368168</v>
      </c>
      <c r="Q144" s="72"/>
      <c r="R144" s="71">
        <v>0</v>
      </c>
      <c r="S144" s="71">
        <v>7852.2417889587696</v>
      </c>
      <c r="T144" s="71">
        <v>3242.4</v>
      </c>
      <c r="U144" s="71">
        <v>4270</v>
      </c>
      <c r="V144" s="71">
        <v>1487</v>
      </c>
      <c r="W144" s="71">
        <v>0</v>
      </c>
      <c r="X144" s="71">
        <v>0</v>
      </c>
      <c r="Y144" s="71">
        <v>10560</v>
      </c>
      <c r="Z144" s="71">
        <v>0</v>
      </c>
      <c r="AA144" s="71">
        <v>14458.954724409399</v>
      </c>
      <c r="AB144" s="71">
        <v>0</v>
      </c>
      <c r="AC144" s="71">
        <v>0</v>
      </c>
      <c r="AD144" s="71"/>
      <c r="AE144" s="71">
        <f ca="1">SUM(OFFSET(R144,,1):AD144)</f>
        <v>41870.596513368168</v>
      </c>
      <c r="AF144" s="72"/>
      <c r="AG144" s="71">
        <f t="shared" ca="1" si="141"/>
        <v>0</v>
      </c>
      <c r="AH144" s="71">
        <f t="shared" ca="1" si="141"/>
        <v>0</v>
      </c>
      <c r="AI144" s="71">
        <f t="shared" ca="1" si="141"/>
        <v>500</v>
      </c>
      <c r="AJ144" s="71">
        <f t="shared" ca="1" si="141"/>
        <v>0</v>
      </c>
      <c r="AK144" s="71">
        <f t="shared" ca="1" si="141"/>
        <v>0</v>
      </c>
      <c r="AL144" s="71">
        <f t="shared" ca="1" si="141"/>
        <v>0</v>
      </c>
      <c r="AM144" s="71">
        <f t="shared" ca="1" si="141"/>
        <v>0</v>
      </c>
      <c r="AN144" s="71">
        <f t="shared" ca="1" si="141"/>
        <v>0</v>
      </c>
      <c r="AO144" s="71">
        <f t="shared" ca="1" si="141"/>
        <v>0</v>
      </c>
      <c r="AP144" s="71">
        <f t="shared" ca="1" si="141"/>
        <v>0</v>
      </c>
      <c r="AQ144" s="71">
        <f t="shared" ca="1" si="141"/>
        <v>0</v>
      </c>
      <c r="AR144" s="71">
        <f t="shared" ca="1" si="141"/>
        <v>0</v>
      </c>
      <c r="AS144" s="71"/>
      <c r="AT144" s="71">
        <f ca="1">SUM(OFFSET(AG144,,1):AS144)</f>
        <v>500</v>
      </c>
      <c r="AU144" s="72"/>
      <c r="AV144" s="71">
        <v>0</v>
      </c>
      <c r="AW144" s="71">
        <v>9182.6400294453397</v>
      </c>
      <c r="AX144" s="71">
        <v>3207.9063829787201</v>
      </c>
      <c r="AY144" s="71">
        <v>4270</v>
      </c>
      <c r="AZ144" s="71">
        <v>1487</v>
      </c>
      <c r="BA144" s="71">
        <v>0</v>
      </c>
      <c r="BB144" s="71">
        <v>0</v>
      </c>
      <c r="BC144" s="71">
        <v>10560</v>
      </c>
      <c r="BD144" s="71">
        <v>0</v>
      </c>
      <c r="BE144" s="71">
        <v>15064.667692594099</v>
      </c>
      <c r="BF144" s="71">
        <v>0</v>
      </c>
      <c r="BG144" s="71">
        <v>0</v>
      </c>
      <c r="BH144" s="71"/>
      <c r="BI144" s="71">
        <v>43772.21410501816</v>
      </c>
      <c r="BJ144" s="72"/>
      <c r="BK144" s="71">
        <v>0</v>
      </c>
      <c r="BL144" s="71">
        <f t="shared" si="137"/>
        <v>1330.3982404865701</v>
      </c>
      <c r="BM144" s="71">
        <f t="shared" si="137"/>
        <v>-34.493617021279988</v>
      </c>
      <c r="BN144" s="71">
        <f t="shared" si="136"/>
        <v>0</v>
      </c>
      <c r="BO144" s="71">
        <f t="shared" si="136"/>
        <v>0</v>
      </c>
      <c r="BP144" s="71">
        <f t="shared" si="136"/>
        <v>0</v>
      </c>
      <c r="BQ144" s="71">
        <f t="shared" si="136"/>
        <v>0</v>
      </c>
      <c r="BR144" s="71">
        <f t="shared" si="136"/>
        <v>0</v>
      </c>
      <c r="BS144" s="71">
        <f t="shared" si="136"/>
        <v>0</v>
      </c>
      <c r="BT144" s="71">
        <f t="shared" si="136"/>
        <v>605.7129681847</v>
      </c>
      <c r="BU144" s="71">
        <f t="shared" si="136"/>
        <v>0</v>
      </c>
      <c r="BV144" s="71">
        <f t="shared" si="136"/>
        <v>0</v>
      </c>
      <c r="BW144" s="71">
        <f t="shared" si="130"/>
        <v>0</v>
      </c>
      <c r="BX144" s="71">
        <f t="shared" ca="1" si="130"/>
        <v>1901.6175916499924</v>
      </c>
      <c r="BY144" s="72"/>
      <c r="BZ144" s="71">
        <v>0</v>
      </c>
      <c r="CA144" s="72"/>
      <c r="CB144" s="71">
        <v>0</v>
      </c>
    </row>
    <row r="145" spans="1:80" s="31" customFormat="1" ht="12" hidden="1" customHeight="1" x14ac:dyDescent="0.25">
      <c r="A145" s="70">
        <v>8636</v>
      </c>
      <c r="B145" s="70" t="s">
        <v>127</v>
      </c>
      <c r="C145" s="71"/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/>
      <c r="P145" s="71">
        <f ca="1">SUM(OFFSET(C145,,1):O145)</f>
        <v>0</v>
      </c>
      <c r="Q145" s="72"/>
      <c r="R145" s="71">
        <v>0</v>
      </c>
      <c r="S145" s="71">
        <v>0</v>
      </c>
      <c r="T145" s="71">
        <v>0</v>
      </c>
      <c r="U145" s="71">
        <v>0</v>
      </c>
      <c r="V145" s="71">
        <v>0</v>
      </c>
      <c r="W145" s="71">
        <v>0</v>
      </c>
      <c r="X145" s="71">
        <v>0</v>
      </c>
      <c r="Y145" s="71">
        <v>0</v>
      </c>
      <c r="Z145" s="71">
        <v>0</v>
      </c>
      <c r="AA145" s="71">
        <v>0</v>
      </c>
      <c r="AB145" s="71">
        <v>0</v>
      </c>
      <c r="AC145" s="71">
        <v>0</v>
      </c>
      <c r="AD145" s="71"/>
      <c r="AE145" s="71">
        <f ca="1">SUM(OFFSET(R145,,1):AD145)</f>
        <v>0</v>
      </c>
      <c r="AF145" s="72"/>
      <c r="AG145" s="71">
        <f t="shared" ca="1" si="141"/>
        <v>0</v>
      </c>
      <c r="AH145" s="71">
        <f t="shared" ca="1" si="141"/>
        <v>0</v>
      </c>
      <c r="AI145" s="71">
        <f t="shared" ca="1" si="141"/>
        <v>0</v>
      </c>
      <c r="AJ145" s="71">
        <f t="shared" ca="1" si="141"/>
        <v>0</v>
      </c>
      <c r="AK145" s="71">
        <f t="shared" ca="1" si="141"/>
        <v>0</v>
      </c>
      <c r="AL145" s="71">
        <f t="shared" ca="1" si="141"/>
        <v>0</v>
      </c>
      <c r="AM145" s="71">
        <f t="shared" ca="1" si="141"/>
        <v>0</v>
      </c>
      <c r="AN145" s="71">
        <f t="shared" ca="1" si="141"/>
        <v>0</v>
      </c>
      <c r="AO145" s="71">
        <f t="shared" ca="1" si="141"/>
        <v>0</v>
      </c>
      <c r="AP145" s="71">
        <f t="shared" ca="1" si="141"/>
        <v>0</v>
      </c>
      <c r="AQ145" s="71">
        <f t="shared" ca="1" si="141"/>
        <v>0</v>
      </c>
      <c r="AR145" s="71">
        <f t="shared" ca="1" si="141"/>
        <v>0</v>
      </c>
      <c r="AS145" s="71"/>
      <c r="AT145" s="71">
        <f ca="1">SUM(OFFSET(AG145,,1):AS145)</f>
        <v>0</v>
      </c>
      <c r="AU145" s="72"/>
      <c r="AV145" s="71">
        <v>0</v>
      </c>
      <c r="AW145" s="71">
        <v>0</v>
      </c>
      <c r="AX145" s="71">
        <v>0</v>
      </c>
      <c r="AY145" s="71">
        <v>0</v>
      </c>
      <c r="AZ145" s="71">
        <v>0</v>
      </c>
      <c r="BA145" s="71">
        <v>0</v>
      </c>
      <c r="BB145" s="71">
        <v>0</v>
      </c>
      <c r="BC145" s="71">
        <v>0</v>
      </c>
      <c r="BD145" s="71">
        <v>0</v>
      </c>
      <c r="BE145" s="71">
        <v>0</v>
      </c>
      <c r="BF145" s="71">
        <v>0</v>
      </c>
      <c r="BG145" s="71">
        <v>0</v>
      </c>
      <c r="BH145" s="71"/>
      <c r="BI145" s="71">
        <v>0</v>
      </c>
      <c r="BJ145" s="72"/>
      <c r="BK145" s="71">
        <v>0</v>
      </c>
      <c r="BL145" s="71">
        <f t="shared" si="137"/>
        <v>0</v>
      </c>
      <c r="BM145" s="71">
        <f t="shared" si="137"/>
        <v>0</v>
      </c>
      <c r="BN145" s="71">
        <f t="shared" si="136"/>
        <v>0</v>
      </c>
      <c r="BO145" s="71">
        <f t="shared" si="136"/>
        <v>0</v>
      </c>
      <c r="BP145" s="71">
        <f t="shared" si="136"/>
        <v>0</v>
      </c>
      <c r="BQ145" s="71">
        <f t="shared" si="136"/>
        <v>0</v>
      </c>
      <c r="BR145" s="71">
        <f t="shared" si="136"/>
        <v>0</v>
      </c>
      <c r="BS145" s="71">
        <f t="shared" si="136"/>
        <v>0</v>
      </c>
      <c r="BT145" s="71">
        <f t="shared" si="136"/>
        <v>0</v>
      </c>
      <c r="BU145" s="71">
        <f t="shared" si="136"/>
        <v>0</v>
      </c>
      <c r="BV145" s="71">
        <f t="shared" si="136"/>
        <v>0</v>
      </c>
      <c r="BW145" s="71">
        <f t="shared" si="130"/>
        <v>0</v>
      </c>
      <c r="BX145" s="71">
        <f t="shared" ca="1" si="130"/>
        <v>0</v>
      </c>
      <c r="BY145" s="72"/>
      <c r="BZ145" s="71">
        <v>0</v>
      </c>
      <c r="CA145" s="72"/>
      <c r="CB145" s="71">
        <v>0</v>
      </c>
    </row>
    <row r="146" spans="1:80" s="31" customFormat="1" ht="12" hidden="1" customHeight="1" x14ac:dyDescent="0.25">
      <c r="A146" s="70">
        <v>8638</v>
      </c>
      <c r="B146" s="70" t="s">
        <v>128</v>
      </c>
      <c r="C146" s="71"/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/>
      <c r="P146" s="71">
        <f ca="1">SUM(OFFSET(C146,,1):O146)</f>
        <v>0</v>
      </c>
      <c r="Q146" s="72"/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1">
        <v>0</v>
      </c>
      <c r="Z146" s="71">
        <v>0</v>
      </c>
      <c r="AA146" s="71">
        <v>0</v>
      </c>
      <c r="AB146" s="71">
        <v>0</v>
      </c>
      <c r="AC146" s="71">
        <v>0</v>
      </c>
      <c r="AD146" s="71"/>
      <c r="AE146" s="71">
        <f ca="1">SUM(OFFSET(R146,,1):AD146)</f>
        <v>0</v>
      </c>
      <c r="AF146" s="72"/>
      <c r="AG146" s="71">
        <f t="shared" ca="1" si="141"/>
        <v>0</v>
      </c>
      <c r="AH146" s="71">
        <f t="shared" ca="1" si="141"/>
        <v>0</v>
      </c>
      <c r="AI146" s="71">
        <f t="shared" ca="1" si="141"/>
        <v>0</v>
      </c>
      <c r="AJ146" s="71">
        <f t="shared" ca="1" si="141"/>
        <v>0</v>
      </c>
      <c r="AK146" s="71">
        <f t="shared" ca="1" si="141"/>
        <v>0</v>
      </c>
      <c r="AL146" s="71">
        <f t="shared" ca="1" si="141"/>
        <v>0</v>
      </c>
      <c r="AM146" s="71">
        <f t="shared" ca="1" si="141"/>
        <v>0</v>
      </c>
      <c r="AN146" s="71">
        <f t="shared" ca="1" si="141"/>
        <v>0</v>
      </c>
      <c r="AO146" s="71">
        <f t="shared" ca="1" si="141"/>
        <v>0</v>
      </c>
      <c r="AP146" s="71">
        <f t="shared" ca="1" si="141"/>
        <v>0</v>
      </c>
      <c r="AQ146" s="71">
        <f t="shared" ca="1" si="141"/>
        <v>0</v>
      </c>
      <c r="AR146" s="71">
        <f t="shared" ca="1" si="141"/>
        <v>0</v>
      </c>
      <c r="AS146" s="71"/>
      <c r="AT146" s="71">
        <f ca="1">SUM(OFFSET(AG146,,1):AS146)</f>
        <v>0</v>
      </c>
      <c r="AU146" s="72"/>
      <c r="AV146" s="71">
        <v>0</v>
      </c>
      <c r="AW146" s="71">
        <v>0</v>
      </c>
      <c r="AX146" s="71">
        <v>0</v>
      </c>
      <c r="AY146" s="71">
        <v>0</v>
      </c>
      <c r="AZ146" s="71">
        <v>0</v>
      </c>
      <c r="BA146" s="71">
        <v>0</v>
      </c>
      <c r="BB146" s="71">
        <v>0</v>
      </c>
      <c r="BC146" s="71">
        <v>0</v>
      </c>
      <c r="BD146" s="71">
        <v>0</v>
      </c>
      <c r="BE146" s="71">
        <v>0</v>
      </c>
      <c r="BF146" s="71">
        <v>0</v>
      </c>
      <c r="BG146" s="71">
        <v>0</v>
      </c>
      <c r="BH146" s="71"/>
      <c r="BI146" s="71">
        <v>0</v>
      </c>
      <c r="BJ146" s="72"/>
      <c r="BK146" s="71">
        <v>0</v>
      </c>
      <c r="BL146" s="71">
        <f t="shared" si="137"/>
        <v>0</v>
      </c>
      <c r="BM146" s="71">
        <f t="shared" si="137"/>
        <v>0</v>
      </c>
      <c r="BN146" s="71">
        <f t="shared" si="136"/>
        <v>0</v>
      </c>
      <c r="BO146" s="71">
        <f t="shared" si="136"/>
        <v>0</v>
      </c>
      <c r="BP146" s="71">
        <f t="shared" si="136"/>
        <v>0</v>
      </c>
      <c r="BQ146" s="71">
        <f t="shared" si="136"/>
        <v>0</v>
      </c>
      <c r="BR146" s="71">
        <f t="shared" si="136"/>
        <v>0</v>
      </c>
      <c r="BS146" s="71">
        <f t="shared" si="136"/>
        <v>0</v>
      </c>
      <c r="BT146" s="71">
        <f t="shared" si="136"/>
        <v>0</v>
      </c>
      <c r="BU146" s="71">
        <f t="shared" si="136"/>
        <v>0</v>
      </c>
      <c r="BV146" s="71">
        <f t="shared" si="136"/>
        <v>0</v>
      </c>
      <c r="BW146" s="71">
        <f t="shared" si="130"/>
        <v>0</v>
      </c>
      <c r="BX146" s="71">
        <f t="shared" ca="1" si="130"/>
        <v>0</v>
      </c>
      <c r="BY146" s="72"/>
      <c r="BZ146" s="71">
        <v>0</v>
      </c>
      <c r="CA146" s="72"/>
      <c r="CB146" s="71">
        <v>0</v>
      </c>
    </row>
    <row r="147" spans="1:80" s="31" customFormat="1" ht="12" hidden="1" customHeight="1" x14ac:dyDescent="0.25">
      <c r="A147" s="70">
        <v>8639</v>
      </c>
      <c r="B147" s="70" t="s">
        <v>129</v>
      </c>
      <c r="C147" s="71"/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/>
      <c r="P147" s="71">
        <f ca="1">SUM(OFFSET(C147,,1):O147)</f>
        <v>0</v>
      </c>
      <c r="Q147" s="72"/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71">
        <v>0</v>
      </c>
      <c r="Y147" s="71">
        <v>0</v>
      </c>
      <c r="Z147" s="71">
        <v>0</v>
      </c>
      <c r="AA147" s="71">
        <v>0</v>
      </c>
      <c r="AB147" s="71">
        <v>0</v>
      </c>
      <c r="AC147" s="71">
        <v>0</v>
      </c>
      <c r="AD147" s="71"/>
      <c r="AE147" s="71">
        <f ca="1">SUM(OFFSET(R147,,1):AD147)</f>
        <v>0</v>
      </c>
      <c r="AF147" s="72"/>
      <c r="AG147" s="71">
        <f t="shared" ca="1" si="141"/>
        <v>0</v>
      </c>
      <c r="AH147" s="71">
        <f t="shared" ca="1" si="141"/>
        <v>0</v>
      </c>
      <c r="AI147" s="71">
        <f t="shared" ca="1" si="141"/>
        <v>0</v>
      </c>
      <c r="AJ147" s="71">
        <f t="shared" ca="1" si="141"/>
        <v>0</v>
      </c>
      <c r="AK147" s="71">
        <f t="shared" ca="1" si="141"/>
        <v>0</v>
      </c>
      <c r="AL147" s="71">
        <f t="shared" ca="1" si="141"/>
        <v>0</v>
      </c>
      <c r="AM147" s="71">
        <f t="shared" ca="1" si="141"/>
        <v>0</v>
      </c>
      <c r="AN147" s="71">
        <f t="shared" ca="1" si="141"/>
        <v>0</v>
      </c>
      <c r="AO147" s="71">
        <f t="shared" ca="1" si="141"/>
        <v>0</v>
      </c>
      <c r="AP147" s="71">
        <f t="shared" ca="1" si="141"/>
        <v>0</v>
      </c>
      <c r="AQ147" s="71">
        <f t="shared" ca="1" si="141"/>
        <v>0</v>
      </c>
      <c r="AR147" s="71">
        <f t="shared" ca="1" si="141"/>
        <v>0</v>
      </c>
      <c r="AS147" s="71"/>
      <c r="AT147" s="71">
        <f ca="1">SUM(OFFSET(AG147,,1):AS147)</f>
        <v>0</v>
      </c>
      <c r="AU147" s="72"/>
      <c r="AV147" s="71">
        <v>0</v>
      </c>
      <c r="AW147" s="71">
        <v>0</v>
      </c>
      <c r="AX147" s="71">
        <v>0</v>
      </c>
      <c r="AY147" s="71">
        <v>0</v>
      </c>
      <c r="AZ147" s="71">
        <v>0</v>
      </c>
      <c r="BA147" s="71">
        <v>0</v>
      </c>
      <c r="BB147" s="71">
        <v>0</v>
      </c>
      <c r="BC147" s="71">
        <v>0</v>
      </c>
      <c r="BD147" s="71">
        <v>0</v>
      </c>
      <c r="BE147" s="71">
        <v>0</v>
      </c>
      <c r="BF147" s="71">
        <v>0</v>
      </c>
      <c r="BG147" s="71">
        <v>0</v>
      </c>
      <c r="BH147" s="71"/>
      <c r="BI147" s="71">
        <v>0</v>
      </c>
      <c r="BJ147" s="72"/>
      <c r="BK147" s="71">
        <v>0</v>
      </c>
      <c r="BL147" s="71">
        <f t="shared" si="137"/>
        <v>0</v>
      </c>
      <c r="BM147" s="71">
        <f t="shared" si="137"/>
        <v>0</v>
      </c>
      <c r="BN147" s="71">
        <f t="shared" si="136"/>
        <v>0</v>
      </c>
      <c r="BO147" s="71">
        <f t="shared" si="136"/>
        <v>0</v>
      </c>
      <c r="BP147" s="71">
        <f t="shared" si="136"/>
        <v>0</v>
      </c>
      <c r="BQ147" s="71">
        <f t="shared" si="136"/>
        <v>0</v>
      </c>
      <c r="BR147" s="71">
        <f t="shared" si="136"/>
        <v>0</v>
      </c>
      <c r="BS147" s="71">
        <f t="shared" si="136"/>
        <v>0</v>
      </c>
      <c r="BT147" s="71">
        <f t="shared" si="136"/>
        <v>0</v>
      </c>
      <c r="BU147" s="71">
        <f t="shared" si="136"/>
        <v>0</v>
      </c>
      <c r="BV147" s="71">
        <f t="shared" si="136"/>
        <v>0</v>
      </c>
      <c r="BW147" s="71">
        <f t="shared" si="130"/>
        <v>0</v>
      </c>
      <c r="BX147" s="71">
        <f t="shared" ca="1" si="130"/>
        <v>0</v>
      </c>
      <c r="BY147" s="72"/>
      <c r="BZ147" s="71">
        <v>0</v>
      </c>
      <c r="CA147" s="72"/>
      <c r="CB147" s="71">
        <v>0</v>
      </c>
    </row>
    <row r="148" spans="1:80" s="31" customFormat="1" ht="12" customHeight="1" x14ac:dyDescent="0.25">
      <c r="A148" s="70">
        <v>8650</v>
      </c>
      <c r="B148" s="70" t="s">
        <v>130</v>
      </c>
      <c r="C148" s="71"/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7000</v>
      </c>
      <c r="N148" s="71">
        <v>0</v>
      </c>
      <c r="O148" s="71"/>
      <c r="P148" s="71">
        <f ca="1">SUM(OFFSET(C148,,1):O148)</f>
        <v>7000</v>
      </c>
      <c r="Q148" s="72"/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71">
        <v>0</v>
      </c>
      <c r="Y148" s="71">
        <v>0</v>
      </c>
      <c r="Z148" s="71">
        <v>0</v>
      </c>
      <c r="AA148" s="71">
        <v>0</v>
      </c>
      <c r="AB148" s="71">
        <v>7000</v>
      </c>
      <c r="AC148" s="71">
        <v>0</v>
      </c>
      <c r="AD148" s="71"/>
      <c r="AE148" s="71">
        <f ca="1">SUM(OFFSET(R148,,1):AD148)</f>
        <v>7000</v>
      </c>
      <c r="AF148" s="72"/>
      <c r="AG148" s="71">
        <f t="shared" ca="1" si="141"/>
        <v>0</v>
      </c>
      <c r="AH148" s="71">
        <f t="shared" ca="1" si="141"/>
        <v>0</v>
      </c>
      <c r="AI148" s="71">
        <f t="shared" ca="1" si="141"/>
        <v>0</v>
      </c>
      <c r="AJ148" s="71">
        <f t="shared" ca="1" si="141"/>
        <v>0</v>
      </c>
      <c r="AK148" s="71">
        <f t="shared" ca="1" si="141"/>
        <v>0</v>
      </c>
      <c r="AL148" s="71">
        <f t="shared" ca="1" si="141"/>
        <v>0</v>
      </c>
      <c r="AM148" s="71">
        <f t="shared" ca="1" si="141"/>
        <v>0</v>
      </c>
      <c r="AN148" s="71">
        <f t="shared" ca="1" si="141"/>
        <v>0</v>
      </c>
      <c r="AO148" s="71">
        <f t="shared" ca="1" si="141"/>
        <v>0</v>
      </c>
      <c r="AP148" s="71">
        <f t="shared" ca="1" si="141"/>
        <v>0</v>
      </c>
      <c r="AQ148" s="71">
        <f t="shared" ca="1" si="141"/>
        <v>0</v>
      </c>
      <c r="AR148" s="71">
        <f t="shared" ca="1" si="141"/>
        <v>0</v>
      </c>
      <c r="AS148" s="71"/>
      <c r="AT148" s="71">
        <f ca="1">SUM(OFFSET(AG148,,1):AS148)</f>
        <v>0</v>
      </c>
      <c r="AU148" s="72"/>
      <c r="AV148" s="71">
        <v>0</v>
      </c>
      <c r="AW148" s="71">
        <v>0</v>
      </c>
      <c r="AX148" s="71">
        <v>0</v>
      </c>
      <c r="AY148" s="71">
        <v>0</v>
      </c>
      <c r="AZ148" s="71">
        <v>0</v>
      </c>
      <c r="BA148" s="71">
        <v>0</v>
      </c>
      <c r="BB148" s="71">
        <v>0</v>
      </c>
      <c r="BC148" s="71">
        <v>0</v>
      </c>
      <c r="BD148" s="71">
        <v>0</v>
      </c>
      <c r="BE148" s="71">
        <v>0</v>
      </c>
      <c r="BF148" s="71">
        <v>0</v>
      </c>
      <c r="BG148" s="71">
        <v>0</v>
      </c>
      <c r="BH148" s="71"/>
      <c r="BI148" s="71">
        <v>0</v>
      </c>
      <c r="BJ148" s="72"/>
      <c r="BK148" s="71">
        <v>0</v>
      </c>
      <c r="BL148" s="71">
        <f t="shared" si="137"/>
        <v>0</v>
      </c>
      <c r="BM148" s="71">
        <f t="shared" si="137"/>
        <v>0</v>
      </c>
      <c r="BN148" s="71">
        <f t="shared" si="136"/>
        <v>0</v>
      </c>
      <c r="BO148" s="71">
        <f t="shared" si="136"/>
        <v>0</v>
      </c>
      <c r="BP148" s="71">
        <f t="shared" si="136"/>
        <v>0</v>
      </c>
      <c r="BQ148" s="71">
        <f t="shared" si="136"/>
        <v>0</v>
      </c>
      <c r="BR148" s="71">
        <f t="shared" si="136"/>
        <v>0</v>
      </c>
      <c r="BS148" s="71">
        <f t="shared" si="136"/>
        <v>0</v>
      </c>
      <c r="BT148" s="71">
        <f t="shared" si="136"/>
        <v>0</v>
      </c>
      <c r="BU148" s="71">
        <f t="shared" si="136"/>
        <v>-7000</v>
      </c>
      <c r="BV148" s="71">
        <f t="shared" si="136"/>
        <v>0</v>
      </c>
      <c r="BW148" s="71">
        <f t="shared" si="130"/>
        <v>0</v>
      </c>
      <c r="BX148" s="71">
        <f t="shared" ca="1" si="130"/>
        <v>-7000</v>
      </c>
      <c r="BY148" s="72"/>
      <c r="BZ148" s="71">
        <v>0</v>
      </c>
      <c r="CA148" s="72"/>
      <c r="CB148" s="71">
        <v>0</v>
      </c>
    </row>
    <row r="149" spans="1:80" s="31" customFormat="1" ht="12" customHeight="1" x14ac:dyDescent="0.25">
      <c r="A149" s="70">
        <v>8660</v>
      </c>
      <c r="B149" s="70" t="s">
        <v>131</v>
      </c>
      <c r="C149" s="71"/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4200</v>
      </c>
      <c r="M149" s="71">
        <v>2500</v>
      </c>
      <c r="N149" s="71">
        <v>3055</v>
      </c>
      <c r="O149" s="71"/>
      <c r="P149" s="71">
        <f ca="1">SUM(OFFSET(C149,,1):O149)</f>
        <v>9755</v>
      </c>
      <c r="Q149" s="72"/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0</v>
      </c>
      <c r="Z149" s="71">
        <v>0</v>
      </c>
      <c r="AA149" s="71">
        <v>4200</v>
      </c>
      <c r="AB149" s="71">
        <v>2500</v>
      </c>
      <c r="AC149" s="71">
        <v>3055</v>
      </c>
      <c r="AD149" s="71"/>
      <c r="AE149" s="71">
        <f ca="1">SUM(OFFSET(R149,,1):AD149)</f>
        <v>9755</v>
      </c>
      <c r="AF149" s="72"/>
      <c r="AG149" s="71">
        <f t="shared" ca="1" si="141"/>
        <v>0</v>
      </c>
      <c r="AH149" s="71">
        <f t="shared" ca="1" si="141"/>
        <v>0</v>
      </c>
      <c r="AI149" s="71">
        <f t="shared" ca="1" si="141"/>
        <v>0</v>
      </c>
      <c r="AJ149" s="71">
        <f t="shared" ca="1" si="141"/>
        <v>0</v>
      </c>
      <c r="AK149" s="71">
        <f t="shared" ca="1" si="141"/>
        <v>0</v>
      </c>
      <c r="AL149" s="71">
        <f t="shared" ca="1" si="141"/>
        <v>0</v>
      </c>
      <c r="AM149" s="71">
        <f t="shared" ca="1" si="141"/>
        <v>0</v>
      </c>
      <c r="AN149" s="71">
        <f t="shared" ca="1" si="141"/>
        <v>0</v>
      </c>
      <c r="AO149" s="71">
        <f t="shared" ca="1" si="141"/>
        <v>0</v>
      </c>
      <c r="AP149" s="71">
        <f t="shared" ca="1" si="141"/>
        <v>0</v>
      </c>
      <c r="AQ149" s="71">
        <f t="shared" ca="1" si="141"/>
        <v>0</v>
      </c>
      <c r="AR149" s="71">
        <f t="shared" ca="1" si="141"/>
        <v>0</v>
      </c>
      <c r="AS149" s="71"/>
      <c r="AT149" s="71">
        <f ca="1">SUM(OFFSET(AG149,,1):AS149)</f>
        <v>0</v>
      </c>
      <c r="AU149" s="72"/>
      <c r="AV149" s="71">
        <v>0</v>
      </c>
      <c r="AW149" s="71">
        <v>0</v>
      </c>
      <c r="AX149" s="71">
        <v>0</v>
      </c>
      <c r="AY149" s="71">
        <v>0</v>
      </c>
      <c r="AZ149" s="71">
        <v>0</v>
      </c>
      <c r="BA149" s="71">
        <v>0</v>
      </c>
      <c r="BB149" s="71">
        <v>0</v>
      </c>
      <c r="BC149" s="71">
        <v>0</v>
      </c>
      <c r="BD149" s="71">
        <v>0</v>
      </c>
      <c r="BE149" s="71">
        <v>4375.9459459459504</v>
      </c>
      <c r="BF149" s="71">
        <v>2500</v>
      </c>
      <c r="BG149" s="71">
        <v>0</v>
      </c>
      <c r="BH149" s="71"/>
      <c r="BI149" s="71">
        <v>6875.9459459459504</v>
      </c>
      <c r="BJ149" s="72"/>
      <c r="BK149" s="71">
        <v>0</v>
      </c>
      <c r="BL149" s="71">
        <f t="shared" si="137"/>
        <v>0</v>
      </c>
      <c r="BM149" s="71">
        <f t="shared" si="137"/>
        <v>0</v>
      </c>
      <c r="BN149" s="71">
        <f t="shared" si="136"/>
        <v>0</v>
      </c>
      <c r="BO149" s="71">
        <f t="shared" si="136"/>
        <v>0</v>
      </c>
      <c r="BP149" s="71">
        <f t="shared" si="136"/>
        <v>0</v>
      </c>
      <c r="BQ149" s="71">
        <f t="shared" si="136"/>
        <v>0</v>
      </c>
      <c r="BR149" s="71">
        <f t="shared" si="136"/>
        <v>0</v>
      </c>
      <c r="BS149" s="71">
        <f t="shared" si="136"/>
        <v>0</v>
      </c>
      <c r="BT149" s="71">
        <f t="shared" si="136"/>
        <v>175.94594594595037</v>
      </c>
      <c r="BU149" s="71">
        <f t="shared" si="136"/>
        <v>0</v>
      </c>
      <c r="BV149" s="71">
        <f t="shared" si="136"/>
        <v>-3055</v>
      </c>
      <c r="BW149" s="71">
        <f t="shared" si="130"/>
        <v>0</v>
      </c>
      <c r="BX149" s="71">
        <f t="shared" ca="1" si="130"/>
        <v>-2879.0540540540496</v>
      </c>
      <c r="BY149" s="72"/>
      <c r="BZ149" s="71">
        <v>0</v>
      </c>
      <c r="CA149" s="72"/>
      <c r="CB149" s="71">
        <v>0</v>
      </c>
    </row>
    <row r="150" spans="1:80" s="31" customFormat="1" ht="12" hidden="1" customHeight="1" x14ac:dyDescent="0.25">
      <c r="A150" s="70">
        <v>8661</v>
      </c>
      <c r="B150" s="70" t="s">
        <v>132</v>
      </c>
      <c r="C150" s="71"/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/>
      <c r="P150" s="71">
        <f ca="1">SUM(OFFSET(C150,,1):O150)</f>
        <v>0</v>
      </c>
      <c r="Q150" s="72"/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71">
        <v>0</v>
      </c>
      <c r="Y150" s="71">
        <v>0</v>
      </c>
      <c r="Z150" s="71">
        <v>0</v>
      </c>
      <c r="AA150" s="71">
        <v>0</v>
      </c>
      <c r="AB150" s="71">
        <v>0</v>
      </c>
      <c r="AC150" s="71">
        <v>0</v>
      </c>
      <c r="AD150" s="71"/>
      <c r="AE150" s="71">
        <f ca="1">SUM(OFFSET(R150,,1):AD150)</f>
        <v>0</v>
      </c>
      <c r="AF150" s="72"/>
      <c r="AG150" s="71">
        <f t="shared" ca="1" si="141"/>
        <v>0</v>
      </c>
      <c r="AH150" s="71">
        <f t="shared" ca="1" si="141"/>
        <v>0</v>
      </c>
      <c r="AI150" s="71">
        <f t="shared" ca="1" si="141"/>
        <v>0</v>
      </c>
      <c r="AJ150" s="71">
        <f t="shared" ca="1" si="141"/>
        <v>0</v>
      </c>
      <c r="AK150" s="71">
        <f t="shared" ca="1" si="141"/>
        <v>0</v>
      </c>
      <c r="AL150" s="71">
        <f t="shared" ca="1" si="141"/>
        <v>0</v>
      </c>
      <c r="AM150" s="71">
        <f t="shared" ca="1" si="141"/>
        <v>0</v>
      </c>
      <c r="AN150" s="71">
        <f t="shared" ca="1" si="141"/>
        <v>0</v>
      </c>
      <c r="AO150" s="71">
        <f t="shared" ca="1" si="141"/>
        <v>0</v>
      </c>
      <c r="AP150" s="71">
        <f t="shared" ca="1" si="141"/>
        <v>0</v>
      </c>
      <c r="AQ150" s="71">
        <f t="shared" ca="1" si="141"/>
        <v>0</v>
      </c>
      <c r="AR150" s="71">
        <f t="shared" ca="1" si="141"/>
        <v>0</v>
      </c>
      <c r="AS150" s="71"/>
      <c r="AT150" s="71">
        <f ca="1">SUM(OFFSET(AG150,,1):AS150)</f>
        <v>0</v>
      </c>
      <c r="AU150" s="72"/>
      <c r="AV150" s="71">
        <v>0</v>
      </c>
      <c r="AW150" s="71">
        <v>0</v>
      </c>
      <c r="AX150" s="71">
        <v>0</v>
      </c>
      <c r="AY150" s="71">
        <v>0</v>
      </c>
      <c r="AZ150" s="71">
        <v>0</v>
      </c>
      <c r="BA150" s="71">
        <v>0</v>
      </c>
      <c r="BB150" s="71">
        <v>0</v>
      </c>
      <c r="BC150" s="71">
        <v>0</v>
      </c>
      <c r="BD150" s="71">
        <v>0</v>
      </c>
      <c r="BE150" s="71">
        <v>0</v>
      </c>
      <c r="BF150" s="71">
        <v>0</v>
      </c>
      <c r="BG150" s="71">
        <v>0</v>
      </c>
      <c r="BH150" s="71"/>
      <c r="BI150" s="71">
        <v>0</v>
      </c>
      <c r="BJ150" s="72"/>
      <c r="BK150" s="71">
        <v>0</v>
      </c>
      <c r="BL150" s="71">
        <f t="shared" si="137"/>
        <v>0</v>
      </c>
      <c r="BM150" s="71">
        <f t="shared" si="137"/>
        <v>0</v>
      </c>
      <c r="BN150" s="71">
        <f t="shared" si="136"/>
        <v>0</v>
      </c>
      <c r="BO150" s="71">
        <f t="shared" si="136"/>
        <v>0</v>
      </c>
      <c r="BP150" s="71">
        <f t="shared" si="136"/>
        <v>0</v>
      </c>
      <c r="BQ150" s="71">
        <f t="shared" si="136"/>
        <v>0</v>
      </c>
      <c r="BR150" s="71">
        <f t="shared" si="136"/>
        <v>0</v>
      </c>
      <c r="BS150" s="71">
        <f t="shared" si="136"/>
        <v>0</v>
      </c>
      <c r="BT150" s="71">
        <f t="shared" si="136"/>
        <v>0</v>
      </c>
      <c r="BU150" s="71">
        <f t="shared" si="136"/>
        <v>0</v>
      </c>
      <c r="BV150" s="71">
        <f t="shared" si="136"/>
        <v>0</v>
      </c>
      <c r="BW150" s="71">
        <f t="shared" si="130"/>
        <v>0</v>
      </c>
      <c r="BX150" s="71">
        <f t="shared" ca="1" si="130"/>
        <v>0</v>
      </c>
      <c r="BY150" s="72"/>
      <c r="BZ150" s="71">
        <v>0</v>
      </c>
      <c r="CA150" s="72"/>
      <c r="CB150" s="71">
        <v>0</v>
      </c>
    </row>
    <row r="151" spans="1:80" s="31" customFormat="1" ht="12" hidden="1" customHeight="1" x14ac:dyDescent="0.25">
      <c r="A151" s="70">
        <v>8662</v>
      </c>
      <c r="B151" s="70" t="s">
        <v>133</v>
      </c>
      <c r="C151" s="71"/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/>
      <c r="P151" s="71">
        <f ca="1">SUM(OFFSET(C151,,1):O151)</f>
        <v>0</v>
      </c>
      <c r="Q151" s="72"/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0</v>
      </c>
      <c r="Y151" s="71">
        <v>0</v>
      </c>
      <c r="Z151" s="71">
        <v>0</v>
      </c>
      <c r="AA151" s="71">
        <v>0</v>
      </c>
      <c r="AB151" s="71">
        <v>0</v>
      </c>
      <c r="AC151" s="71">
        <v>0</v>
      </c>
      <c r="AD151" s="71"/>
      <c r="AE151" s="71">
        <f ca="1">SUM(OFFSET(R151,,1):AD151)</f>
        <v>0</v>
      </c>
      <c r="AF151" s="72"/>
      <c r="AG151" s="71">
        <f t="shared" ca="1" si="141"/>
        <v>0</v>
      </c>
      <c r="AH151" s="71">
        <f t="shared" ca="1" si="141"/>
        <v>0</v>
      </c>
      <c r="AI151" s="71">
        <f t="shared" ca="1" si="141"/>
        <v>0</v>
      </c>
      <c r="AJ151" s="71">
        <f t="shared" ca="1" si="141"/>
        <v>0</v>
      </c>
      <c r="AK151" s="71">
        <f t="shared" ca="1" si="141"/>
        <v>0</v>
      </c>
      <c r="AL151" s="71">
        <f t="shared" ca="1" si="141"/>
        <v>0</v>
      </c>
      <c r="AM151" s="71">
        <f t="shared" ca="1" si="141"/>
        <v>0</v>
      </c>
      <c r="AN151" s="71">
        <f t="shared" ca="1" si="141"/>
        <v>0</v>
      </c>
      <c r="AO151" s="71">
        <f t="shared" ca="1" si="141"/>
        <v>0</v>
      </c>
      <c r="AP151" s="71">
        <f t="shared" ca="1" si="141"/>
        <v>0</v>
      </c>
      <c r="AQ151" s="71">
        <f t="shared" ca="1" si="141"/>
        <v>0</v>
      </c>
      <c r="AR151" s="71">
        <f t="shared" ca="1" si="141"/>
        <v>0</v>
      </c>
      <c r="AS151" s="71"/>
      <c r="AT151" s="71">
        <f ca="1">SUM(OFFSET(AG151,,1):AS151)</f>
        <v>0</v>
      </c>
      <c r="AU151" s="72"/>
      <c r="AV151" s="71">
        <v>0</v>
      </c>
      <c r="AW151" s="71">
        <v>0</v>
      </c>
      <c r="AX151" s="71">
        <v>0</v>
      </c>
      <c r="AY151" s="71">
        <v>0</v>
      </c>
      <c r="AZ151" s="71">
        <v>0</v>
      </c>
      <c r="BA151" s="71">
        <v>0</v>
      </c>
      <c r="BB151" s="71">
        <v>0</v>
      </c>
      <c r="BC151" s="71">
        <v>0</v>
      </c>
      <c r="BD151" s="71">
        <v>0</v>
      </c>
      <c r="BE151" s="71">
        <v>0</v>
      </c>
      <c r="BF151" s="71">
        <v>0</v>
      </c>
      <c r="BG151" s="71">
        <v>0</v>
      </c>
      <c r="BH151" s="71"/>
      <c r="BI151" s="71">
        <v>0</v>
      </c>
      <c r="BJ151" s="72"/>
      <c r="BK151" s="71">
        <v>0</v>
      </c>
      <c r="BL151" s="71">
        <f t="shared" si="137"/>
        <v>0</v>
      </c>
      <c r="BM151" s="71">
        <f t="shared" si="137"/>
        <v>0</v>
      </c>
      <c r="BN151" s="71">
        <f t="shared" si="136"/>
        <v>0</v>
      </c>
      <c r="BO151" s="71">
        <f t="shared" si="136"/>
        <v>0</v>
      </c>
      <c r="BP151" s="71">
        <f t="shared" si="136"/>
        <v>0</v>
      </c>
      <c r="BQ151" s="71">
        <f t="shared" si="136"/>
        <v>0</v>
      </c>
      <c r="BR151" s="71">
        <f t="shared" si="136"/>
        <v>0</v>
      </c>
      <c r="BS151" s="71">
        <f t="shared" si="136"/>
        <v>0</v>
      </c>
      <c r="BT151" s="71">
        <f t="shared" si="136"/>
        <v>0</v>
      </c>
      <c r="BU151" s="71">
        <f t="shared" si="136"/>
        <v>0</v>
      </c>
      <c r="BV151" s="71">
        <f t="shared" si="136"/>
        <v>0</v>
      </c>
      <c r="BW151" s="71">
        <f t="shared" si="130"/>
        <v>0</v>
      </c>
      <c r="BX151" s="71">
        <f t="shared" ca="1" si="130"/>
        <v>0</v>
      </c>
      <c r="BY151" s="72"/>
      <c r="BZ151" s="71">
        <v>0</v>
      </c>
      <c r="CA151" s="72"/>
      <c r="CB151" s="71">
        <v>0</v>
      </c>
    </row>
    <row r="152" spans="1:80" s="31" customFormat="1" ht="12" hidden="1" customHeight="1" x14ac:dyDescent="0.25">
      <c r="A152" s="70">
        <v>8670</v>
      </c>
      <c r="B152" s="70" t="s">
        <v>134</v>
      </c>
      <c r="C152" s="71"/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/>
      <c r="P152" s="71">
        <f ca="1">SUM(OFFSET(C152,,1):O152)</f>
        <v>0</v>
      </c>
      <c r="Q152" s="72"/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>
        <v>0</v>
      </c>
      <c r="AB152" s="71">
        <v>0</v>
      </c>
      <c r="AC152" s="71">
        <v>0</v>
      </c>
      <c r="AD152" s="71"/>
      <c r="AE152" s="71">
        <f ca="1">SUM(OFFSET(R152,,1):AD152)</f>
        <v>0</v>
      </c>
      <c r="AF152" s="72"/>
      <c r="AG152" s="71">
        <f t="shared" ca="1" si="141"/>
        <v>0</v>
      </c>
      <c r="AH152" s="71">
        <f t="shared" ca="1" si="141"/>
        <v>0</v>
      </c>
      <c r="AI152" s="71">
        <f t="shared" ca="1" si="141"/>
        <v>0</v>
      </c>
      <c r="AJ152" s="71">
        <f t="shared" ca="1" si="141"/>
        <v>0</v>
      </c>
      <c r="AK152" s="71">
        <f t="shared" ca="1" si="141"/>
        <v>0</v>
      </c>
      <c r="AL152" s="71">
        <f t="shared" ca="1" si="141"/>
        <v>0</v>
      </c>
      <c r="AM152" s="71">
        <f t="shared" ca="1" si="141"/>
        <v>0</v>
      </c>
      <c r="AN152" s="71">
        <f t="shared" ca="1" si="141"/>
        <v>0</v>
      </c>
      <c r="AO152" s="71">
        <f t="shared" ca="1" si="141"/>
        <v>0</v>
      </c>
      <c r="AP152" s="71">
        <f t="shared" ca="1" si="141"/>
        <v>0</v>
      </c>
      <c r="AQ152" s="71">
        <f t="shared" ca="1" si="141"/>
        <v>0</v>
      </c>
      <c r="AR152" s="71">
        <f t="shared" ca="1" si="141"/>
        <v>0</v>
      </c>
      <c r="AS152" s="71"/>
      <c r="AT152" s="71">
        <f ca="1">SUM(OFFSET(AG152,,1):AS152)</f>
        <v>0</v>
      </c>
      <c r="AU152" s="72"/>
      <c r="AV152" s="71">
        <v>0</v>
      </c>
      <c r="AW152" s="71">
        <v>0</v>
      </c>
      <c r="AX152" s="71">
        <v>0</v>
      </c>
      <c r="AY152" s="71">
        <v>0</v>
      </c>
      <c r="AZ152" s="71">
        <v>0</v>
      </c>
      <c r="BA152" s="71">
        <v>0</v>
      </c>
      <c r="BB152" s="71">
        <v>0</v>
      </c>
      <c r="BC152" s="71">
        <v>0</v>
      </c>
      <c r="BD152" s="71">
        <v>0</v>
      </c>
      <c r="BE152" s="71">
        <v>0</v>
      </c>
      <c r="BF152" s="71">
        <v>0</v>
      </c>
      <c r="BG152" s="71">
        <v>0</v>
      </c>
      <c r="BH152" s="71"/>
      <c r="BI152" s="71">
        <v>0</v>
      </c>
      <c r="BJ152" s="72"/>
      <c r="BK152" s="71">
        <v>0</v>
      </c>
      <c r="BL152" s="71">
        <f t="shared" si="137"/>
        <v>0</v>
      </c>
      <c r="BM152" s="71">
        <f t="shared" si="137"/>
        <v>0</v>
      </c>
      <c r="BN152" s="71">
        <f t="shared" si="136"/>
        <v>0</v>
      </c>
      <c r="BO152" s="71">
        <f t="shared" si="136"/>
        <v>0</v>
      </c>
      <c r="BP152" s="71">
        <f t="shared" si="136"/>
        <v>0</v>
      </c>
      <c r="BQ152" s="71">
        <f t="shared" si="136"/>
        <v>0</v>
      </c>
      <c r="BR152" s="71">
        <f t="shared" si="136"/>
        <v>0</v>
      </c>
      <c r="BS152" s="71">
        <f t="shared" si="136"/>
        <v>0</v>
      </c>
      <c r="BT152" s="71">
        <f t="shared" si="136"/>
        <v>0</v>
      </c>
      <c r="BU152" s="71">
        <f t="shared" si="136"/>
        <v>0</v>
      </c>
      <c r="BV152" s="71">
        <f t="shared" si="136"/>
        <v>0</v>
      </c>
      <c r="BW152" s="71">
        <f t="shared" si="130"/>
        <v>0</v>
      </c>
      <c r="BX152" s="71">
        <f t="shared" ca="1" si="130"/>
        <v>0</v>
      </c>
      <c r="BY152" s="72"/>
      <c r="BZ152" s="71">
        <v>0</v>
      </c>
      <c r="CA152" s="72"/>
      <c r="CB152" s="71">
        <v>0</v>
      </c>
    </row>
    <row r="153" spans="1:80" s="31" customFormat="1" ht="12" hidden="1" customHeight="1" x14ac:dyDescent="0.25">
      <c r="A153" s="70">
        <v>8671</v>
      </c>
      <c r="B153" s="70" t="s">
        <v>135</v>
      </c>
      <c r="C153" s="71"/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1"/>
      <c r="P153" s="71">
        <f ca="1">SUM(OFFSET(C153,,1):O153)</f>
        <v>0</v>
      </c>
      <c r="Q153" s="72"/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0</v>
      </c>
      <c r="X153" s="71">
        <v>0</v>
      </c>
      <c r="Y153" s="71">
        <v>0</v>
      </c>
      <c r="Z153" s="71">
        <v>0</v>
      </c>
      <c r="AA153" s="71">
        <v>0</v>
      </c>
      <c r="AB153" s="71">
        <v>0</v>
      </c>
      <c r="AC153" s="71">
        <v>0</v>
      </c>
      <c r="AD153" s="71"/>
      <c r="AE153" s="71">
        <f ca="1">SUM(OFFSET(R153,,1):AD153)</f>
        <v>0</v>
      </c>
      <c r="AF153" s="72"/>
      <c r="AG153" s="71">
        <f t="shared" ca="1" si="141"/>
        <v>0</v>
      </c>
      <c r="AH153" s="71">
        <f t="shared" ca="1" si="141"/>
        <v>0</v>
      </c>
      <c r="AI153" s="71">
        <f t="shared" ca="1" si="141"/>
        <v>0</v>
      </c>
      <c r="AJ153" s="71">
        <f t="shared" ca="1" si="141"/>
        <v>0</v>
      </c>
      <c r="AK153" s="71">
        <f t="shared" ca="1" si="141"/>
        <v>0</v>
      </c>
      <c r="AL153" s="71">
        <f t="shared" ca="1" si="141"/>
        <v>0</v>
      </c>
      <c r="AM153" s="71">
        <f t="shared" ca="1" si="141"/>
        <v>0</v>
      </c>
      <c r="AN153" s="71">
        <f t="shared" ca="1" si="141"/>
        <v>0</v>
      </c>
      <c r="AO153" s="71">
        <f t="shared" ca="1" si="141"/>
        <v>0</v>
      </c>
      <c r="AP153" s="71">
        <f t="shared" ca="1" si="141"/>
        <v>0</v>
      </c>
      <c r="AQ153" s="71">
        <f t="shared" ca="1" si="141"/>
        <v>0</v>
      </c>
      <c r="AR153" s="71">
        <f t="shared" ca="1" si="141"/>
        <v>0</v>
      </c>
      <c r="AS153" s="71"/>
      <c r="AT153" s="71">
        <f ca="1">SUM(OFFSET(AG153,,1):AS153)</f>
        <v>0</v>
      </c>
      <c r="AU153" s="72"/>
      <c r="AV153" s="71">
        <v>0</v>
      </c>
      <c r="AW153" s="71">
        <v>0</v>
      </c>
      <c r="AX153" s="71">
        <v>0</v>
      </c>
      <c r="AY153" s="71">
        <v>0</v>
      </c>
      <c r="AZ153" s="71">
        <v>0</v>
      </c>
      <c r="BA153" s="71">
        <v>0</v>
      </c>
      <c r="BB153" s="71">
        <v>0</v>
      </c>
      <c r="BC153" s="71">
        <v>0</v>
      </c>
      <c r="BD153" s="71">
        <v>0</v>
      </c>
      <c r="BE153" s="71">
        <v>0</v>
      </c>
      <c r="BF153" s="71">
        <v>0</v>
      </c>
      <c r="BG153" s="71">
        <v>0</v>
      </c>
      <c r="BH153" s="71"/>
      <c r="BI153" s="71">
        <v>0</v>
      </c>
      <c r="BJ153" s="72"/>
      <c r="BK153" s="71">
        <v>0</v>
      </c>
      <c r="BL153" s="71">
        <f t="shared" si="137"/>
        <v>0</v>
      </c>
      <c r="BM153" s="71">
        <f t="shared" si="137"/>
        <v>0</v>
      </c>
      <c r="BN153" s="71">
        <f t="shared" si="136"/>
        <v>0</v>
      </c>
      <c r="BO153" s="71">
        <f t="shared" si="136"/>
        <v>0</v>
      </c>
      <c r="BP153" s="71">
        <f t="shared" si="136"/>
        <v>0</v>
      </c>
      <c r="BQ153" s="71">
        <f t="shared" si="136"/>
        <v>0</v>
      </c>
      <c r="BR153" s="71">
        <f t="shared" si="136"/>
        <v>0</v>
      </c>
      <c r="BS153" s="71">
        <f t="shared" si="136"/>
        <v>0</v>
      </c>
      <c r="BT153" s="71">
        <f t="shared" si="136"/>
        <v>0</v>
      </c>
      <c r="BU153" s="71">
        <f t="shared" si="136"/>
        <v>0</v>
      </c>
      <c r="BV153" s="71">
        <f t="shared" si="136"/>
        <v>0</v>
      </c>
      <c r="BW153" s="71">
        <f t="shared" si="130"/>
        <v>0</v>
      </c>
      <c r="BX153" s="71">
        <f t="shared" ca="1" si="130"/>
        <v>0</v>
      </c>
      <c r="BY153" s="72"/>
      <c r="BZ153" s="71">
        <v>0</v>
      </c>
      <c r="CA153" s="72"/>
      <c r="CB153" s="71">
        <v>0</v>
      </c>
    </row>
    <row r="154" spans="1:80" s="31" customFormat="1" ht="12" hidden="1" customHeight="1" x14ac:dyDescent="0.25">
      <c r="A154" s="70">
        <v>8672</v>
      </c>
      <c r="B154" s="70" t="s">
        <v>136</v>
      </c>
      <c r="C154" s="71"/>
      <c r="D154" s="71">
        <v>0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1"/>
      <c r="P154" s="71">
        <f ca="1">SUM(OFFSET(C154,,1):O154)</f>
        <v>0</v>
      </c>
      <c r="Q154" s="72"/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1">
        <v>0</v>
      </c>
      <c r="Y154" s="71">
        <v>0</v>
      </c>
      <c r="Z154" s="71">
        <v>0</v>
      </c>
      <c r="AA154" s="71">
        <v>0</v>
      </c>
      <c r="AB154" s="71">
        <v>0</v>
      </c>
      <c r="AC154" s="71">
        <v>0</v>
      </c>
      <c r="AD154" s="71"/>
      <c r="AE154" s="71">
        <f ca="1">SUM(OFFSET(R154,,1):AD154)</f>
        <v>0</v>
      </c>
      <c r="AF154" s="72"/>
      <c r="AG154" s="71">
        <f t="shared" ca="1" si="141"/>
        <v>0</v>
      </c>
      <c r="AH154" s="71">
        <f t="shared" ca="1" si="141"/>
        <v>0</v>
      </c>
      <c r="AI154" s="71">
        <f t="shared" ca="1" si="141"/>
        <v>0</v>
      </c>
      <c r="AJ154" s="71">
        <f t="shared" ca="1" si="141"/>
        <v>0</v>
      </c>
      <c r="AK154" s="71">
        <f t="shared" ca="1" si="141"/>
        <v>0</v>
      </c>
      <c r="AL154" s="71">
        <f t="shared" ca="1" si="141"/>
        <v>0</v>
      </c>
      <c r="AM154" s="71">
        <f t="shared" ca="1" si="141"/>
        <v>0</v>
      </c>
      <c r="AN154" s="71">
        <f t="shared" ca="1" si="141"/>
        <v>0</v>
      </c>
      <c r="AO154" s="71">
        <f t="shared" ca="1" si="141"/>
        <v>0</v>
      </c>
      <c r="AP154" s="71">
        <f t="shared" ca="1" si="141"/>
        <v>0</v>
      </c>
      <c r="AQ154" s="71">
        <f t="shared" ca="1" si="141"/>
        <v>0</v>
      </c>
      <c r="AR154" s="71">
        <f t="shared" ca="1" si="141"/>
        <v>0</v>
      </c>
      <c r="AS154" s="71"/>
      <c r="AT154" s="71">
        <f ca="1">SUM(OFFSET(AG154,,1):AS154)</f>
        <v>0</v>
      </c>
      <c r="AU154" s="72"/>
      <c r="AV154" s="71">
        <v>0</v>
      </c>
      <c r="AW154" s="71">
        <v>0</v>
      </c>
      <c r="AX154" s="71">
        <v>0</v>
      </c>
      <c r="AY154" s="71">
        <v>0</v>
      </c>
      <c r="AZ154" s="71">
        <v>0</v>
      </c>
      <c r="BA154" s="71">
        <v>0</v>
      </c>
      <c r="BB154" s="71">
        <v>0</v>
      </c>
      <c r="BC154" s="71">
        <v>0</v>
      </c>
      <c r="BD154" s="71">
        <v>0</v>
      </c>
      <c r="BE154" s="71">
        <v>0</v>
      </c>
      <c r="BF154" s="71">
        <v>0</v>
      </c>
      <c r="BG154" s="71">
        <v>0</v>
      </c>
      <c r="BH154" s="71"/>
      <c r="BI154" s="71">
        <v>0</v>
      </c>
      <c r="BJ154" s="72"/>
      <c r="BK154" s="71">
        <v>0</v>
      </c>
      <c r="BL154" s="71">
        <f t="shared" si="137"/>
        <v>0</v>
      </c>
      <c r="BM154" s="71">
        <f t="shared" si="137"/>
        <v>0</v>
      </c>
      <c r="BN154" s="71">
        <f t="shared" si="136"/>
        <v>0</v>
      </c>
      <c r="BO154" s="71">
        <f t="shared" si="136"/>
        <v>0</v>
      </c>
      <c r="BP154" s="71">
        <f t="shared" si="136"/>
        <v>0</v>
      </c>
      <c r="BQ154" s="71">
        <f t="shared" si="136"/>
        <v>0</v>
      </c>
      <c r="BR154" s="71">
        <f t="shared" si="136"/>
        <v>0</v>
      </c>
      <c r="BS154" s="71">
        <f t="shared" si="136"/>
        <v>0</v>
      </c>
      <c r="BT154" s="71">
        <f t="shared" si="136"/>
        <v>0</v>
      </c>
      <c r="BU154" s="71">
        <f t="shared" si="136"/>
        <v>0</v>
      </c>
      <c r="BV154" s="71">
        <f t="shared" si="136"/>
        <v>0</v>
      </c>
      <c r="BW154" s="71">
        <f t="shared" si="130"/>
        <v>0</v>
      </c>
      <c r="BX154" s="71">
        <f t="shared" ca="1" si="130"/>
        <v>0</v>
      </c>
      <c r="BY154" s="72"/>
      <c r="BZ154" s="71">
        <v>0</v>
      </c>
      <c r="CA154" s="72"/>
      <c r="CB154" s="71">
        <v>0</v>
      </c>
    </row>
    <row r="155" spans="1:80" s="31" customFormat="1" ht="12" hidden="1" customHeight="1" x14ac:dyDescent="0.25">
      <c r="A155" s="70">
        <v>8673</v>
      </c>
      <c r="B155" s="70" t="s">
        <v>137</v>
      </c>
      <c r="C155" s="71"/>
      <c r="D155" s="71">
        <v>0</v>
      </c>
      <c r="E155" s="71">
        <v>0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1"/>
      <c r="P155" s="71">
        <f ca="1">SUM(OFFSET(C155,,1):O155)</f>
        <v>0</v>
      </c>
      <c r="Q155" s="72"/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1">
        <v>0</v>
      </c>
      <c r="X155" s="71">
        <v>0</v>
      </c>
      <c r="Y155" s="71">
        <v>0</v>
      </c>
      <c r="Z155" s="71">
        <v>0</v>
      </c>
      <c r="AA155" s="71">
        <v>0</v>
      </c>
      <c r="AB155" s="71">
        <v>0</v>
      </c>
      <c r="AC155" s="71">
        <v>0</v>
      </c>
      <c r="AD155" s="71"/>
      <c r="AE155" s="71">
        <f ca="1">SUM(OFFSET(R155,,1):AD155)</f>
        <v>0</v>
      </c>
      <c r="AF155" s="72"/>
      <c r="AG155" s="71">
        <f t="shared" ca="1" si="141"/>
        <v>0</v>
      </c>
      <c r="AH155" s="71">
        <f t="shared" ca="1" si="141"/>
        <v>0</v>
      </c>
      <c r="AI155" s="71">
        <f t="shared" ca="1" si="141"/>
        <v>0</v>
      </c>
      <c r="AJ155" s="71">
        <f t="shared" ca="1" si="141"/>
        <v>0</v>
      </c>
      <c r="AK155" s="71">
        <f t="shared" ca="1" si="141"/>
        <v>0</v>
      </c>
      <c r="AL155" s="71">
        <f t="shared" ca="1" si="141"/>
        <v>0</v>
      </c>
      <c r="AM155" s="71">
        <f t="shared" ca="1" si="141"/>
        <v>0</v>
      </c>
      <c r="AN155" s="71">
        <f t="shared" ca="1" si="141"/>
        <v>0</v>
      </c>
      <c r="AO155" s="71">
        <f t="shared" ca="1" si="141"/>
        <v>0</v>
      </c>
      <c r="AP155" s="71">
        <f t="shared" ca="1" si="141"/>
        <v>0</v>
      </c>
      <c r="AQ155" s="71">
        <f t="shared" ca="1" si="141"/>
        <v>0</v>
      </c>
      <c r="AR155" s="71">
        <f t="shared" ca="1" si="141"/>
        <v>0</v>
      </c>
      <c r="AS155" s="71"/>
      <c r="AT155" s="71">
        <f ca="1">SUM(OFFSET(AG155,,1):AS155)</f>
        <v>0</v>
      </c>
      <c r="AU155" s="72"/>
      <c r="AV155" s="71">
        <v>0</v>
      </c>
      <c r="AW155" s="71">
        <v>0</v>
      </c>
      <c r="AX155" s="71">
        <v>0</v>
      </c>
      <c r="AY155" s="71">
        <v>0</v>
      </c>
      <c r="AZ155" s="71">
        <v>0</v>
      </c>
      <c r="BA155" s="71">
        <v>0</v>
      </c>
      <c r="BB155" s="71">
        <v>0</v>
      </c>
      <c r="BC155" s="71">
        <v>0</v>
      </c>
      <c r="BD155" s="71">
        <v>0</v>
      </c>
      <c r="BE155" s="71">
        <v>0</v>
      </c>
      <c r="BF155" s="71">
        <v>0</v>
      </c>
      <c r="BG155" s="71">
        <v>0</v>
      </c>
      <c r="BH155" s="71"/>
      <c r="BI155" s="71">
        <v>0</v>
      </c>
      <c r="BJ155" s="72"/>
      <c r="BK155" s="71">
        <v>0</v>
      </c>
      <c r="BL155" s="71">
        <f t="shared" si="137"/>
        <v>0</v>
      </c>
      <c r="BM155" s="71">
        <f t="shared" si="137"/>
        <v>0</v>
      </c>
      <c r="BN155" s="71">
        <f t="shared" si="136"/>
        <v>0</v>
      </c>
      <c r="BO155" s="71">
        <f t="shared" si="136"/>
        <v>0</v>
      </c>
      <c r="BP155" s="71">
        <f t="shared" si="136"/>
        <v>0</v>
      </c>
      <c r="BQ155" s="71">
        <f t="shared" si="136"/>
        <v>0</v>
      </c>
      <c r="BR155" s="71">
        <f t="shared" si="136"/>
        <v>0</v>
      </c>
      <c r="BS155" s="71">
        <f t="shared" si="136"/>
        <v>0</v>
      </c>
      <c r="BT155" s="71">
        <f t="shared" si="136"/>
        <v>0</v>
      </c>
      <c r="BU155" s="71">
        <f t="shared" si="136"/>
        <v>0</v>
      </c>
      <c r="BV155" s="71">
        <f t="shared" si="136"/>
        <v>0</v>
      </c>
      <c r="BW155" s="71">
        <f t="shared" si="130"/>
        <v>0</v>
      </c>
      <c r="BX155" s="71">
        <f t="shared" ca="1" si="130"/>
        <v>0</v>
      </c>
      <c r="BY155" s="72"/>
      <c r="BZ155" s="71">
        <v>0</v>
      </c>
      <c r="CA155" s="72"/>
      <c r="CB155" s="71">
        <v>0</v>
      </c>
    </row>
    <row r="156" spans="1:80" s="31" customFormat="1" ht="12" hidden="1" customHeight="1" x14ac:dyDescent="0.25">
      <c r="A156" s="70">
        <v>8675</v>
      </c>
      <c r="B156" s="70" t="s">
        <v>138</v>
      </c>
      <c r="C156" s="71"/>
      <c r="D156" s="71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1"/>
      <c r="P156" s="71">
        <f ca="1">SUM(OFFSET(C156,,1):O156)</f>
        <v>0</v>
      </c>
      <c r="Q156" s="72"/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71">
        <v>0</v>
      </c>
      <c r="AB156" s="71">
        <v>0</v>
      </c>
      <c r="AC156" s="71">
        <v>0</v>
      </c>
      <c r="AD156" s="71"/>
      <c r="AE156" s="71">
        <f ca="1">SUM(OFFSET(R156,,1):AD156)</f>
        <v>0</v>
      </c>
      <c r="AF156" s="72"/>
      <c r="AG156" s="71">
        <f t="shared" ca="1" si="141"/>
        <v>0</v>
      </c>
      <c r="AH156" s="71">
        <f t="shared" ca="1" si="141"/>
        <v>0</v>
      </c>
      <c r="AI156" s="71">
        <f t="shared" ca="1" si="141"/>
        <v>0</v>
      </c>
      <c r="AJ156" s="71">
        <f t="shared" ca="1" si="141"/>
        <v>0</v>
      </c>
      <c r="AK156" s="71">
        <f t="shared" ca="1" si="141"/>
        <v>0</v>
      </c>
      <c r="AL156" s="71">
        <f t="shared" ca="1" si="141"/>
        <v>0</v>
      </c>
      <c r="AM156" s="71">
        <f t="shared" ca="1" si="141"/>
        <v>0</v>
      </c>
      <c r="AN156" s="71">
        <f t="shared" ca="1" si="141"/>
        <v>0</v>
      </c>
      <c r="AO156" s="71">
        <f t="shared" ca="1" si="141"/>
        <v>0</v>
      </c>
      <c r="AP156" s="71">
        <f t="shared" ca="1" si="141"/>
        <v>0</v>
      </c>
      <c r="AQ156" s="71">
        <f t="shared" ca="1" si="141"/>
        <v>0</v>
      </c>
      <c r="AR156" s="71">
        <f t="shared" ca="1" si="141"/>
        <v>0</v>
      </c>
      <c r="AS156" s="71"/>
      <c r="AT156" s="71">
        <f ca="1">SUM(OFFSET(AG156,,1):AS156)</f>
        <v>0</v>
      </c>
      <c r="AU156" s="72"/>
      <c r="AV156" s="71">
        <v>0</v>
      </c>
      <c r="AW156" s="71">
        <v>0</v>
      </c>
      <c r="AX156" s="71">
        <v>0</v>
      </c>
      <c r="AY156" s="71">
        <v>0</v>
      </c>
      <c r="AZ156" s="71">
        <v>0</v>
      </c>
      <c r="BA156" s="71">
        <v>0</v>
      </c>
      <c r="BB156" s="71">
        <v>0</v>
      </c>
      <c r="BC156" s="71">
        <v>0</v>
      </c>
      <c r="BD156" s="71">
        <v>0</v>
      </c>
      <c r="BE156" s="71">
        <v>0</v>
      </c>
      <c r="BF156" s="71">
        <v>0</v>
      </c>
      <c r="BG156" s="71">
        <v>0</v>
      </c>
      <c r="BH156" s="71"/>
      <c r="BI156" s="71">
        <v>0</v>
      </c>
      <c r="BJ156" s="72"/>
      <c r="BK156" s="71">
        <v>0</v>
      </c>
      <c r="BL156" s="71">
        <f t="shared" si="137"/>
        <v>0</v>
      </c>
      <c r="BM156" s="71">
        <f t="shared" si="137"/>
        <v>0</v>
      </c>
      <c r="BN156" s="71">
        <f t="shared" si="136"/>
        <v>0</v>
      </c>
      <c r="BO156" s="71">
        <f t="shared" si="136"/>
        <v>0</v>
      </c>
      <c r="BP156" s="71">
        <f t="shared" si="136"/>
        <v>0</v>
      </c>
      <c r="BQ156" s="71">
        <f t="shared" si="136"/>
        <v>0</v>
      </c>
      <c r="BR156" s="71">
        <f t="shared" si="136"/>
        <v>0</v>
      </c>
      <c r="BS156" s="71">
        <f t="shared" si="136"/>
        <v>0</v>
      </c>
      <c r="BT156" s="71">
        <f t="shared" si="136"/>
        <v>0</v>
      </c>
      <c r="BU156" s="71">
        <f t="shared" si="136"/>
        <v>0</v>
      </c>
      <c r="BV156" s="71">
        <f t="shared" si="136"/>
        <v>0</v>
      </c>
      <c r="BW156" s="71">
        <f t="shared" si="130"/>
        <v>0</v>
      </c>
      <c r="BX156" s="71">
        <f t="shared" ca="1" si="130"/>
        <v>0</v>
      </c>
      <c r="BY156" s="72"/>
      <c r="BZ156" s="71">
        <v>0</v>
      </c>
      <c r="CA156" s="72"/>
      <c r="CB156" s="71">
        <v>0</v>
      </c>
    </row>
    <row r="157" spans="1:80" s="31" customFormat="1" ht="12" hidden="1" customHeight="1" x14ac:dyDescent="0.25">
      <c r="A157" s="70">
        <v>8676</v>
      </c>
      <c r="B157" s="70" t="s">
        <v>139</v>
      </c>
      <c r="C157" s="71"/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1">
        <v>0</v>
      </c>
      <c r="M157" s="71">
        <v>0</v>
      </c>
      <c r="N157" s="71">
        <v>0</v>
      </c>
      <c r="O157" s="71"/>
      <c r="P157" s="71">
        <f ca="1">SUM(OFFSET(C157,,1):O157)</f>
        <v>0</v>
      </c>
      <c r="Q157" s="72"/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1">
        <v>0</v>
      </c>
      <c r="AB157" s="71">
        <v>0</v>
      </c>
      <c r="AC157" s="71">
        <v>0</v>
      </c>
      <c r="AD157" s="71"/>
      <c r="AE157" s="71">
        <f ca="1">SUM(OFFSET(R157,,1):AD157)</f>
        <v>0</v>
      </c>
      <c r="AF157" s="72"/>
      <c r="AG157" s="71">
        <f t="shared" ca="1" si="141"/>
        <v>0</v>
      </c>
      <c r="AH157" s="71">
        <f t="shared" ca="1" si="141"/>
        <v>0</v>
      </c>
      <c r="AI157" s="71">
        <f t="shared" ca="1" si="141"/>
        <v>0</v>
      </c>
      <c r="AJ157" s="71">
        <f t="shared" ca="1" si="141"/>
        <v>0</v>
      </c>
      <c r="AK157" s="71">
        <f t="shared" ca="1" si="141"/>
        <v>0</v>
      </c>
      <c r="AL157" s="71">
        <f t="shared" ca="1" si="141"/>
        <v>0</v>
      </c>
      <c r="AM157" s="71">
        <f t="shared" ca="1" si="141"/>
        <v>0</v>
      </c>
      <c r="AN157" s="71">
        <f t="shared" ca="1" si="141"/>
        <v>0</v>
      </c>
      <c r="AO157" s="71">
        <f t="shared" ca="1" si="141"/>
        <v>0</v>
      </c>
      <c r="AP157" s="71">
        <f t="shared" ca="1" si="141"/>
        <v>0</v>
      </c>
      <c r="AQ157" s="71">
        <f t="shared" ca="1" si="141"/>
        <v>0</v>
      </c>
      <c r="AR157" s="71">
        <f t="shared" ca="1" si="141"/>
        <v>0</v>
      </c>
      <c r="AS157" s="71"/>
      <c r="AT157" s="71">
        <f ca="1">SUM(OFFSET(AG157,,1):AS157)</f>
        <v>0</v>
      </c>
      <c r="AU157" s="72"/>
      <c r="AV157" s="71">
        <v>0</v>
      </c>
      <c r="AW157" s="71">
        <v>0</v>
      </c>
      <c r="AX157" s="71">
        <v>0</v>
      </c>
      <c r="AY157" s="71">
        <v>0</v>
      </c>
      <c r="AZ157" s="71">
        <v>0</v>
      </c>
      <c r="BA157" s="71">
        <v>0</v>
      </c>
      <c r="BB157" s="71">
        <v>0</v>
      </c>
      <c r="BC157" s="71">
        <v>0</v>
      </c>
      <c r="BD157" s="71">
        <v>0</v>
      </c>
      <c r="BE157" s="71">
        <v>0</v>
      </c>
      <c r="BF157" s="71">
        <v>0</v>
      </c>
      <c r="BG157" s="71">
        <v>0</v>
      </c>
      <c r="BH157" s="71"/>
      <c r="BI157" s="71">
        <v>0</v>
      </c>
      <c r="BJ157" s="72"/>
      <c r="BK157" s="71">
        <v>0</v>
      </c>
      <c r="BL157" s="71">
        <f t="shared" si="137"/>
        <v>0</v>
      </c>
      <c r="BM157" s="71">
        <f t="shared" si="137"/>
        <v>0</v>
      </c>
      <c r="BN157" s="71">
        <f t="shared" si="136"/>
        <v>0</v>
      </c>
      <c r="BO157" s="71">
        <f t="shared" si="136"/>
        <v>0</v>
      </c>
      <c r="BP157" s="71">
        <f t="shared" si="136"/>
        <v>0</v>
      </c>
      <c r="BQ157" s="71">
        <f t="shared" ref="BQ157:BX220" si="142">+BB157-X157</f>
        <v>0</v>
      </c>
      <c r="BR157" s="71">
        <f t="shared" si="142"/>
        <v>0</v>
      </c>
      <c r="BS157" s="71">
        <f t="shared" si="142"/>
        <v>0</v>
      </c>
      <c r="BT157" s="71">
        <f t="shared" si="142"/>
        <v>0</v>
      </c>
      <c r="BU157" s="71">
        <f t="shared" si="142"/>
        <v>0</v>
      </c>
      <c r="BV157" s="71">
        <f t="shared" si="142"/>
        <v>0</v>
      </c>
      <c r="BW157" s="71">
        <f t="shared" si="130"/>
        <v>0</v>
      </c>
      <c r="BX157" s="71">
        <f t="shared" ca="1" si="130"/>
        <v>0</v>
      </c>
      <c r="BY157" s="72"/>
      <c r="BZ157" s="71">
        <v>0</v>
      </c>
      <c r="CA157" s="72"/>
      <c r="CB157" s="71">
        <v>0</v>
      </c>
    </row>
    <row r="158" spans="1:80" s="31" customFormat="1" ht="12" hidden="1" customHeight="1" x14ac:dyDescent="0.25">
      <c r="A158" s="70">
        <v>8678</v>
      </c>
      <c r="B158" s="70" t="s">
        <v>140</v>
      </c>
      <c r="C158" s="71"/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1">
        <v>0</v>
      </c>
      <c r="M158" s="71">
        <v>0</v>
      </c>
      <c r="N158" s="71">
        <v>0</v>
      </c>
      <c r="O158" s="71"/>
      <c r="P158" s="71">
        <f ca="1">SUM(OFFSET(C158,,1):O158)</f>
        <v>0</v>
      </c>
      <c r="Q158" s="72"/>
      <c r="R158" s="71">
        <v>0</v>
      </c>
      <c r="S158" s="71">
        <v>0</v>
      </c>
      <c r="T158" s="71">
        <v>0</v>
      </c>
      <c r="U158" s="71">
        <v>0</v>
      </c>
      <c r="V158" s="71">
        <v>0</v>
      </c>
      <c r="W158" s="71">
        <v>0</v>
      </c>
      <c r="X158" s="71">
        <v>0</v>
      </c>
      <c r="Y158" s="71">
        <v>0</v>
      </c>
      <c r="Z158" s="71">
        <v>0</v>
      </c>
      <c r="AA158" s="71">
        <v>0</v>
      </c>
      <c r="AB158" s="71">
        <v>0</v>
      </c>
      <c r="AC158" s="71">
        <v>0</v>
      </c>
      <c r="AD158" s="71"/>
      <c r="AE158" s="71">
        <f ca="1">SUM(OFFSET(R158,,1):AD158)</f>
        <v>0</v>
      </c>
      <c r="AF158" s="72"/>
      <c r="AG158" s="71">
        <f t="shared" ref="AG158:AR173" ca="1" si="143">OFFSET($R158,,COLUMN()-COLUMN($AG158))-OFFSET($C158,,COLUMN()-COLUMN($AG158))</f>
        <v>0</v>
      </c>
      <c r="AH158" s="71">
        <f t="shared" ca="1" si="143"/>
        <v>0</v>
      </c>
      <c r="AI158" s="71">
        <f t="shared" ca="1" si="143"/>
        <v>0</v>
      </c>
      <c r="AJ158" s="71">
        <f t="shared" ca="1" si="143"/>
        <v>0</v>
      </c>
      <c r="AK158" s="71">
        <f t="shared" ca="1" si="143"/>
        <v>0</v>
      </c>
      <c r="AL158" s="71">
        <f t="shared" ca="1" si="143"/>
        <v>0</v>
      </c>
      <c r="AM158" s="71">
        <f t="shared" ca="1" si="143"/>
        <v>0</v>
      </c>
      <c r="AN158" s="71">
        <f t="shared" ca="1" si="143"/>
        <v>0</v>
      </c>
      <c r="AO158" s="71">
        <f t="shared" ca="1" si="143"/>
        <v>0</v>
      </c>
      <c r="AP158" s="71">
        <f t="shared" ca="1" si="143"/>
        <v>0</v>
      </c>
      <c r="AQ158" s="71">
        <f t="shared" ca="1" si="143"/>
        <v>0</v>
      </c>
      <c r="AR158" s="71">
        <f t="shared" ca="1" si="143"/>
        <v>0</v>
      </c>
      <c r="AS158" s="71"/>
      <c r="AT158" s="71">
        <f ca="1">SUM(OFFSET(AG158,,1):AS158)</f>
        <v>0</v>
      </c>
      <c r="AU158" s="72"/>
      <c r="AV158" s="71">
        <v>0</v>
      </c>
      <c r="AW158" s="71">
        <v>0</v>
      </c>
      <c r="AX158" s="71">
        <v>0</v>
      </c>
      <c r="AY158" s="71">
        <v>0</v>
      </c>
      <c r="AZ158" s="71">
        <v>0</v>
      </c>
      <c r="BA158" s="71">
        <v>0</v>
      </c>
      <c r="BB158" s="71">
        <v>0</v>
      </c>
      <c r="BC158" s="71">
        <v>0</v>
      </c>
      <c r="BD158" s="71">
        <v>0</v>
      </c>
      <c r="BE158" s="71">
        <v>0</v>
      </c>
      <c r="BF158" s="71">
        <v>0</v>
      </c>
      <c r="BG158" s="71">
        <v>0</v>
      </c>
      <c r="BH158" s="71"/>
      <c r="BI158" s="71">
        <v>0</v>
      </c>
      <c r="BJ158" s="72"/>
      <c r="BK158" s="71">
        <v>0</v>
      </c>
      <c r="BL158" s="71">
        <f t="shared" si="137"/>
        <v>0</v>
      </c>
      <c r="BM158" s="71">
        <f t="shared" si="137"/>
        <v>0</v>
      </c>
      <c r="BN158" s="71">
        <f t="shared" si="137"/>
        <v>0</v>
      </c>
      <c r="BO158" s="71">
        <f t="shared" si="137"/>
        <v>0</v>
      </c>
      <c r="BP158" s="71">
        <f t="shared" si="137"/>
        <v>0</v>
      </c>
      <c r="BQ158" s="71">
        <f t="shared" si="142"/>
        <v>0</v>
      </c>
      <c r="BR158" s="71">
        <f t="shared" si="142"/>
        <v>0</v>
      </c>
      <c r="BS158" s="71">
        <f t="shared" si="142"/>
        <v>0</v>
      </c>
      <c r="BT158" s="71">
        <f t="shared" si="142"/>
        <v>0</v>
      </c>
      <c r="BU158" s="71">
        <f t="shared" si="142"/>
        <v>0</v>
      </c>
      <c r="BV158" s="71">
        <f t="shared" si="142"/>
        <v>0</v>
      </c>
      <c r="BW158" s="71">
        <f t="shared" si="130"/>
        <v>0</v>
      </c>
      <c r="BX158" s="71">
        <f t="shared" ca="1" si="130"/>
        <v>0</v>
      </c>
      <c r="BY158" s="72"/>
      <c r="BZ158" s="71">
        <v>0</v>
      </c>
      <c r="CA158" s="72"/>
      <c r="CB158" s="71">
        <v>0</v>
      </c>
    </row>
    <row r="159" spans="1:80" s="31" customFormat="1" ht="12" hidden="1" customHeight="1" x14ac:dyDescent="0.25">
      <c r="A159" s="70">
        <v>8681</v>
      </c>
      <c r="B159" s="70" t="s">
        <v>141</v>
      </c>
      <c r="C159" s="71"/>
      <c r="D159" s="71">
        <v>0</v>
      </c>
      <c r="E159" s="71">
        <v>0</v>
      </c>
      <c r="F159" s="71">
        <v>0</v>
      </c>
      <c r="G159" s="71">
        <v>0</v>
      </c>
      <c r="H159" s="71">
        <v>0</v>
      </c>
      <c r="I159" s="71">
        <v>0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/>
      <c r="P159" s="71">
        <f ca="1">SUM(OFFSET(C159,,1):O159)</f>
        <v>0</v>
      </c>
      <c r="Q159" s="72"/>
      <c r="R159" s="71">
        <v>0</v>
      </c>
      <c r="S159" s="71">
        <v>0</v>
      </c>
      <c r="T159" s="71">
        <v>0</v>
      </c>
      <c r="U159" s="71">
        <v>0</v>
      </c>
      <c r="V159" s="71">
        <v>0</v>
      </c>
      <c r="W159" s="71">
        <v>0</v>
      </c>
      <c r="X159" s="71">
        <v>0</v>
      </c>
      <c r="Y159" s="71">
        <v>0</v>
      </c>
      <c r="Z159" s="71">
        <v>0</v>
      </c>
      <c r="AA159" s="71">
        <v>0</v>
      </c>
      <c r="AB159" s="71">
        <v>0</v>
      </c>
      <c r="AC159" s="71">
        <v>0</v>
      </c>
      <c r="AD159" s="71"/>
      <c r="AE159" s="71">
        <f ca="1">SUM(OFFSET(R159,,1):AD159)</f>
        <v>0</v>
      </c>
      <c r="AF159" s="72"/>
      <c r="AG159" s="71">
        <f t="shared" ca="1" si="143"/>
        <v>0</v>
      </c>
      <c r="AH159" s="71">
        <f t="shared" ca="1" si="143"/>
        <v>0</v>
      </c>
      <c r="AI159" s="71">
        <f t="shared" ca="1" si="143"/>
        <v>0</v>
      </c>
      <c r="AJ159" s="71">
        <f t="shared" ca="1" si="143"/>
        <v>0</v>
      </c>
      <c r="AK159" s="71">
        <f t="shared" ca="1" si="143"/>
        <v>0</v>
      </c>
      <c r="AL159" s="71">
        <f t="shared" ca="1" si="143"/>
        <v>0</v>
      </c>
      <c r="AM159" s="71">
        <f t="shared" ca="1" si="143"/>
        <v>0</v>
      </c>
      <c r="AN159" s="71">
        <f t="shared" ca="1" si="143"/>
        <v>0</v>
      </c>
      <c r="AO159" s="71">
        <f t="shared" ca="1" si="143"/>
        <v>0</v>
      </c>
      <c r="AP159" s="71">
        <f t="shared" ca="1" si="143"/>
        <v>0</v>
      </c>
      <c r="AQ159" s="71">
        <f t="shared" ca="1" si="143"/>
        <v>0</v>
      </c>
      <c r="AR159" s="71">
        <f t="shared" ca="1" si="143"/>
        <v>0</v>
      </c>
      <c r="AS159" s="71"/>
      <c r="AT159" s="71">
        <f ca="1">SUM(OFFSET(AG159,,1):AS159)</f>
        <v>0</v>
      </c>
      <c r="AU159" s="72"/>
      <c r="AV159" s="71">
        <v>0</v>
      </c>
      <c r="AW159" s="71">
        <v>0</v>
      </c>
      <c r="AX159" s="71">
        <v>0</v>
      </c>
      <c r="AY159" s="71">
        <v>0</v>
      </c>
      <c r="AZ159" s="71">
        <v>0</v>
      </c>
      <c r="BA159" s="71">
        <v>0</v>
      </c>
      <c r="BB159" s="71">
        <v>0</v>
      </c>
      <c r="BC159" s="71">
        <v>0</v>
      </c>
      <c r="BD159" s="71">
        <v>0</v>
      </c>
      <c r="BE159" s="71">
        <v>0</v>
      </c>
      <c r="BF159" s="71">
        <v>0</v>
      </c>
      <c r="BG159" s="71">
        <v>0</v>
      </c>
      <c r="BH159" s="71"/>
      <c r="BI159" s="71">
        <v>0</v>
      </c>
      <c r="BJ159" s="72"/>
      <c r="BK159" s="71">
        <v>0</v>
      </c>
      <c r="BL159" s="71">
        <f t="shared" si="137"/>
        <v>0</v>
      </c>
      <c r="BM159" s="71">
        <f t="shared" si="137"/>
        <v>0</v>
      </c>
      <c r="BN159" s="71">
        <f t="shared" si="137"/>
        <v>0</v>
      </c>
      <c r="BO159" s="71">
        <f t="shared" si="137"/>
        <v>0</v>
      </c>
      <c r="BP159" s="71">
        <f t="shared" si="137"/>
        <v>0</v>
      </c>
      <c r="BQ159" s="71">
        <f t="shared" si="142"/>
        <v>0</v>
      </c>
      <c r="BR159" s="71">
        <f t="shared" si="142"/>
        <v>0</v>
      </c>
      <c r="BS159" s="71">
        <f t="shared" si="142"/>
        <v>0</v>
      </c>
      <c r="BT159" s="71">
        <f t="shared" si="142"/>
        <v>0</v>
      </c>
      <c r="BU159" s="71">
        <f t="shared" si="142"/>
        <v>0</v>
      </c>
      <c r="BV159" s="71">
        <f t="shared" si="142"/>
        <v>0</v>
      </c>
      <c r="BW159" s="71">
        <f t="shared" si="130"/>
        <v>0</v>
      </c>
      <c r="BX159" s="71">
        <f t="shared" ca="1" si="130"/>
        <v>0</v>
      </c>
      <c r="BY159" s="72"/>
      <c r="BZ159" s="71">
        <v>0</v>
      </c>
      <c r="CA159" s="72"/>
      <c r="CB159" s="71">
        <v>0</v>
      </c>
    </row>
    <row r="160" spans="1:80" s="31" customFormat="1" ht="12" customHeight="1" x14ac:dyDescent="0.25">
      <c r="A160" s="70">
        <v>8682</v>
      </c>
      <c r="B160" s="70" t="s">
        <v>142</v>
      </c>
      <c r="C160" s="71"/>
      <c r="D160" s="71">
        <v>38473</v>
      </c>
      <c r="E160" s="71">
        <v>33765</v>
      </c>
      <c r="F160" s="71">
        <v>25422</v>
      </c>
      <c r="G160" s="71">
        <v>17852</v>
      </c>
      <c r="H160" s="71">
        <v>17879.72</v>
      </c>
      <c r="I160" s="71">
        <v>0</v>
      </c>
      <c r="J160" s="71">
        <v>32504.46</v>
      </c>
      <c r="K160" s="71">
        <v>26222</v>
      </c>
      <c r="L160" s="71">
        <v>28019.5</v>
      </c>
      <c r="M160" s="71">
        <v>21966</v>
      </c>
      <c r="N160" s="71">
        <v>0</v>
      </c>
      <c r="O160" s="71"/>
      <c r="P160" s="71">
        <f ca="1">SUM(OFFSET(C160,,1):O160)</f>
        <v>242103.67999999999</v>
      </c>
      <c r="Q160" s="72"/>
      <c r="R160" s="71">
        <v>0</v>
      </c>
      <c r="S160" s="71">
        <v>38473</v>
      </c>
      <c r="T160" s="71">
        <v>33765</v>
      </c>
      <c r="U160" s="71">
        <v>25422</v>
      </c>
      <c r="V160" s="71">
        <v>17852</v>
      </c>
      <c r="W160" s="71">
        <v>17879.72</v>
      </c>
      <c r="X160" s="71">
        <v>0</v>
      </c>
      <c r="Y160" s="71">
        <v>32504.46</v>
      </c>
      <c r="Z160" s="71">
        <v>26222</v>
      </c>
      <c r="AA160" s="71">
        <v>28019.5</v>
      </c>
      <c r="AB160" s="71">
        <v>21966</v>
      </c>
      <c r="AC160" s="71">
        <v>0</v>
      </c>
      <c r="AD160" s="71"/>
      <c r="AE160" s="71">
        <f ca="1">SUM(OFFSET(R160,,1):AD160)</f>
        <v>242103.67999999999</v>
      </c>
      <c r="AF160" s="72"/>
      <c r="AG160" s="71">
        <f t="shared" ca="1" si="143"/>
        <v>0</v>
      </c>
      <c r="AH160" s="71">
        <f t="shared" ca="1" si="143"/>
        <v>0</v>
      </c>
      <c r="AI160" s="71">
        <f t="shared" ca="1" si="143"/>
        <v>0</v>
      </c>
      <c r="AJ160" s="71">
        <f t="shared" ca="1" si="143"/>
        <v>0</v>
      </c>
      <c r="AK160" s="71">
        <f t="shared" ca="1" si="143"/>
        <v>0</v>
      </c>
      <c r="AL160" s="71">
        <f t="shared" ca="1" si="143"/>
        <v>0</v>
      </c>
      <c r="AM160" s="71">
        <f t="shared" ca="1" si="143"/>
        <v>0</v>
      </c>
      <c r="AN160" s="71">
        <f t="shared" ca="1" si="143"/>
        <v>0</v>
      </c>
      <c r="AO160" s="71">
        <f t="shared" ca="1" si="143"/>
        <v>0</v>
      </c>
      <c r="AP160" s="71">
        <f t="shared" ca="1" si="143"/>
        <v>0</v>
      </c>
      <c r="AQ160" s="71">
        <f t="shared" ca="1" si="143"/>
        <v>0</v>
      </c>
      <c r="AR160" s="71">
        <f t="shared" ca="1" si="143"/>
        <v>0</v>
      </c>
      <c r="AS160" s="71"/>
      <c r="AT160" s="71">
        <f ca="1">SUM(OFFSET(AG160,,1):AS160)</f>
        <v>0</v>
      </c>
      <c r="AU160" s="72"/>
      <c r="AV160" s="71">
        <v>0</v>
      </c>
      <c r="AW160" s="71">
        <v>0</v>
      </c>
      <c r="AX160" s="71">
        <v>0</v>
      </c>
      <c r="AY160" s="71">
        <v>0</v>
      </c>
      <c r="AZ160" s="71">
        <v>0</v>
      </c>
      <c r="BA160" s="71">
        <v>0</v>
      </c>
      <c r="BB160" s="71">
        <v>0</v>
      </c>
      <c r="BC160" s="71">
        <v>0</v>
      </c>
      <c r="BD160" s="71">
        <v>0</v>
      </c>
      <c r="BE160" s="71">
        <v>0</v>
      </c>
      <c r="BF160" s="71">
        <v>0</v>
      </c>
      <c r="BG160" s="71">
        <v>0</v>
      </c>
      <c r="BH160" s="71"/>
      <c r="BI160" s="71">
        <v>0</v>
      </c>
      <c r="BJ160" s="72"/>
      <c r="BK160" s="71">
        <v>0</v>
      </c>
      <c r="BL160" s="71">
        <f t="shared" si="137"/>
        <v>-38473</v>
      </c>
      <c r="BM160" s="71">
        <f t="shared" si="137"/>
        <v>-33765</v>
      </c>
      <c r="BN160" s="71">
        <f t="shared" si="137"/>
        <v>-25422</v>
      </c>
      <c r="BO160" s="71">
        <f t="shared" si="137"/>
        <v>-17852</v>
      </c>
      <c r="BP160" s="71">
        <f t="shared" si="137"/>
        <v>-17879.72</v>
      </c>
      <c r="BQ160" s="71">
        <f t="shared" si="142"/>
        <v>0</v>
      </c>
      <c r="BR160" s="71">
        <f t="shared" si="142"/>
        <v>-32504.46</v>
      </c>
      <c r="BS160" s="71">
        <f t="shared" si="142"/>
        <v>-26222</v>
      </c>
      <c r="BT160" s="71">
        <f t="shared" si="142"/>
        <v>-28019.5</v>
      </c>
      <c r="BU160" s="71">
        <f t="shared" si="142"/>
        <v>-21966</v>
      </c>
      <c r="BV160" s="71">
        <f t="shared" si="142"/>
        <v>0</v>
      </c>
      <c r="BW160" s="71">
        <f t="shared" si="130"/>
        <v>0</v>
      </c>
      <c r="BX160" s="71">
        <f t="shared" ca="1" si="130"/>
        <v>-242103.67999999999</v>
      </c>
      <c r="BY160" s="72"/>
      <c r="BZ160" s="71">
        <v>0</v>
      </c>
      <c r="CA160" s="72"/>
      <c r="CB160" s="71">
        <v>0</v>
      </c>
    </row>
    <row r="161" spans="1:80" s="31" customFormat="1" ht="12" hidden="1" customHeight="1" x14ac:dyDescent="0.25">
      <c r="A161" s="70">
        <v>8683</v>
      </c>
      <c r="B161" s="70" t="s">
        <v>143</v>
      </c>
      <c r="C161" s="71"/>
      <c r="D161" s="71">
        <v>0</v>
      </c>
      <c r="E161" s="71">
        <v>0</v>
      </c>
      <c r="F161" s="71">
        <v>0</v>
      </c>
      <c r="G161" s="71">
        <v>0</v>
      </c>
      <c r="H161" s="71">
        <v>0</v>
      </c>
      <c r="I161" s="71">
        <v>0</v>
      </c>
      <c r="J161" s="71">
        <v>0</v>
      </c>
      <c r="K161" s="71">
        <v>0</v>
      </c>
      <c r="L161" s="71">
        <v>0</v>
      </c>
      <c r="M161" s="71">
        <v>0</v>
      </c>
      <c r="N161" s="71">
        <v>0</v>
      </c>
      <c r="O161" s="71"/>
      <c r="P161" s="71">
        <f ca="1">SUM(OFFSET(C161,,1):O161)</f>
        <v>0</v>
      </c>
      <c r="Q161" s="72"/>
      <c r="R161" s="71">
        <v>0</v>
      </c>
      <c r="S161" s="71">
        <v>0</v>
      </c>
      <c r="T161" s="71">
        <v>0</v>
      </c>
      <c r="U161" s="71">
        <v>0</v>
      </c>
      <c r="V161" s="71">
        <v>0</v>
      </c>
      <c r="W161" s="71">
        <v>0</v>
      </c>
      <c r="X161" s="71">
        <v>0</v>
      </c>
      <c r="Y161" s="71">
        <v>0</v>
      </c>
      <c r="Z161" s="71">
        <v>0</v>
      </c>
      <c r="AA161" s="71">
        <v>0</v>
      </c>
      <c r="AB161" s="71">
        <v>0</v>
      </c>
      <c r="AC161" s="71">
        <v>0</v>
      </c>
      <c r="AD161" s="71"/>
      <c r="AE161" s="71">
        <f ca="1">SUM(OFFSET(R161,,1):AD161)</f>
        <v>0</v>
      </c>
      <c r="AF161" s="72"/>
      <c r="AG161" s="71">
        <f t="shared" ca="1" si="143"/>
        <v>0</v>
      </c>
      <c r="AH161" s="71">
        <f t="shared" ca="1" si="143"/>
        <v>0</v>
      </c>
      <c r="AI161" s="71">
        <f t="shared" ca="1" si="143"/>
        <v>0</v>
      </c>
      <c r="AJ161" s="71">
        <f t="shared" ca="1" si="143"/>
        <v>0</v>
      </c>
      <c r="AK161" s="71">
        <f t="shared" ca="1" si="143"/>
        <v>0</v>
      </c>
      <c r="AL161" s="71">
        <f t="shared" ca="1" si="143"/>
        <v>0</v>
      </c>
      <c r="AM161" s="71">
        <f t="shared" ca="1" si="143"/>
        <v>0</v>
      </c>
      <c r="AN161" s="71">
        <f t="shared" ca="1" si="143"/>
        <v>0</v>
      </c>
      <c r="AO161" s="71">
        <f t="shared" ca="1" si="143"/>
        <v>0</v>
      </c>
      <c r="AP161" s="71">
        <f t="shared" ca="1" si="143"/>
        <v>0</v>
      </c>
      <c r="AQ161" s="71">
        <f t="shared" ca="1" si="143"/>
        <v>0</v>
      </c>
      <c r="AR161" s="71">
        <f t="shared" ca="1" si="143"/>
        <v>0</v>
      </c>
      <c r="AS161" s="71"/>
      <c r="AT161" s="71">
        <f ca="1">SUM(OFFSET(AG161,,1):AS161)</f>
        <v>0</v>
      </c>
      <c r="AU161" s="72"/>
      <c r="AV161" s="71">
        <v>0</v>
      </c>
      <c r="AW161" s="71">
        <v>0</v>
      </c>
      <c r="AX161" s="71">
        <v>0</v>
      </c>
      <c r="AY161" s="71">
        <v>0</v>
      </c>
      <c r="AZ161" s="71">
        <v>0</v>
      </c>
      <c r="BA161" s="71">
        <v>0</v>
      </c>
      <c r="BB161" s="71">
        <v>0</v>
      </c>
      <c r="BC161" s="71">
        <v>0</v>
      </c>
      <c r="BD161" s="71">
        <v>0</v>
      </c>
      <c r="BE161" s="71">
        <v>0</v>
      </c>
      <c r="BF161" s="71">
        <v>0</v>
      </c>
      <c r="BG161" s="71">
        <v>0</v>
      </c>
      <c r="BH161" s="71"/>
      <c r="BI161" s="71">
        <v>0</v>
      </c>
      <c r="BJ161" s="72"/>
      <c r="BK161" s="71">
        <v>0</v>
      </c>
      <c r="BL161" s="71">
        <f t="shared" si="137"/>
        <v>0</v>
      </c>
      <c r="BM161" s="71">
        <f t="shared" si="137"/>
        <v>0</v>
      </c>
      <c r="BN161" s="71">
        <f t="shared" si="137"/>
        <v>0</v>
      </c>
      <c r="BO161" s="71">
        <f t="shared" si="137"/>
        <v>0</v>
      </c>
      <c r="BP161" s="71">
        <f t="shared" si="137"/>
        <v>0</v>
      </c>
      <c r="BQ161" s="71">
        <f t="shared" si="142"/>
        <v>0</v>
      </c>
      <c r="BR161" s="71">
        <f t="shared" si="142"/>
        <v>0</v>
      </c>
      <c r="BS161" s="71">
        <f t="shared" si="142"/>
        <v>0</v>
      </c>
      <c r="BT161" s="71">
        <f t="shared" si="142"/>
        <v>0</v>
      </c>
      <c r="BU161" s="71">
        <f t="shared" si="142"/>
        <v>0</v>
      </c>
      <c r="BV161" s="71">
        <f t="shared" si="142"/>
        <v>0</v>
      </c>
      <c r="BW161" s="71">
        <f t="shared" si="130"/>
        <v>0</v>
      </c>
      <c r="BX161" s="71">
        <f t="shared" ca="1" si="130"/>
        <v>0</v>
      </c>
      <c r="BY161" s="72"/>
      <c r="BZ161" s="71">
        <v>0</v>
      </c>
      <c r="CA161" s="72"/>
      <c r="CB161" s="71">
        <v>0</v>
      </c>
    </row>
    <row r="162" spans="1:80" s="31" customFormat="1" ht="12" hidden="1" customHeight="1" x14ac:dyDescent="0.25">
      <c r="A162" s="70">
        <v>8684</v>
      </c>
      <c r="B162" s="70" t="s">
        <v>144</v>
      </c>
      <c r="C162" s="71"/>
      <c r="D162" s="71">
        <v>0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1">
        <v>0</v>
      </c>
      <c r="M162" s="71">
        <v>0</v>
      </c>
      <c r="N162" s="71">
        <v>0</v>
      </c>
      <c r="O162" s="71"/>
      <c r="P162" s="71">
        <f ca="1">SUM(OFFSET(C162,,1):O162)</f>
        <v>0</v>
      </c>
      <c r="Q162" s="72"/>
      <c r="R162" s="71">
        <v>0</v>
      </c>
      <c r="S162" s="71">
        <v>0</v>
      </c>
      <c r="T162" s="71">
        <v>0</v>
      </c>
      <c r="U162" s="71">
        <v>0</v>
      </c>
      <c r="V162" s="71">
        <v>0</v>
      </c>
      <c r="W162" s="71">
        <v>0</v>
      </c>
      <c r="X162" s="71">
        <v>0</v>
      </c>
      <c r="Y162" s="71">
        <v>0</v>
      </c>
      <c r="Z162" s="71">
        <v>0</v>
      </c>
      <c r="AA162" s="71">
        <v>0</v>
      </c>
      <c r="AB162" s="71">
        <v>0</v>
      </c>
      <c r="AC162" s="71">
        <v>0</v>
      </c>
      <c r="AD162" s="71"/>
      <c r="AE162" s="71">
        <f ca="1">SUM(OFFSET(R162,,1):AD162)</f>
        <v>0</v>
      </c>
      <c r="AF162" s="72"/>
      <c r="AG162" s="71">
        <f t="shared" ca="1" si="143"/>
        <v>0</v>
      </c>
      <c r="AH162" s="71">
        <f t="shared" ca="1" si="143"/>
        <v>0</v>
      </c>
      <c r="AI162" s="71">
        <f t="shared" ca="1" si="143"/>
        <v>0</v>
      </c>
      <c r="AJ162" s="71">
        <f t="shared" ca="1" si="143"/>
        <v>0</v>
      </c>
      <c r="AK162" s="71">
        <f t="shared" ca="1" si="143"/>
        <v>0</v>
      </c>
      <c r="AL162" s="71">
        <f t="shared" ca="1" si="143"/>
        <v>0</v>
      </c>
      <c r="AM162" s="71">
        <f t="shared" ca="1" si="143"/>
        <v>0</v>
      </c>
      <c r="AN162" s="71">
        <f t="shared" ca="1" si="143"/>
        <v>0</v>
      </c>
      <c r="AO162" s="71">
        <f t="shared" ca="1" si="143"/>
        <v>0</v>
      </c>
      <c r="AP162" s="71">
        <f t="shared" ca="1" si="143"/>
        <v>0</v>
      </c>
      <c r="AQ162" s="71">
        <f t="shared" ca="1" si="143"/>
        <v>0</v>
      </c>
      <c r="AR162" s="71">
        <f t="shared" ca="1" si="143"/>
        <v>0</v>
      </c>
      <c r="AS162" s="71"/>
      <c r="AT162" s="71">
        <f ca="1">SUM(OFFSET(AG162,,1):AS162)</f>
        <v>0</v>
      </c>
      <c r="AU162" s="72"/>
      <c r="AV162" s="71">
        <v>0</v>
      </c>
      <c r="AW162" s="71">
        <v>0</v>
      </c>
      <c r="AX162" s="71">
        <v>0</v>
      </c>
      <c r="AY162" s="71">
        <v>0</v>
      </c>
      <c r="AZ162" s="71">
        <v>0</v>
      </c>
      <c r="BA162" s="71">
        <v>0</v>
      </c>
      <c r="BB162" s="71">
        <v>0</v>
      </c>
      <c r="BC162" s="71">
        <v>0</v>
      </c>
      <c r="BD162" s="71">
        <v>0</v>
      </c>
      <c r="BE162" s="71">
        <v>0</v>
      </c>
      <c r="BF162" s="71">
        <v>0</v>
      </c>
      <c r="BG162" s="71">
        <v>0</v>
      </c>
      <c r="BH162" s="71"/>
      <c r="BI162" s="71">
        <v>0</v>
      </c>
      <c r="BJ162" s="72"/>
      <c r="BK162" s="71">
        <v>0</v>
      </c>
      <c r="BL162" s="71">
        <f t="shared" si="137"/>
        <v>0</v>
      </c>
      <c r="BM162" s="71">
        <f t="shared" si="137"/>
        <v>0</v>
      </c>
      <c r="BN162" s="71">
        <f t="shared" si="137"/>
        <v>0</v>
      </c>
      <c r="BO162" s="71">
        <f t="shared" si="137"/>
        <v>0</v>
      </c>
      <c r="BP162" s="71">
        <f t="shared" si="137"/>
        <v>0</v>
      </c>
      <c r="BQ162" s="71">
        <f t="shared" si="142"/>
        <v>0</v>
      </c>
      <c r="BR162" s="71">
        <f t="shared" si="142"/>
        <v>0</v>
      </c>
      <c r="BS162" s="71">
        <f t="shared" si="142"/>
        <v>0</v>
      </c>
      <c r="BT162" s="71">
        <f t="shared" si="142"/>
        <v>0</v>
      </c>
      <c r="BU162" s="71">
        <f t="shared" si="142"/>
        <v>0</v>
      </c>
      <c r="BV162" s="71">
        <f t="shared" si="142"/>
        <v>0</v>
      </c>
      <c r="BW162" s="71">
        <f t="shared" si="130"/>
        <v>0</v>
      </c>
      <c r="BX162" s="71">
        <f t="shared" ca="1" si="130"/>
        <v>0</v>
      </c>
      <c r="BY162" s="72"/>
      <c r="BZ162" s="71">
        <v>0</v>
      </c>
      <c r="CA162" s="72"/>
      <c r="CB162" s="71">
        <v>0</v>
      </c>
    </row>
    <row r="163" spans="1:80" s="31" customFormat="1" ht="12" hidden="1" customHeight="1" x14ac:dyDescent="0.25">
      <c r="A163" s="70">
        <v>8685</v>
      </c>
      <c r="B163" s="70" t="s">
        <v>145</v>
      </c>
      <c r="C163" s="71"/>
      <c r="D163" s="71">
        <v>0</v>
      </c>
      <c r="E163" s="71">
        <v>0</v>
      </c>
      <c r="F163" s="71">
        <v>0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0</v>
      </c>
      <c r="M163" s="71">
        <v>0</v>
      </c>
      <c r="N163" s="71">
        <v>0</v>
      </c>
      <c r="O163" s="71"/>
      <c r="P163" s="71">
        <f ca="1">SUM(OFFSET(C163,,1):O163)</f>
        <v>0</v>
      </c>
      <c r="Q163" s="72"/>
      <c r="R163" s="71">
        <v>0</v>
      </c>
      <c r="S163" s="71">
        <v>0</v>
      </c>
      <c r="T163" s="71">
        <v>0</v>
      </c>
      <c r="U163" s="71">
        <v>0</v>
      </c>
      <c r="V163" s="71">
        <v>0</v>
      </c>
      <c r="W163" s="71">
        <v>0</v>
      </c>
      <c r="X163" s="71">
        <v>0</v>
      </c>
      <c r="Y163" s="71">
        <v>0</v>
      </c>
      <c r="Z163" s="71">
        <v>0</v>
      </c>
      <c r="AA163" s="71">
        <v>0</v>
      </c>
      <c r="AB163" s="71">
        <v>0</v>
      </c>
      <c r="AC163" s="71">
        <v>0</v>
      </c>
      <c r="AD163" s="71"/>
      <c r="AE163" s="71">
        <f ca="1">SUM(OFFSET(R163,,1):AD163)</f>
        <v>0</v>
      </c>
      <c r="AF163" s="72"/>
      <c r="AG163" s="71">
        <f t="shared" ca="1" si="143"/>
        <v>0</v>
      </c>
      <c r="AH163" s="71">
        <f t="shared" ca="1" si="143"/>
        <v>0</v>
      </c>
      <c r="AI163" s="71">
        <f t="shared" ca="1" si="143"/>
        <v>0</v>
      </c>
      <c r="AJ163" s="71">
        <f t="shared" ca="1" si="143"/>
        <v>0</v>
      </c>
      <c r="AK163" s="71">
        <f t="shared" ca="1" si="143"/>
        <v>0</v>
      </c>
      <c r="AL163" s="71">
        <f t="shared" ca="1" si="143"/>
        <v>0</v>
      </c>
      <c r="AM163" s="71">
        <f t="shared" ca="1" si="143"/>
        <v>0</v>
      </c>
      <c r="AN163" s="71">
        <f t="shared" ca="1" si="143"/>
        <v>0</v>
      </c>
      <c r="AO163" s="71">
        <f t="shared" ca="1" si="143"/>
        <v>0</v>
      </c>
      <c r="AP163" s="71">
        <f t="shared" ca="1" si="143"/>
        <v>0</v>
      </c>
      <c r="AQ163" s="71">
        <f t="shared" ca="1" si="143"/>
        <v>0</v>
      </c>
      <c r="AR163" s="71">
        <f t="shared" ca="1" si="143"/>
        <v>0</v>
      </c>
      <c r="AS163" s="71"/>
      <c r="AT163" s="71">
        <f ca="1">SUM(OFFSET(AG163,,1):AS163)</f>
        <v>0</v>
      </c>
      <c r="AU163" s="72"/>
      <c r="AV163" s="71">
        <v>0</v>
      </c>
      <c r="AW163" s="71">
        <v>0</v>
      </c>
      <c r="AX163" s="71">
        <v>0</v>
      </c>
      <c r="AY163" s="71">
        <v>0</v>
      </c>
      <c r="AZ163" s="71">
        <v>0</v>
      </c>
      <c r="BA163" s="71">
        <v>0</v>
      </c>
      <c r="BB163" s="71">
        <v>0</v>
      </c>
      <c r="BC163" s="71">
        <v>0</v>
      </c>
      <c r="BD163" s="71">
        <v>0</v>
      </c>
      <c r="BE163" s="71">
        <v>0</v>
      </c>
      <c r="BF163" s="71">
        <v>0</v>
      </c>
      <c r="BG163" s="71">
        <v>0</v>
      </c>
      <c r="BH163" s="71"/>
      <c r="BI163" s="71">
        <v>0</v>
      </c>
      <c r="BJ163" s="72"/>
      <c r="BK163" s="71">
        <v>0</v>
      </c>
      <c r="BL163" s="71">
        <f t="shared" si="137"/>
        <v>0</v>
      </c>
      <c r="BM163" s="71">
        <f t="shared" si="137"/>
        <v>0</v>
      </c>
      <c r="BN163" s="71">
        <f t="shared" si="137"/>
        <v>0</v>
      </c>
      <c r="BO163" s="71">
        <f t="shared" si="137"/>
        <v>0</v>
      </c>
      <c r="BP163" s="71">
        <f t="shared" si="137"/>
        <v>0</v>
      </c>
      <c r="BQ163" s="71">
        <f t="shared" si="142"/>
        <v>0</v>
      </c>
      <c r="BR163" s="71">
        <f t="shared" si="142"/>
        <v>0</v>
      </c>
      <c r="BS163" s="71">
        <f t="shared" si="142"/>
        <v>0</v>
      </c>
      <c r="BT163" s="71">
        <f t="shared" si="142"/>
        <v>0</v>
      </c>
      <c r="BU163" s="71">
        <f t="shared" si="142"/>
        <v>0</v>
      </c>
      <c r="BV163" s="71">
        <f t="shared" si="142"/>
        <v>0</v>
      </c>
      <c r="BW163" s="71">
        <f t="shared" si="130"/>
        <v>0</v>
      </c>
      <c r="BX163" s="71">
        <f t="shared" ca="1" si="130"/>
        <v>0</v>
      </c>
      <c r="BY163" s="72"/>
      <c r="BZ163" s="71">
        <v>0</v>
      </c>
      <c r="CA163" s="72"/>
      <c r="CB163" s="71">
        <v>0</v>
      </c>
    </row>
    <row r="164" spans="1:80" s="31" customFormat="1" ht="12" hidden="1" customHeight="1" x14ac:dyDescent="0.25">
      <c r="A164" s="70">
        <v>8686</v>
      </c>
      <c r="B164" s="70" t="s">
        <v>146</v>
      </c>
      <c r="C164" s="71"/>
      <c r="D164" s="71">
        <v>0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1">
        <v>0</v>
      </c>
      <c r="K164" s="71">
        <v>0</v>
      </c>
      <c r="L164" s="71">
        <v>0</v>
      </c>
      <c r="M164" s="71">
        <v>0</v>
      </c>
      <c r="N164" s="71">
        <v>0</v>
      </c>
      <c r="O164" s="71"/>
      <c r="P164" s="71">
        <f ca="1">SUM(OFFSET(C164,,1):O164)</f>
        <v>0</v>
      </c>
      <c r="Q164" s="72"/>
      <c r="R164" s="71">
        <v>0</v>
      </c>
      <c r="S164" s="71">
        <v>0</v>
      </c>
      <c r="T164" s="71">
        <v>0</v>
      </c>
      <c r="U164" s="71">
        <v>0</v>
      </c>
      <c r="V164" s="71">
        <v>0</v>
      </c>
      <c r="W164" s="71">
        <v>0</v>
      </c>
      <c r="X164" s="71">
        <v>0</v>
      </c>
      <c r="Y164" s="71">
        <v>0</v>
      </c>
      <c r="Z164" s="71">
        <v>0</v>
      </c>
      <c r="AA164" s="71">
        <v>0</v>
      </c>
      <c r="AB164" s="71">
        <v>0</v>
      </c>
      <c r="AC164" s="71">
        <v>0</v>
      </c>
      <c r="AD164" s="71"/>
      <c r="AE164" s="71">
        <f ca="1">SUM(OFFSET(R164,,1):AD164)</f>
        <v>0</v>
      </c>
      <c r="AF164" s="72"/>
      <c r="AG164" s="71">
        <f t="shared" ca="1" si="143"/>
        <v>0</v>
      </c>
      <c r="AH164" s="71">
        <f t="shared" ca="1" si="143"/>
        <v>0</v>
      </c>
      <c r="AI164" s="71">
        <f t="shared" ca="1" si="143"/>
        <v>0</v>
      </c>
      <c r="AJ164" s="71">
        <f t="shared" ca="1" si="143"/>
        <v>0</v>
      </c>
      <c r="AK164" s="71">
        <f t="shared" ca="1" si="143"/>
        <v>0</v>
      </c>
      <c r="AL164" s="71">
        <f t="shared" ca="1" si="143"/>
        <v>0</v>
      </c>
      <c r="AM164" s="71">
        <f t="shared" ca="1" si="143"/>
        <v>0</v>
      </c>
      <c r="AN164" s="71">
        <f t="shared" ca="1" si="143"/>
        <v>0</v>
      </c>
      <c r="AO164" s="71">
        <f t="shared" ca="1" si="143"/>
        <v>0</v>
      </c>
      <c r="AP164" s="71">
        <f t="shared" ca="1" si="143"/>
        <v>0</v>
      </c>
      <c r="AQ164" s="71">
        <f t="shared" ca="1" si="143"/>
        <v>0</v>
      </c>
      <c r="AR164" s="71">
        <f t="shared" ca="1" si="143"/>
        <v>0</v>
      </c>
      <c r="AS164" s="71"/>
      <c r="AT164" s="71">
        <f ca="1">SUM(OFFSET(AG164,,1):AS164)</f>
        <v>0</v>
      </c>
      <c r="AU164" s="72"/>
      <c r="AV164" s="71">
        <v>0</v>
      </c>
      <c r="AW164" s="71">
        <v>0</v>
      </c>
      <c r="AX164" s="71">
        <v>0</v>
      </c>
      <c r="AY164" s="71">
        <v>0</v>
      </c>
      <c r="AZ164" s="71">
        <v>0</v>
      </c>
      <c r="BA164" s="71">
        <v>0</v>
      </c>
      <c r="BB164" s="71">
        <v>0</v>
      </c>
      <c r="BC164" s="71">
        <v>0</v>
      </c>
      <c r="BD164" s="71">
        <v>0</v>
      </c>
      <c r="BE164" s="71">
        <v>0</v>
      </c>
      <c r="BF164" s="71">
        <v>0</v>
      </c>
      <c r="BG164" s="71">
        <v>0</v>
      </c>
      <c r="BH164" s="71"/>
      <c r="BI164" s="71">
        <v>0</v>
      </c>
      <c r="BJ164" s="72"/>
      <c r="BK164" s="71">
        <v>0</v>
      </c>
      <c r="BL164" s="71">
        <f t="shared" si="137"/>
        <v>0</v>
      </c>
      <c r="BM164" s="71">
        <f t="shared" si="137"/>
        <v>0</v>
      </c>
      <c r="BN164" s="71">
        <f t="shared" si="137"/>
        <v>0</v>
      </c>
      <c r="BO164" s="71">
        <f t="shared" si="137"/>
        <v>0</v>
      </c>
      <c r="BP164" s="71">
        <f t="shared" si="137"/>
        <v>0</v>
      </c>
      <c r="BQ164" s="71">
        <f t="shared" si="142"/>
        <v>0</v>
      </c>
      <c r="BR164" s="71">
        <f t="shared" si="142"/>
        <v>0</v>
      </c>
      <c r="BS164" s="71">
        <f t="shared" si="142"/>
        <v>0</v>
      </c>
      <c r="BT164" s="71">
        <f t="shared" si="142"/>
        <v>0</v>
      </c>
      <c r="BU164" s="71">
        <f t="shared" si="142"/>
        <v>0</v>
      </c>
      <c r="BV164" s="71">
        <f t="shared" si="142"/>
        <v>0</v>
      </c>
      <c r="BW164" s="71">
        <f t="shared" si="130"/>
        <v>0</v>
      </c>
      <c r="BX164" s="71">
        <f t="shared" ca="1" si="130"/>
        <v>0</v>
      </c>
      <c r="BY164" s="72"/>
      <c r="BZ164" s="71">
        <v>0</v>
      </c>
      <c r="CA164" s="72"/>
      <c r="CB164" s="71">
        <v>0</v>
      </c>
    </row>
    <row r="165" spans="1:80" s="31" customFormat="1" ht="12" hidden="1" customHeight="1" x14ac:dyDescent="0.25">
      <c r="A165" s="70">
        <v>8687</v>
      </c>
      <c r="B165" s="70" t="s">
        <v>147</v>
      </c>
      <c r="C165" s="71"/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71"/>
      <c r="P165" s="71">
        <f ca="1">SUM(OFFSET(C165,,1):O165)</f>
        <v>0</v>
      </c>
      <c r="Q165" s="72"/>
      <c r="R165" s="71">
        <v>0</v>
      </c>
      <c r="S165" s="71">
        <v>0</v>
      </c>
      <c r="T165" s="71">
        <v>0</v>
      </c>
      <c r="U165" s="71">
        <v>0</v>
      </c>
      <c r="V165" s="71">
        <v>0</v>
      </c>
      <c r="W165" s="71">
        <v>0</v>
      </c>
      <c r="X165" s="71">
        <v>0</v>
      </c>
      <c r="Y165" s="71">
        <v>0</v>
      </c>
      <c r="Z165" s="71">
        <v>0</v>
      </c>
      <c r="AA165" s="71">
        <v>0</v>
      </c>
      <c r="AB165" s="71">
        <v>0</v>
      </c>
      <c r="AC165" s="71">
        <v>0</v>
      </c>
      <c r="AD165" s="71"/>
      <c r="AE165" s="71">
        <f ca="1">SUM(OFFSET(R165,,1):AD165)</f>
        <v>0</v>
      </c>
      <c r="AF165" s="72"/>
      <c r="AG165" s="71">
        <f t="shared" ca="1" si="143"/>
        <v>0</v>
      </c>
      <c r="AH165" s="71">
        <f t="shared" ca="1" si="143"/>
        <v>0</v>
      </c>
      <c r="AI165" s="71">
        <f t="shared" ca="1" si="143"/>
        <v>0</v>
      </c>
      <c r="AJ165" s="71">
        <f t="shared" ca="1" si="143"/>
        <v>0</v>
      </c>
      <c r="AK165" s="71">
        <f t="shared" ca="1" si="143"/>
        <v>0</v>
      </c>
      <c r="AL165" s="71">
        <f t="shared" ca="1" si="143"/>
        <v>0</v>
      </c>
      <c r="AM165" s="71">
        <f t="shared" ca="1" si="143"/>
        <v>0</v>
      </c>
      <c r="AN165" s="71">
        <f t="shared" ca="1" si="143"/>
        <v>0</v>
      </c>
      <c r="AO165" s="71">
        <f t="shared" ca="1" si="143"/>
        <v>0</v>
      </c>
      <c r="AP165" s="71">
        <f t="shared" ca="1" si="143"/>
        <v>0</v>
      </c>
      <c r="AQ165" s="71">
        <f t="shared" ca="1" si="143"/>
        <v>0</v>
      </c>
      <c r="AR165" s="71">
        <f t="shared" ca="1" si="143"/>
        <v>0</v>
      </c>
      <c r="AS165" s="71"/>
      <c r="AT165" s="71">
        <f ca="1">SUM(OFFSET(AG165,,1):AS165)</f>
        <v>0</v>
      </c>
      <c r="AU165" s="72"/>
      <c r="AV165" s="71">
        <v>0</v>
      </c>
      <c r="AW165" s="71">
        <v>0</v>
      </c>
      <c r="AX165" s="71">
        <v>0</v>
      </c>
      <c r="AY165" s="71">
        <v>0</v>
      </c>
      <c r="AZ165" s="71">
        <v>0</v>
      </c>
      <c r="BA165" s="71">
        <v>0</v>
      </c>
      <c r="BB165" s="71">
        <v>0</v>
      </c>
      <c r="BC165" s="71">
        <v>0</v>
      </c>
      <c r="BD165" s="71">
        <v>0</v>
      </c>
      <c r="BE165" s="71">
        <v>0</v>
      </c>
      <c r="BF165" s="71">
        <v>0</v>
      </c>
      <c r="BG165" s="71">
        <v>0</v>
      </c>
      <c r="BH165" s="71"/>
      <c r="BI165" s="71">
        <v>0</v>
      </c>
      <c r="BJ165" s="72"/>
      <c r="BK165" s="71">
        <v>0</v>
      </c>
      <c r="BL165" s="71">
        <f t="shared" si="137"/>
        <v>0</v>
      </c>
      <c r="BM165" s="71">
        <f t="shared" si="137"/>
        <v>0</v>
      </c>
      <c r="BN165" s="71">
        <f t="shared" si="137"/>
        <v>0</v>
      </c>
      <c r="BO165" s="71">
        <f t="shared" si="137"/>
        <v>0</v>
      </c>
      <c r="BP165" s="71">
        <f t="shared" si="137"/>
        <v>0</v>
      </c>
      <c r="BQ165" s="71">
        <f t="shared" si="142"/>
        <v>0</v>
      </c>
      <c r="BR165" s="71">
        <f t="shared" si="142"/>
        <v>0</v>
      </c>
      <c r="BS165" s="71">
        <f t="shared" si="142"/>
        <v>0</v>
      </c>
      <c r="BT165" s="71">
        <f t="shared" si="142"/>
        <v>0</v>
      </c>
      <c r="BU165" s="71">
        <f t="shared" si="142"/>
        <v>0</v>
      </c>
      <c r="BV165" s="71">
        <f t="shared" si="142"/>
        <v>0</v>
      </c>
      <c r="BW165" s="71">
        <f t="shared" si="130"/>
        <v>0</v>
      </c>
      <c r="BX165" s="71">
        <f t="shared" ca="1" si="130"/>
        <v>0</v>
      </c>
      <c r="BY165" s="72"/>
      <c r="BZ165" s="71">
        <v>0</v>
      </c>
      <c r="CA165" s="72"/>
      <c r="CB165" s="71">
        <v>0</v>
      </c>
    </row>
    <row r="166" spans="1:80" s="31" customFormat="1" ht="12" hidden="1" customHeight="1" x14ac:dyDescent="0.25">
      <c r="A166" s="70">
        <v>8688</v>
      </c>
      <c r="B166" s="70" t="s">
        <v>148</v>
      </c>
      <c r="C166" s="71"/>
      <c r="D166" s="71">
        <v>0</v>
      </c>
      <c r="E166" s="71">
        <v>0</v>
      </c>
      <c r="F166" s="71">
        <v>0</v>
      </c>
      <c r="G166" s="71">
        <v>0</v>
      </c>
      <c r="H166" s="71">
        <v>0</v>
      </c>
      <c r="I166" s="71">
        <v>0</v>
      </c>
      <c r="J166" s="71">
        <v>0</v>
      </c>
      <c r="K166" s="71">
        <v>0</v>
      </c>
      <c r="L166" s="71">
        <v>0</v>
      </c>
      <c r="M166" s="71">
        <v>0</v>
      </c>
      <c r="N166" s="71">
        <v>0</v>
      </c>
      <c r="O166" s="71"/>
      <c r="P166" s="71">
        <f ca="1">SUM(OFFSET(C166,,1):O166)</f>
        <v>0</v>
      </c>
      <c r="Q166" s="72"/>
      <c r="R166" s="71">
        <v>0</v>
      </c>
      <c r="S166" s="71">
        <v>0</v>
      </c>
      <c r="T166" s="71">
        <v>0</v>
      </c>
      <c r="U166" s="71">
        <v>0</v>
      </c>
      <c r="V166" s="71">
        <v>0</v>
      </c>
      <c r="W166" s="71">
        <v>0</v>
      </c>
      <c r="X166" s="71">
        <v>0</v>
      </c>
      <c r="Y166" s="71">
        <v>0</v>
      </c>
      <c r="Z166" s="71">
        <v>0</v>
      </c>
      <c r="AA166" s="71">
        <v>0</v>
      </c>
      <c r="AB166" s="71">
        <v>0</v>
      </c>
      <c r="AC166" s="71">
        <v>0</v>
      </c>
      <c r="AD166" s="71"/>
      <c r="AE166" s="71">
        <f ca="1">SUM(OFFSET(R166,,1):AD166)</f>
        <v>0</v>
      </c>
      <c r="AF166" s="72"/>
      <c r="AG166" s="71">
        <f t="shared" ca="1" si="143"/>
        <v>0</v>
      </c>
      <c r="AH166" s="71">
        <f t="shared" ca="1" si="143"/>
        <v>0</v>
      </c>
      <c r="AI166" s="71">
        <f t="shared" ca="1" si="143"/>
        <v>0</v>
      </c>
      <c r="AJ166" s="71">
        <f t="shared" ca="1" si="143"/>
        <v>0</v>
      </c>
      <c r="AK166" s="71">
        <f t="shared" ca="1" si="143"/>
        <v>0</v>
      </c>
      <c r="AL166" s="71">
        <f t="shared" ca="1" si="143"/>
        <v>0</v>
      </c>
      <c r="AM166" s="71">
        <f t="shared" ca="1" si="143"/>
        <v>0</v>
      </c>
      <c r="AN166" s="71">
        <f t="shared" ca="1" si="143"/>
        <v>0</v>
      </c>
      <c r="AO166" s="71">
        <f t="shared" ca="1" si="143"/>
        <v>0</v>
      </c>
      <c r="AP166" s="71">
        <f t="shared" ca="1" si="143"/>
        <v>0</v>
      </c>
      <c r="AQ166" s="71">
        <f t="shared" ca="1" si="143"/>
        <v>0</v>
      </c>
      <c r="AR166" s="71">
        <f t="shared" ca="1" si="143"/>
        <v>0</v>
      </c>
      <c r="AS166" s="71"/>
      <c r="AT166" s="71">
        <f ca="1">SUM(OFFSET(AG166,,1):AS166)</f>
        <v>0</v>
      </c>
      <c r="AU166" s="72"/>
      <c r="AV166" s="71">
        <v>0</v>
      </c>
      <c r="AW166" s="71">
        <v>0</v>
      </c>
      <c r="AX166" s="71">
        <v>0</v>
      </c>
      <c r="AY166" s="71">
        <v>0</v>
      </c>
      <c r="AZ166" s="71">
        <v>0</v>
      </c>
      <c r="BA166" s="71">
        <v>0</v>
      </c>
      <c r="BB166" s="71">
        <v>0</v>
      </c>
      <c r="BC166" s="71">
        <v>0</v>
      </c>
      <c r="BD166" s="71">
        <v>0</v>
      </c>
      <c r="BE166" s="71">
        <v>0</v>
      </c>
      <c r="BF166" s="71">
        <v>0</v>
      </c>
      <c r="BG166" s="71">
        <v>0</v>
      </c>
      <c r="BH166" s="71"/>
      <c r="BI166" s="71">
        <v>0</v>
      </c>
      <c r="BJ166" s="72"/>
      <c r="BK166" s="71">
        <v>0</v>
      </c>
      <c r="BL166" s="71">
        <f t="shared" si="137"/>
        <v>0</v>
      </c>
      <c r="BM166" s="71">
        <f t="shared" si="137"/>
        <v>0</v>
      </c>
      <c r="BN166" s="71">
        <f t="shared" si="137"/>
        <v>0</v>
      </c>
      <c r="BO166" s="71">
        <f t="shared" si="137"/>
        <v>0</v>
      </c>
      <c r="BP166" s="71">
        <f t="shared" si="137"/>
        <v>0</v>
      </c>
      <c r="BQ166" s="71">
        <f t="shared" si="142"/>
        <v>0</v>
      </c>
      <c r="BR166" s="71">
        <f t="shared" si="142"/>
        <v>0</v>
      </c>
      <c r="BS166" s="71">
        <f t="shared" si="142"/>
        <v>0</v>
      </c>
      <c r="BT166" s="71">
        <f t="shared" si="142"/>
        <v>0</v>
      </c>
      <c r="BU166" s="71">
        <f t="shared" si="142"/>
        <v>0</v>
      </c>
      <c r="BV166" s="71">
        <f t="shared" si="142"/>
        <v>0</v>
      </c>
      <c r="BW166" s="71">
        <f t="shared" si="130"/>
        <v>0</v>
      </c>
      <c r="BX166" s="71">
        <f t="shared" ca="1" si="130"/>
        <v>0</v>
      </c>
      <c r="BY166" s="72"/>
      <c r="BZ166" s="71">
        <v>0</v>
      </c>
      <c r="CA166" s="72"/>
      <c r="CB166" s="71">
        <v>0</v>
      </c>
    </row>
    <row r="167" spans="1:80" s="31" customFormat="1" ht="12" hidden="1" customHeight="1" x14ac:dyDescent="0.25">
      <c r="A167" s="70">
        <v>8689</v>
      </c>
      <c r="B167" s="70" t="s">
        <v>149</v>
      </c>
      <c r="C167" s="71"/>
      <c r="D167" s="71">
        <v>0</v>
      </c>
      <c r="E167" s="71">
        <v>0</v>
      </c>
      <c r="F167" s="71">
        <v>0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  <c r="L167" s="71">
        <v>0</v>
      </c>
      <c r="M167" s="71">
        <v>0</v>
      </c>
      <c r="N167" s="71">
        <v>0</v>
      </c>
      <c r="O167" s="71"/>
      <c r="P167" s="71">
        <f ca="1">SUM(OFFSET(C167,,1):O167)</f>
        <v>0</v>
      </c>
      <c r="Q167" s="72"/>
      <c r="R167" s="71">
        <v>0</v>
      </c>
      <c r="S167" s="71">
        <v>0</v>
      </c>
      <c r="T167" s="71">
        <v>0</v>
      </c>
      <c r="U167" s="71">
        <v>0</v>
      </c>
      <c r="V167" s="71">
        <v>0</v>
      </c>
      <c r="W167" s="71">
        <v>0</v>
      </c>
      <c r="X167" s="71">
        <v>0</v>
      </c>
      <c r="Y167" s="71">
        <v>0</v>
      </c>
      <c r="Z167" s="71">
        <v>0</v>
      </c>
      <c r="AA167" s="71">
        <v>0</v>
      </c>
      <c r="AB167" s="71">
        <v>0</v>
      </c>
      <c r="AC167" s="71">
        <v>0</v>
      </c>
      <c r="AD167" s="71"/>
      <c r="AE167" s="71">
        <f ca="1">SUM(OFFSET(R167,,1):AD167)</f>
        <v>0</v>
      </c>
      <c r="AF167" s="72"/>
      <c r="AG167" s="71">
        <f t="shared" ca="1" si="143"/>
        <v>0</v>
      </c>
      <c r="AH167" s="71">
        <f t="shared" ca="1" si="143"/>
        <v>0</v>
      </c>
      <c r="AI167" s="71">
        <f t="shared" ca="1" si="143"/>
        <v>0</v>
      </c>
      <c r="AJ167" s="71">
        <f t="shared" ca="1" si="143"/>
        <v>0</v>
      </c>
      <c r="AK167" s="71">
        <f t="shared" ca="1" si="143"/>
        <v>0</v>
      </c>
      <c r="AL167" s="71">
        <f t="shared" ca="1" si="143"/>
        <v>0</v>
      </c>
      <c r="AM167" s="71">
        <f t="shared" ca="1" si="143"/>
        <v>0</v>
      </c>
      <c r="AN167" s="71">
        <f t="shared" ca="1" si="143"/>
        <v>0</v>
      </c>
      <c r="AO167" s="71">
        <f t="shared" ca="1" si="143"/>
        <v>0</v>
      </c>
      <c r="AP167" s="71">
        <f t="shared" ca="1" si="143"/>
        <v>0</v>
      </c>
      <c r="AQ167" s="71">
        <f t="shared" ca="1" si="143"/>
        <v>0</v>
      </c>
      <c r="AR167" s="71">
        <f t="shared" ca="1" si="143"/>
        <v>0</v>
      </c>
      <c r="AS167" s="71"/>
      <c r="AT167" s="71">
        <f ca="1">SUM(OFFSET(AG167,,1):AS167)</f>
        <v>0</v>
      </c>
      <c r="AU167" s="72"/>
      <c r="AV167" s="71">
        <v>0</v>
      </c>
      <c r="AW167" s="71">
        <v>0</v>
      </c>
      <c r="AX167" s="71">
        <v>0</v>
      </c>
      <c r="AY167" s="71">
        <v>0</v>
      </c>
      <c r="AZ167" s="71">
        <v>0</v>
      </c>
      <c r="BA167" s="71">
        <v>0</v>
      </c>
      <c r="BB167" s="71">
        <v>0</v>
      </c>
      <c r="BC167" s="71">
        <v>0</v>
      </c>
      <c r="BD167" s="71">
        <v>0</v>
      </c>
      <c r="BE167" s="71">
        <v>0</v>
      </c>
      <c r="BF167" s="71">
        <v>0</v>
      </c>
      <c r="BG167" s="71">
        <v>0</v>
      </c>
      <c r="BH167" s="71"/>
      <c r="BI167" s="71">
        <v>0</v>
      </c>
      <c r="BJ167" s="72"/>
      <c r="BK167" s="71">
        <v>0</v>
      </c>
      <c r="BL167" s="71">
        <f t="shared" si="137"/>
        <v>0</v>
      </c>
      <c r="BM167" s="71">
        <f t="shared" si="137"/>
        <v>0</v>
      </c>
      <c r="BN167" s="71">
        <f t="shared" si="137"/>
        <v>0</v>
      </c>
      <c r="BO167" s="71">
        <f t="shared" si="137"/>
        <v>0</v>
      </c>
      <c r="BP167" s="71">
        <f t="shared" si="137"/>
        <v>0</v>
      </c>
      <c r="BQ167" s="71">
        <f t="shared" si="142"/>
        <v>0</v>
      </c>
      <c r="BR167" s="71">
        <f t="shared" si="142"/>
        <v>0</v>
      </c>
      <c r="BS167" s="71">
        <f t="shared" si="142"/>
        <v>0</v>
      </c>
      <c r="BT167" s="71">
        <f t="shared" si="142"/>
        <v>0</v>
      </c>
      <c r="BU167" s="71">
        <f t="shared" si="142"/>
        <v>0</v>
      </c>
      <c r="BV167" s="71">
        <f t="shared" si="142"/>
        <v>0</v>
      </c>
      <c r="BW167" s="71">
        <f t="shared" si="130"/>
        <v>0</v>
      </c>
      <c r="BX167" s="71">
        <f t="shared" ca="1" si="130"/>
        <v>0</v>
      </c>
      <c r="BY167" s="72"/>
      <c r="BZ167" s="71">
        <v>0</v>
      </c>
      <c r="CA167" s="72"/>
      <c r="CB167" s="71">
        <v>0</v>
      </c>
    </row>
    <row r="168" spans="1:80" s="31" customFormat="1" ht="12" customHeight="1" x14ac:dyDescent="0.25">
      <c r="A168" s="70">
        <v>8690</v>
      </c>
      <c r="B168" s="70" t="s">
        <v>150</v>
      </c>
      <c r="C168" s="71"/>
      <c r="D168" s="71">
        <v>30000</v>
      </c>
      <c r="E168" s="71">
        <v>2998.58</v>
      </c>
      <c r="F168" s="71">
        <v>4450</v>
      </c>
      <c r="G168" s="71">
        <v>1016.56</v>
      </c>
      <c r="H168" s="71">
        <v>1016.56</v>
      </c>
      <c r="I168" s="71">
        <v>2148.8000000000002</v>
      </c>
      <c r="J168" s="71">
        <v>1898</v>
      </c>
      <c r="K168" s="71">
        <v>2236.4499999999998</v>
      </c>
      <c r="L168" s="71">
        <v>10044.799999999999</v>
      </c>
      <c r="M168" s="71">
        <v>1677.59</v>
      </c>
      <c r="N168" s="71">
        <v>54051.94</v>
      </c>
      <c r="O168" s="71"/>
      <c r="P168" s="71">
        <f ca="1">SUM(OFFSET(C168,,1):O168)</f>
        <v>111539.28</v>
      </c>
      <c r="Q168" s="72"/>
      <c r="R168" s="71">
        <v>0</v>
      </c>
      <c r="S168" s="71">
        <v>30000</v>
      </c>
      <c r="T168" s="71">
        <v>2998.58</v>
      </c>
      <c r="U168" s="71">
        <v>4450</v>
      </c>
      <c r="V168" s="71">
        <v>1016.56</v>
      </c>
      <c r="W168" s="71">
        <v>1016.56</v>
      </c>
      <c r="X168" s="71">
        <v>2148.8000000000002</v>
      </c>
      <c r="Y168" s="71">
        <v>1898</v>
      </c>
      <c r="Z168" s="71">
        <v>2236.4499999999998</v>
      </c>
      <c r="AA168" s="71">
        <v>10044.799999999999</v>
      </c>
      <c r="AB168" s="71">
        <v>1677.59</v>
      </c>
      <c r="AC168" s="71">
        <v>54051.94</v>
      </c>
      <c r="AD168" s="71"/>
      <c r="AE168" s="71">
        <f ca="1">SUM(OFFSET(R168,,1):AD168)</f>
        <v>111539.28</v>
      </c>
      <c r="AF168" s="72"/>
      <c r="AG168" s="71">
        <f t="shared" ca="1" si="143"/>
        <v>0</v>
      </c>
      <c r="AH168" s="71">
        <f t="shared" ca="1" si="143"/>
        <v>0</v>
      </c>
      <c r="AI168" s="71">
        <f t="shared" ca="1" si="143"/>
        <v>0</v>
      </c>
      <c r="AJ168" s="71">
        <f t="shared" ca="1" si="143"/>
        <v>0</v>
      </c>
      <c r="AK168" s="71">
        <f t="shared" ca="1" si="143"/>
        <v>0</v>
      </c>
      <c r="AL168" s="71">
        <f t="shared" ca="1" si="143"/>
        <v>0</v>
      </c>
      <c r="AM168" s="71">
        <f t="shared" ca="1" si="143"/>
        <v>0</v>
      </c>
      <c r="AN168" s="71">
        <f t="shared" ca="1" si="143"/>
        <v>0</v>
      </c>
      <c r="AO168" s="71">
        <f t="shared" ca="1" si="143"/>
        <v>0</v>
      </c>
      <c r="AP168" s="71">
        <f t="shared" ca="1" si="143"/>
        <v>0</v>
      </c>
      <c r="AQ168" s="71">
        <f t="shared" ca="1" si="143"/>
        <v>0</v>
      </c>
      <c r="AR168" s="71">
        <f t="shared" ca="1" si="143"/>
        <v>0</v>
      </c>
      <c r="AS168" s="71"/>
      <c r="AT168" s="71">
        <f ca="1">SUM(OFFSET(AG168,,1):AS168)</f>
        <v>0</v>
      </c>
      <c r="AU168" s="72"/>
      <c r="AV168" s="71">
        <v>0</v>
      </c>
      <c r="AW168" s="71">
        <v>30000</v>
      </c>
      <c r="AX168" s="71">
        <v>2998.58</v>
      </c>
      <c r="AY168" s="71">
        <v>4450</v>
      </c>
      <c r="AZ168" s="71">
        <v>0</v>
      </c>
      <c r="BA168" s="71">
        <v>0</v>
      </c>
      <c r="BB168" s="71">
        <v>0</v>
      </c>
      <c r="BC168" s="71">
        <v>0</v>
      </c>
      <c r="BD168" s="71">
        <v>0</v>
      </c>
      <c r="BE168" s="71">
        <v>10044.799999999999</v>
      </c>
      <c r="BF168" s="71">
        <v>1677.59</v>
      </c>
      <c r="BG168" s="71">
        <v>50000</v>
      </c>
      <c r="BH168" s="71"/>
      <c r="BI168" s="71">
        <v>99170.97</v>
      </c>
      <c r="BJ168" s="72"/>
      <c r="BK168" s="71">
        <v>0</v>
      </c>
      <c r="BL168" s="71">
        <f t="shared" si="137"/>
        <v>0</v>
      </c>
      <c r="BM168" s="71">
        <f t="shared" si="137"/>
        <v>0</v>
      </c>
      <c r="BN168" s="71">
        <f t="shared" si="137"/>
        <v>0</v>
      </c>
      <c r="BO168" s="71">
        <f t="shared" si="137"/>
        <v>-1016.56</v>
      </c>
      <c r="BP168" s="71">
        <f t="shared" si="137"/>
        <v>-1016.56</v>
      </c>
      <c r="BQ168" s="71">
        <f t="shared" si="142"/>
        <v>-2148.8000000000002</v>
      </c>
      <c r="BR168" s="71">
        <f t="shared" si="142"/>
        <v>-1898</v>
      </c>
      <c r="BS168" s="71">
        <f t="shared" si="142"/>
        <v>-2236.4499999999998</v>
      </c>
      <c r="BT168" s="71">
        <f t="shared" si="142"/>
        <v>0</v>
      </c>
      <c r="BU168" s="71">
        <f t="shared" si="142"/>
        <v>0</v>
      </c>
      <c r="BV168" s="71">
        <f t="shared" si="142"/>
        <v>-4051.9400000000023</v>
      </c>
      <c r="BW168" s="71">
        <f t="shared" si="130"/>
        <v>0</v>
      </c>
      <c r="BX168" s="71">
        <f t="shared" ca="1" si="130"/>
        <v>-12368.309999999998</v>
      </c>
      <c r="BY168" s="72"/>
      <c r="BZ168" s="71">
        <v>0</v>
      </c>
      <c r="CA168" s="72"/>
      <c r="CB168" s="71">
        <v>0</v>
      </c>
    </row>
    <row r="169" spans="1:80" s="31" customFormat="1" ht="12" customHeight="1" x14ac:dyDescent="0.25">
      <c r="A169" s="70">
        <v>8693</v>
      </c>
      <c r="B169" s="70" t="s">
        <v>151</v>
      </c>
      <c r="C169" s="71"/>
      <c r="D169" s="71">
        <v>0</v>
      </c>
      <c r="E169" s="71">
        <v>0</v>
      </c>
      <c r="F169" s="71">
        <v>18100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  <c r="L169" s="71">
        <v>0</v>
      </c>
      <c r="M169" s="71">
        <v>43000</v>
      </c>
      <c r="N169" s="71">
        <v>0</v>
      </c>
      <c r="O169" s="71"/>
      <c r="P169" s="71">
        <f ca="1">SUM(OFFSET(C169,,1):O169)</f>
        <v>61100</v>
      </c>
      <c r="Q169" s="72"/>
      <c r="R169" s="71">
        <v>0</v>
      </c>
      <c r="S169" s="71">
        <v>0</v>
      </c>
      <c r="T169" s="71">
        <v>0</v>
      </c>
      <c r="U169" s="71">
        <v>18100</v>
      </c>
      <c r="V169" s="71">
        <v>0</v>
      </c>
      <c r="W169" s="71">
        <v>0</v>
      </c>
      <c r="X169" s="71">
        <v>0</v>
      </c>
      <c r="Y169" s="71">
        <v>0</v>
      </c>
      <c r="Z169" s="71">
        <v>0</v>
      </c>
      <c r="AA169" s="71">
        <v>0</v>
      </c>
      <c r="AB169" s="71">
        <v>43000</v>
      </c>
      <c r="AC169" s="71">
        <v>0</v>
      </c>
      <c r="AD169" s="71"/>
      <c r="AE169" s="71">
        <f ca="1">SUM(OFFSET(R169,,1):AD169)</f>
        <v>61100</v>
      </c>
      <c r="AF169" s="72"/>
      <c r="AG169" s="71">
        <f t="shared" ca="1" si="143"/>
        <v>0</v>
      </c>
      <c r="AH169" s="71">
        <f t="shared" ca="1" si="143"/>
        <v>0</v>
      </c>
      <c r="AI169" s="71">
        <f t="shared" ca="1" si="143"/>
        <v>0</v>
      </c>
      <c r="AJ169" s="71">
        <f t="shared" ca="1" si="143"/>
        <v>0</v>
      </c>
      <c r="AK169" s="71">
        <f t="shared" ca="1" si="143"/>
        <v>0</v>
      </c>
      <c r="AL169" s="71">
        <f t="shared" ca="1" si="143"/>
        <v>0</v>
      </c>
      <c r="AM169" s="71">
        <f t="shared" ca="1" si="143"/>
        <v>0</v>
      </c>
      <c r="AN169" s="71">
        <f t="shared" ca="1" si="143"/>
        <v>0</v>
      </c>
      <c r="AO169" s="71">
        <f t="shared" ca="1" si="143"/>
        <v>0</v>
      </c>
      <c r="AP169" s="71">
        <f t="shared" ca="1" si="143"/>
        <v>0</v>
      </c>
      <c r="AQ169" s="71">
        <f t="shared" ca="1" si="143"/>
        <v>0</v>
      </c>
      <c r="AR169" s="71">
        <f t="shared" ca="1" si="143"/>
        <v>0</v>
      </c>
      <c r="AS169" s="71"/>
      <c r="AT169" s="71">
        <f ca="1">SUM(OFFSET(AG169,,1):AS169)</f>
        <v>0</v>
      </c>
      <c r="AU169" s="72"/>
      <c r="AV169" s="71">
        <v>0</v>
      </c>
      <c r="AW169" s="71">
        <v>0</v>
      </c>
      <c r="AX169" s="71">
        <v>0</v>
      </c>
      <c r="AY169" s="71">
        <v>18100</v>
      </c>
      <c r="AZ169" s="71">
        <v>0</v>
      </c>
      <c r="BA169" s="71">
        <v>0</v>
      </c>
      <c r="BB169" s="71">
        <v>0</v>
      </c>
      <c r="BC169" s="71">
        <v>0</v>
      </c>
      <c r="BD169" s="71">
        <v>0</v>
      </c>
      <c r="BE169" s="71">
        <v>0</v>
      </c>
      <c r="BF169" s="71">
        <v>43000</v>
      </c>
      <c r="BG169" s="71">
        <v>0</v>
      </c>
      <c r="BH169" s="71"/>
      <c r="BI169" s="71">
        <v>61100</v>
      </c>
      <c r="BJ169" s="72"/>
      <c r="BK169" s="71">
        <v>0</v>
      </c>
      <c r="BL169" s="71">
        <f t="shared" si="137"/>
        <v>0</v>
      </c>
      <c r="BM169" s="71">
        <f t="shared" si="137"/>
        <v>0</v>
      </c>
      <c r="BN169" s="71">
        <f t="shared" si="137"/>
        <v>0</v>
      </c>
      <c r="BO169" s="71">
        <f t="shared" si="137"/>
        <v>0</v>
      </c>
      <c r="BP169" s="71">
        <f t="shared" si="137"/>
        <v>0</v>
      </c>
      <c r="BQ169" s="71">
        <f t="shared" si="142"/>
        <v>0</v>
      </c>
      <c r="BR169" s="71">
        <f t="shared" si="142"/>
        <v>0</v>
      </c>
      <c r="BS169" s="71">
        <f t="shared" si="142"/>
        <v>0</v>
      </c>
      <c r="BT169" s="71">
        <f t="shared" si="142"/>
        <v>0</v>
      </c>
      <c r="BU169" s="71">
        <f t="shared" si="142"/>
        <v>0</v>
      </c>
      <c r="BV169" s="71">
        <f t="shared" si="142"/>
        <v>0</v>
      </c>
      <c r="BW169" s="71">
        <f t="shared" si="142"/>
        <v>0</v>
      </c>
      <c r="BX169" s="71">
        <f t="shared" ca="1" si="142"/>
        <v>0</v>
      </c>
      <c r="BY169" s="72"/>
      <c r="BZ169" s="71">
        <v>0</v>
      </c>
      <c r="CA169" s="72"/>
      <c r="CB169" s="71">
        <v>0</v>
      </c>
    </row>
    <row r="170" spans="1:80" s="31" customFormat="1" ht="12" customHeight="1" x14ac:dyDescent="0.25">
      <c r="A170" s="70">
        <v>8699</v>
      </c>
      <c r="B170" s="70" t="s">
        <v>152</v>
      </c>
      <c r="C170" s="71"/>
      <c r="D170" s="71">
        <v>0</v>
      </c>
      <c r="E170" s="71">
        <v>0</v>
      </c>
      <c r="F170" s="71">
        <v>6024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0</v>
      </c>
      <c r="M170" s="71">
        <v>0</v>
      </c>
      <c r="N170" s="71">
        <v>0</v>
      </c>
      <c r="O170" s="71"/>
      <c r="P170" s="71">
        <f ca="1">SUM(OFFSET(C170,,1):O170)</f>
        <v>6024</v>
      </c>
      <c r="Q170" s="72"/>
      <c r="R170" s="71">
        <v>0</v>
      </c>
      <c r="S170" s="71">
        <v>0</v>
      </c>
      <c r="T170" s="71">
        <v>0</v>
      </c>
      <c r="U170" s="71">
        <v>6024</v>
      </c>
      <c r="V170" s="71">
        <v>0</v>
      </c>
      <c r="W170" s="71">
        <v>0</v>
      </c>
      <c r="X170" s="71">
        <v>0</v>
      </c>
      <c r="Y170" s="71">
        <v>0</v>
      </c>
      <c r="Z170" s="71">
        <v>0</v>
      </c>
      <c r="AA170" s="71">
        <v>0</v>
      </c>
      <c r="AB170" s="71">
        <v>0</v>
      </c>
      <c r="AC170" s="71">
        <v>0</v>
      </c>
      <c r="AD170" s="71"/>
      <c r="AE170" s="71">
        <f ca="1">SUM(OFFSET(R170,,1):AD170)</f>
        <v>6024</v>
      </c>
      <c r="AF170" s="72"/>
      <c r="AG170" s="71">
        <f t="shared" ca="1" si="143"/>
        <v>0</v>
      </c>
      <c r="AH170" s="71">
        <f t="shared" ca="1" si="143"/>
        <v>0</v>
      </c>
      <c r="AI170" s="71">
        <f t="shared" ca="1" si="143"/>
        <v>0</v>
      </c>
      <c r="AJ170" s="71">
        <f t="shared" ca="1" si="143"/>
        <v>0</v>
      </c>
      <c r="AK170" s="71">
        <f t="shared" ca="1" si="143"/>
        <v>0</v>
      </c>
      <c r="AL170" s="71">
        <f t="shared" ca="1" si="143"/>
        <v>0</v>
      </c>
      <c r="AM170" s="71">
        <f t="shared" ca="1" si="143"/>
        <v>0</v>
      </c>
      <c r="AN170" s="71">
        <f t="shared" ca="1" si="143"/>
        <v>0</v>
      </c>
      <c r="AO170" s="71">
        <f t="shared" ca="1" si="143"/>
        <v>0</v>
      </c>
      <c r="AP170" s="71">
        <f t="shared" ca="1" si="143"/>
        <v>0</v>
      </c>
      <c r="AQ170" s="71">
        <f t="shared" ca="1" si="143"/>
        <v>0</v>
      </c>
      <c r="AR170" s="71">
        <f t="shared" ca="1" si="143"/>
        <v>0</v>
      </c>
      <c r="AS170" s="71"/>
      <c r="AT170" s="71">
        <f ca="1">SUM(OFFSET(AG170,,1):AS170)</f>
        <v>0</v>
      </c>
      <c r="AU170" s="72"/>
      <c r="AV170" s="71">
        <v>0</v>
      </c>
      <c r="AW170" s="71">
        <v>0</v>
      </c>
      <c r="AX170" s="71">
        <v>0</v>
      </c>
      <c r="AY170" s="71">
        <v>6024</v>
      </c>
      <c r="AZ170" s="71">
        <v>0</v>
      </c>
      <c r="BA170" s="71">
        <v>0</v>
      </c>
      <c r="BB170" s="71">
        <v>0</v>
      </c>
      <c r="BC170" s="71">
        <v>0</v>
      </c>
      <c r="BD170" s="71">
        <v>0</v>
      </c>
      <c r="BE170" s="71">
        <v>0</v>
      </c>
      <c r="BF170" s="71">
        <v>0</v>
      </c>
      <c r="BG170" s="71">
        <v>0</v>
      </c>
      <c r="BH170" s="71"/>
      <c r="BI170" s="71">
        <v>6024</v>
      </c>
      <c r="BJ170" s="72"/>
      <c r="BK170" s="71">
        <v>0</v>
      </c>
      <c r="BL170" s="71">
        <f t="shared" si="137"/>
        <v>0</v>
      </c>
      <c r="BM170" s="71">
        <f t="shared" si="137"/>
        <v>0</v>
      </c>
      <c r="BN170" s="71">
        <f t="shared" si="137"/>
        <v>0</v>
      </c>
      <c r="BO170" s="71">
        <f t="shared" si="137"/>
        <v>0</v>
      </c>
      <c r="BP170" s="71">
        <f t="shared" si="137"/>
        <v>0</v>
      </c>
      <c r="BQ170" s="71">
        <f t="shared" si="142"/>
        <v>0</v>
      </c>
      <c r="BR170" s="71">
        <f t="shared" si="142"/>
        <v>0</v>
      </c>
      <c r="BS170" s="71">
        <f t="shared" si="142"/>
        <v>0</v>
      </c>
      <c r="BT170" s="71">
        <f t="shared" si="142"/>
        <v>0</v>
      </c>
      <c r="BU170" s="71">
        <f t="shared" si="142"/>
        <v>0</v>
      </c>
      <c r="BV170" s="71">
        <f t="shared" si="142"/>
        <v>0</v>
      </c>
      <c r="BW170" s="71">
        <f t="shared" si="142"/>
        <v>0</v>
      </c>
      <c r="BX170" s="71">
        <f t="shared" ca="1" si="142"/>
        <v>0</v>
      </c>
      <c r="BY170" s="72"/>
      <c r="BZ170" s="71">
        <v>0</v>
      </c>
      <c r="CA170" s="72"/>
      <c r="CB170" s="71">
        <v>0</v>
      </c>
    </row>
    <row r="171" spans="1:80" s="31" customFormat="1" ht="12" customHeight="1" x14ac:dyDescent="0.25">
      <c r="A171" s="70">
        <v>8701</v>
      </c>
      <c r="B171" s="70" t="s">
        <v>153</v>
      </c>
      <c r="C171" s="71"/>
      <c r="D171" s="71">
        <v>0</v>
      </c>
      <c r="E171" s="71">
        <v>0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v>0</v>
      </c>
      <c r="N171" s="71">
        <v>1077245.2078962901</v>
      </c>
      <c r="O171" s="71"/>
      <c r="P171" s="71">
        <f ca="1">SUM(OFFSET(C171,,1):O171)</f>
        <v>1077245.2078962901</v>
      </c>
      <c r="Q171" s="72"/>
      <c r="R171" s="71">
        <v>0</v>
      </c>
      <c r="S171" s="71">
        <v>0</v>
      </c>
      <c r="T171" s="71">
        <v>0</v>
      </c>
      <c r="U171" s="71">
        <v>0</v>
      </c>
      <c r="V171" s="71">
        <v>0</v>
      </c>
      <c r="W171" s="71">
        <v>0</v>
      </c>
      <c r="X171" s="71">
        <v>0</v>
      </c>
      <c r="Y171" s="71">
        <v>0</v>
      </c>
      <c r="Z171" s="71">
        <v>0</v>
      </c>
      <c r="AA171" s="71">
        <v>0</v>
      </c>
      <c r="AB171" s="71">
        <v>0</v>
      </c>
      <c r="AC171" s="71">
        <v>1077245.2078962901</v>
      </c>
      <c r="AD171" s="71"/>
      <c r="AE171" s="71">
        <f ca="1">SUM(OFFSET(R171,,1):AD171)</f>
        <v>1077245.2078962901</v>
      </c>
      <c r="AF171" s="72"/>
      <c r="AG171" s="71">
        <f t="shared" ca="1" si="143"/>
        <v>0</v>
      </c>
      <c r="AH171" s="71">
        <f t="shared" ca="1" si="143"/>
        <v>0</v>
      </c>
      <c r="AI171" s="71">
        <f t="shared" ca="1" si="143"/>
        <v>0</v>
      </c>
      <c r="AJ171" s="71">
        <f t="shared" ca="1" si="143"/>
        <v>0</v>
      </c>
      <c r="AK171" s="71">
        <f t="shared" ca="1" si="143"/>
        <v>0</v>
      </c>
      <c r="AL171" s="71">
        <f t="shared" ca="1" si="143"/>
        <v>0</v>
      </c>
      <c r="AM171" s="71">
        <f t="shared" ca="1" si="143"/>
        <v>0</v>
      </c>
      <c r="AN171" s="71">
        <f t="shared" ca="1" si="143"/>
        <v>0</v>
      </c>
      <c r="AO171" s="71">
        <f t="shared" ca="1" si="143"/>
        <v>0</v>
      </c>
      <c r="AP171" s="71">
        <f t="shared" ca="1" si="143"/>
        <v>0</v>
      </c>
      <c r="AQ171" s="71">
        <f t="shared" ca="1" si="143"/>
        <v>0</v>
      </c>
      <c r="AR171" s="71">
        <f t="shared" ca="1" si="143"/>
        <v>0</v>
      </c>
      <c r="AS171" s="71"/>
      <c r="AT171" s="71">
        <f ca="1">SUM(OFFSET(AG171,,1):AS171)</f>
        <v>0</v>
      </c>
      <c r="AU171" s="72"/>
      <c r="AV171" s="71">
        <v>0</v>
      </c>
      <c r="AW171" s="71">
        <v>0</v>
      </c>
      <c r="AX171" s="71">
        <v>0</v>
      </c>
      <c r="AY171" s="71">
        <v>0</v>
      </c>
      <c r="AZ171" s="71">
        <v>0</v>
      </c>
      <c r="BA171" s="71">
        <v>0</v>
      </c>
      <c r="BB171" s="71">
        <v>0</v>
      </c>
      <c r="BC171" s="71">
        <v>0</v>
      </c>
      <c r="BD171" s="71">
        <v>0</v>
      </c>
      <c r="BE171" s="71">
        <v>0</v>
      </c>
      <c r="BF171" s="71">
        <v>0</v>
      </c>
      <c r="BG171" s="71">
        <v>1138540</v>
      </c>
      <c r="BH171" s="71"/>
      <c r="BI171" s="71">
        <v>1150066.9839500799</v>
      </c>
      <c r="BJ171" s="72"/>
      <c r="BK171" s="71">
        <v>0</v>
      </c>
      <c r="BL171" s="71">
        <f t="shared" si="137"/>
        <v>0</v>
      </c>
      <c r="BM171" s="71">
        <f t="shared" si="137"/>
        <v>0</v>
      </c>
      <c r="BN171" s="71">
        <f t="shared" si="137"/>
        <v>0</v>
      </c>
      <c r="BO171" s="71">
        <f t="shared" si="137"/>
        <v>0</v>
      </c>
      <c r="BP171" s="71">
        <f t="shared" si="137"/>
        <v>0</v>
      </c>
      <c r="BQ171" s="71">
        <f t="shared" si="142"/>
        <v>0</v>
      </c>
      <c r="BR171" s="71">
        <f t="shared" si="142"/>
        <v>0</v>
      </c>
      <c r="BS171" s="71">
        <f t="shared" si="142"/>
        <v>0</v>
      </c>
      <c r="BT171" s="71">
        <f t="shared" si="142"/>
        <v>0</v>
      </c>
      <c r="BU171" s="71">
        <f t="shared" si="142"/>
        <v>0</v>
      </c>
      <c r="BV171" s="71">
        <f t="shared" si="142"/>
        <v>61294.792103709886</v>
      </c>
      <c r="BW171" s="71">
        <f t="shared" si="142"/>
        <v>0</v>
      </c>
      <c r="BX171" s="71">
        <f t="shared" ca="1" si="142"/>
        <v>72821.77605378977</v>
      </c>
      <c r="BY171" s="72"/>
      <c r="BZ171" s="71">
        <v>0</v>
      </c>
      <c r="CA171" s="72"/>
      <c r="CB171" s="71">
        <v>0</v>
      </c>
    </row>
    <row r="172" spans="1:80" s="31" customFormat="1" ht="12" customHeight="1" x14ac:dyDescent="0.25">
      <c r="A172" s="70">
        <v>8702</v>
      </c>
      <c r="B172" s="70" t="s">
        <v>154</v>
      </c>
      <c r="C172" s="71"/>
      <c r="D172" s="71">
        <v>0</v>
      </c>
      <c r="E172" s="71">
        <v>0</v>
      </c>
      <c r="F172" s="71">
        <v>0</v>
      </c>
      <c r="G172" s="71">
        <v>0</v>
      </c>
      <c r="H172" s="71">
        <v>0</v>
      </c>
      <c r="I172" s="71">
        <v>0</v>
      </c>
      <c r="J172" s="71">
        <v>0</v>
      </c>
      <c r="K172" s="71">
        <v>0</v>
      </c>
      <c r="L172" s="71">
        <v>0</v>
      </c>
      <c r="M172" s="71">
        <v>0</v>
      </c>
      <c r="N172" s="71">
        <v>1077245.2078962901</v>
      </c>
      <c r="O172" s="71"/>
      <c r="P172" s="71">
        <f ca="1">SUM(OFFSET(C172,,1):O172)</f>
        <v>1077245.2078962901</v>
      </c>
      <c r="Q172" s="72"/>
      <c r="R172" s="71">
        <v>0</v>
      </c>
      <c r="S172" s="71">
        <v>0</v>
      </c>
      <c r="T172" s="71">
        <v>0</v>
      </c>
      <c r="U172" s="71">
        <v>0</v>
      </c>
      <c r="V172" s="71">
        <v>0</v>
      </c>
      <c r="W172" s="71">
        <v>0</v>
      </c>
      <c r="X172" s="71">
        <v>0</v>
      </c>
      <c r="Y172" s="71">
        <v>0</v>
      </c>
      <c r="Z172" s="71">
        <v>0</v>
      </c>
      <c r="AA172" s="71">
        <v>0</v>
      </c>
      <c r="AB172" s="71">
        <v>0</v>
      </c>
      <c r="AC172" s="71">
        <v>1077245.2078962901</v>
      </c>
      <c r="AD172" s="71"/>
      <c r="AE172" s="71">
        <f ca="1">SUM(OFFSET(R172,,1):AD172)</f>
        <v>1077245.2078962901</v>
      </c>
      <c r="AF172" s="72"/>
      <c r="AG172" s="71">
        <f t="shared" ca="1" si="143"/>
        <v>0</v>
      </c>
      <c r="AH172" s="71">
        <f t="shared" ca="1" si="143"/>
        <v>0</v>
      </c>
      <c r="AI172" s="71">
        <f t="shared" ca="1" si="143"/>
        <v>0</v>
      </c>
      <c r="AJ172" s="71">
        <f t="shared" ca="1" si="143"/>
        <v>0</v>
      </c>
      <c r="AK172" s="71">
        <f t="shared" ca="1" si="143"/>
        <v>0</v>
      </c>
      <c r="AL172" s="71">
        <f t="shared" ca="1" si="143"/>
        <v>0</v>
      </c>
      <c r="AM172" s="71">
        <f t="shared" ca="1" si="143"/>
        <v>0</v>
      </c>
      <c r="AN172" s="71">
        <f t="shared" ca="1" si="143"/>
        <v>0</v>
      </c>
      <c r="AO172" s="71">
        <f t="shared" ca="1" si="143"/>
        <v>0</v>
      </c>
      <c r="AP172" s="71">
        <f t="shared" ca="1" si="143"/>
        <v>0</v>
      </c>
      <c r="AQ172" s="71">
        <f t="shared" ca="1" si="143"/>
        <v>0</v>
      </c>
      <c r="AR172" s="71">
        <f t="shared" ca="1" si="143"/>
        <v>0</v>
      </c>
      <c r="AS172" s="71"/>
      <c r="AT172" s="71">
        <f ca="1">SUM(OFFSET(AG172,,1):AS172)</f>
        <v>0</v>
      </c>
      <c r="AU172" s="72"/>
      <c r="AV172" s="71">
        <v>0</v>
      </c>
      <c r="AW172" s="71">
        <v>0</v>
      </c>
      <c r="AX172" s="71">
        <v>0</v>
      </c>
      <c r="AY172" s="71">
        <v>0</v>
      </c>
      <c r="AZ172" s="71">
        <v>0</v>
      </c>
      <c r="BA172" s="71">
        <v>0</v>
      </c>
      <c r="BB172" s="71">
        <v>0</v>
      </c>
      <c r="BC172" s="71">
        <v>0</v>
      </c>
      <c r="BD172" s="71">
        <v>0</v>
      </c>
      <c r="BE172" s="71">
        <v>0</v>
      </c>
      <c r="BF172" s="71">
        <v>0</v>
      </c>
      <c r="BG172" s="71">
        <v>1138540</v>
      </c>
      <c r="BH172" s="71"/>
      <c r="BI172" s="71">
        <v>1150066.9839500799</v>
      </c>
      <c r="BJ172" s="72"/>
      <c r="BK172" s="71">
        <v>0</v>
      </c>
      <c r="BL172" s="71">
        <f t="shared" si="137"/>
        <v>0</v>
      </c>
      <c r="BM172" s="71">
        <f t="shared" si="137"/>
        <v>0</v>
      </c>
      <c r="BN172" s="71">
        <f t="shared" si="137"/>
        <v>0</v>
      </c>
      <c r="BO172" s="71">
        <f t="shared" si="137"/>
        <v>0</v>
      </c>
      <c r="BP172" s="71">
        <f t="shared" si="137"/>
        <v>0</v>
      </c>
      <c r="BQ172" s="71">
        <f t="shared" si="142"/>
        <v>0</v>
      </c>
      <c r="BR172" s="71">
        <f t="shared" si="142"/>
        <v>0</v>
      </c>
      <c r="BS172" s="71">
        <f t="shared" si="142"/>
        <v>0</v>
      </c>
      <c r="BT172" s="71">
        <f t="shared" si="142"/>
        <v>0</v>
      </c>
      <c r="BU172" s="71">
        <f t="shared" si="142"/>
        <v>0</v>
      </c>
      <c r="BV172" s="71">
        <f t="shared" si="142"/>
        <v>61294.792103709886</v>
      </c>
      <c r="BW172" s="71">
        <f t="shared" si="142"/>
        <v>0</v>
      </c>
      <c r="BX172" s="71">
        <f t="shared" ca="1" si="142"/>
        <v>72821.77605378977</v>
      </c>
      <c r="BY172" s="72"/>
      <c r="BZ172" s="71">
        <v>0</v>
      </c>
      <c r="CA172" s="72"/>
      <c r="CB172" s="71">
        <v>0</v>
      </c>
    </row>
    <row r="173" spans="1:80" s="31" customFormat="1" ht="12" customHeight="1" x14ac:dyDescent="0.25">
      <c r="A173" s="70">
        <v>8703</v>
      </c>
      <c r="B173" s="70" t="s">
        <v>155</v>
      </c>
      <c r="C173" s="71"/>
      <c r="D173" s="71">
        <v>0</v>
      </c>
      <c r="E173" s="71">
        <v>0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976253.46965601202</v>
      </c>
      <c r="O173" s="71"/>
      <c r="P173" s="71">
        <f ca="1">SUM(OFFSET(C173,,1):O173)</f>
        <v>976253.46965601202</v>
      </c>
      <c r="Q173" s="72"/>
      <c r="R173" s="71">
        <v>0</v>
      </c>
      <c r="S173" s="71">
        <v>0</v>
      </c>
      <c r="T173" s="71">
        <v>0</v>
      </c>
      <c r="U173" s="71">
        <v>0</v>
      </c>
      <c r="V173" s="71">
        <v>0</v>
      </c>
      <c r="W173" s="71">
        <v>0</v>
      </c>
      <c r="X173" s="71">
        <v>0</v>
      </c>
      <c r="Y173" s="71">
        <v>0</v>
      </c>
      <c r="Z173" s="71">
        <v>0</v>
      </c>
      <c r="AA173" s="71">
        <v>0</v>
      </c>
      <c r="AB173" s="71">
        <v>0</v>
      </c>
      <c r="AC173" s="71">
        <v>976253.46965601202</v>
      </c>
      <c r="AD173" s="71"/>
      <c r="AE173" s="71">
        <f ca="1">SUM(OFFSET(R173,,1):AD173)</f>
        <v>976253.46965601202</v>
      </c>
      <c r="AF173" s="72"/>
      <c r="AG173" s="71">
        <f t="shared" ca="1" si="143"/>
        <v>0</v>
      </c>
      <c r="AH173" s="71">
        <f t="shared" ca="1" si="143"/>
        <v>0</v>
      </c>
      <c r="AI173" s="71">
        <f t="shared" ca="1" si="143"/>
        <v>0</v>
      </c>
      <c r="AJ173" s="71">
        <f t="shared" ca="1" si="143"/>
        <v>0</v>
      </c>
      <c r="AK173" s="71">
        <f t="shared" ca="1" si="143"/>
        <v>0</v>
      </c>
      <c r="AL173" s="71">
        <f t="shared" ca="1" si="143"/>
        <v>0</v>
      </c>
      <c r="AM173" s="71">
        <f t="shared" ca="1" si="143"/>
        <v>0</v>
      </c>
      <c r="AN173" s="71">
        <f t="shared" ca="1" si="143"/>
        <v>0</v>
      </c>
      <c r="AO173" s="71">
        <f t="shared" ca="1" si="143"/>
        <v>0</v>
      </c>
      <c r="AP173" s="71">
        <f t="shared" ca="1" si="143"/>
        <v>0</v>
      </c>
      <c r="AQ173" s="71">
        <f t="shared" ca="1" si="143"/>
        <v>0</v>
      </c>
      <c r="AR173" s="71">
        <f t="shared" ca="1" si="143"/>
        <v>0</v>
      </c>
      <c r="AS173" s="71"/>
      <c r="AT173" s="71">
        <f ca="1">SUM(OFFSET(AG173,,1):AS173)</f>
        <v>0</v>
      </c>
      <c r="AU173" s="72"/>
      <c r="AV173" s="71">
        <v>0</v>
      </c>
      <c r="AW173" s="71">
        <v>0</v>
      </c>
      <c r="AX173" s="71">
        <v>0</v>
      </c>
      <c r="AY173" s="71">
        <v>0</v>
      </c>
      <c r="AZ173" s="71">
        <v>0</v>
      </c>
      <c r="BA173" s="71">
        <v>0</v>
      </c>
      <c r="BB173" s="71">
        <v>0</v>
      </c>
      <c r="BC173" s="71">
        <v>0</v>
      </c>
      <c r="BD173" s="71">
        <v>0</v>
      </c>
      <c r="BE173" s="71">
        <v>0</v>
      </c>
      <c r="BF173" s="71">
        <v>0</v>
      </c>
      <c r="BG173" s="71">
        <v>1031802</v>
      </c>
      <c r="BH173" s="71"/>
      <c r="BI173" s="71">
        <v>1042248.20420476</v>
      </c>
      <c r="BJ173" s="72"/>
      <c r="BK173" s="71">
        <v>0</v>
      </c>
      <c r="BL173" s="71">
        <f t="shared" si="137"/>
        <v>0</v>
      </c>
      <c r="BM173" s="71">
        <f t="shared" si="137"/>
        <v>0</v>
      </c>
      <c r="BN173" s="71">
        <f t="shared" si="137"/>
        <v>0</v>
      </c>
      <c r="BO173" s="71">
        <f t="shared" si="137"/>
        <v>0</v>
      </c>
      <c r="BP173" s="71">
        <f t="shared" si="137"/>
        <v>0</v>
      </c>
      <c r="BQ173" s="71">
        <f t="shared" si="142"/>
        <v>0</v>
      </c>
      <c r="BR173" s="71">
        <f t="shared" si="142"/>
        <v>0</v>
      </c>
      <c r="BS173" s="71">
        <f t="shared" si="142"/>
        <v>0</v>
      </c>
      <c r="BT173" s="71">
        <f t="shared" si="142"/>
        <v>0</v>
      </c>
      <c r="BU173" s="71">
        <f t="shared" si="142"/>
        <v>0</v>
      </c>
      <c r="BV173" s="71">
        <f t="shared" si="142"/>
        <v>55548.530343987979</v>
      </c>
      <c r="BW173" s="71">
        <f t="shared" si="142"/>
        <v>0</v>
      </c>
      <c r="BX173" s="71">
        <f t="shared" ca="1" si="142"/>
        <v>65994.734548748005</v>
      </c>
      <c r="BY173" s="72"/>
      <c r="BZ173" s="71">
        <v>0</v>
      </c>
      <c r="CA173" s="72"/>
      <c r="CB173" s="71">
        <v>0</v>
      </c>
    </row>
    <row r="174" spans="1:80" s="31" customFormat="1" ht="12" customHeight="1" x14ac:dyDescent="0.25">
      <c r="A174" s="70">
        <v>8704</v>
      </c>
      <c r="B174" s="70" t="s">
        <v>156</v>
      </c>
      <c r="C174" s="71"/>
      <c r="D174" s="71">
        <v>0</v>
      </c>
      <c r="E174" s="71">
        <v>0</v>
      </c>
      <c r="F174" s="71">
        <v>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71">
        <v>0</v>
      </c>
      <c r="M174" s="71">
        <v>0</v>
      </c>
      <c r="N174" s="71">
        <v>80793.390592221695</v>
      </c>
      <c r="O174" s="71"/>
      <c r="P174" s="71">
        <f ca="1">SUM(OFFSET(C174,,1):O174)</f>
        <v>80793.390592221695</v>
      </c>
      <c r="Q174" s="72"/>
      <c r="R174" s="71">
        <v>0</v>
      </c>
      <c r="S174" s="71">
        <v>0</v>
      </c>
      <c r="T174" s="71">
        <v>0</v>
      </c>
      <c r="U174" s="71">
        <v>0</v>
      </c>
      <c r="V174" s="71">
        <v>0</v>
      </c>
      <c r="W174" s="71">
        <v>0</v>
      </c>
      <c r="X174" s="71">
        <v>0</v>
      </c>
      <c r="Y174" s="71">
        <v>0</v>
      </c>
      <c r="Z174" s="71">
        <v>0</v>
      </c>
      <c r="AA174" s="71">
        <v>0</v>
      </c>
      <c r="AB174" s="71">
        <v>0</v>
      </c>
      <c r="AC174" s="71">
        <v>80793.390592221695</v>
      </c>
      <c r="AD174" s="71"/>
      <c r="AE174" s="71">
        <f ca="1">SUM(OFFSET(R174,,1):AD174)</f>
        <v>80793.390592221695</v>
      </c>
      <c r="AF174" s="72"/>
      <c r="AG174" s="71">
        <f t="shared" ref="AG174:AR189" ca="1" si="144">OFFSET($R174,,COLUMN()-COLUMN($AG174))-OFFSET($C174,,COLUMN()-COLUMN($AG174))</f>
        <v>0</v>
      </c>
      <c r="AH174" s="71">
        <f t="shared" ca="1" si="144"/>
        <v>0</v>
      </c>
      <c r="AI174" s="71">
        <f t="shared" ca="1" si="144"/>
        <v>0</v>
      </c>
      <c r="AJ174" s="71">
        <f t="shared" ca="1" si="144"/>
        <v>0</v>
      </c>
      <c r="AK174" s="71">
        <f t="shared" ca="1" si="144"/>
        <v>0</v>
      </c>
      <c r="AL174" s="71">
        <f t="shared" ca="1" si="144"/>
        <v>0</v>
      </c>
      <c r="AM174" s="71">
        <f t="shared" ca="1" si="144"/>
        <v>0</v>
      </c>
      <c r="AN174" s="71">
        <f t="shared" ca="1" si="144"/>
        <v>0</v>
      </c>
      <c r="AO174" s="71">
        <f t="shared" ca="1" si="144"/>
        <v>0</v>
      </c>
      <c r="AP174" s="71">
        <f t="shared" ca="1" si="144"/>
        <v>0</v>
      </c>
      <c r="AQ174" s="71">
        <f t="shared" ca="1" si="144"/>
        <v>0</v>
      </c>
      <c r="AR174" s="71">
        <f t="shared" ca="1" si="144"/>
        <v>0</v>
      </c>
      <c r="AS174" s="71"/>
      <c r="AT174" s="71">
        <f ca="1">SUM(OFFSET(AG174,,1):AS174)</f>
        <v>0</v>
      </c>
      <c r="AU174" s="72"/>
      <c r="AV174" s="71">
        <v>0</v>
      </c>
      <c r="AW174" s="71">
        <v>0</v>
      </c>
      <c r="AX174" s="71">
        <v>0</v>
      </c>
      <c r="AY174" s="71">
        <v>0</v>
      </c>
      <c r="AZ174" s="71">
        <v>0</v>
      </c>
      <c r="BA174" s="71">
        <v>0</v>
      </c>
      <c r="BB174" s="71">
        <v>0</v>
      </c>
      <c r="BC174" s="71">
        <v>0</v>
      </c>
      <c r="BD174" s="71">
        <v>0</v>
      </c>
      <c r="BE174" s="71">
        <v>0</v>
      </c>
      <c r="BF174" s="71">
        <v>0</v>
      </c>
      <c r="BG174" s="71">
        <v>85390</v>
      </c>
      <c r="BH174" s="71"/>
      <c r="BI174" s="71">
        <v>86255.023796255904</v>
      </c>
      <c r="BJ174" s="72"/>
      <c r="BK174" s="71">
        <v>0</v>
      </c>
      <c r="BL174" s="71">
        <f t="shared" si="137"/>
        <v>0</v>
      </c>
      <c r="BM174" s="71">
        <f t="shared" si="137"/>
        <v>0</v>
      </c>
      <c r="BN174" s="71">
        <f t="shared" si="137"/>
        <v>0</v>
      </c>
      <c r="BO174" s="71">
        <f t="shared" si="137"/>
        <v>0</v>
      </c>
      <c r="BP174" s="71">
        <f t="shared" si="137"/>
        <v>0</v>
      </c>
      <c r="BQ174" s="71">
        <f t="shared" si="142"/>
        <v>0</v>
      </c>
      <c r="BR174" s="71">
        <f t="shared" si="142"/>
        <v>0</v>
      </c>
      <c r="BS174" s="71">
        <f t="shared" si="142"/>
        <v>0</v>
      </c>
      <c r="BT174" s="71">
        <f t="shared" si="142"/>
        <v>0</v>
      </c>
      <c r="BU174" s="71">
        <f t="shared" si="142"/>
        <v>0</v>
      </c>
      <c r="BV174" s="71">
        <f t="shared" si="142"/>
        <v>4596.6094077783055</v>
      </c>
      <c r="BW174" s="71">
        <f t="shared" si="142"/>
        <v>0</v>
      </c>
      <c r="BX174" s="71">
        <f t="shared" ca="1" si="142"/>
        <v>5461.6332040342095</v>
      </c>
      <c r="BY174" s="72"/>
      <c r="BZ174" s="71">
        <v>0</v>
      </c>
      <c r="CA174" s="72"/>
      <c r="CB174" s="71">
        <v>0</v>
      </c>
    </row>
    <row r="175" spans="1:80" s="31" customFormat="1" ht="12" customHeight="1" x14ac:dyDescent="0.25">
      <c r="A175" s="70">
        <v>8705</v>
      </c>
      <c r="B175" s="70" t="s">
        <v>157</v>
      </c>
      <c r="C175" s="71"/>
      <c r="D175" s="71">
        <v>0</v>
      </c>
      <c r="E175" s="71">
        <v>0</v>
      </c>
      <c r="F175" s="71">
        <v>0</v>
      </c>
      <c r="G175" s="71">
        <v>0</v>
      </c>
      <c r="H175" s="71">
        <v>0</v>
      </c>
      <c r="I175" s="71">
        <v>0</v>
      </c>
      <c r="J175" s="71">
        <v>0</v>
      </c>
      <c r="K175" s="71">
        <v>0</v>
      </c>
      <c r="L175" s="71">
        <v>0</v>
      </c>
      <c r="M175" s="71">
        <v>0</v>
      </c>
      <c r="N175" s="71">
        <v>80793.390592221695</v>
      </c>
      <c r="O175" s="71"/>
      <c r="P175" s="71">
        <f ca="1">SUM(OFFSET(C175,,1):O175)</f>
        <v>80793.390592221695</v>
      </c>
      <c r="Q175" s="72"/>
      <c r="R175" s="71">
        <v>0</v>
      </c>
      <c r="S175" s="71">
        <v>0</v>
      </c>
      <c r="T175" s="71">
        <v>0</v>
      </c>
      <c r="U175" s="71">
        <v>0</v>
      </c>
      <c r="V175" s="71">
        <v>0</v>
      </c>
      <c r="W175" s="71">
        <v>0</v>
      </c>
      <c r="X175" s="71">
        <v>0</v>
      </c>
      <c r="Y175" s="71">
        <v>0</v>
      </c>
      <c r="Z175" s="71">
        <v>0</v>
      </c>
      <c r="AA175" s="71">
        <v>0</v>
      </c>
      <c r="AB175" s="71">
        <v>0</v>
      </c>
      <c r="AC175" s="71">
        <v>80793.390592221695</v>
      </c>
      <c r="AD175" s="71"/>
      <c r="AE175" s="71">
        <f ca="1">SUM(OFFSET(R175,,1):AD175)</f>
        <v>80793.390592221695</v>
      </c>
      <c r="AF175" s="72"/>
      <c r="AG175" s="71">
        <f t="shared" ca="1" si="144"/>
        <v>0</v>
      </c>
      <c r="AH175" s="71">
        <f t="shared" ca="1" si="144"/>
        <v>0</v>
      </c>
      <c r="AI175" s="71">
        <f t="shared" ca="1" si="144"/>
        <v>0</v>
      </c>
      <c r="AJ175" s="71">
        <f t="shared" ca="1" si="144"/>
        <v>0</v>
      </c>
      <c r="AK175" s="71">
        <f t="shared" ca="1" si="144"/>
        <v>0</v>
      </c>
      <c r="AL175" s="71">
        <f t="shared" ca="1" si="144"/>
        <v>0</v>
      </c>
      <c r="AM175" s="71">
        <f t="shared" ca="1" si="144"/>
        <v>0</v>
      </c>
      <c r="AN175" s="71">
        <f t="shared" ca="1" si="144"/>
        <v>0</v>
      </c>
      <c r="AO175" s="71">
        <f t="shared" ca="1" si="144"/>
        <v>0</v>
      </c>
      <c r="AP175" s="71">
        <f t="shared" ca="1" si="144"/>
        <v>0</v>
      </c>
      <c r="AQ175" s="71">
        <f t="shared" ca="1" si="144"/>
        <v>0</v>
      </c>
      <c r="AR175" s="71">
        <f t="shared" ca="1" si="144"/>
        <v>0</v>
      </c>
      <c r="AS175" s="71"/>
      <c r="AT175" s="71">
        <f ca="1">SUM(OFFSET(AG175,,1):AS175)</f>
        <v>0</v>
      </c>
      <c r="AU175" s="72"/>
      <c r="AV175" s="71">
        <v>0</v>
      </c>
      <c r="AW175" s="71">
        <v>0</v>
      </c>
      <c r="AX175" s="71">
        <v>0</v>
      </c>
      <c r="AY175" s="71">
        <v>0</v>
      </c>
      <c r="AZ175" s="71">
        <v>0</v>
      </c>
      <c r="BA175" s="71">
        <v>0</v>
      </c>
      <c r="BB175" s="71">
        <v>0</v>
      </c>
      <c r="BC175" s="71">
        <v>0</v>
      </c>
      <c r="BD175" s="71">
        <v>0</v>
      </c>
      <c r="BE175" s="71">
        <v>0</v>
      </c>
      <c r="BF175" s="71">
        <v>0</v>
      </c>
      <c r="BG175" s="71">
        <v>85390</v>
      </c>
      <c r="BH175" s="71"/>
      <c r="BI175" s="71">
        <v>86255.023796255904</v>
      </c>
      <c r="BJ175" s="72"/>
      <c r="BK175" s="71">
        <v>0</v>
      </c>
      <c r="BL175" s="71">
        <f t="shared" si="137"/>
        <v>0</v>
      </c>
      <c r="BM175" s="71">
        <f t="shared" si="137"/>
        <v>0</v>
      </c>
      <c r="BN175" s="71">
        <f t="shared" si="137"/>
        <v>0</v>
      </c>
      <c r="BO175" s="71">
        <f t="shared" si="137"/>
        <v>0</v>
      </c>
      <c r="BP175" s="71">
        <f t="shared" si="137"/>
        <v>0</v>
      </c>
      <c r="BQ175" s="71">
        <f t="shared" si="142"/>
        <v>0</v>
      </c>
      <c r="BR175" s="71">
        <f t="shared" si="142"/>
        <v>0</v>
      </c>
      <c r="BS175" s="71">
        <f t="shared" si="142"/>
        <v>0</v>
      </c>
      <c r="BT175" s="71">
        <f t="shared" si="142"/>
        <v>0</v>
      </c>
      <c r="BU175" s="71">
        <f t="shared" si="142"/>
        <v>0</v>
      </c>
      <c r="BV175" s="71">
        <f t="shared" si="142"/>
        <v>4596.6094077783055</v>
      </c>
      <c r="BW175" s="71">
        <f t="shared" si="142"/>
        <v>0</v>
      </c>
      <c r="BX175" s="71">
        <f t="shared" ca="1" si="142"/>
        <v>5461.6332040342095</v>
      </c>
      <c r="BY175" s="72"/>
      <c r="BZ175" s="71">
        <v>0</v>
      </c>
      <c r="CA175" s="72"/>
      <c r="CB175" s="71">
        <v>0</v>
      </c>
    </row>
    <row r="176" spans="1:80" s="31" customFormat="1" ht="12" customHeight="1" x14ac:dyDescent="0.25">
      <c r="A176" s="70">
        <v>8706</v>
      </c>
      <c r="B176" s="70" t="s">
        <v>158</v>
      </c>
      <c r="C176" s="71"/>
      <c r="D176" s="71">
        <v>0</v>
      </c>
      <c r="E176" s="71">
        <v>0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80793.390592221695</v>
      </c>
      <c r="O176" s="71"/>
      <c r="P176" s="71">
        <f ca="1">SUM(OFFSET(C176,,1):O176)</f>
        <v>80793.390592221695</v>
      </c>
      <c r="Q176" s="72"/>
      <c r="R176" s="71">
        <v>0</v>
      </c>
      <c r="S176" s="71">
        <v>0</v>
      </c>
      <c r="T176" s="71">
        <v>0</v>
      </c>
      <c r="U176" s="71">
        <v>0</v>
      </c>
      <c r="V176" s="71">
        <v>0</v>
      </c>
      <c r="W176" s="71">
        <v>0</v>
      </c>
      <c r="X176" s="71">
        <v>0</v>
      </c>
      <c r="Y176" s="71">
        <v>0</v>
      </c>
      <c r="Z176" s="71">
        <v>0</v>
      </c>
      <c r="AA176" s="71">
        <v>0</v>
      </c>
      <c r="AB176" s="71">
        <v>0</v>
      </c>
      <c r="AC176" s="71">
        <v>80793.390592221695</v>
      </c>
      <c r="AD176" s="71"/>
      <c r="AE176" s="71">
        <f ca="1">SUM(OFFSET(R176,,1):AD176)</f>
        <v>80793.390592221695</v>
      </c>
      <c r="AF176" s="72"/>
      <c r="AG176" s="71">
        <f t="shared" ca="1" si="144"/>
        <v>0</v>
      </c>
      <c r="AH176" s="71">
        <f t="shared" ca="1" si="144"/>
        <v>0</v>
      </c>
      <c r="AI176" s="71">
        <f t="shared" ca="1" si="144"/>
        <v>0</v>
      </c>
      <c r="AJ176" s="71">
        <f t="shared" ca="1" si="144"/>
        <v>0</v>
      </c>
      <c r="AK176" s="71">
        <f t="shared" ca="1" si="144"/>
        <v>0</v>
      </c>
      <c r="AL176" s="71">
        <f t="shared" ca="1" si="144"/>
        <v>0</v>
      </c>
      <c r="AM176" s="71">
        <f t="shared" ca="1" si="144"/>
        <v>0</v>
      </c>
      <c r="AN176" s="71">
        <f t="shared" ca="1" si="144"/>
        <v>0</v>
      </c>
      <c r="AO176" s="71">
        <f t="shared" ca="1" si="144"/>
        <v>0</v>
      </c>
      <c r="AP176" s="71">
        <f t="shared" ca="1" si="144"/>
        <v>0</v>
      </c>
      <c r="AQ176" s="71">
        <f t="shared" ca="1" si="144"/>
        <v>0</v>
      </c>
      <c r="AR176" s="71">
        <f t="shared" ca="1" si="144"/>
        <v>0</v>
      </c>
      <c r="AS176" s="71"/>
      <c r="AT176" s="71">
        <f ca="1">SUM(OFFSET(AG176,,1):AS176)</f>
        <v>0</v>
      </c>
      <c r="AU176" s="72"/>
      <c r="AV176" s="71">
        <v>0</v>
      </c>
      <c r="AW176" s="71">
        <v>0</v>
      </c>
      <c r="AX176" s="71">
        <v>0</v>
      </c>
      <c r="AY176" s="71">
        <v>0</v>
      </c>
      <c r="AZ176" s="71">
        <v>0</v>
      </c>
      <c r="BA176" s="71">
        <v>0</v>
      </c>
      <c r="BB176" s="71">
        <v>0</v>
      </c>
      <c r="BC176" s="71">
        <v>0</v>
      </c>
      <c r="BD176" s="71">
        <v>0</v>
      </c>
      <c r="BE176" s="71">
        <v>0</v>
      </c>
      <c r="BF176" s="71">
        <v>0</v>
      </c>
      <c r="BG176" s="71">
        <v>85390</v>
      </c>
      <c r="BH176" s="71"/>
      <c r="BI176" s="71">
        <v>86255.023796255904</v>
      </c>
      <c r="BJ176" s="72"/>
      <c r="BK176" s="71">
        <v>0</v>
      </c>
      <c r="BL176" s="71">
        <f t="shared" si="137"/>
        <v>0</v>
      </c>
      <c r="BM176" s="71">
        <f t="shared" si="137"/>
        <v>0</v>
      </c>
      <c r="BN176" s="71">
        <f t="shared" si="137"/>
        <v>0</v>
      </c>
      <c r="BO176" s="71">
        <f t="shared" si="137"/>
        <v>0</v>
      </c>
      <c r="BP176" s="71">
        <f t="shared" si="137"/>
        <v>0</v>
      </c>
      <c r="BQ176" s="71">
        <f t="shared" si="142"/>
        <v>0</v>
      </c>
      <c r="BR176" s="71">
        <f t="shared" si="142"/>
        <v>0</v>
      </c>
      <c r="BS176" s="71">
        <f t="shared" si="142"/>
        <v>0</v>
      </c>
      <c r="BT176" s="71">
        <f t="shared" si="142"/>
        <v>0</v>
      </c>
      <c r="BU176" s="71">
        <f t="shared" si="142"/>
        <v>0</v>
      </c>
      <c r="BV176" s="71">
        <f t="shared" si="142"/>
        <v>4596.6094077783055</v>
      </c>
      <c r="BW176" s="71">
        <f t="shared" si="142"/>
        <v>0</v>
      </c>
      <c r="BX176" s="71">
        <f t="shared" ca="1" si="142"/>
        <v>5461.6332040342095</v>
      </c>
      <c r="BY176" s="72"/>
      <c r="BZ176" s="71">
        <v>0</v>
      </c>
      <c r="CA176" s="72"/>
      <c r="CB176" s="71">
        <v>0</v>
      </c>
    </row>
    <row r="177" spans="1:80" s="31" customFormat="1" ht="12" customHeight="1" x14ac:dyDescent="0.25">
      <c r="A177" s="70">
        <v>8707</v>
      </c>
      <c r="B177" s="70" t="s">
        <v>159</v>
      </c>
      <c r="C177" s="71"/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v>0</v>
      </c>
      <c r="N177" s="71">
        <v>538622.60394814401</v>
      </c>
      <c r="O177" s="71"/>
      <c r="P177" s="71">
        <f ca="1">SUM(OFFSET(C177,,1):O177)</f>
        <v>538622.60394814401</v>
      </c>
      <c r="Q177" s="72"/>
      <c r="R177" s="71">
        <v>0</v>
      </c>
      <c r="S177" s="71">
        <v>0</v>
      </c>
      <c r="T177" s="71">
        <v>0</v>
      </c>
      <c r="U177" s="71">
        <v>0</v>
      </c>
      <c r="V177" s="71">
        <v>0</v>
      </c>
      <c r="W177" s="71">
        <v>0</v>
      </c>
      <c r="X177" s="71">
        <v>0</v>
      </c>
      <c r="Y177" s="71">
        <v>0</v>
      </c>
      <c r="Z177" s="71">
        <v>0</v>
      </c>
      <c r="AA177" s="71">
        <v>0</v>
      </c>
      <c r="AB177" s="71">
        <v>0</v>
      </c>
      <c r="AC177" s="71">
        <v>538622.60394814401</v>
      </c>
      <c r="AD177" s="71"/>
      <c r="AE177" s="71">
        <f ca="1">SUM(OFFSET(R177,,1):AD177)</f>
        <v>538622.60394814401</v>
      </c>
      <c r="AF177" s="72"/>
      <c r="AG177" s="71">
        <f t="shared" ca="1" si="144"/>
        <v>0</v>
      </c>
      <c r="AH177" s="71">
        <f t="shared" ca="1" si="144"/>
        <v>0</v>
      </c>
      <c r="AI177" s="71">
        <f t="shared" ca="1" si="144"/>
        <v>0</v>
      </c>
      <c r="AJ177" s="71">
        <f t="shared" ca="1" si="144"/>
        <v>0</v>
      </c>
      <c r="AK177" s="71">
        <f t="shared" ca="1" si="144"/>
        <v>0</v>
      </c>
      <c r="AL177" s="71">
        <f t="shared" ca="1" si="144"/>
        <v>0</v>
      </c>
      <c r="AM177" s="71">
        <f t="shared" ca="1" si="144"/>
        <v>0</v>
      </c>
      <c r="AN177" s="71">
        <f t="shared" ca="1" si="144"/>
        <v>0</v>
      </c>
      <c r="AO177" s="71">
        <f t="shared" ca="1" si="144"/>
        <v>0</v>
      </c>
      <c r="AP177" s="71">
        <f t="shared" ca="1" si="144"/>
        <v>0</v>
      </c>
      <c r="AQ177" s="71">
        <f t="shared" ca="1" si="144"/>
        <v>0</v>
      </c>
      <c r="AR177" s="71">
        <f t="shared" ca="1" si="144"/>
        <v>0</v>
      </c>
      <c r="AS177" s="71"/>
      <c r="AT177" s="71">
        <f ca="1">SUM(OFFSET(AG177,,1):AS177)</f>
        <v>0</v>
      </c>
      <c r="AU177" s="72"/>
      <c r="AV177" s="71">
        <v>0</v>
      </c>
      <c r="AW177" s="71">
        <v>0</v>
      </c>
      <c r="AX177" s="71">
        <v>0</v>
      </c>
      <c r="AY177" s="71">
        <v>0</v>
      </c>
      <c r="AZ177" s="71">
        <v>0</v>
      </c>
      <c r="BA177" s="71">
        <v>0</v>
      </c>
      <c r="BB177" s="71">
        <v>0</v>
      </c>
      <c r="BC177" s="71">
        <v>0</v>
      </c>
      <c r="BD177" s="71">
        <v>0</v>
      </c>
      <c r="BE177" s="71">
        <v>0</v>
      </c>
      <c r="BF177" s="71">
        <v>0</v>
      </c>
      <c r="BG177" s="71">
        <v>569270</v>
      </c>
      <c r="BH177" s="71"/>
      <c r="BI177" s="71">
        <v>575033.49197503901</v>
      </c>
      <c r="BJ177" s="72"/>
      <c r="BK177" s="71">
        <v>0</v>
      </c>
      <c r="BL177" s="71">
        <f t="shared" si="137"/>
        <v>0</v>
      </c>
      <c r="BM177" s="71">
        <f t="shared" si="137"/>
        <v>0</v>
      </c>
      <c r="BN177" s="71">
        <f t="shared" si="137"/>
        <v>0</v>
      </c>
      <c r="BO177" s="71">
        <f t="shared" si="137"/>
        <v>0</v>
      </c>
      <c r="BP177" s="71">
        <f t="shared" si="137"/>
        <v>0</v>
      </c>
      <c r="BQ177" s="71">
        <f t="shared" si="142"/>
        <v>0</v>
      </c>
      <c r="BR177" s="71">
        <f t="shared" si="142"/>
        <v>0</v>
      </c>
      <c r="BS177" s="71">
        <f t="shared" si="142"/>
        <v>0</v>
      </c>
      <c r="BT177" s="71">
        <f t="shared" si="142"/>
        <v>0</v>
      </c>
      <c r="BU177" s="71">
        <f t="shared" si="142"/>
        <v>0</v>
      </c>
      <c r="BV177" s="71">
        <f t="shared" si="142"/>
        <v>30647.396051855991</v>
      </c>
      <c r="BW177" s="71">
        <f t="shared" si="142"/>
        <v>0</v>
      </c>
      <c r="BX177" s="71">
        <f t="shared" ca="1" si="142"/>
        <v>36410.888026895002</v>
      </c>
      <c r="BY177" s="72"/>
      <c r="BZ177" s="71">
        <v>0</v>
      </c>
      <c r="CA177" s="72"/>
      <c r="CB177" s="71">
        <v>0</v>
      </c>
    </row>
    <row r="178" spans="1:80" s="31" customFormat="1" ht="12" customHeight="1" x14ac:dyDescent="0.25">
      <c r="A178" s="70">
        <v>8708</v>
      </c>
      <c r="B178" s="70" t="s">
        <v>160</v>
      </c>
      <c r="C178" s="71"/>
      <c r="D178" s="71">
        <v>0</v>
      </c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1077245.2078962901</v>
      </c>
      <c r="O178" s="71"/>
      <c r="P178" s="71">
        <f ca="1">SUM(OFFSET(C178,,1):O178)</f>
        <v>1077245.2078962901</v>
      </c>
      <c r="Q178" s="72"/>
      <c r="R178" s="71">
        <v>0</v>
      </c>
      <c r="S178" s="71">
        <v>0</v>
      </c>
      <c r="T178" s="71">
        <v>0</v>
      </c>
      <c r="U178" s="71">
        <v>0</v>
      </c>
      <c r="V178" s="71">
        <v>0</v>
      </c>
      <c r="W178" s="71">
        <v>0</v>
      </c>
      <c r="X178" s="71">
        <v>0</v>
      </c>
      <c r="Y178" s="71">
        <v>0</v>
      </c>
      <c r="Z178" s="71">
        <v>0</v>
      </c>
      <c r="AA178" s="71">
        <v>0</v>
      </c>
      <c r="AB178" s="71">
        <v>0</v>
      </c>
      <c r="AC178" s="71">
        <v>1077245.2078962901</v>
      </c>
      <c r="AD178" s="71"/>
      <c r="AE178" s="71">
        <f ca="1">SUM(OFFSET(R178,,1):AD178)</f>
        <v>1077245.2078962901</v>
      </c>
      <c r="AF178" s="72"/>
      <c r="AG178" s="71">
        <f t="shared" ca="1" si="144"/>
        <v>0</v>
      </c>
      <c r="AH178" s="71">
        <f t="shared" ca="1" si="144"/>
        <v>0</v>
      </c>
      <c r="AI178" s="71">
        <f t="shared" ca="1" si="144"/>
        <v>0</v>
      </c>
      <c r="AJ178" s="71">
        <f t="shared" ca="1" si="144"/>
        <v>0</v>
      </c>
      <c r="AK178" s="71">
        <f t="shared" ca="1" si="144"/>
        <v>0</v>
      </c>
      <c r="AL178" s="71">
        <f t="shared" ca="1" si="144"/>
        <v>0</v>
      </c>
      <c r="AM178" s="71">
        <f t="shared" ca="1" si="144"/>
        <v>0</v>
      </c>
      <c r="AN178" s="71">
        <f t="shared" ca="1" si="144"/>
        <v>0</v>
      </c>
      <c r="AO178" s="71">
        <f t="shared" ca="1" si="144"/>
        <v>0</v>
      </c>
      <c r="AP178" s="71">
        <f t="shared" ca="1" si="144"/>
        <v>0</v>
      </c>
      <c r="AQ178" s="71">
        <f t="shared" ca="1" si="144"/>
        <v>0</v>
      </c>
      <c r="AR178" s="71">
        <f t="shared" ca="1" si="144"/>
        <v>0</v>
      </c>
      <c r="AS178" s="71"/>
      <c r="AT178" s="71">
        <f ca="1">SUM(OFFSET(AG178,,1):AS178)</f>
        <v>0</v>
      </c>
      <c r="AU178" s="72"/>
      <c r="AV178" s="71">
        <v>0</v>
      </c>
      <c r="AW178" s="71">
        <v>0</v>
      </c>
      <c r="AX178" s="71">
        <v>0</v>
      </c>
      <c r="AY178" s="71">
        <v>0</v>
      </c>
      <c r="AZ178" s="71">
        <v>0</v>
      </c>
      <c r="BA178" s="71">
        <v>0</v>
      </c>
      <c r="BB178" s="71">
        <v>0</v>
      </c>
      <c r="BC178" s="71">
        <v>0</v>
      </c>
      <c r="BD178" s="71">
        <v>0</v>
      </c>
      <c r="BE178" s="71">
        <v>0</v>
      </c>
      <c r="BF178" s="71">
        <v>0</v>
      </c>
      <c r="BG178" s="71">
        <v>1138540</v>
      </c>
      <c r="BH178" s="71"/>
      <c r="BI178" s="71">
        <v>1150066.9839500799</v>
      </c>
      <c r="BJ178" s="72"/>
      <c r="BK178" s="71">
        <v>0</v>
      </c>
      <c r="BL178" s="71">
        <f t="shared" si="137"/>
        <v>0</v>
      </c>
      <c r="BM178" s="71">
        <f t="shared" si="137"/>
        <v>0</v>
      </c>
      <c r="BN178" s="71">
        <f t="shared" si="137"/>
        <v>0</v>
      </c>
      <c r="BO178" s="71">
        <f t="shared" si="137"/>
        <v>0</v>
      </c>
      <c r="BP178" s="71">
        <f t="shared" si="137"/>
        <v>0</v>
      </c>
      <c r="BQ178" s="71">
        <f t="shared" si="142"/>
        <v>0</v>
      </c>
      <c r="BR178" s="71">
        <f t="shared" si="142"/>
        <v>0</v>
      </c>
      <c r="BS178" s="71">
        <f t="shared" si="142"/>
        <v>0</v>
      </c>
      <c r="BT178" s="71">
        <f t="shared" si="142"/>
        <v>0</v>
      </c>
      <c r="BU178" s="71">
        <f t="shared" si="142"/>
        <v>0</v>
      </c>
      <c r="BV178" s="71">
        <f t="shared" si="142"/>
        <v>61294.792103709886</v>
      </c>
      <c r="BW178" s="71">
        <f t="shared" si="142"/>
        <v>0</v>
      </c>
      <c r="BX178" s="71">
        <f t="shared" ca="1" si="142"/>
        <v>72821.77605378977</v>
      </c>
      <c r="BY178" s="72"/>
      <c r="BZ178" s="71">
        <v>0</v>
      </c>
      <c r="CA178" s="72"/>
      <c r="CB178" s="71">
        <v>0</v>
      </c>
    </row>
    <row r="179" spans="1:80" s="31" customFormat="1" ht="12" customHeight="1" x14ac:dyDescent="0.25">
      <c r="A179" s="70">
        <v>8709</v>
      </c>
      <c r="B179" s="70" t="s">
        <v>161</v>
      </c>
      <c r="C179" s="71"/>
      <c r="D179" s="71">
        <v>0</v>
      </c>
      <c r="E179" s="71">
        <v>0</v>
      </c>
      <c r="F179" s="71">
        <v>0</v>
      </c>
      <c r="G179" s="71">
        <v>0</v>
      </c>
      <c r="H179" s="71">
        <v>0</v>
      </c>
      <c r="I179" s="71">
        <v>0</v>
      </c>
      <c r="J179" s="71">
        <v>0</v>
      </c>
      <c r="K179" s="71">
        <v>0</v>
      </c>
      <c r="L179" s="71">
        <v>0</v>
      </c>
      <c r="M179" s="71">
        <v>0</v>
      </c>
      <c r="N179" s="71">
        <v>1077245.2078962901</v>
      </c>
      <c r="O179" s="71"/>
      <c r="P179" s="71">
        <f ca="1">SUM(OFFSET(C179,,1):O179)</f>
        <v>1077245.2078962901</v>
      </c>
      <c r="Q179" s="72"/>
      <c r="R179" s="71">
        <v>0</v>
      </c>
      <c r="S179" s="71">
        <v>0</v>
      </c>
      <c r="T179" s="71">
        <v>0</v>
      </c>
      <c r="U179" s="71">
        <v>0</v>
      </c>
      <c r="V179" s="71">
        <v>0</v>
      </c>
      <c r="W179" s="71">
        <v>0</v>
      </c>
      <c r="X179" s="71">
        <v>0</v>
      </c>
      <c r="Y179" s="71">
        <v>0</v>
      </c>
      <c r="Z179" s="71">
        <v>0</v>
      </c>
      <c r="AA179" s="71">
        <v>0</v>
      </c>
      <c r="AB179" s="71">
        <v>0</v>
      </c>
      <c r="AC179" s="71">
        <v>1077245.2078962901</v>
      </c>
      <c r="AD179" s="71"/>
      <c r="AE179" s="71">
        <f ca="1">SUM(OFFSET(R179,,1):AD179)</f>
        <v>1077245.2078962901</v>
      </c>
      <c r="AF179" s="72"/>
      <c r="AG179" s="71">
        <f t="shared" ca="1" si="144"/>
        <v>0</v>
      </c>
      <c r="AH179" s="71">
        <f t="shared" ca="1" si="144"/>
        <v>0</v>
      </c>
      <c r="AI179" s="71">
        <f t="shared" ca="1" si="144"/>
        <v>0</v>
      </c>
      <c r="AJ179" s="71">
        <f t="shared" ca="1" si="144"/>
        <v>0</v>
      </c>
      <c r="AK179" s="71">
        <f t="shared" ca="1" si="144"/>
        <v>0</v>
      </c>
      <c r="AL179" s="71">
        <f t="shared" ca="1" si="144"/>
        <v>0</v>
      </c>
      <c r="AM179" s="71">
        <f t="shared" ca="1" si="144"/>
        <v>0</v>
      </c>
      <c r="AN179" s="71">
        <f t="shared" ca="1" si="144"/>
        <v>0</v>
      </c>
      <c r="AO179" s="71">
        <f t="shared" ca="1" si="144"/>
        <v>0</v>
      </c>
      <c r="AP179" s="71">
        <f t="shared" ca="1" si="144"/>
        <v>0</v>
      </c>
      <c r="AQ179" s="71">
        <f t="shared" ca="1" si="144"/>
        <v>0</v>
      </c>
      <c r="AR179" s="71">
        <f t="shared" ca="1" si="144"/>
        <v>0</v>
      </c>
      <c r="AS179" s="71"/>
      <c r="AT179" s="71">
        <f ca="1">SUM(OFFSET(AG179,,1):AS179)</f>
        <v>0</v>
      </c>
      <c r="AU179" s="72"/>
      <c r="AV179" s="71">
        <v>0</v>
      </c>
      <c r="AW179" s="71">
        <v>0</v>
      </c>
      <c r="AX179" s="71">
        <v>0</v>
      </c>
      <c r="AY179" s="71">
        <v>0</v>
      </c>
      <c r="AZ179" s="71">
        <v>0</v>
      </c>
      <c r="BA179" s="71">
        <v>0</v>
      </c>
      <c r="BB179" s="71">
        <v>0</v>
      </c>
      <c r="BC179" s="71">
        <v>0</v>
      </c>
      <c r="BD179" s="71">
        <v>0</v>
      </c>
      <c r="BE179" s="71">
        <v>0</v>
      </c>
      <c r="BF179" s="71">
        <v>0</v>
      </c>
      <c r="BG179" s="71">
        <v>1138540</v>
      </c>
      <c r="BH179" s="71"/>
      <c r="BI179" s="71">
        <v>1150066.9839500799</v>
      </c>
      <c r="BJ179" s="72"/>
      <c r="BK179" s="71">
        <v>0</v>
      </c>
      <c r="BL179" s="71">
        <f t="shared" si="137"/>
        <v>0</v>
      </c>
      <c r="BM179" s="71">
        <f t="shared" si="137"/>
        <v>0</v>
      </c>
      <c r="BN179" s="71">
        <f t="shared" si="137"/>
        <v>0</v>
      </c>
      <c r="BO179" s="71">
        <f t="shared" si="137"/>
        <v>0</v>
      </c>
      <c r="BP179" s="71">
        <f t="shared" si="137"/>
        <v>0</v>
      </c>
      <c r="BQ179" s="71">
        <f t="shared" si="142"/>
        <v>0</v>
      </c>
      <c r="BR179" s="71">
        <f t="shared" si="142"/>
        <v>0</v>
      </c>
      <c r="BS179" s="71">
        <f t="shared" si="142"/>
        <v>0</v>
      </c>
      <c r="BT179" s="71">
        <f t="shared" si="142"/>
        <v>0</v>
      </c>
      <c r="BU179" s="71">
        <f t="shared" si="142"/>
        <v>0</v>
      </c>
      <c r="BV179" s="71">
        <f t="shared" si="142"/>
        <v>61294.792103709886</v>
      </c>
      <c r="BW179" s="71">
        <f t="shared" si="142"/>
        <v>0</v>
      </c>
      <c r="BX179" s="71">
        <f t="shared" ca="1" si="142"/>
        <v>72821.77605378977</v>
      </c>
      <c r="BY179" s="72"/>
      <c r="BZ179" s="71">
        <v>0</v>
      </c>
      <c r="CA179" s="72"/>
      <c r="CB179" s="71">
        <v>0</v>
      </c>
    </row>
    <row r="180" spans="1:80" s="31" customFormat="1" ht="12" hidden="1" customHeight="1" x14ac:dyDescent="0.25">
      <c r="A180" s="70">
        <v>8711</v>
      </c>
      <c r="B180" s="70" t="s">
        <v>162</v>
      </c>
      <c r="C180" s="71"/>
      <c r="D180" s="71">
        <v>0</v>
      </c>
      <c r="E180" s="71">
        <v>0</v>
      </c>
      <c r="F180" s="71">
        <v>0</v>
      </c>
      <c r="G180" s="71">
        <v>0</v>
      </c>
      <c r="H180" s="71">
        <v>0</v>
      </c>
      <c r="I180" s="71">
        <v>0</v>
      </c>
      <c r="J180" s="71">
        <v>0</v>
      </c>
      <c r="K180" s="71">
        <v>0</v>
      </c>
      <c r="L180" s="71">
        <v>0</v>
      </c>
      <c r="M180" s="71">
        <v>0</v>
      </c>
      <c r="N180" s="71">
        <v>0</v>
      </c>
      <c r="O180" s="71"/>
      <c r="P180" s="71">
        <f ca="1">SUM(OFFSET(C180,,1):O180)</f>
        <v>0</v>
      </c>
      <c r="Q180" s="72"/>
      <c r="R180" s="71">
        <v>0</v>
      </c>
      <c r="S180" s="71">
        <v>0</v>
      </c>
      <c r="T180" s="71">
        <v>0</v>
      </c>
      <c r="U180" s="71">
        <v>0</v>
      </c>
      <c r="V180" s="71">
        <v>0</v>
      </c>
      <c r="W180" s="71">
        <v>0</v>
      </c>
      <c r="X180" s="71">
        <v>0</v>
      </c>
      <c r="Y180" s="71">
        <v>0</v>
      </c>
      <c r="Z180" s="71">
        <v>0</v>
      </c>
      <c r="AA180" s="71">
        <v>0</v>
      </c>
      <c r="AB180" s="71">
        <v>0</v>
      </c>
      <c r="AC180" s="71">
        <v>0</v>
      </c>
      <c r="AD180" s="71"/>
      <c r="AE180" s="71">
        <f ca="1">SUM(OFFSET(R180,,1):AD180)</f>
        <v>0</v>
      </c>
      <c r="AF180" s="72"/>
      <c r="AG180" s="71">
        <f t="shared" ca="1" si="144"/>
        <v>0</v>
      </c>
      <c r="AH180" s="71">
        <f t="shared" ca="1" si="144"/>
        <v>0</v>
      </c>
      <c r="AI180" s="71">
        <f t="shared" ca="1" si="144"/>
        <v>0</v>
      </c>
      <c r="AJ180" s="71">
        <f t="shared" ca="1" si="144"/>
        <v>0</v>
      </c>
      <c r="AK180" s="71">
        <f t="shared" ca="1" si="144"/>
        <v>0</v>
      </c>
      <c r="AL180" s="71">
        <f t="shared" ca="1" si="144"/>
        <v>0</v>
      </c>
      <c r="AM180" s="71">
        <f t="shared" ca="1" si="144"/>
        <v>0</v>
      </c>
      <c r="AN180" s="71">
        <f t="shared" ca="1" si="144"/>
        <v>0</v>
      </c>
      <c r="AO180" s="71">
        <f t="shared" ca="1" si="144"/>
        <v>0</v>
      </c>
      <c r="AP180" s="71">
        <f t="shared" ca="1" si="144"/>
        <v>0</v>
      </c>
      <c r="AQ180" s="71">
        <f t="shared" ca="1" si="144"/>
        <v>0</v>
      </c>
      <c r="AR180" s="71">
        <f t="shared" ca="1" si="144"/>
        <v>0</v>
      </c>
      <c r="AS180" s="71"/>
      <c r="AT180" s="71">
        <f ca="1">SUM(OFFSET(AG180,,1):AS180)</f>
        <v>0</v>
      </c>
      <c r="AU180" s="72"/>
      <c r="AV180" s="71">
        <v>0</v>
      </c>
      <c r="AW180" s="71">
        <v>0</v>
      </c>
      <c r="AX180" s="71">
        <v>0</v>
      </c>
      <c r="AY180" s="71">
        <v>0</v>
      </c>
      <c r="AZ180" s="71">
        <v>0</v>
      </c>
      <c r="BA180" s="71">
        <v>0</v>
      </c>
      <c r="BB180" s="71">
        <v>0</v>
      </c>
      <c r="BC180" s="71">
        <v>0</v>
      </c>
      <c r="BD180" s="71">
        <v>0</v>
      </c>
      <c r="BE180" s="71">
        <v>0</v>
      </c>
      <c r="BF180" s="71">
        <v>0</v>
      </c>
      <c r="BG180" s="71">
        <v>0</v>
      </c>
      <c r="BH180" s="71"/>
      <c r="BI180" s="71">
        <v>0</v>
      </c>
      <c r="BJ180" s="72"/>
      <c r="BK180" s="71">
        <v>0</v>
      </c>
      <c r="BL180" s="71">
        <f t="shared" si="137"/>
        <v>0</v>
      </c>
      <c r="BM180" s="71">
        <f t="shared" si="137"/>
        <v>0</v>
      </c>
      <c r="BN180" s="71">
        <f t="shared" si="137"/>
        <v>0</v>
      </c>
      <c r="BO180" s="71">
        <f t="shared" si="137"/>
        <v>0</v>
      </c>
      <c r="BP180" s="71">
        <f t="shared" si="137"/>
        <v>0</v>
      </c>
      <c r="BQ180" s="71">
        <f t="shared" si="142"/>
        <v>0</v>
      </c>
      <c r="BR180" s="71">
        <f t="shared" si="142"/>
        <v>0</v>
      </c>
      <c r="BS180" s="71">
        <f t="shared" si="142"/>
        <v>0</v>
      </c>
      <c r="BT180" s="71">
        <f t="shared" si="142"/>
        <v>0</v>
      </c>
      <c r="BU180" s="71">
        <f t="shared" si="142"/>
        <v>0</v>
      </c>
      <c r="BV180" s="71">
        <f t="shared" si="142"/>
        <v>0</v>
      </c>
      <c r="BW180" s="71">
        <f t="shared" si="142"/>
        <v>0</v>
      </c>
      <c r="BX180" s="71">
        <f t="shared" ca="1" si="142"/>
        <v>0</v>
      </c>
      <c r="BY180" s="72"/>
      <c r="BZ180" s="71">
        <v>0</v>
      </c>
      <c r="CA180" s="72"/>
      <c r="CB180" s="71">
        <v>0</v>
      </c>
    </row>
    <row r="181" spans="1:80" s="31" customFormat="1" ht="12" customHeight="1" x14ac:dyDescent="0.25">
      <c r="A181" s="70">
        <v>8712</v>
      </c>
      <c r="B181" s="70" t="s">
        <v>163</v>
      </c>
      <c r="C181" s="71"/>
      <c r="D181" s="71">
        <v>0</v>
      </c>
      <c r="E181" s="71">
        <v>0</v>
      </c>
      <c r="F181" s="71">
        <v>0</v>
      </c>
      <c r="G181" s="71">
        <v>0</v>
      </c>
      <c r="H181" s="71">
        <v>0</v>
      </c>
      <c r="I181" s="71">
        <v>0</v>
      </c>
      <c r="J181" s="71">
        <v>0</v>
      </c>
      <c r="K181" s="71">
        <v>0</v>
      </c>
      <c r="L181" s="71">
        <v>0</v>
      </c>
      <c r="M181" s="71">
        <v>0</v>
      </c>
      <c r="N181" s="71">
        <v>326612.928744025</v>
      </c>
      <c r="O181" s="71"/>
      <c r="P181" s="71">
        <f ca="1">SUM(OFFSET(C181,,1):O181)</f>
        <v>326612.928744025</v>
      </c>
      <c r="Q181" s="72"/>
      <c r="R181" s="71">
        <v>0</v>
      </c>
      <c r="S181" s="71">
        <v>0</v>
      </c>
      <c r="T181" s="71">
        <v>0</v>
      </c>
      <c r="U181" s="71">
        <v>0</v>
      </c>
      <c r="V181" s="71">
        <v>0</v>
      </c>
      <c r="W181" s="71">
        <v>0</v>
      </c>
      <c r="X181" s="71">
        <v>0</v>
      </c>
      <c r="Y181" s="71">
        <v>0</v>
      </c>
      <c r="Z181" s="71">
        <v>0</v>
      </c>
      <c r="AA181" s="71">
        <v>0</v>
      </c>
      <c r="AB181" s="71">
        <v>0</v>
      </c>
      <c r="AC181" s="71">
        <v>326612.928744025</v>
      </c>
      <c r="AD181" s="71"/>
      <c r="AE181" s="71">
        <f ca="1">SUM(OFFSET(R181,,1):AD181)</f>
        <v>326612.928744025</v>
      </c>
      <c r="AF181" s="72"/>
      <c r="AG181" s="71">
        <f t="shared" ca="1" si="144"/>
        <v>0</v>
      </c>
      <c r="AH181" s="71">
        <f t="shared" ca="1" si="144"/>
        <v>0</v>
      </c>
      <c r="AI181" s="71">
        <f t="shared" ca="1" si="144"/>
        <v>0</v>
      </c>
      <c r="AJ181" s="71">
        <f t="shared" ca="1" si="144"/>
        <v>0</v>
      </c>
      <c r="AK181" s="71">
        <f t="shared" ca="1" si="144"/>
        <v>0</v>
      </c>
      <c r="AL181" s="71">
        <f t="shared" ca="1" si="144"/>
        <v>0</v>
      </c>
      <c r="AM181" s="71">
        <f t="shared" ca="1" si="144"/>
        <v>0</v>
      </c>
      <c r="AN181" s="71">
        <f t="shared" ca="1" si="144"/>
        <v>0</v>
      </c>
      <c r="AO181" s="71">
        <f t="shared" ca="1" si="144"/>
        <v>0</v>
      </c>
      <c r="AP181" s="71">
        <f t="shared" ca="1" si="144"/>
        <v>0</v>
      </c>
      <c r="AQ181" s="71">
        <f t="shared" ca="1" si="144"/>
        <v>0</v>
      </c>
      <c r="AR181" s="71">
        <f t="shared" ca="1" si="144"/>
        <v>0</v>
      </c>
      <c r="AS181" s="71"/>
      <c r="AT181" s="71">
        <f ca="1">SUM(OFFSET(AG181,,1):AS181)</f>
        <v>0</v>
      </c>
      <c r="AU181" s="72"/>
      <c r="AV181" s="71">
        <v>0</v>
      </c>
      <c r="AW181" s="71">
        <v>0</v>
      </c>
      <c r="AX181" s="71">
        <v>0</v>
      </c>
      <c r="AY181" s="71">
        <v>0</v>
      </c>
      <c r="AZ181" s="71">
        <v>0</v>
      </c>
      <c r="BA181" s="71">
        <v>0</v>
      </c>
      <c r="BB181" s="71">
        <v>0</v>
      </c>
      <c r="BC181" s="71">
        <v>0</v>
      </c>
      <c r="BD181" s="71">
        <v>0</v>
      </c>
      <c r="BE181" s="71">
        <v>0</v>
      </c>
      <c r="BF181" s="71">
        <v>0</v>
      </c>
      <c r="BG181" s="71">
        <v>401092</v>
      </c>
      <c r="BH181" s="71"/>
      <c r="BI181" s="71">
        <v>380968.83</v>
      </c>
      <c r="BJ181" s="72"/>
      <c r="BK181" s="71">
        <v>0</v>
      </c>
      <c r="BL181" s="71">
        <f t="shared" si="137"/>
        <v>0</v>
      </c>
      <c r="BM181" s="71">
        <f t="shared" si="137"/>
        <v>0</v>
      </c>
      <c r="BN181" s="71">
        <f t="shared" si="137"/>
        <v>0</v>
      </c>
      <c r="BO181" s="71">
        <f t="shared" si="137"/>
        <v>0</v>
      </c>
      <c r="BP181" s="71">
        <f t="shared" si="137"/>
        <v>0</v>
      </c>
      <c r="BQ181" s="71">
        <f t="shared" si="142"/>
        <v>0</v>
      </c>
      <c r="BR181" s="71">
        <f t="shared" si="142"/>
        <v>0</v>
      </c>
      <c r="BS181" s="71">
        <f t="shared" si="142"/>
        <v>0</v>
      </c>
      <c r="BT181" s="71">
        <f t="shared" si="142"/>
        <v>0</v>
      </c>
      <c r="BU181" s="71">
        <f t="shared" si="142"/>
        <v>0</v>
      </c>
      <c r="BV181" s="71">
        <f t="shared" si="142"/>
        <v>74479.071255974995</v>
      </c>
      <c r="BW181" s="71">
        <f t="shared" si="142"/>
        <v>0</v>
      </c>
      <c r="BX181" s="71">
        <f t="shared" ca="1" si="142"/>
        <v>54355.901255975012</v>
      </c>
      <c r="BY181" s="72"/>
      <c r="BZ181" s="71">
        <v>0</v>
      </c>
      <c r="CA181" s="72"/>
      <c r="CB181" s="71">
        <v>0</v>
      </c>
    </row>
    <row r="182" spans="1:80" s="31" customFormat="1" ht="12" hidden="1" customHeight="1" x14ac:dyDescent="0.25">
      <c r="A182" s="70">
        <v>8713</v>
      </c>
      <c r="B182" s="70" t="s">
        <v>164</v>
      </c>
      <c r="C182" s="71"/>
      <c r="D182" s="71">
        <v>0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0</v>
      </c>
      <c r="L182" s="71">
        <v>0</v>
      </c>
      <c r="M182" s="71">
        <v>0</v>
      </c>
      <c r="N182" s="71">
        <v>0</v>
      </c>
      <c r="O182" s="71"/>
      <c r="P182" s="71">
        <f ca="1">SUM(OFFSET(C182,,1):O182)</f>
        <v>0</v>
      </c>
      <c r="Q182" s="72"/>
      <c r="R182" s="71">
        <v>0</v>
      </c>
      <c r="S182" s="71">
        <v>0</v>
      </c>
      <c r="T182" s="71">
        <v>0</v>
      </c>
      <c r="U182" s="71">
        <v>0</v>
      </c>
      <c r="V182" s="71">
        <v>0</v>
      </c>
      <c r="W182" s="71">
        <v>0</v>
      </c>
      <c r="X182" s="71">
        <v>0</v>
      </c>
      <c r="Y182" s="71">
        <v>0</v>
      </c>
      <c r="Z182" s="71">
        <v>0</v>
      </c>
      <c r="AA182" s="71">
        <v>0</v>
      </c>
      <c r="AB182" s="71">
        <v>0</v>
      </c>
      <c r="AC182" s="71">
        <v>0</v>
      </c>
      <c r="AD182" s="71"/>
      <c r="AE182" s="71">
        <f ca="1">SUM(OFFSET(R182,,1):AD182)</f>
        <v>0</v>
      </c>
      <c r="AF182" s="72"/>
      <c r="AG182" s="71">
        <f t="shared" ca="1" si="144"/>
        <v>0</v>
      </c>
      <c r="AH182" s="71">
        <f t="shared" ca="1" si="144"/>
        <v>0</v>
      </c>
      <c r="AI182" s="71">
        <f t="shared" ca="1" si="144"/>
        <v>0</v>
      </c>
      <c r="AJ182" s="71">
        <f t="shared" ca="1" si="144"/>
        <v>0</v>
      </c>
      <c r="AK182" s="71">
        <f t="shared" ca="1" si="144"/>
        <v>0</v>
      </c>
      <c r="AL182" s="71">
        <f t="shared" ca="1" si="144"/>
        <v>0</v>
      </c>
      <c r="AM182" s="71">
        <f t="shared" ca="1" si="144"/>
        <v>0</v>
      </c>
      <c r="AN182" s="71">
        <f t="shared" ca="1" si="144"/>
        <v>0</v>
      </c>
      <c r="AO182" s="71">
        <f t="shared" ca="1" si="144"/>
        <v>0</v>
      </c>
      <c r="AP182" s="71">
        <f t="shared" ca="1" si="144"/>
        <v>0</v>
      </c>
      <c r="AQ182" s="71">
        <f t="shared" ca="1" si="144"/>
        <v>0</v>
      </c>
      <c r="AR182" s="71">
        <f t="shared" ca="1" si="144"/>
        <v>0</v>
      </c>
      <c r="AS182" s="71"/>
      <c r="AT182" s="71">
        <f ca="1">SUM(OFFSET(AG182,,1):AS182)</f>
        <v>0</v>
      </c>
      <c r="AU182" s="72"/>
      <c r="AV182" s="71">
        <v>0</v>
      </c>
      <c r="AW182" s="71">
        <v>0</v>
      </c>
      <c r="AX182" s="71">
        <v>0</v>
      </c>
      <c r="AY182" s="71">
        <v>0</v>
      </c>
      <c r="AZ182" s="71">
        <v>0</v>
      </c>
      <c r="BA182" s="71">
        <v>0</v>
      </c>
      <c r="BB182" s="71">
        <v>0</v>
      </c>
      <c r="BC182" s="71">
        <v>0</v>
      </c>
      <c r="BD182" s="71">
        <v>0</v>
      </c>
      <c r="BE182" s="71">
        <v>0</v>
      </c>
      <c r="BF182" s="71">
        <v>0</v>
      </c>
      <c r="BG182" s="71">
        <v>0</v>
      </c>
      <c r="BH182" s="71"/>
      <c r="BI182" s="71">
        <v>0</v>
      </c>
      <c r="BJ182" s="72"/>
      <c r="BK182" s="71">
        <v>0</v>
      </c>
      <c r="BL182" s="71">
        <f t="shared" si="137"/>
        <v>0</v>
      </c>
      <c r="BM182" s="71">
        <f t="shared" si="137"/>
        <v>0</v>
      </c>
      <c r="BN182" s="71">
        <f t="shared" si="137"/>
        <v>0</v>
      </c>
      <c r="BO182" s="71">
        <f t="shared" si="137"/>
        <v>0</v>
      </c>
      <c r="BP182" s="71">
        <f t="shared" si="137"/>
        <v>0</v>
      </c>
      <c r="BQ182" s="71">
        <f t="shared" si="142"/>
        <v>0</v>
      </c>
      <c r="BR182" s="71">
        <f t="shared" si="142"/>
        <v>0</v>
      </c>
      <c r="BS182" s="71">
        <f t="shared" si="142"/>
        <v>0</v>
      </c>
      <c r="BT182" s="71">
        <f t="shared" si="142"/>
        <v>0</v>
      </c>
      <c r="BU182" s="71">
        <f t="shared" si="142"/>
        <v>0</v>
      </c>
      <c r="BV182" s="71">
        <f t="shared" si="142"/>
        <v>0</v>
      </c>
      <c r="BW182" s="71">
        <f t="shared" si="142"/>
        <v>0</v>
      </c>
      <c r="BX182" s="71">
        <f t="shared" ca="1" si="142"/>
        <v>0</v>
      </c>
      <c r="BY182" s="72"/>
      <c r="BZ182" s="71">
        <v>0</v>
      </c>
      <c r="CA182" s="72"/>
      <c r="CB182" s="71">
        <v>0</v>
      </c>
    </row>
    <row r="183" spans="1:80" s="31" customFormat="1" ht="12" customHeight="1" x14ac:dyDescent="0.25">
      <c r="A183" s="70">
        <v>8714</v>
      </c>
      <c r="B183" s="70" t="s">
        <v>165</v>
      </c>
      <c r="C183" s="71"/>
      <c r="D183" s="71">
        <v>0</v>
      </c>
      <c r="E183" s="71">
        <v>0</v>
      </c>
      <c r="F183" s="71">
        <v>0</v>
      </c>
      <c r="G183" s="71">
        <v>0</v>
      </c>
      <c r="H183" s="71">
        <v>119000</v>
      </c>
      <c r="I183" s="71">
        <v>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/>
      <c r="P183" s="71">
        <f ca="1">SUM(OFFSET(C183,,1):O183)</f>
        <v>119000</v>
      </c>
      <c r="Q183" s="72"/>
      <c r="R183" s="71">
        <v>0</v>
      </c>
      <c r="S183" s="71">
        <v>0</v>
      </c>
      <c r="T183" s="71">
        <v>0</v>
      </c>
      <c r="U183" s="71">
        <v>0</v>
      </c>
      <c r="V183" s="71">
        <v>0</v>
      </c>
      <c r="W183" s="71">
        <v>119000</v>
      </c>
      <c r="X183" s="71">
        <v>0</v>
      </c>
      <c r="Y183" s="71">
        <v>0</v>
      </c>
      <c r="Z183" s="71">
        <v>0</v>
      </c>
      <c r="AA183" s="71">
        <v>0</v>
      </c>
      <c r="AB183" s="71">
        <v>0</v>
      </c>
      <c r="AC183" s="71">
        <v>0</v>
      </c>
      <c r="AD183" s="71"/>
      <c r="AE183" s="71">
        <f ca="1">SUM(OFFSET(R183,,1):AD183)</f>
        <v>119000</v>
      </c>
      <c r="AF183" s="72"/>
      <c r="AG183" s="71">
        <f t="shared" ca="1" si="144"/>
        <v>0</v>
      </c>
      <c r="AH183" s="71">
        <f t="shared" ca="1" si="144"/>
        <v>0</v>
      </c>
      <c r="AI183" s="71">
        <f t="shared" ca="1" si="144"/>
        <v>0</v>
      </c>
      <c r="AJ183" s="71">
        <f t="shared" ca="1" si="144"/>
        <v>0</v>
      </c>
      <c r="AK183" s="71">
        <f t="shared" ca="1" si="144"/>
        <v>0</v>
      </c>
      <c r="AL183" s="71">
        <f t="shared" ca="1" si="144"/>
        <v>0</v>
      </c>
      <c r="AM183" s="71">
        <f t="shared" ca="1" si="144"/>
        <v>0</v>
      </c>
      <c r="AN183" s="71">
        <f t="shared" ca="1" si="144"/>
        <v>0</v>
      </c>
      <c r="AO183" s="71">
        <f t="shared" ca="1" si="144"/>
        <v>0</v>
      </c>
      <c r="AP183" s="71">
        <f t="shared" ca="1" si="144"/>
        <v>0</v>
      </c>
      <c r="AQ183" s="71">
        <f t="shared" ca="1" si="144"/>
        <v>0</v>
      </c>
      <c r="AR183" s="71">
        <f t="shared" ca="1" si="144"/>
        <v>0</v>
      </c>
      <c r="AS183" s="71"/>
      <c r="AT183" s="71">
        <f ca="1">SUM(OFFSET(AG183,,1):AS183)</f>
        <v>0</v>
      </c>
      <c r="AU183" s="72"/>
      <c r="AV183" s="71">
        <v>0</v>
      </c>
      <c r="AW183" s="71">
        <v>0</v>
      </c>
      <c r="AX183" s="71">
        <v>0</v>
      </c>
      <c r="AY183" s="71">
        <v>0</v>
      </c>
      <c r="AZ183" s="71">
        <v>0</v>
      </c>
      <c r="BA183" s="71">
        <v>0</v>
      </c>
      <c r="BB183" s="71">
        <v>0</v>
      </c>
      <c r="BC183" s="71">
        <v>0</v>
      </c>
      <c r="BD183" s="71">
        <v>0</v>
      </c>
      <c r="BE183" s="71">
        <v>0</v>
      </c>
      <c r="BF183" s="71">
        <v>0</v>
      </c>
      <c r="BG183" s="71">
        <v>0</v>
      </c>
      <c r="BH183" s="71"/>
      <c r="BI183" s="71">
        <v>0</v>
      </c>
      <c r="BJ183" s="72"/>
      <c r="BK183" s="71">
        <v>0</v>
      </c>
      <c r="BL183" s="71">
        <f t="shared" si="137"/>
        <v>0</v>
      </c>
      <c r="BM183" s="71">
        <f t="shared" si="137"/>
        <v>0</v>
      </c>
      <c r="BN183" s="71">
        <f t="shared" si="137"/>
        <v>0</v>
      </c>
      <c r="BO183" s="71">
        <f t="shared" si="137"/>
        <v>0</v>
      </c>
      <c r="BP183" s="71">
        <f t="shared" si="137"/>
        <v>-119000</v>
      </c>
      <c r="BQ183" s="71">
        <f t="shared" si="142"/>
        <v>0</v>
      </c>
      <c r="BR183" s="71">
        <f t="shared" si="142"/>
        <v>0</v>
      </c>
      <c r="BS183" s="71">
        <f t="shared" si="142"/>
        <v>0</v>
      </c>
      <c r="BT183" s="71">
        <f t="shared" si="142"/>
        <v>0</v>
      </c>
      <c r="BU183" s="71">
        <f t="shared" si="142"/>
        <v>0</v>
      </c>
      <c r="BV183" s="71">
        <f t="shared" si="142"/>
        <v>0</v>
      </c>
      <c r="BW183" s="71">
        <f t="shared" si="142"/>
        <v>0</v>
      </c>
      <c r="BX183" s="71">
        <f t="shared" ca="1" si="142"/>
        <v>-119000</v>
      </c>
      <c r="BY183" s="72"/>
      <c r="BZ183" s="71">
        <v>0</v>
      </c>
      <c r="CA183" s="72"/>
      <c r="CB183" s="71">
        <v>0</v>
      </c>
    </row>
    <row r="184" spans="1:80" s="31" customFormat="1" ht="12" customHeight="1" x14ac:dyDescent="0.25">
      <c r="A184" s="70">
        <v>8715</v>
      </c>
      <c r="B184" s="70" t="s">
        <v>166</v>
      </c>
      <c r="C184" s="71"/>
      <c r="D184" s="71">
        <v>0</v>
      </c>
      <c r="E184" s="71">
        <v>0</v>
      </c>
      <c r="F184" s="71">
        <v>0</v>
      </c>
      <c r="G184" s="71">
        <v>6590.02</v>
      </c>
      <c r="H184" s="71">
        <v>16708</v>
      </c>
      <c r="I184" s="71">
        <v>6481.55</v>
      </c>
      <c r="J184" s="71">
        <v>8148.06</v>
      </c>
      <c r="K184" s="71">
        <v>14514</v>
      </c>
      <c r="L184" s="71">
        <v>0</v>
      </c>
      <c r="M184" s="71">
        <v>0</v>
      </c>
      <c r="N184" s="71">
        <v>0</v>
      </c>
      <c r="O184" s="71"/>
      <c r="P184" s="71">
        <f ca="1">SUM(OFFSET(C184,,1):O184)</f>
        <v>52441.63</v>
      </c>
      <c r="Q184" s="72"/>
      <c r="R184" s="71">
        <v>0</v>
      </c>
      <c r="S184" s="71">
        <v>0</v>
      </c>
      <c r="T184" s="71">
        <v>0</v>
      </c>
      <c r="U184" s="71">
        <v>0</v>
      </c>
      <c r="V184" s="71">
        <v>6590.02</v>
      </c>
      <c r="W184" s="71">
        <v>16708</v>
      </c>
      <c r="X184" s="71">
        <v>6481.55</v>
      </c>
      <c r="Y184" s="71">
        <v>8148.06</v>
      </c>
      <c r="Z184" s="71">
        <v>14514</v>
      </c>
      <c r="AA184" s="71">
        <v>0</v>
      </c>
      <c r="AB184" s="71">
        <v>0</v>
      </c>
      <c r="AC184" s="71">
        <v>0</v>
      </c>
      <c r="AD184" s="71"/>
      <c r="AE184" s="71">
        <f ca="1">SUM(OFFSET(R184,,1):AD184)</f>
        <v>52441.63</v>
      </c>
      <c r="AF184" s="72"/>
      <c r="AG184" s="71">
        <f t="shared" ca="1" si="144"/>
        <v>0</v>
      </c>
      <c r="AH184" s="71">
        <f t="shared" ca="1" si="144"/>
        <v>0</v>
      </c>
      <c r="AI184" s="71">
        <f t="shared" ca="1" si="144"/>
        <v>0</v>
      </c>
      <c r="AJ184" s="71">
        <f t="shared" ca="1" si="144"/>
        <v>0</v>
      </c>
      <c r="AK184" s="71">
        <f t="shared" ca="1" si="144"/>
        <v>0</v>
      </c>
      <c r="AL184" s="71">
        <f t="shared" ca="1" si="144"/>
        <v>0</v>
      </c>
      <c r="AM184" s="71">
        <f t="shared" ca="1" si="144"/>
        <v>0</v>
      </c>
      <c r="AN184" s="71">
        <f t="shared" ca="1" si="144"/>
        <v>0</v>
      </c>
      <c r="AO184" s="71">
        <f t="shared" ca="1" si="144"/>
        <v>0</v>
      </c>
      <c r="AP184" s="71">
        <f t="shared" ca="1" si="144"/>
        <v>0</v>
      </c>
      <c r="AQ184" s="71">
        <f t="shared" ca="1" si="144"/>
        <v>0</v>
      </c>
      <c r="AR184" s="71">
        <f t="shared" ca="1" si="144"/>
        <v>0</v>
      </c>
      <c r="AS184" s="71"/>
      <c r="AT184" s="71">
        <f ca="1">SUM(OFFSET(AG184,,1):AS184)</f>
        <v>0</v>
      </c>
      <c r="AU184" s="72"/>
      <c r="AV184" s="71">
        <v>0</v>
      </c>
      <c r="AW184" s="71">
        <v>0</v>
      </c>
      <c r="AX184" s="71">
        <v>0</v>
      </c>
      <c r="AY184" s="71">
        <v>0</v>
      </c>
      <c r="AZ184" s="71">
        <v>0</v>
      </c>
      <c r="BA184" s="71">
        <v>0</v>
      </c>
      <c r="BB184" s="71">
        <v>0</v>
      </c>
      <c r="BC184" s="71">
        <v>0</v>
      </c>
      <c r="BD184" s="71">
        <v>0</v>
      </c>
      <c r="BE184" s="71">
        <v>0</v>
      </c>
      <c r="BF184" s="71">
        <v>0</v>
      </c>
      <c r="BG184" s="71">
        <v>0</v>
      </c>
      <c r="BH184" s="71"/>
      <c r="BI184" s="71">
        <v>0</v>
      </c>
      <c r="BJ184" s="72"/>
      <c r="BK184" s="71">
        <v>0</v>
      </c>
      <c r="BL184" s="71">
        <f t="shared" si="137"/>
        <v>0</v>
      </c>
      <c r="BM184" s="71">
        <f t="shared" si="137"/>
        <v>0</v>
      </c>
      <c r="BN184" s="71">
        <f t="shared" si="137"/>
        <v>0</v>
      </c>
      <c r="BO184" s="71">
        <f t="shared" si="137"/>
        <v>-6590.02</v>
      </c>
      <c r="BP184" s="71">
        <f t="shared" si="137"/>
        <v>-16708</v>
      </c>
      <c r="BQ184" s="71">
        <f t="shared" si="142"/>
        <v>-6481.55</v>
      </c>
      <c r="BR184" s="71">
        <f t="shared" si="142"/>
        <v>-8148.06</v>
      </c>
      <c r="BS184" s="71">
        <f t="shared" si="142"/>
        <v>-14514</v>
      </c>
      <c r="BT184" s="71">
        <f t="shared" si="142"/>
        <v>0</v>
      </c>
      <c r="BU184" s="71">
        <f t="shared" si="142"/>
        <v>0</v>
      </c>
      <c r="BV184" s="71">
        <f t="shared" si="142"/>
        <v>0</v>
      </c>
      <c r="BW184" s="71">
        <f t="shared" si="142"/>
        <v>0</v>
      </c>
      <c r="BX184" s="71">
        <f t="shared" ca="1" si="142"/>
        <v>-52441.63</v>
      </c>
      <c r="BY184" s="72"/>
      <c r="BZ184" s="71">
        <v>0</v>
      </c>
      <c r="CA184" s="72"/>
      <c r="CB184" s="71">
        <v>0</v>
      </c>
    </row>
    <row r="185" spans="1:80" s="31" customFormat="1" ht="12" hidden="1" customHeight="1" x14ac:dyDescent="0.25">
      <c r="A185" s="70">
        <v>8716</v>
      </c>
      <c r="B185" s="70" t="s">
        <v>167</v>
      </c>
      <c r="C185" s="71"/>
      <c r="D185" s="71">
        <v>0</v>
      </c>
      <c r="E185" s="71">
        <v>0</v>
      </c>
      <c r="F185" s="71">
        <v>0</v>
      </c>
      <c r="G185" s="71">
        <v>0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71"/>
      <c r="P185" s="71">
        <f ca="1">SUM(OFFSET(C185,,1):O185)</f>
        <v>0</v>
      </c>
      <c r="Q185" s="72"/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1">
        <v>0</v>
      </c>
      <c r="AB185" s="71">
        <v>0</v>
      </c>
      <c r="AC185" s="71">
        <v>0</v>
      </c>
      <c r="AD185" s="71"/>
      <c r="AE185" s="71">
        <f ca="1">SUM(OFFSET(R185,,1):AD185)</f>
        <v>0</v>
      </c>
      <c r="AF185" s="72"/>
      <c r="AG185" s="71">
        <f t="shared" ca="1" si="144"/>
        <v>0</v>
      </c>
      <c r="AH185" s="71">
        <f t="shared" ca="1" si="144"/>
        <v>0</v>
      </c>
      <c r="AI185" s="71">
        <f t="shared" ca="1" si="144"/>
        <v>0</v>
      </c>
      <c r="AJ185" s="71">
        <f t="shared" ca="1" si="144"/>
        <v>0</v>
      </c>
      <c r="AK185" s="71">
        <f t="shared" ca="1" si="144"/>
        <v>0</v>
      </c>
      <c r="AL185" s="71">
        <f t="shared" ca="1" si="144"/>
        <v>0</v>
      </c>
      <c r="AM185" s="71">
        <f t="shared" ca="1" si="144"/>
        <v>0</v>
      </c>
      <c r="AN185" s="71">
        <f t="shared" ca="1" si="144"/>
        <v>0</v>
      </c>
      <c r="AO185" s="71">
        <f t="shared" ca="1" si="144"/>
        <v>0</v>
      </c>
      <c r="AP185" s="71">
        <f t="shared" ca="1" si="144"/>
        <v>0</v>
      </c>
      <c r="AQ185" s="71">
        <f t="shared" ca="1" si="144"/>
        <v>0</v>
      </c>
      <c r="AR185" s="71">
        <f t="shared" ca="1" si="144"/>
        <v>0</v>
      </c>
      <c r="AS185" s="71"/>
      <c r="AT185" s="71">
        <f ca="1">SUM(OFFSET(AG185,,1):AS185)</f>
        <v>0</v>
      </c>
      <c r="AU185" s="72"/>
      <c r="AV185" s="71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1">
        <v>0</v>
      </c>
      <c r="BH185" s="71"/>
      <c r="BI185" s="71">
        <v>0</v>
      </c>
      <c r="BJ185" s="72"/>
      <c r="BK185" s="71">
        <v>0</v>
      </c>
      <c r="BL185" s="71">
        <f t="shared" si="137"/>
        <v>0</v>
      </c>
      <c r="BM185" s="71">
        <f t="shared" si="137"/>
        <v>0</v>
      </c>
      <c r="BN185" s="71">
        <f t="shared" si="137"/>
        <v>0</v>
      </c>
      <c r="BO185" s="71">
        <f t="shared" si="137"/>
        <v>0</v>
      </c>
      <c r="BP185" s="71">
        <f t="shared" si="137"/>
        <v>0</v>
      </c>
      <c r="BQ185" s="71">
        <f t="shared" si="142"/>
        <v>0</v>
      </c>
      <c r="BR185" s="71">
        <f t="shared" si="142"/>
        <v>0</v>
      </c>
      <c r="BS185" s="71">
        <f t="shared" si="142"/>
        <v>0</v>
      </c>
      <c r="BT185" s="71">
        <f t="shared" si="142"/>
        <v>0</v>
      </c>
      <c r="BU185" s="71">
        <f t="shared" si="142"/>
        <v>0</v>
      </c>
      <c r="BV185" s="71">
        <f t="shared" si="142"/>
        <v>0</v>
      </c>
      <c r="BW185" s="71">
        <f t="shared" si="142"/>
        <v>0</v>
      </c>
      <c r="BX185" s="71">
        <f t="shared" ca="1" si="142"/>
        <v>0</v>
      </c>
      <c r="BY185" s="72"/>
      <c r="BZ185" s="71">
        <v>0</v>
      </c>
      <c r="CA185" s="72"/>
      <c r="CB185" s="71">
        <v>0</v>
      </c>
    </row>
    <row r="186" spans="1:80" s="31" customFormat="1" ht="12" hidden="1" customHeight="1" x14ac:dyDescent="0.25">
      <c r="A186" s="70">
        <v>8717</v>
      </c>
      <c r="B186" s="70" t="s">
        <v>168</v>
      </c>
      <c r="C186" s="71"/>
      <c r="D186" s="71">
        <v>0</v>
      </c>
      <c r="E186" s="71">
        <v>0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1">
        <v>0</v>
      </c>
      <c r="M186" s="71">
        <v>0</v>
      </c>
      <c r="N186" s="71">
        <v>0</v>
      </c>
      <c r="O186" s="71"/>
      <c r="P186" s="71">
        <f ca="1">SUM(OFFSET(C186,,1):O186)</f>
        <v>0</v>
      </c>
      <c r="Q186" s="72"/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71">
        <v>0</v>
      </c>
      <c r="X186" s="71">
        <v>0</v>
      </c>
      <c r="Y186" s="71">
        <v>0</v>
      </c>
      <c r="Z186" s="71">
        <v>0</v>
      </c>
      <c r="AA186" s="71">
        <v>0</v>
      </c>
      <c r="AB186" s="71">
        <v>0</v>
      </c>
      <c r="AC186" s="71">
        <v>0</v>
      </c>
      <c r="AD186" s="71"/>
      <c r="AE186" s="71">
        <f ca="1">SUM(OFFSET(R186,,1):AD186)</f>
        <v>0</v>
      </c>
      <c r="AF186" s="72"/>
      <c r="AG186" s="71">
        <f t="shared" ca="1" si="144"/>
        <v>0</v>
      </c>
      <c r="AH186" s="71">
        <f t="shared" ca="1" si="144"/>
        <v>0</v>
      </c>
      <c r="AI186" s="71">
        <f t="shared" ca="1" si="144"/>
        <v>0</v>
      </c>
      <c r="AJ186" s="71">
        <f t="shared" ca="1" si="144"/>
        <v>0</v>
      </c>
      <c r="AK186" s="71">
        <f t="shared" ca="1" si="144"/>
        <v>0</v>
      </c>
      <c r="AL186" s="71">
        <f t="shared" ca="1" si="144"/>
        <v>0</v>
      </c>
      <c r="AM186" s="71">
        <f t="shared" ca="1" si="144"/>
        <v>0</v>
      </c>
      <c r="AN186" s="71">
        <f t="shared" ca="1" si="144"/>
        <v>0</v>
      </c>
      <c r="AO186" s="71">
        <f t="shared" ca="1" si="144"/>
        <v>0</v>
      </c>
      <c r="AP186" s="71">
        <f t="shared" ca="1" si="144"/>
        <v>0</v>
      </c>
      <c r="AQ186" s="71">
        <f t="shared" ca="1" si="144"/>
        <v>0</v>
      </c>
      <c r="AR186" s="71">
        <f t="shared" ca="1" si="144"/>
        <v>0</v>
      </c>
      <c r="AS186" s="71"/>
      <c r="AT186" s="71">
        <f ca="1">SUM(OFFSET(AG186,,1):AS186)</f>
        <v>0</v>
      </c>
      <c r="AU186" s="72"/>
      <c r="AV186" s="71">
        <v>0</v>
      </c>
      <c r="AW186" s="71">
        <v>0</v>
      </c>
      <c r="AX186" s="71">
        <v>0</v>
      </c>
      <c r="AY186" s="71">
        <v>0</v>
      </c>
      <c r="AZ186" s="71">
        <v>0</v>
      </c>
      <c r="BA186" s="71">
        <v>0</v>
      </c>
      <c r="BB186" s="71">
        <v>0</v>
      </c>
      <c r="BC186" s="71">
        <v>0</v>
      </c>
      <c r="BD186" s="71">
        <v>0</v>
      </c>
      <c r="BE186" s="71">
        <v>0</v>
      </c>
      <c r="BF186" s="71">
        <v>0</v>
      </c>
      <c r="BG186" s="71">
        <v>0</v>
      </c>
      <c r="BH186" s="71"/>
      <c r="BI186" s="71">
        <v>0</v>
      </c>
      <c r="BJ186" s="72"/>
      <c r="BK186" s="71">
        <v>0</v>
      </c>
      <c r="BL186" s="71">
        <f t="shared" si="137"/>
        <v>0</v>
      </c>
      <c r="BM186" s="71">
        <f t="shared" si="137"/>
        <v>0</v>
      </c>
      <c r="BN186" s="71">
        <f t="shared" si="137"/>
        <v>0</v>
      </c>
      <c r="BO186" s="71">
        <f t="shared" si="137"/>
        <v>0</v>
      </c>
      <c r="BP186" s="71">
        <f t="shared" si="137"/>
        <v>0</v>
      </c>
      <c r="BQ186" s="71">
        <f t="shared" si="142"/>
        <v>0</v>
      </c>
      <c r="BR186" s="71">
        <f t="shared" si="142"/>
        <v>0</v>
      </c>
      <c r="BS186" s="71">
        <f t="shared" si="142"/>
        <v>0</v>
      </c>
      <c r="BT186" s="71">
        <f t="shared" si="142"/>
        <v>0</v>
      </c>
      <c r="BU186" s="71">
        <f t="shared" si="142"/>
        <v>0</v>
      </c>
      <c r="BV186" s="71">
        <f t="shared" si="142"/>
        <v>0</v>
      </c>
      <c r="BW186" s="71">
        <f t="shared" si="142"/>
        <v>0</v>
      </c>
      <c r="BX186" s="71">
        <f t="shared" ca="1" si="142"/>
        <v>0</v>
      </c>
      <c r="BY186" s="72"/>
      <c r="BZ186" s="71">
        <v>0</v>
      </c>
      <c r="CA186" s="72"/>
      <c r="CB186" s="71">
        <v>0</v>
      </c>
    </row>
    <row r="187" spans="1:80" s="31" customFormat="1" ht="12" hidden="1" customHeight="1" x14ac:dyDescent="0.25">
      <c r="A187" s="70">
        <v>8718</v>
      </c>
      <c r="B187" s="70" t="s">
        <v>169</v>
      </c>
      <c r="C187" s="71"/>
      <c r="D187" s="71">
        <v>0</v>
      </c>
      <c r="E187" s="71">
        <v>0</v>
      </c>
      <c r="F187" s="71">
        <v>0</v>
      </c>
      <c r="G187" s="71">
        <v>0</v>
      </c>
      <c r="H187" s="71">
        <v>0</v>
      </c>
      <c r="I187" s="71">
        <v>0</v>
      </c>
      <c r="J187" s="71">
        <v>0</v>
      </c>
      <c r="K187" s="71">
        <v>0</v>
      </c>
      <c r="L187" s="71">
        <v>0</v>
      </c>
      <c r="M187" s="71">
        <v>0</v>
      </c>
      <c r="N187" s="71">
        <v>0</v>
      </c>
      <c r="O187" s="71"/>
      <c r="P187" s="71">
        <f ca="1">SUM(OFFSET(C187,,1):O187)</f>
        <v>0</v>
      </c>
      <c r="Q187" s="72"/>
      <c r="R187" s="71">
        <v>0</v>
      </c>
      <c r="S187" s="71">
        <v>0</v>
      </c>
      <c r="T187" s="71">
        <v>0</v>
      </c>
      <c r="U187" s="71">
        <v>0</v>
      </c>
      <c r="V187" s="71">
        <v>0</v>
      </c>
      <c r="W187" s="71">
        <v>0</v>
      </c>
      <c r="X187" s="71">
        <v>0</v>
      </c>
      <c r="Y187" s="71">
        <v>0</v>
      </c>
      <c r="Z187" s="71">
        <v>0</v>
      </c>
      <c r="AA187" s="71">
        <v>0</v>
      </c>
      <c r="AB187" s="71">
        <v>0</v>
      </c>
      <c r="AC187" s="71">
        <v>0</v>
      </c>
      <c r="AD187" s="71"/>
      <c r="AE187" s="71">
        <f ca="1">SUM(OFFSET(R187,,1):AD187)</f>
        <v>0</v>
      </c>
      <c r="AF187" s="72"/>
      <c r="AG187" s="71">
        <f t="shared" ca="1" si="144"/>
        <v>0</v>
      </c>
      <c r="AH187" s="71">
        <f t="shared" ca="1" si="144"/>
        <v>0</v>
      </c>
      <c r="AI187" s="71">
        <f t="shared" ca="1" si="144"/>
        <v>0</v>
      </c>
      <c r="AJ187" s="71">
        <f t="shared" ca="1" si="144"/>
        <v>0</v>
      </c>
      <c r="AK187" s="71">
        <f t="shared" ca="1" si="144"/>
        <v>0</v>
      </c>
      <c r="AL187" s="71">
        <f t="shared" ca="1" si="144"/>
        <v>0</v>
      </c>
      <c r="AM187" s="71">
        <f t="shared" ca="1" si="144"/>
        <v>0</v>
      </c>
      <c r="AN187" s="71">
        <f t="shared" ca="1" si="144"/>
        <v>0</v>
      </c>
      <c r="AO187" s="71">
        <f t="shared" ca="1" si="144"/>
        <v>0</v>
      </c>
      <c r="AP187" s="71">
        <f t="shared" ca="1" si="144"/>
        <v>0</v>
      </c>
      <c r="AQ187" s="71">
        <f t="shared" ca="1" si="144"/>
        <v>0</v>
      </c>
      <c r="AR187" s="71">
        <f t="shared" ca="1" si="144"/>
        <v>0</v>
      </c>
      <c r="AS187" s="71"/>
      <c r="AT187" s="71">
        <f ca="1">SUM(OFFSET(AG187,,1):AS187)</f>
        <v>0</v>
      </c>
      <c r="AU187" s="72"/>
      <c r="AV187" s="71">
        <v>0</v>
      </c>
      <c r="AW187" s="71">
        <v>0</v>
      </c>
      <c r="AX187" s="71">
        <v>0</v>
      </c>
      <c r="AY187" s="71">
        <v>0</v>
      </c>
      <c r="AZ187" s="71">
        <v>0</v>
      </c>
      <c r="BA187" s="71">
        <v>0</v>
      </c>
      <c r="BB187" s="71">
        <v>0</v>
      </c>
      <c r="BC187" s="71">
        <v>0</v>
      </c>
      <c r="BD187" s="71">
        <v>0</v>
      </c>
      <c r="BE187" s="71">
        <v>0</v>
      </c>
      <c r="BF187" s="71">
        <v>0</v>
      </c>
      <c r="BG187" s="71">
        <v>0</v>
      </c>
      <c r="BH187" s="71"/>
      <c r="BI187" s="71">
        <v>0</v>
      </c>
      <c r="BJ187" s="72"/>
      <c r="BK187" s="71">
        <v>0</v>
      </c>
      <c r="BL187" s="71">
        <f t="shared" si="137"/>
        <v>0</v>
      </c>
      <c r="BM187" s="71">
        <f t="shared" si="137"/>
        <v>0</v>
      </c>
      <c r="BN187" s="71">
        <f t="shared" si="137"/>
        <v>0</v>
      </c>
      <c r="BO187" s="71">
        <f t="shared" si="137"/>
        <v>0</v>
      </c>
      <c r="BP187" s="71">
        <f t="shared" si="137"/>
        <v>0</v>
      </c>
      <c r="BQ187" s="71">
        <f t="shared" si="142"/>
        <v>0</v>
      </c>
      <c r="BR187" s="71">
        <f t="shared" si="142"/>
        <v>0</v>
      </c>
      <c r="BS187" s="71">
        <f t="shared" si="142"/>
        <v>0</v>
      </c>
      <c r="BT187" s="71">
        <f t="shared" si="142"/>
        <v>0</v>
      </c>
      <c r="BU187" s="71">
        <f t="shared" si="142"/>
        <v>0</v>
      </c>
      <c r="BV187" s="71">
        <f t="shared" si="142"/>
        <v>0</v>
      </c>
      <c r="BW187" s="71">
        <f t="shared" si="142"/>
        <v>0</v>
      </c>
      <c r="BX187" s="71">
        <f t="shared" ca="1" si="142"/>
        <v>0</v>
      </c>
      <c r="BY187" s="72"/>
      <c r="BZ187" s="71">
        <v>0</v>
      </c>
      <c r="CA187" s="72"/>
      <c r="CB187" s="71">
        <v>0</v>
      </c>
    </row>
    <row r="188" spans="1:80" s="31" customFormat="1" ht="12" hidden="1" customHeight="1" x14ac:dyDescent="0.25">
      <c r="A188" s="70">
        <v>8719</v>
      </c>
      <c r="B188" s="70" t="s">
        <v>170</v>
      </c>
      <c r="C188" s="71"/>
      <c r="D188" s="71">
        <v>0</v>
      </c>
      <c r="E188" s="71"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71">
        <v>0</v>
      </c>
      <c r="N188" s="71">
        <v>0</v>
      </c>
      <c r="O188" s="71"/>
      <c r="P188" s="71">
        <f ca="1">SUM(OFFSET(C188,,1):O188)</f>
        <v>0</v>
      </c>
      <c r="Q188" s="72"/>
      <c r="R188" s="71">
        <v>0</v>
      </c>
      <c r="S188" s="71">
        <v>0</v>
      </c>
      <c r="T188" s="71">
        <v>0</v>
      </c>
      <c r="U188" s="71">
        <v>0</v>
      </c>
      <c r="V188" s="71">
        <v>0</v>
      </c>
      <c r="W188" s="71">
        <v>0</v>
      </c>
      <c r="X188" s="71">
        <v>0</v>
      </c>
      <c r="Y188" s="71">
        <v>0</v>
      </c>
      <c r="Z188" s="71">
        <v>0</v>
      </c>
      <c r="AA188" s="71">
        <v>0</v>
      </c>
      <c r="AB188" s="71">
        <v>0</v>
      </c>
      <c r="AC188" s="71">
        <v>0</v>
      </c>
      <c r="AD188" s="71"/>
      <c r="AE188" s="71">
        <f ca="1">SUM(OFFSET(R188,,1):AD188)</f>
        <v>0</v>
      </c>
      <c r="AF188" s="72"/>
      <c r="AG188" s="71">
        <f t="shared" ca="1" si="144"/>
        <v>0</v>
      </c>
      <c r="AH188" s="71">
        <f t="shared" ca="1" si="144"/>
        <v>0</v>
      </c>
      <c r="AI188" s="71">
        <f t="shared" ca="1" si="144"/>
        <v>0</v>
      </c>
      <c r="AJ188" s="71">
        <f t="shared" ca="1" si="144"/>
        <v>0</v>
      </c>
      <c r="AK188" s="71">
        <f t="shared" ca="1" si="144"/>
        <v>0</v>
      </c>
      <c r="AL188" s="71">
        <f t="shared" ca="1" si="144"/>
        <v>0</v>
      </c>
      <c r="AM188" s="71">
        <f t="shared" ca="1" si="144"/>
        <v>0</v>
      </c>
      <c r="AN188" s="71">
        <f t="shared" ca="1" si="144"/>
        <v>0</v>
      </c>
      <c r="AO188" s="71">
        <f t="shared" ca="1" si="144"/>
        <v>0</v>
      </c>
      <c r="AP188" s="71">
        <f t="shared" ca="1" si="144"/>
        <v>0</v>
      </c>
      <c r="AQ188" s="71">
        <f t="shared" ca="1" si="144"/>
        <v>0</v>
      </c>
      <c r="AR188" s="71">
        <f t="shared" ca="1" si="144"/>
        <v>0</v>
      </c>
      <c r="AS188" s="71"/>
      <c r="AT188" s="71">
        <f ca="1">SUM(OFFSET(AG188,,1):AS188)</f>
        <v>0</v>
      </c>
      <c r="AU188" s="72"/>
      <c r="AV188" s="71">
        <v>0</v>
      </c>
      <c r="AW188" s="71">
        <v>0</v>
      </c>
      <c r="AX188" s="71">
        <v>0</v>
      </c>
      <c r="AY188" s="71">
        <v>0</v>
      </c>
      <c r="AZ188" s="71">
        <v>0</v>
      </c>
      <c r="BA188" s="71">
        <v>0</v>
      </c>
      <c r="BB188" s="71">
        <v>0</v>
      </c>
      <c r="BC188" s="71">
        <v>0</v>
      </c>
      <c r="BD188" s="71">
        <v>0</v>
      </c>
      <c r="BE188" s="71">
        <v>0</v>
      </c>
      <c r="BF188" s="71">
        <v>0</v>
      </c>
      <c r="BG188" s="71">
        <v>0</v>
      </c>
      <c r="BH188" s="71"/>
      <c r="BI188" s="71">
        <v>0</v>
      </c>
      <c r="BJ188" s="72"/>
      <c r="BK188" s="71">
        <v>0</v>
      </c>
      <c r="BL188" s="71">
        <f t="shared" si="137"/>
        <v>0</v>
      </c>
      <c r="BM188" s="71">
        <f t="shared" si="137"/>
        <v>0</v>
      </c>
      <c r="BN188" s="71">
        <f t="shared" si="137"/>
        <v>0</v>
      </c>
      <c r="BO188" s="71">
        <f t="shared" si="137"/>
        <v>0</v>
      </c>
      <c r="BP188" s="71">
        <f t="shared" si="137"/>
        <v>0</v>
      </c>
      <c r="BQ188" s="71">
        <f t="shared" si="142"/>
        <v>0</v>
      </c>
      <c r="BR188" s="71">
        <f t="shared" si="142"/>
        <v>0</v>
      </c>
      <c r="BS188" s="71">
        <f t="shared" si="142"/>
        <v>0</v>
      </c>
      <c r="BT188" s="71">
        <f t="shared" si="142"/>
        <v>0</v>
      </c>
      <c r="BU188" s="71">
        <f t="shared" si="142"/>
        <v>0</v>
      </c>
      <c r="BV188" s="71">
        <f t="shared" si="142"/>
        <v>0</v>
      </c>
      <c r="BW188" s="71">
        <f t="shared" si="142"/>
        <v>0</v>
      </c>
      <c r="BX188" s="71">
        <f t="shared" ca="1" si="142"/>
        <v>0</v>
      </c>
      <c r="BY188" s="72"/>
      <c r="BZ188" s="71">
        <v>0</v>
      </c>
      <c r="CA188" s="72"/>
      <c r="CB188" s="71">
        <v>0</v>
      </c>
    </row>
    <row r="189" spans="1:80" s="31" customFormat="1" ht="12" customHeight="1" x14ac:dyDescent="0.25">
      <c r="A189" s="70">
        <v>8720</v>
      </c>
      <c r="B189" s="70" t="s">
        <v>171</v>
      </c>
      <c r="C189" s="71"/>
      <c r="D189" s="71">
        <v>0</v>
      </c>
      <c r="E189" s="71"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1958</v>
      </c>
      <c r="M189" s="71">
        <v>20.14</v>
      </c>
      <c r="N189" s="71">
        <v>0</v>
      </c>
      <c r="O189" s="71"/>
      <c r="P189" s="71">
        <f ca="1">SUM(OFFSET(C189,,1):O189)</f>
        <v>1978.14</v>
      </c>
      <c r="Q189" s="72"/>
      <c r="R189" s="71">
        <v>0</v>
      </c>
      <c r="S189" s="71">
        <v>0</v>
      </c>
      <c r="T189" s="71">
        <v>0</v>
      </c>
      <c r="U189" s="71">
        <v>0</v>
      </c>
      <c r="V189" s="71">
        <v>0</v>
      </c>
      <c r="W189" s="71">
        <v>0</v>
      </c>
      <c r="X189" s="71">
        <v>0</v>
      </c>
      <c r="Y189" s="71">
        <v>0</v>
      </c>
      <c r="Z189" s="71">
        <v>0</v>
      </c>
      <c r="AA189" s="71">
        <v>1958</v>
      </c>
      <c r="AB189" s="71">
        <v>20.14</v>
      </c>
      <c r="AC189" s="71">
        <v>0</v>
      </c>
      <c r="AD189" s="71"/>
      <c r="AE189" s="71">
        <f ca="1">SUM(OFFSET(R189,,1):AD189)</f>
        <v>1978.14</v>
      </c>
      <c r="AF189" s="72"/>
      <c r="AG189" s="71">
        <f t="shared" ca="1" si="144"/>
        <v>0</v>
      </c>
      <c r="AH189" s="71">
        <f t="shared" ca="1" si="144"/>
        <v>0</v>
      </c>
      <c r="AI189" s="71">
        <f t="shared" ca="1" si="144"/>
        <v>0</v>
      </c>
      <c r="AJ189" s="71">
        <f t="shared" ca="1" si="144"/>
        <v>0</v>
      </c>
      <c r="AK189" s="71">
        <f t="shared" ca="1" si="144"/>
        <v>0</v>
      </c>
      <c r="AL189" s="71">
        <f t="shared" ca="1" si="144"/>
        <v>0</v>
      </c>
      <c r="AM189" s="71">
        <f t="shared" ca="1" si="144"/>
        <v>0</v>
      </c>
      <c r="AN189" s="71">
        <f t="shared" ca="1" si="144"/>
        <v>0</v>
      </c>
      <c r="AO189" s="71">
        <f t="shared" ca="1" si="144"/>
        <v>0</v>
      </c>
      <c r="AP189" s="71">
        <f t="shared" ca="1" si="144"/>
        <v>0</v>
      </c>
      <c r="AQ189" s="71">
        <f t="shared" ca="1" si="144"/>
        <v>0</v>
      </c>
      <c r="AR189" s="71">
        <f t="shared" ca="1" si="144"/>
        <v>0</v>
      </c>
      <c r="AS189" s="71"/>
      <c r="AT189" s="71">
        <f ca="1">SUM(OFFSET(AG189,,1):AS189)</f>
        <v>0</v>
      </c>
      <c r="AU189" s="72"/>
      <c r="AV189" s="71">
        <v>0</v>
      </c>
      <c r="AW189" s="71">
        <v>0</v>
      </c>
      <c r="AX189" s="71">
        <v>0</v>
      </c>
      <c r="AY189" s="71">
        <v>0</v>
      </c>
      <c r="AZ189" s="71">
        <v>0</v>
      </c>
      <c r="BA189" s="71">
        <v>0</v>
      </c>
      <c r="BB189" s="71">
        <v>0</v>
      </c>
      <c r="BC189" s="71">
        <v>0</v>
      </c>
      <c r="BD189" s="71">
        <v>0</v>
      </c>
      <c r="BE189" s="71">
        <v>0</v>
      </c>
      <c r="BF189" s="71">
        <v>0</v>
      </c>
      <c r="BG189" s="71">
        <v>0</v>
      </c>
      <c r="BH189" s="71"/>
      <c r="BI189" s="71">
        <v>0</v>
      </c>
      <c r="BJ189" s="72"/>
      <c r="BK189" s="71">
        <v>0</v>
      </c>
      <c r="BL189" s="71">
        <f t="shared" si="137"/>
        <v>0</v>
      </c>
      <c r="BM189" s="71">
        <f t="shared" si="137"/>
        <v>0</v>
      </c>
      <c r="BN189" s="71">
        <f t="shared" si="137"/>
        <v>0</v>
      </c>
      <c r="BO189" s="71">
        <f t="shared" si="137"/>
        <v>0</v>
      </c>
      <c r="BP189" s="71">
        <f t="shared" si="137"/>
        <v>0</v>
      </c>
      <c r="BQ189" s="71">
        <f t="shared" si="142"/>
        <v>0</v>
      </c>
      <c r="BR189" s="71">
        <f t="shared" si="142"/>
        <v>0</v>
      </c>
      <c r="BS189" s="71">
        <f t="shared" si="142"/>
        <v>0</v>
      </c>
      <c r="BT189" s="71">
        <f t="shared" si="142"/>
        <v>-1958</v>
      </c>
      <c r="BU189" s="71">
        <f t="shared" si="142"/>
        <v>-20.14</v>
      </c>
      <c r="BV189" s="71">
        <f t="shared" si="142"/>
        <v>0</v>
      </c>
      <c r="BW189" s="71">
        <f t="shared" si="142"/>
        <v>0</v>
      </c>
      <c r="BX189" s="71">
        <f t="shared" ca="1" si="142"/>
        <v>-1978.14</v>
      </c>
      <c r="BY189" s="72"/>
      <c r="BZ189" s="71">
        <v>0</v>
      </c>
      <c r="CA189" s="72"/>
      <c r="CB189" s="71">
        <v>0</v>
      </c>
    </row>
    <row r="190" spans="1:80" s="31" customFormat="1" ht="12" hidden="1" customHeight="1" x14ac:dyDescent="0.25">
      <c r="A190" s="70">
        <v>8721</v>
      </c>
      <c r="B190" s="70" t="s">
        <v>172</v>
      </c>
      <c r="C190" s="71"/>
      <c r="D190" s="71">
        <v>0</v>
      </c>
      <c r="E190" s="71"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</v>
      </c>
      <c r="N190" s="71">
        <v>0</v>
      </c>
      <c r="O190" s="71"/>
      <c r="P190" s="71">
        <f ca="1">SUM(OFFSET(C190,,1):O190)</f>
        <v>0</v>
      </c>
      <c r="Q190" s="72"/>
      <c r="R190" s="71">
        <v>0</v>
      </c>
      <c r="S190" s="71">
        <v>0</v>
      </c>
      <c r="T190" s="71">
        <v>0</v>
      </c>
      <c r="U190" s="71">
        <v>0</v>
      </c>
      <c r="V190" s="71">
        <v>0</v>
      </c>
      <c r="W190" s="71">
        <v>0</v>
      </c>
      <c r="X190" s="71">
        <v>0</v>
      </c>
      <c r="Y190" s="71">
        <v>0</v>
      </c>
      <c r="Z190" s="71">
        <v>0</v>
      </c>
      <c r="AA190" s="71">
        <v>0</v>
      </c>
      <c r="AB190" s="71">
        <v>0</v>
      </c>
      <c r="AC190" s="71">
        <v>0</v>
      </c>
      <c r="AD190" s="71"/>
      <c r="AE190" s="71">
        <f ca="1">SUM(OFFSET(R190,,1):AD190)</f>
        <v>0</v>
      </c>
      <c r="AF190" s="72"/>
      <c r="AG190" s="71">
        <f t="shared" ref="AG190:AR197" ca="1" si="145">OFFSET($R190,,COLUMN()-COLUMN($AG190))-OFFSET($C190,,COLUMN()-COLUMN($AG190))</f>
        <v>0</v>
      </c>
      <c r="AH190" s="71">
        <f t="shared" ca="1" si="145"/>
        <v>0</v>
      </c>
      <c r="AI190" s="71">
        <f t="shared" ca="1" si="145"/>
        <v>0</v>
      </c>
      <c r="AJ190" s="71">
        <f t="shared" ca="1" si="145"/>
        <v>0</v>
      </c>
      <c r="AK190" s="71">
        <f t="shared" ca="1" si="145"/>
        <v>0</v>
      </c>
      <c r="AL190" s="71">
        <f t="shared" ca="1" si="145"/>
        <v>0</v>
      </c>
      <c r="AM190" s="71">
        <f t="shared" ca="1" si="145"/>
        <v>0</v>
      </c>
      <c r="AN190" s="71">
        <f t="shared" ca="1" si="145"/>
        <v>0</v>
      </c>
      <c r="AO190" s="71">
        <f t="shared" ca="1" si="145"/>
        <v>0</v>
      </c>
      <c r="AP190" s="71">
        <f t="shared" ca="1" si="145"/>
        <v>0</v>
      </c>
      <c r="AQ190" s="71">
        <f t="shared" ca="1" si="145"/>
        <v>0</v>
      </c>
      <c r="AR190" s="71">
        <f t="shared" ca="1" si="145"/>
        <v>0</v>
      </c>
      <c r="AS190" s="71"/>
      <c r="AT190" s="71">
        <f ca="1">SUM(OFFSET(AG190,,1):AS190)</f>
        <v>0</v>
      </c>
      <c r="AU190" s="72"/>
      <c r="AV190" s="71">
        <v>0</v>
      </c>
      <c r="AW190" s="71">
        <v>0</v>
      </c>
      <c r="AX190" s="71">
        <v>0</v>
      </c>
      <c r="AY190" s="71">
        <v>0</v>
      </c>
      <c r="AZ190" s="71">
        <v>0</v>
      </c>
      <c r="BA190" s="71">
        <v>0</v>
      </c>
      <c r="BB190" s="71">
        <v>0</v>
      </c>
      <c r="BC190" s="71">
        <v>0</v>
      </c>
      <c r="BD190" s="71">
        <v>0</v>
      </c>
      <c r="BE190" s="71">
        <v>0</v>
      </c>
      <c r="BF190" s="71">
        <v>0</v>
      </c>
      <c r="BG190" s="71">
        <v>0</v>
      </c>
      <c r="BH190" s="71"/>
      <c r="BI190" s="71">
        <v>0</v>
      </c>
      <c r="BJ190" s="72"/>
      <c r="BK190" s="71">
        <v>0</v>
      </c>
      <c r="BL190" s="71">
        <f t="shared" si="137"/>
        <v>0</v>
      </c>
      <c r="BM190" s="71">
        <f t="shared" si="137"/>
        <v>0</v>
      </c>
      <c r="BN190" s="71">
        <f t="shared" si="137"/>
        <v>0</v>
      </c>
      <c r="BO190" s="71">
        <f t="shared" si="137"/>
        <v>0</v>
      </c>
      <c r="BP190" s="71">
        <f t="shared" si="137"/>
        <v>0</v>
      </c>
      <c r="BQ190" s="71">
        <f t="shared" si="142"/>
        <v>0</v>
      </c>
      <c r="BR190" s="71">
        <f t="shared" si="142"/>
        <v>0</v>
      </c>
      <c r="BS190" s="71">
        <f t="shared" si="142"/>
        <v>0</v>
      </c>
      <c r="BT190" s="71">
        <f t="shared" si="142"/>
        <v>0</v>
      </c>
      <c r="BU190" s="71">
        <f t="shared" si="142"/>
        <v>0</v>
      </c>
      <c r="BV190" s="71">
        <f t="shared" si="142"/>
        <v>0</v>
      </c>
      <c r="BW190" s="71">
        <f t="shared" si="142"/>
        <v>0</v>
      </c>
      <c r="BX190" s="71">
        <f t="shared" ca="1" si="142"/>
        <v>0</v>
      </c>
      <c r="BY190" s="72"/>
      <c r="BZ190" s="71">
        <v>0</v>
      </c>
      <c r="CA190" s="72"/>
      <c r="CB190" s="71">
        <v>0</v>
      </c>
    </row>
    <row r="191" spans="1:80" s="31" customFormat="1" ht="12" hidden="1" customHeight="1" x14ac:dyDescent="0.25">
      <c r="A191" s="70">
        <v>8797</v>
      </c>
      <c r="B191" s="70" t="s">
        <v>173</v>
      </c>
      <c r="C191" s="71"/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1">
        <v>0</v>
      </c>
      <c r="M191" s="71">
        <v>0</v>
      </c>
      <c r="N191" s="71">
        <v>0</v>
      </c>
      <c r="O191" s="71"/>
      <c r="P191" s="71">
        <f ca="1">SUM(OFFSET(C191,,1):O191)</f>
        <v>0</v>
      </c>
      <c r="Q191" s="72"/>
      <c r="R191" s="71">
        <v>0</v>
      </c>
      <c r="S191" s="71">
        <v>0</v>
      </c>
      <c r="T191" s="71">
        <v>0</v>
      </c>
      <c r="U191" s="71">
        <v>0</v>
      </c>
      <c r="V191" s="71">
        <v>0</v>
      </c>
      <c r="W191" s="71">
        <v>0</v>
      </c>
      <c r="X191" s="71">
        <v>0</v>
      </c>
      <c r="Y191" s="71">
        <v>0</v>
      </c>
      <c r="Z191" s="71">
        <v>0</v>
      </c>
      <c r="AA191" s="71">
        <v>0</v>
      </c>
      <c r="AB191" s="71">
        <v>0</v>
      </c>
      <c r="AC191" s="71">
        <v>0</v>
      </c>
      <c r="AD191" s="71"/>
      <c r="AE191" s="71">
        <f ca="1">SUM(OFFSET(R191,,1):AD191)</f>
        <v>0</v>
      </c>
      <c r="AF191" s="72"/>
      <c r="AG191" s="71">
        <f t="shared" ca="1" si="145"/>
        <v>0</v>
      </c>
      <c r="AH191" s="71">
        <f t="shared" ca="1" si="145"/>
        <v>0</v>
      </c>
      <c r="AI191" s="71">
        <f t="shared" ca="1" si="145"/>
        <v>0</v>
      </c>
      <c r="AJ191" s="71">
        <f t="shared" ca="1" si="145"/>
        <v>0</v>
      </c>
      <c r="AK191" s="71">
        <f t="shared" ca="1" si="145"/>
        <v>0</v>
      </c>
      <c r="AL191" s="71">
        <f t="shared" ca="1" si="145"/>
        <v>0</v>
      </c>
      <c r="AM191" s="71">
        <f t="shared" ca="1" si="145"/>
        <v>0</v>
      </c>
      <c r="AN191" s="71">
        <f t="shared" ca="1" si="145"/>
        <v>0</v>
      </c>
      <c r="AO191" s="71">
        <f t="shared" ca="1" si="145"/>
        <v>0</v>
      </c>
      <c r="AP191" s="71">
        <f t="shared" ca="1" si="145"/>
        <v>0</v>
      </c>
      <c r="AQ191" s="71">
        <f t="shared" ca="1" si="145"/>
        <v>0</v>
      </c>
      <c r="AR191" s="71">
        <f t="shared" ca="1" si="145"/>
        <v>0</v>
      </c>
      <c r="AS191" s="71"/>
      <c r="AT191" s="71">
        <f ca="1">SUM(OFFSET(AG191,,1):AS191)</f>
        <v>0</v>
      </c>
      <c r="AU191" s="72"/>
      <c r="AV191" s="71">
        <v>0</v>
      </c>
      <c r="AW191" s="71">
        <v>0</v>
      </c>
      <c r="AX191" s="71">
        <v>0</v>
      </c>
      <c r="AY191" s="71">
        <v>0</v>
      </c>
      <c r="AZ191" s="71">
        <v>0</v>
      </c>
      <c r="BA191" s="71">
        <v>0</v>
      </c>
      <c r="BB191" s="71">
        <v>0</v>
      </c>
      <c r="BC191" s="71">
        <v>0</v>
      </c>
      <c r="BD191" s="71">
        <v>0</v>
      </c>
      <c r="BE191" s="71">
        <v>0</v>
      </c>
      <c r="BF191" s="71">
        <v>0</v>
      </c>
      <c r="BG191" s="71">
        <v>0</v>
      </c>
      <c r="BH191" s="71"/>
      <c r="BI191" s="71">
        <v>0</v>
      </c>
      <c r="BJ191" s="72"/>
      <c r="BK191" s="71">
        <v>0</v>
      </c>
      <c r="BL191" s="71">
        <f t="shared" si="137"/>
        <v>0</v>
      </c>
      <c r="BM191" s="71">
        <f t="shared" si="137"/>
        <v>0</v>
      </c>
      <c r="BN191" s="71">
        <f t="shared" si="137"/>
        <v>0</v>
      </c>
      <c r="BO191" s="71">
        <f t="shared" si="137"/>
        <v>0</v>
      </c>
      <c r="BP191" s="71">
        <f t="shared" si="137"/>
        <v>0</v>
      </c>
      <c r="BQ191" s="71">
        <f t="shared" si="142"/>
        <v>0</v>
      </c>
      <c r="BR191" s="71">
        <f t="shared" si="142"/>
        <v>0</v>
      </c>
      <c r="BS191" s="71">
        <f t="shared" si="142"/>
        <v>0</v>
      </c>
      <c r="BT191" s="71">
        <f t="shared" si="142"/>
        <v>0</v>
      </c>
      <c r="BU191" s="71">
        <f t="shared" si="142"/>
        <v>0</v>
      </c>
      <c r="BV191" s="71">
        <f t="shared" si="142"/>
        <v>0</v>
      </c>
      <c r="BW191" s="71">
        <f t="shared" si="142"/>
        <v>0</v>
      </c>
      <c r="BX191" s="71">
        <f t="shared" ref="BX191:BX254" ca="1" si="146">+BI191-AE191</f>
        <v>0</v>
      </c>
      <c r="BY191" s="72"/>
      <c r="BZ191" s="71">
        <v>0</v>
      </c>
      <c r="CA191" s="72"/>
      <c r="CB191" s="71">
        <v>0</v>
      </c>
    </row>
    <row r="192" spans="1:80" s="31" customFormat="1" ht="12" hidden="1" customHeight="1" x14ac:dyDescent="0.25">
      <c r="A192" s="70">
        <v>8781</v>
      </c>
      <c r="B192" s="70" t="s">
        <v>174</v>
      </c>
      <c r="C192" s="71"/>
      <c r="D192" s="71">
        <v>0</v>
      </c>
      <c r="E192" s="71">
        <v>0</v>
      </c>
      <c r="F192" s="71">
        <v>0</v>
      </c>
      <c r="G192" s="71">
        <v>0</v>
      </c>
      <c r="H192" s="71">
        <v>0</v>
      </c>
      <c r="I192" s="71">
        <v>0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71"/>
      <c r="P192" s="71">
        <f ca="1">SUM(OFFSET(C192,,1):O192)</f>
        <v>0</v>
      </c>
      <c r="Q192" s="72"/>
      <c r="R192" s="71">
        <v>0</v>
      </c>
      <c r="S192" s="71">
        <v>0</v>
      </c>
      <c r="T192" s="71">
        <v>0</v>
      </c>
      <c r="U192" s="71">
        <v>0</v>
      </c>
      <c r="V192" s="71">
        <v>0</v>
      </c>
      <c r="W192" s="71">
        <v>0</v>
      </c>
      <c r="X192" s="71">
        <v>0</v>
      </c>
      <c r="Y192" s="71">
        <v>0</v>
      </c>
      <c r="Z192" s="71">
        <v>0</v>
      </c>
      <c r="AA192" s="71">
        <v>0</v>
      </c>
      <c r="AB192" s="71">
        <v>0</v>
      </c>
      <c r="AC192" s="71">
        <v>0</v>
      </c>
      <c r="AD192" s="71"/>
      <c r="AE192" s="71">
        <f ca="1">SUM(OFFSET(R192,,1):AD192)</f>
        <v>0</v>
      </c>
      <c r="AF192" s="72"/>
      <c r="AG192" s="71">
        <f t="shared" ca="1" si="145"/>
        <v>0</v>
      </c>
      <c r="AH192" s="71">
        <f t="shared" ca="1" si="145"/>
        <v>0</v>
      </c>
      <c r="AI192" s="71">
        <f t="shared" ca="1" si="145"/>
        <v>0</v>
      </c>
      <c r="AJ192" s="71">
        <f t="shared" ca="1" si="145"/>
        <v>0</v>
      </c>
      <c r="AK192" s="71">
        <f t="shared" ca="1" si="145"/>
        <v>0</v>
      </c>
      <c r="AL192" s="71">
        <f t="shared" ca="1" si="145"/>
        <v>0</v>
      </c>
      <c r="AM192" s="71">
        <f t="shared" ca="1" si="145"/>
        <v>0</v>
      </c>
      <c r="AN192" s="71">
        <f t="shared" ca="1" si="145"/>
        <v>0</v>
      </c>
      <c r="AO192" s="71">
        <f t="shared" ca="1" si="145"/>
        <v>0</v>
      </c>
      <c r="AP192" s="71">
        <f t="shared" ca="1" si="145"/>
        <v>0</v>
      </c>
      <c r="AQ192" s="71">
        <f t="shared" ca="1" si="145"/>
        <v>0</v>
      </c>
      <c r="AR192" s="71">
        <f t="shared" ca="1" si="145"/>
        <v>0</v>
      </c>
      <c r="AS192" s="71"/>
      <c r="AT192" s="71">
        <f ca="1">SUM(OFFSET(AG192,,1):AS192)</f>
        <v>0</v>
      </c>
      <c r="AU192" s="72"/>
      <c r="AV192" s="71">
        <v>0</v>
      </c>
      <c r="AW192" s="71">
        <v>0</v>
      </c>
      <c r="AX192" s="71">
        <v>0</v>
      </c>
      <c r="AY192" s="71">
        <v>0</v>
      </c>
      <c r="AZ192" s="71">
        <v>0</v>
      </c>
      <c r="BA192" s="71">
        <v>0</v>
      </c>
      <c r="BB192" s="71">
        <v>0</v>
      </c>
      <c r="BC192" s="71">
        <v>0</v>
      </c>
      <c r="BD192" s="71">
        <v>0</v>
      </c>
      <c r="BE192" s="71">
        <v>0</v>
      </c>
      <c r="BF192" s="71">
        <v>0</v>
      </c>
      <c r="BG192" s="71">
        <v>0</v>
      </c>
      <c r="BH192" s="71"/>
      <c r="BI192" s="71">
        <v>0</v>
      </c>
      <c r="BJ192" s="72"/>
      <c r="BK192" s="71">
        <v>0</v>
      </c>
      <c r="BL192" s="71">
        <f t="shared" si="137"/>
        <v>0</v>
      </c>
      <c r="BM192" s="71">
        <f t="shared" si="137"/>
        <v>0</v>
      </c>
      <c r="BN192" s="71">
        <f t="shared" si="137"/>
        <v>0</v>
      </c>
      <c r="BO192" s="71">
        <f t="shared" si="137"/>
        <v>0</v>
      </c>
      <c r="BP192" s="71">
        <f t="shared" si="137"/>
        <v>0</v>
      </c>
      <c r="BQ192" s="71">
        <f t="shared" si="137"/>
        <v>0</v>
      </c>
      <c r="BR192" s="71">
        <f t="shared" si="137"/>
        <v>0</v>
      </c>
      <c r="BS192" s="71">
        <f t="shared" si="137"/>
        <v>0</v>
      </c>
      <c r="BT192" s="71">
        <f t="shared" si="137"/>
        <v>0</v>
      </c>
      <c r="BU192" s="71">
        <f t="shared" si="137"/>
        <v>0</v>
      </c>
      <c r="BV192" s="71">
        <f t="shared" si="137"/>
        <v>0</v>
      </c>
      <c r="BW192" s="71">
        <f t="shared" si="137"/>
        <v>0</v>
      </c>
      <c r="BX192" s="71">
        <f t="shared" ca="1" si="146"/>
        <v>0</v>
      </c>
      <c r="BY192" s="72"/>
      <c r="BZ192" s="71">
        <v>0</v>
      </c>
      <c r="CA192" s="72"/>
      <c r="CB192" s="71">
        <v>0</v>
      </c>
    </row>
    <row r="193" spans="1:80" s="31" customFormat="1" ht="12" customHeight="1" x14ac:dyDescent="0.25">
      <c r="A193" s="70">
        <v>8910</v>
      </c>
      <c r="B193" s="70" t="s">
        <v>175</v>
      </c>
      <c r="C193" s="71"/>
      <c r="D193" s="71">
        <v>0.01</v>
      </c>
      <c r="E193" s="71">
        <v>0.01</v>
      </c>
      <c r="F193" s="71">
        <v>0.01</v>
      </c>
      <c r="G193" s="71">
        <v>0.01</v>
      </c>
      <c r="H193" s="71">
        <v>0.01</v>
      </c>
      <c r="I193" s="71">
        <v>0.01</v>
      </c>
      <c r="J193" s="71">
        <v>0.01</v>
      </c>
      <c r="K193" s="71">
        <v>0.01</v>
      </c>
      <c r="L193" s="71">
        <v>0.01</v>
      </c>
      <c r="M193" s="71">
        <v>0.01</v>
      </c>
      <c r="N193" s="71">
        <v>0</v>
      </c>
      <c r="O193" s="71"/>
      <c r="P193" s="71">
        <f ca="1">SUM(OFFSET(C193,,1):O193)</f>
        <v>9.9999999999999992E-2</v>
      </c>
      <c r="Q193" s="72"/>
      <c r="R193" s="71">
        <v>0</v>
      </c>
      <c r="S193" s="71">
        <v>0.01</v>
      </c>
      <c r="T193" s="71">
        <v>0.01</v>
      </c>
      <c r="U193" s="71">
        <v>0.01</v>
      </c>
      <c r="V193" s="71">
        <v>0.01</v>
      </c>
      <c r="W193" s="71">
        <v>0.01</v>
      </c>
      <c r="X193" s="71">
        <v>0.01</v>
      </c>
      <c r="Y193" s="71">
        <v>0.01</v>
      </c>
      <c r="Z193" s="71">
        <v>0.01</v>
      </c>
      <c r="AA193" s="71">
        <v>0.01</v>
      </c>
      <c r="AB193" s="71">
        <v>0.01</v>
      </c>
      <c r="AC193" s="71">
        <v>0</v>
      </c>
      <c r="AD193" s="71"/>
      <c r="AE193" s="71">
        <f ca="1">SUM(OFFSET(R193,,1):AD193)</f>
        <v>9.9999999999999992E-2</v>
      </c>
      <c r="AF193" s="72"/>
      <c r="AG193" s="71">
        <f t="shared" ca="1" si="145"/>
        <v>0</v>
      </c>
      <c r="AH193" s="71">
        <f t="shared" ca="1" si="145"/>
        <v>0</v>
      </c>
      <c r="AI193" s="71">
        <f t="shared" ca="1" si="145"/>
        <v>0</v>
      </c>
      <c r="AJ193" s="71">
        <f t="shared" ca="1" si="145"/>
        <v>0</v>
      </c>
      <c r="AK193" s="71">
        <f t="shared" ca="1" si="145"/>
        <v>0</v>
      </c>
      <c r="AL193" s="71">
        <f t="shared" ca="1" si="145"/>
        <v>0</v>
      </c>
      <c r="AM193" s="71">
        <f t="shared" ca="1" si="145"/>
        <v>0</v>
      </c>
      <c r="AN193" s="71">
        <f t="shared" ca="1" si="145"/>
        <v>0</v>
      </c>
      <c r="AO193" s="71">
        <f t="shared" ca="1" si="145"/>
        <v>0</v>
      </c>
      <c r="AP193" s="71">
        <f t="shared" ca="1" si="145"/>
        <v>0</v>
      </c>
      <c r="AQ193" s="71">
        <f t="shared" ca="1" si="145"/>
        <v>0</v>
      </c>
      <c r="AR193" s="71">
        <f t="shared" ca="1" si="145"/>
        <v>0</v>
      </c>
      <c r="AS193" s="71"/>
      <c r="AT193" s="71">
        <f ca="1">SUM(OFFSET(AG193,,1):AS193)</f>
        <v>0</v>
      </c>
      <c r="AU193" s="72"/>
      <c r="AV193" s="71">
        <v>0</v>
      </c>
      <c r="AW193" s="71">
        <v>0.01</v>
      </c>
      <c r="AX193" s="71">
        <v>0.01</v>
      </c>
      <c r="AY193" s="71">
        <v>0.01</v>
      </c>
      <c r="AZ193" s="71">
        <v>0.01</v>
      </c>
      <c r="BA193" s="71">
        <v>0.01</v>
      </c>
      <c r="BB193" s="71">
        <v>0.01</v>
      </c>
      <c r="BC193" s="71">
        <v>0.01</v>
      </c>
      <c r="BD193" s="71">
        <v>0.01</v>
      </c>
      <c r="BE193" s="71">
        <v>0.01</v>
      </c>
      <c r="BF193" s="71">
        <v>0.01</v>
      </c>
      <c r="BG193" s="71">
        <v>0</v>
      </c>
      <c r="BH193" s="71"/>
      <c r="BI193" s="71">
        <v>9.9999999999999992E-2</v>
      </c>
      <c r="BJ193" s="72"/>
      <c r="BK193" s="71">
        <v>0</v>
      </c>
      <c r="BL193" s="71">
        <f t="shared" si="137"/>
        <v>0</v>
      </c>
      <c r="BM193" s="71">
        <f t="shared" si="137"/>
        <v>0</v>
      </c>
      <c r="BN193" s="71">
        <f t="shared" si="137"/>
        <v>0</v>
      </c>
      <c r="BO193" s="71">
        <f t="shared" si="137"/>
        <v>0</v>
      </c>
      <c r="BP193" s="71">
        <f t="shared" si="137"/>
        <v>0</v>
      </c>
      <c r="BQ193" s="71">
        <f t="shared" si="137"/>
        <v>0</v>
      </c>
      <c r="BR193" s="71">
        <f t="shared" si="137"/>
        <v>0</v>
      </c>
      <c r="BS193" s="71">
        <f t="shared" si="137"/>
        <v>0</v>
      </c>
      <c r="BT193" s="71">
        <f t="shared" si="137"/>
        <v>0</v>
      </c>
      <c r="BU193" s="71">
        <f t="shared" si="137"/>
        <v>0</v>
      </c>
      <c r="BV193" s="71">
        <f t="shared" si="137"/>
        <v>0</v>
      </c>
      <c r="BW193" s="71">
        <f t="shared" si="137"/>
        <v>0</v>
      </c>
      <c r="BX193" s="71">
        <f t="shared" ca="1" si="146"/>
        <v>0</v>
      </c>
      <c r="BY193" s="72"/>
      <c r="BZ193" s="71">
        <v>0</v>
      </c>
      <c r="CA193" s="72"/>
      <c r="CB193" s="71">
        <v>0</v>
      </c>
    </row>
    <row r="194" spans="1:80" s="31" customFormat="1" ht="12" hidden="1" customHeight="1" x14ac:dyDescent="0.25">
      <c r="A194" s="70">
        <v>8931</v>
      </c>
      <c r="B194" s="70" t="s">
        <v>176</v>
      </c>
      <c r="C194" s="71"/>
      <c r="D194" s="71">
        <v>0</v>
      </c>
      <c r="E194" s="71">
        <v>0</v>
      </c>
      <c r="F194" s="71">
        <v>0</v>
      </c>
      <c r="G194" s="71">
        <v>0</v>
      </c>
      <c r="H194" s="71">
        <v>0</v>
      </c>
      <c r="I194" s="71">
        <v>0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71"/>
      <c r="P194" s="71">
        <f ca="1">SUM(OFFSET(C194,,1):O194)</f>
        <v>0</v>
      </c>
      <c r="Q194" s="72"/>
      <c r="R194" s="71">
        <v>0</v>
      </c>
      <c r="S194" s="71">
        <v>0</v>
      </c>
      <c r="T194" s="71">
        <v>0</v>
      </c>
      <c r="U194" s="71">
        <v>0</v>
      </c>
      <c r="V194" s="71">
        <v>0</v>
      </c>
      <c r="W194" s="71">
        <v>0</v>
      </c>
      <c r="X194" s="71">
        <v>0</v>
      </c>
      <c r="Y194" s="71">
        <v>0</v>
      </c>
      <c r="Z194" s="71">
        <v>0</v>
      </c>
      <c r="AA194" s="71">
        <v>0</v>
      </c>
      <c r="AB194" s="71">
        <v>0</v>
      </c>
      <c r="AC194" s="71">
        <v>0</v>
      </c>
      <c r="AD194" s="71"/>
      <c r="AE194" s="71">
        <f ca="1">SUM(OFFSET(R194,,1):AD194)</f>
        <v>0</v>
      </c>
      <c r="AF194" s="72"/>
      <c r="AG194" s="71">
        <f t="shared" ca="1" si="145"/>
        <v>0</v>
      </c>
      <c r="AH194" s="71">
        <f t="shared" ca="1" si="145"/>
        <v>0</v>
      </c>
      <c r="AI194" s="71">
        <f t="shared" ca="1" si="145"/>
        <v>0</v>
      </c>
      <c r="AJ194" s="71">
        <f t="shared" ca="1" si="145"/>
        <v>0</v>
      </c>
      <c r="AK194" s="71">
        <f t="shared" ca="1" si="145"/>
        <v>0</v>
      </c>
      <c r="AL194" s="71">
        <f t="shared" ca="1" si="145"/>
        <v>0</v>
      </c>
      <c r="AM194" s="71">
        <f t="shared" ca="1" si="145"/>
        <v>0</v>
      </c>
      <c r="AN194" s="71">
        <f t="shared" ca="1" si="145"/>
        <v>0</v>
      </c>
      <c r="AO194" s="71">
        <f t="shared" ca="1" si="145"/>
        <v>0</v>
      </c>
      <c r="AP194" s="71">
        <f t="shared" ca="1" si="145"/>
        <v>0</v>
      </c>
      <c r="AQ194" s="71">
        <f t="shared" ca="1" si="145"/>
        <v>0</v>
      </c>
      <c r="AR194" s="71">
        <f t="shared" ca="1" si="145"/>
        <v>0</v>
      </c>
      <c r="AS194" s="71"/>
      <c r="AT194" s="71">
        <f ca="1">SUM(OFFSET(AG194,,1):AS194)</f>
        <v>0</v>
      </c>
      <c r="AU194" s="72"/>
      <c r="AV194" s="71">
        <v>0</v>
      </c>
      <c r="AW194" s="71">
        <v>0</v>
      </c>
      <c r="AX194" s="71">
        <v>0</v>
      </c>
      <c r="AY194" s="71">
        <v>0</v>
      </c>
      <c r="AZ194" s="71">
        <v>0</v>
      </c>
      <c r="BA194" s="71">
        <v>0</v>
      </c>
      <c r="BB194" s="71">
        <v>0</v>
      </c>
      <c r="BC194" s="71">
        <v>0</v>
      </c>
      <c r="BD194" s="71">
        <v>0</v>
      </c>
      <c r="BE194" s="71">
        <v>0</v>
      </c>
      <c r="BF194" s="71">
        <v>0</v>
      </c>
      <c r="BG194" s="71">
        <v>0</v>
      </c>
      <c r="BH194" s="71"/>
      <c r="BI194" s="71">
        <v>0</v>
      </c>
      <c r="BJ194" s="72"/>
      <c r="BK194" s="71">
        <v>0</v>
      </c>
      <c r="BL194" s="71">
        <f t="shared" ref="BL194:BW257" si="147">+AW194-S194</f>
        <v>0</v>
      </c>
      <c r="BM194" s="71">
        <f t="shared" si="147"/>
        <v>0</v>
      </c>
      <c r="BN194" s="71">
        <f t="shared" si="147"/>
        <v>0</v>
      </c>
      <c r="BO194" s="71">
        <f t="shared" si="147"/>
        <v>0</v>
      </c>
      <c r="BP194" s="71">
        <f t="shared" si="147"/>
        <v>0</v>
      </c>
      <c r="BQ194" s="71">
        <f t="shared" si="147"/>
        <v>0</v>
      </c>
      <c r="BR194" s="71">
        <f t="shared" si="147"/>
        <v>0</v>
      </c>
      <c r="BS194" s="71">
        <f t="shared" si="147"/>
        <v>0</v>
      </c>
      <c r="BT194" s="71">
        <f t="shared" si="147"/>
        <v>0</v>
      </c>
      <c r="BU194" s="71">
        <f t="shared" si="147"/>
        <v>0</v>
      </c>
      <c r="BV194" s="71">
        <f t="shared" si="147"/>
        <v>0</v>
      </c>
      <c r="BW194" s="71">
        <f t="shared" si="147"/>
        <v>0</v>
      </c>
      <c r="BX194" s="71">
        <f t="shared" ca="1" si="146"/>
        <v>0</v>
      </c>
      <c r="BY194" s="72"/>
      <c r="BZ194" s="71">
        <v>0</v>
      </c>
      <c r="CA194" s="72"/>
      <c r="CB194" s="71">
        <v>0</v>
      </c>
    </row>
    <row r="195" spans="1:80" s="31" customFormat="1" ht="12" hidden="1" customHeight="1" x14ac:dyDescent="0.25">
      <c r="A195" s="70">
        <v>8953</v>
      </c>
      <c r="B195" s="70" t="s">
        <v>177</v>
      </c>
      <c r="C195" s="71"/>
      <c r="D195" s="71">
        <v>0</v>
      </c>
      <c r="E195" s="71">
        <v>0</v>
      </c>
      <c r="F195" s="71">
        <v>0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1"/>
      <c r="P195" s="71">
        <f ca="1">SUM(OFFSET(C195,,1):O195)</f>
        <v>0</v>
      </c>
      <c r="Q195" s="72"/>
      <c r="R195" s="71">
        <v>0</v>
      </c>
      <c r="S195" s="71">
        <v>0</v>
      </c>
      <c r="T195" s="71">
        <v>0</v>
      </c>
      <c r="U195" s="71">
        <v>0</v>
      </c>
      <c r="V195" s="71">
        <v>0</v>
      </c>
      <c r="W195" s="71">
        <v>0</v>
      </c>
      <c r="X195" s="71">
        <v>0</v>
      </c>
      <c r="Y195" s="71">
        <v>0</v>
      </c>
      <c r="Z195" s="71">
        <v>0</v>
      </c>
      <c r="AA195" s="71">
        <v>0</v>
      </c>
      <c r="AB195" s="71">
        <v>0</v>
      </c>
      <c r="AC195" s="71">
        <v>0</v>
      </c>
      <c r="AD195" s="71"/>
      <c r="AE195" s="71">
        <f ca="1">SUM(OFFSET(R195,,1):AD195)</f>
        <v>0</v>
      </c>
      <c r="AF195" s="72"/>
      <c r="AG195" s="71">
        <f t="shared" ca="1" si="145"/>
        <v>0</v>
      </c>
      <c r="AH195" s="71">
        <f t="shared" ca="1" si="145"/>
        <v>0</v>
      </c>
      <c r="AI195" s="71">
        <f t="shared" ca="1" si="145"/>
        <v>0</v>
      </c>
      <c r="AJ195" s="71">
        <f t="shared" ca="1" si="145"/>
        <v>0</v>
      </c>
      <c r="AK195" s="71">
        <f t="shared" ca="1" si="145"/>
        <v>0</v>
      </c>
      <c r="AL195" s="71">
        <f t="shared" ca="1" si="145"/>
        <v>0</v>
      </c>
      <c r="AM195" s="71">
        <f t="shared" ca="1" si="145"/>
        <v>0</v>
      </c>
      <c r="AN195" s="71">
        <f t="shared" ca="1" si="145"/>
        <v>0</v>
      </c>
      <c r="AO195" s="71">
        <f t="shared" ca="1" si="145"/>
        <v>0</v>
      </c>
      <c r="AP195" s="71">
        <f t="shared" ca="1" si="145"/>
        <v>0</v>
      </c>
      <c r="AQ195" s="71">
        <f t="shared" ca="1" si="145"/>
        <v>0</v>
      </c>
      <c r="AR195" s="71">
        <f t="shared" ca="1" si="145"/>
        <v>0</v>
      </c>
      <c r="AS195" s="71"/>
      <c r="AT195" s="71">
        <f ca="1">SUM(OFFSET(AG195,,1):AS195)</f>
        <v>0</v>
      </c>
      <c r="AU195" s="72"/>
      <c r="AV195" s="71">
        <v>0</v>
      </c>
      <c r="AW195" s="71">
        <v>0</v>
      </c>
      <c r="AX195" s="71">
        <v>0</v>
      </c>
      <c r="AY195" s="71">
        <v>0</v>
      </c>
      <c r="AZ195" s="71">
        <v>0</v>
      </c>
      <c r="BA195" s="71">
        <v>0</v>
      </c>
      <c r="BB195" s="71">
        <v>0</v>
      </c>
      <c r="BC195" s="71">
        <v>0</v>
      </c>
      <c r="BD195" s="71">
        <v>0</v>
      </c>
      <c r="BE195" s="71">
        <v>0</v>
      </c>
      <c r="BF195" s="71">
        <v>0</v>
      </c>
      <c r="BG195" s="71">
        <v>0</v>
      </c>
      <c r="BH195" s="71"/>
      <c r="BI195" s="71">
        <v>0</v>
      </c>
      <c r="BJ195" s="72"/>
      <c r="BK195" s="71">
        <v>0</v>
      </c>
      <c r="BL195" s="71">
        <f t="shared" si="147"/>
        <v>0</v>
      </c>
      <c r="BM195" s="71">
        <f t="shared" si="147"/>
        <v>0</v>
      </c>
      <c r="BN195" s="71">
        <f t="shared" si="147"/>
        <v>0</v>
      </c>
      <c r="BO195" s="71">
        <f t="shared" si="147"/>
        <v>0</v>
      </c>
      <c r="BP195" s="71">
        <f t="shared" si="147"/>
        <v>0</v>
      </c>
      <c r="BQ195" s="71">
        <f t="shared" si="147"/>
        <v>0</v>
      </c>
      <c r="BR195" s="71">
        <f t="shared" si="147"/>
        <v>0</v>
      </c>
      <c r="BS195" s="71">
        <f t="shared" si="147"/>
        <v>0</v>
      </c>
      <c r="BT195" s="71">
        <f t="shared" si="147"/>
        <v>0</v>
      </c>
      <c r="BU195" s="71">
        <f t="shared" si="147"/>
        <v>0</v>
      </c>
      <c r="BV195" s="71">
        <f t="shared" si="147"/>
        <v>0</v>
      </c>
      <c r="BW195" s="71">
        <f t="shared" si="147"/>
        <v>0</v>
      </c>
      <c r="BX195" s="71">
        <f t="shared" ca="1" si="146"/>
        <v>0</v>
      </c>
      <c r="BY195" s="72"/>
      <c r="BZ195" s="71">
        <v>0</v>
      </c>
      <c r="CA195" s="72"/>
      <c r="CB195" s="71">
        <v>0</v>
      </c>
    </row>
    <row r="196" spans="1:80" s="31" customFormat="1" ht="12" hidden="1" customHeight="1" x14ac:dyDescent="0.25">
      <c r="A196" s="70">
        <v>8999</v>
      </c>
      <c r="B196" s="70" t="s">
        <v>178</v>
      </c>
      <c r="C196" s="71"/>
      <c r="D196" s="71">
        <v>0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71"/>
      <c r="P196" s="71">
        <f ca="1">SUM(OFFSET(C196,,1):O196)</f>
        <v>0</v>
      </c>
      <c r="Q196" s="72"/>
      <c r="R196" s="71">
        <v>0</v>
      </c>
      <c r="S196" s="71">
        <v>0</v>
      </c>
      <c r="T196" s="71">
        <v>0</v>
      </c>
      <c r="U196" s="71">
        <v>0</v>
      </c>
      <c r="V196" s="71">
        <v>0</v>
      </c>
      <c r="W196" s="71">
        <v>0</v>
      </c>
      <c r="X196" s="71">
        <v>0</v>
      </c>
      <c r="Y196" s="71">
        <v>0</v>
      </c>
      <c r="Z196" s="71">
        <v>0</v>
      </c>
      <c r="AA196" s="71">
        <v>0</v>
      </c>
      <c r="AB196" s="71">
        <v>0</v>
      </c>
      <c r="AC196" s="71">
        <v>0</v>
      </c>
      <c r="AD196" s="71"/>
      <c r="AE196" s="71">
        <f ca="1">SUM(OFFSET(R196,,1):AD196)</f>
        <v>0</v>
      </c>
      <c r="AF196" s="72"/>
      <c r="AG196" s="71">
        <f t="shared" ca="1" si="145"/>
        <v>0</v>
      </c>
      <c r="AH196" s="71">
        <f t="shared" ca="1" si="145"/>
        <v>0</v>
      </c>
      <c r="AI196" s="71">
        <f t="shared" ca="1" si="145"/>
        <v>0</v>
      </c>
      <c r="AJ196" s="71">
        <f t="shared" ca="1" si="145"/>
        <v>0</v>
      </c>
      <c r="AK196" s="71">
        <f t="shared" ca="1" si="145"/>
        <v>0</v>
      </c>
      <c r="AL196" s="71">
        <f t="shared" ca="1" si="145"/>
        <v>0</v>
      </c>
      <c r="AM196" s="71">
        <f t="shared" ca="1" si="145"/>
        <v>0</v>
      </c>
      <c r="AN196" s="71">
        <f t="shared" ca="1" si="145"/>
        <v>0</v>
      </c>
      <c r="AO196" s="71">
        <f t="shared" ca="1" si="145"/>
        <v>0</v>
      </c>
      <c r="AP196" s="71">
        <f t="shared" ca="1" si="145"/>
        <v>0</v>
      </c>
      <c r="AQ196" s="71">
        <f t="shared" ca="1" si="145"/>
        <v>0</v>
      </c>
      <c r="AR196" s="71">
        <f t="shared" ca="1" si="145"/>
        <v>0</v>
      </c>
      <c r="AS196" s="71"/>
      <c r="AT196" s="71">
        <f ca="1">SUM(OFFSET(AG196,,1):AS196)</f>
        <v>0</v>
      </c>
      <c r="AU196" s="72"/>
      <c r="AV196" s="71">
        <v>0</v>
      </c>
      <c r="AW196" s="71">
        <v>0</v>
      </c>
      <c r="AX196" s="71">
        <v>0</v>
      </c>
      <c r="AY196" s="71">
        <v>0</v>
      </c>
      <c r="AZ196" s="71">
        <v>0</v>
      </c>
      <c r="BA196" s="71">
        <v>0</v>
      </c>
      <c r="BB196" s="71">
        <v>0</v>
      </c>
      <c r="BC196" s="71">
        <v>0</v>
      </c>
      <c r="BD196" s="71">
        <v>0</v>
      </c>
      <c r="BE196" s="71">
        <v>0</v>
      </c>
      <c r="BF196" s="71">
        <v>0</v>
      </c>
      <c r="BG196" s="71">
        <v>0</v>
      </c>
      <c r="BH196" s="71"/>
      <c r="BI196" s="71">
        <v>0</v>
      </c>
      <c r="BJ196" s="72"/>
      <c r="BK196" s="71">
        <v>0</v>
      </c>
      <c r="BL196" s="71">
        <f t="shared" si="147"/>
        <v>0</v>
      </c>
      <c r="BM196" s="71">
        <f t="shared" si="147"/>
        <v>0</v>
      </c>
      <c r="BN196" s="71">
        <f t="shared" si="147"/>
        <v>0</v>
      </c>
      <c r="BO196" s="71">
        <f t="shared" si="147"/>
        <v>0</v>
      </c>
      <c r="BP196" s="71">
        <f t="shared" si="147"/>
        <v>0</v>
      </c>
      <c r="BQ196" s="71">
        <f t="shared" si="147"/>
        <v>0</v>
      </c>
      <c r="BR196" s="71">
        <f t="shared" si="147"/>
        <v>0</v>
      </c>
      <c r="BS196" s="71">
        <f t="shared" si="147"/>
        <v>0</v>
      </c>
      <c r="BT196" s="71">
        <f t="shared" si="147"/>
        <v>0</v>
      </c>
      <c r="BU196" s="71">
        <f t="shared" si="147"/>
        <v>0</v>
      </c>
      <c r="BV196" s="71">
        <f t="shared" si="147"/>
        <v>0</v>
      </c>
      <c r="BW196" s="71">
        <f t="shared" si="147"/>
        <v>0</v>
      </c>
      <c r="BX196" s="71">
        <f t="shared" ca="1" si="146"/>
        <v>0</v>
      </c>
      <c r="BY196" s="72"/>
      <c r="BZ196" s="71">
        <v>0</v>
      </c>
      <c r="CA196" s="72"/>
      <c r="CB196" s="71">
        <v>0</v>
      </c>
    </row>
    <row r="197" spans="1:80" s="31" customFormat="1" ht="12" customHeight="1" x14ac:dyDescent="0.25">
      <c r="A197" s="76"/>
      <c r="B197" s="76" t="s">
        <v>179</v>
      </c>
      <c r="C197" s="74">
        <f>SUM(C142:C196)</f>
        <v>0</v>
      </c>
      <c r="D197" s="74">
        <f t="shared" ref="D197:N197" si="148">SUM(D142:D196)</f>
        <v>76325.251788958762</v>
      </c>
      <c r="E197" s="74">
        <f t="shared" si="148"/>
        <v>39505.990000000005</v>
      </c>
      <c r="F197" s="74">
        <f t="shared" si="148"/>
        <v>58266.01</v>
      </c>
      <c r="G197" s="74">
        <f t="shared" si="148"/>
        <v>26945.59</v>
      </c>
      <c r="H197" s="74">
        <f t="shared" si="148"/>
        <v>154604.29</v>
      </c>
      <c r="I197" s="74">
        <f t="shared" si="148"/>
        <v>8630.36</v>
      </c>
      <c r="J197" s="74">
        <f t="shared" si="148"/>
        <v>53110.53</v>
      </c>
      <c r="K197" s="74">
        <f t="shared" si="148"/>
        <v>42972.46</v>
      </c>
      <c r="L197" s="74">
        <f t="shared" si="148"/>
        <v>58681.264724409404</v>
      </c>
      <c r="M197" s="74">
        <f t="shared" si="148"/>
        <v>76163.739999999991</v>
      </c>
      <c r="N197" s="74">
        <f t="shared" si="148"/>
        <v>6449956.9457100062</v>
      </c>
      <c r="O197" s="74"/>
      <c r="P197" s="74">
        <f ca="1">SUM(OFFSET(C197,,1):O197)</f>
        <v>7045162.432223374</v>
      </c>
      <c r="Q197" s="75"/>
      <c r="R197" s="74">
        <f>SUM(R142:R196)</f>
        <v>0</v>
      </c>
      <c r="S197" s="74">
        <f t="shared" ref="S197:AC197" si="149">SUM(S142:S196)</f>
        <v>76325.251788958762</v>
      </c>
      <c r="T197" s="74">
        <f t="shared" si="149"/>
        <v>40005.990000000005</v>
      </c>
      <c r="U197" s="74">
        <f t="shared" si="149"/>
        <v>58266.01</v>
      </c>
      <c r="V197" s="74">
        <f t="shared" si="149"/>
        <v>26945.59</v>
      </c>
      <c r="W197" s="74">
        <f t="shared" si="149"/>
        <v>154604.29</v>
      </c>
      <c r="X197" s="74">
        <f t="shared" si="149"/>
        <v>8630.36</v>
      </c>
      <c r="Y197" s="74">
        <f t="shared" si="149"/>
        <v>53110.53</v>
      </c>
      <c r="Z197" s="74">
        <f t="shared" si="149"/>
        <v>42972.46</v>
      </c>
      <c r="AA197" s="74">
        <f t="shared" si="149"/>
        <v>58681.264724409404</v>
      </c>
      <c r="AB197" s="74">
        <f t="shared" si="149"/>
        <v>76163.739999999991</v>
      </c>
      <c r="AC197" s="74">
        <f t="shared" si="149"/>
        <v>6449956.9457100062</v>
      </c>
      <c r="AD197" s="74"/>
      <c r="AE197" s="74">
        <f ca="1">SUM(OFFSET(R197,,1):AD197)</f>
        <v>7045662.432223374</v>
      </c>
      <c r="AF197" s="75"/>
      <c r="AG197" s="74">
        <f t="shared" ca="1" si="145"/>
        <v>0</v>
      </c>
      <c r="AH197" s="74">
        <f t="shared" ca="1" si="145"/>
        <v>0</v>
      </c>
      <c r="AI197" s="74">
        <f t="shared" ca="1" si="145"/>
        <v>500</v>
      </c>
      <c r="AJ197" s="74">
        <f t="shared" ca="1" si="145"/>
        <v>0</v>
      </c>
      <c r="AK197" s="74">
        <f t="shared" ca="1" si="145"/>
        <v>0</v>
      </c>
      <c r="AL197" s="74">
        <f t="shared" ca="1" si="145"/>
        <v>0</v>
      </c>
      <c r="AM197" s="74">
        <f t="shared" ca="1" si="145"/>
        <v>0</v>
      </c>
      <c r="AN197" s="74">
        <f t="shared" ca="1" si="145"/>
        <v>0</v>
      </c>
      <c r="AO197" s="74">
        <f t="shared" ca="1" si="145"/>
        <v>0</v>
      </c>
      <c r="AP197" s="74">
        <f t="shared" ca="1" si="145"/>
        <v>0</v>
      </c>
      <c r="AQ197" s="74">
        <f t="shared" ca="1" si="145"/>
        <v>0</v>
      </c>
      <c r="AR197" s="74">
        <f t="shared" ca="1" si="145"/>
        <v>0</v>
      </c>
      <c r="AS197" s="74"/>
      <c r="AT197" s="74">
        <f ca="1">SUM(OFFSET(AG197,,1):AS197)</f>
        <v>500</v>
      </c>
      <c r="AU197" s="75"/>
      <c r="AV197" s="74">
        <f>SUM(AV142:AV196)</f>
        <v>0</v>
      </c>
      <c r="AW197" s="74">
        <v>39182.650029445344</v>
      </c>
      <c r="AX197" s="74">
        <v>6206.4963829787202</v>
      </c>
      <c r="AY197" s="74">
        <v>32844.01</v>
      </c>
      <c r="AZ197" s="74">
        <v>1487.01</v>
      </c>
      <c r="BA197" s="74">
        <v>0.01</v>
      </c>
      <c r="BB197" s="74">
        <v>0.01</v>
      </c>
      <c r="BC197" s="74">
        <v>10560.01</v>
      </c>
      <c r="BD197" s="74">
        <v>0.01</v>
      </c>
      <c r="BE197" s="74">
        <v>29485.423638540047</v>
      </c>
      <c r="BF197" s="74">
        <v>47177.599999999999</v>
      </c>
      <c r="BG197" s="74">
        <f>SUM(BG142:BG196)</f>
        <v>6862494</v>
      </c>
      <c r="BH197" s="74"/>
      <c r="BI197" s="74">
        <v>7074226.7634198498</v>
      </c>
      <c r="BJ197" s="75"/>
      <c r="BK197" s="74">
        <f>SUM(BK142:BK196)</f>
        <v>0</v>
      </c>
      <c r="BL197" s="74">
        <f t="shared" si="147"/>
        <v>-37142.601759513418</v>
      </c>
      <c r="BM197" s="74">
        <f t="shared" si="147"/>
        <v>-33799.493617021282</v>
      </c>
      <c r="BN197" s="74">
        <f t="shared" si="147"/>
        <v>-25422</v>
      </c>
      <c r="BO197" s="74">
        <f t="shared" si="147"/>
        <v>-25458.58</v>
      </c>
      <c r="BP197" s="74">
        <f t="shared" si="147"/>
        <v>-154604.28</v>
      </c>
      <c r="BQ197" s="74">
        <f t="shared" si="147"/>
        <v>-8630.35</v>
      </c>
      <c r="BR197" s="74">
        <f t="shared" si="147"/>
        <v>-42550.52</v>
      </c>
      <c r="BS197" s="74">
        <f t="shared" si="147"/>
        <v>-42972.45</v>
      </c>
      <c r="BT197" s="74">
        <f t="shared" si="147"/>
        <v>-29195.841085869357</v>
      </c>
      <c r="BU197" s="74">
        <f t="shared" si="147"/>
        <v>-28986.139999999992</v>
      </c>
      <c r="BV197" s="74">
        <f t="shared" si="147"/>
        <v>412537.05428999383</v>
      </c>
      <c r="BW197" s="74">
        <f t="shared" si="147"/>
        <v>0</v>
      </c>
      <c r="BX197" s="74">
        <f t="shared" ca="1" si="146"/>
        <v>28564.331196475774</v>
      </c>
      <c r="BY197" s="75"/>
      <c r="BZ197" s="74">
        <f>SUM(BZ142:BZ196)</f>
        <v>0</v>
      </c>
      <c r="CA197" s="75"/>
      <c r="CB197" s="74">
        <f>SUM(CB142:CB196)</f>
        <v>0</v>
      </c>
    </row>
    <row r="198" spans="1:80" s="31" customFormat="1" ht="12" customHeight="1" x14ac:dyDescent="0.25">
      <c r="A198" s="76"/>
      <c r="B198" s="76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2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2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2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2"/>
      <c r="BK198" s="71"/>
      <c r="BL198" s="71">
        <f t="shared" si="147"/>
        <v>0</v>
      </c>
      <c r="BM198" s="71">
        <f t="shared" si="147"/>
        <v>0</v>
      </c>
      <c r="BN198" s="71">
        <f t="shared" si="147"/>
        <v>0</v>
      </c>
      <c r="BO198" s="71">
        <f t="shared" si="147"/>
        <v>0</v>
      </c>
      <c r="BP198" s="71">
        <f t="shared" si="147"/>
        <v>0</v>
      </c>
      <c r="BQ198" s="71">
        <f t="shared" si="147"/>
        <v>0</v>
      </c>
      <c r="BR198" s="71">
        <f t="shared" si="147"/>
        <v>0</v>
      </c>
      <c r="BS198" s="71">
        <f t="shared" si="147"/>
        <v>0</v>
      </c>
      <c r="BT198" s="71">
        <f t="shared" si="147"/>
        <v>0</v>
      </c>
      <c r="BU198" s="71">
        <f t="shared" si="147"/>
        <v>0</v>
      </c>
      <c r="BV198" s="71">
        <f t="shared" si="147"/>
        <v>0</v>
      </c>
      <c r="BW198" s="71">
        <f t="shared" si="147"/>
        <v>0</v>
      </c>
      <c r="BX198" s="71">
        <f t="shared" si="146"/>
        <v>0</v>
      </c>
      <c r="BY198" s="72"/>
      <c r="BZ198" s="71"/>
      <c r="CA198" s="72"/>
      <c r="CB198" s="71"/>
    </row>
    <row r="199" spans="1:80" s="31" customFormat="1" ht="12" customHeight="1" x14ac:dyDescent="0.25">
      <c r="A199" s="76" t="s">
        <v>36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2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2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2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2"/>
      <c r="BK199" s="71"/>
      <c r="BL199" s="71">
        <f t="shared" si="147"/>
        <v>0</v>
      </c>
      <c r="BM199" s="71">
        <f t="shared" si="147"/>
        <v>0</v>
      </c>
      <c r="BN199" s="71">
        <f t="shared" si="147"/>
        <v>0</v>
      </c>
      <c r="BO199" s="71">
        <f t="shared" si="147"/>
        <v>0</v>
      </c>
      <c r="BP199" s="71">
        <f t="shared" si="147"/>
        <v>0</v>
      </c>
      <c r="BQ199" s="71">
        <f t="shared" si="147"/>
        <v>0</v>
      </c>
      <c r="BR199" s="71">
        <f t="shared" si="147"/>
        <v>0</v>
      </c>
      <c r="BS199" s="71">
        <f t="shared" si="147"/>
        <v>0</v>
      </c>
      <c r="BT199" s="71">
        <f t="shared" si="147"/>
        <v>0</v>
      </c>
      <c r="BU199" s="71">
        <f t="shared" si="147"/>
        <v>0</v>
      </c>
      <c r="BV199" s="71">
        <f t="shared" si="147"/>
        <v>0</v>
      </c>
      <c r="BW199" s="71">
        <f t="shared" si="147"/>
        <v>0</v>
      </c>
      <c r="BX199" s="71">
        <f t="shared" si="146"/>
        <v>0</v>
      </c>
      <c r="BY199" s="72"/>
      <c r="BZ199" s="71"/>
      <c r="CA199" s="72"/>
      <c r="CB199" s="71"/>
    </row>
    <row r="200" spans="1:80" s="31" customFormat="1" ht="12" hidden="1" customHeight="1" x14ac:dyDescent="0.25">
      <c r="A200" s="70">
        <v>8801</v>
      </c>
      <c r="B200" s="70" t="s">
        <v>180</v>
      </c>
      <c r="C200" s="71"/>
      <c r="D200" s="71">
        <v>0</v>
      </c>
      <c r="E200" s="71">
        <v>0</v>
      </c>
      <c r="F200" s="71">
        <v>0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71">
        <v>0</v>
      </c>
      <c r="N200" s="71">
        <v>0</v>
      </c>
      <c r="O200" s="71"/>
      <c r="P200" s="71">
        <f ca="1">SUM(OFFSET(C200,,1):O200)</f>
        <v>0</v>
      </c>
      <c r="Q200" s="72"/>
      <c r="R200" s="71">
        <v>0</v>
      </c>
      <c r="S200" s="71">
        <v>0</v>
      </c>
      <c r="T200" s="71">
        <v>0</v>
      </c>
      <c r="U200" s="71">
        <v>0</v>
      </c>
      <c r="V200" s="71">
        <v>0</v>
      </c>
      <c r="W200" s="71">
        <v>0</v>
      </c>
      <c r="X200" s="71">
        <v>0</v>
      </c>
      <c r="Y200" s="71">
        <v>0</v>
      </c>
      <c r="Z200" s="71">
        <v>0</v>
      </c>
      <c r="AA200" s="71">
        <v>0</v>
      </c>
      <c r="AB200" s="71">
        <v>0</v>
      </c>
      <c r="AC200" s="71">
        <v>0</v>
      </c>
      <c r="AD200" s="71"/>
      <c r="AE200" s="71">
        <f ca="1">SUM(OFFSET(R200,,1):AD200)</f>
        <v>0</v>
      </c>
      <c r="AF200" s="72"/>
      <c r="AG200" s="71">
        <f t="shared" ref="AG200:AR214" ca="1" si="150">OFFSET($R200,,COLUMN()-COLUMN($AG200))-OFFSET($C200,,COLUMN()-COLUMN($AG200))</f>
        <v>0</v>
      </c>
      <c r="AH200" s="71">
        <f t="shared" ca="1" si="150"/>
        <v>0</v>
      </c>
      <c r="AI200" s="71">
        <f t="shared" ca="1" si="150"/>
        <v>0</v>
      </c>
      <c r="AJ200" s="71">
        <f t="shared" ca="1" si="150"/>
        <v>0</v>
      </c>
      <c r="AK200" s="71">
        <f t="shared" ca="1" si="150"/>
        <v>0</v>
      </c>
      <c r="AL200" s="71">
        <f t="shared" ca="1" si="150"/>
        <v>0</v>
      </c>
      <c r="AM200" s="71">
        <f t="shared" ca="1" si="150"/>
        <v>0</v>
      </c>
      <c r="AN200" s="71">
        <f t="shared" ca="1" si="150"/>
        <v>0</v>
      </c>
      <c r="AO200" s="71">
        <f t="shared" ca="1" si="150"/>
        <v>0</v>
      </c>
      <c r="AP200" s="71">
        <f t="shared" ca="1" si="150"/>
        <v>0</v>
      </c>
      <c r="AQ200" s="71">
        <f t="shared" ca="1" si="150"/>
        <v>0</v>
      </c>
      <c r="AR200" s="71">
        <f t="shared" ca="1" si="150"/>
        <v>0</v>
      </c>
      <c r="AS200" s="71"/>
      <c r="AT200" s="71">
        <f ca="1">SUM(OFFSET(AG200,,1):AS200)</f>
        <v>0</v>
      </c>
      <c r="AU200" s="72"/>
      <c r="AV200" s="71">
        <v>0</v>
      </c>
      <c r="AW200" s="71">
        <v>0</v>
      </c>
      <c r="AX200" s="71">
        <v>0</v>
      </c>
      <c r="AY200" s="71">
        <v>0</v>
      </c>
      <c r="AZ200" s="71">
        <v>0</v>
      </c>
      <c r="BA200" s="71">
        <v>0</v>
      </c>
      <c r="BB200" s="71">
        <v>0</v>
      </c>
      <c r="BC200" s="71">
        <v>0</v>
      </c>
      <c r="BD200" s="71">
        <v>0</v>
      </c>
      <c r="BE200" s="71">
        <v>0</v>
      </c>
      <c r="BF200" s="71">
        <v>0</v>
      </c>
      <c r="BG200" s="71">
        <v>0</v>
      </c>
      <c r="BH200" s="71"/>
      <c r="BI200" s="71">
        <v>0</v>
      </c>
      <c r="BJ200" s="72"/>
      <c r="BK200" s="71">
        <v>0</v>
      </c>
      <c r="BL200" s="71">
        <f t="shared" si="147"/>
        <v>0</v>
      </c>
      <c r="BM200" s="71">
        <f t="shared" si="147"/>
        <v>0</v>
      </c>
      <c r="BN200" s="71">
        <f t="shared" si="147"/>
        <v>0</v>
      </c>
      <c r="BO200" s="71">
        <f t="shared" si="147"/>
        <v>0</v>
      </c>
      <c r="BP200" s="71">
        <f t="shared" si="147"/>
        <v>0</v>
      </c>
      <c r="BQ200" s="71">
        <f t="shared" si="147"/>
        <v>0</v>
      </c>
      <c r="BR200" s="71">
        <f t="shared" si="147"/>
        <v>0</v>
      </c>
      <c r="BS200" s="71">
        <f t="shared" si="147"/>
        <v>0</v>
      </c>
      <c r="BT200" s="71">
        <f t="shared" si="147"/>
        <v>0</v>
      </c>
      <c r="BU200" s="71">
        <f t="shared" si="147"/>
        <v>0</v>
      </c>
      <c r="BV200" s="71">
        <f t="shared" si="147"/>
        <v>0</v>
      </c>
      <c r="BW200" s="71">
        <f t="shared" si="147"/>
        <v>0</v>
      </c>
      <c r="BX200" s="71">
        <f t="shared" ca="1" si="146"/>
        <v>0</v>
      </c>
      <c r="BY200" s="72"/>
      <c r="BZ200" s="71">
        <v>0</v>
      </c>
      <c r="CA200" s="72"/>
      <c r="CB200" s="71">
        <v>0</v>
      </c>
    </row>
    <row r="201" spans="1:80" s="31" customFormat="1" ht="12" customHeight="1" x14ac:dyDescent="0.25">
      <c r="A201" s="70">
        <v>8802</v>
      </c>
      <c r="B201" s="70" t="s">
        <v>181</v>
      </c>
      <c r="C201" s="71"/>
      <c r="D201" s="71">
        <v>18098.240000000002</v>
      </c>
      <c r="E201" s="71">
        <v>2914.16</v>
      </c>
      <c r="F201" s="71">
        <v>2575.3000000000002</v>
      </c>
      <c r="G201" s="71">
        <v>1016.57</v>
      </c>
      <c r="H201" s="71">
        <v>1016.57</v>
      </c>
      <c r="I201" s="71">
        <v>5948.8</v>
      </c>
      <c r="J201" s="71">
        <v>2897.59</v>
      </c>
      <c r="K201" s="71">
        <v>2236.4499999999998</v>
      </c>
      <c r="L201" s="71">
        <v>17311.75</v>
      </c>
      <c r="M201" s="71">
        <v>1897.59</v>
      </c>
      <c r="N201" s="71">
        <v>134874.63</v>
      </c>
      <c r="O201" s="71"/>
      <c r="P201" s="71">
        <f ca="1">SUM(OFFSET(C201,,1):O201)</f>
        <v>190787.65</v>
      </c>
      <c r="Q201" s="72"/>
      <c r="R201" s="71">
        <v>0</v>
      </c>
      <c r="S201" s="71">
        <v>18098.240000000002</v>
      </c>
      <c r="T201" s="71">
        <v>2914.16</v>
      </c>
      <c r="U201" s="71">
        <v>1030.3</v>
      </c>
      <c r="V201" s="71">
        <v>1016.57</v>
      </c>
      <c r="W201" s="71">
        <v>1016.57</v>
      </c>
      <c r="X201" s="71">
        <v>5948.8</v>
      </c>
      <c r="Y201" s="71">
        <v>2897.59</v>
      </c>
      <c r="Z201" s="71">
        <v>2236.4499999999998</v>
      </c>
      <c r="AA201" s="71">
        <v>17311.75</v>
      </c>
      <c r="AB201" s="71">
        <v>1897.59</v>
      </c>
      <c r="AC201" s="71">
        <v>134874.63</v>
      </c>
      <c r="AD201" s="71"/>
      <c r="AE201" s="71">
        <f ca="1">SUM(OFFSET(R201,,1):AD201)</f>
        <v>189242.65</v>
      </c>
      <c r="AF201" s="72"/>
      <c r="AG201" s="71">
        <f t="shared" ca="1" si="150"/>
        <v>0</v>
      </c>
      <c r="AH201" s="71">
        <f t="shared" ca="1" si="150"/>
        <v>0</v>
      </c>
      <c r="AI201" s="71">
        <f t="shared" ca="1" si="150"/>
        <v>0</v>
      </c>
      <c r="AJ201" s="71">
        <f t="shared" ca="1" si="150"/>
        <v>-1545.0000000000002</v>
      </c>
      <c r="AK201" s="71">
        <f t="shared" ca="1" si="150"/>
        <v>0</v>
      </c>
      <c r="AL201" s="71">
        <f t="shared" ca="1" si="150"/>
        <v>0</v>
      </c>
      <c r="AM201" s="71">
        <f t="shared" ca="1" si="150"/>
        <v>0</v>
      </c>
      <c r="AN201" s="71">
        <f t="shared" ca="1" si="150"/>
        <v>0</v>
      </c>
      <c r="AO201" s="71">
        <f t="shared" ca="1" si="150"/>
        <v>0</v>
      </c>
      <c r="AP201" s="71">
        <f t="shared" ca="1" si="150"/>
        <v>0</v>
      </c>
      <c r="AQ201" s="71">
        <f t="shared" ca="1" si="150"/>
        <v>0</v>
      </c>
      <c r="AR201" s="71">
        <f t="shared" ca="1" si="150"/>
        <v>0</v>
      </c>
      <c r="AS201" s="71"/>
      <c r="AT201" s="71">
        <f ca="1">SUM(OFFSET(AG201,,1):AS201)</f>
        <v>-1545.0000000000002</v>
      </c>
      <c r="AU201" s="72"/>
      <c r="AV201" s="71">
        <v>0</v>
      </c>
      <c r="AW201" s="71">
        <v>14913</v>
      </c>
      <c r="AX201" s="71">
        <v>0</v>
      </c>
      <c r="AY201" s="71">
        <v>0</v>
      </c>
      <c r="AZ201" s="71">
        <v>0</v>
      </c>
      <c r="BA201" s="71">
        <v>0</v>
      </c>
      <c r="BB201" s="71">
        <v>5000</v>
      </c>
      <c r="BC201" s="71">
        <v>1000</v>
      </c>
      <c r="BD201" s="71">
        <v>0</v>
      </c>
      <c r="BE201" s="71">
        <v>12500</v>
      </c>
      <c r="BF201" s="71">
        <v>0</v>
      </c>
      <c r="BG201" s="71">
        <v>0</v>
      </c>
      <c r="BH201" s="71"/>
      <c r="BI201" s="71">
        <v>33413</v>
      </c>
      <c r="BJ201" s="72"/>
      <c r="BK201" s="71">
        <v>0</v>
      </c>
      <c r="BL201" s="71">
        <f t="shared" si="147"/>
        <v>-3185.2400000000016</v>
      </c>
      <c r="BM201" s="71">
        <f t="shared" si="147"/>
        <v>-2914.16</v>
      </c>
      <c r="BN201" s="71">
        <f t="shared" si="147"/>
        <v>-1030.3</v>
      </c>
      <c r="BO201" s="71">
        <f t="shared" si="147"/>
        <v>-1016.57</v>
      </c>
      <c r="BP201" s="71">
        <f t="shared" si="147"/>
        <v>-1016.57</v>
      </c>
      <c r="BQ201" s="71">
        <f t="shared" si="147"/>
        <v>-948.80000000000018</v>
      </c>
      <c r="BR201" s="71">
        <f t="shared" si="147"/>
        <v>-1897.5900000000001</v>
      </c>
      <c r="BS201" s="71">
        <f t="shared" si="147"/>
        <v>-2236.4499999999998</v>
      </c>
      <c r="BT201" s="71">
        <f t="shared" si="147"/>
        <v>-4811.75</v>
      </c>
      <c r="BU201" s="71">
        <f t="shared" si="147"/>
        <v>-1897.59</v>
      </c>
      <c r="BV201" s="71">
        <f t="shared" si="147"/>
        <v>-134874.63</v>
      </c>
      <c r="BW201" s="71">
        <f t="shared" si="147"/>
        <v>0</v>
      </c>
      <c r="BX201" s="71">
        <f t="shared" ca="1" si="146"/>
        <v>-155829.65</v>
      </c>
      <c r="BY201" s="72"/>
      <c r="BZ201" s="71">
        <v>0</v>
      </c>
      <c r="CA201" s="72"/>
      <c r="CB201" s="71">
        <v>0</v>
      </c>
    </row>
    <row r="202" spans="1:80" s="31" customFormat="1" ht="12" customHeight="1" x14ac:dyDescent="0.25">
      <c r="A202" s="70">
        <v>8803</v>
      </c>
      <c r="B202" s="70" t="s">
        <v>182</v>
      </c>
      <c r="C202" s="71"/>
      <c r="D202" s="71">
        <v>40086.699999999997</v>
      </c>
      <c r="E202" s="71">
        <v>21136.58</v>
      </c>
      <c r="F202" s="71">
        <v>24482.93</v>
      </c>
      <c r="G202" s="71">
        <v>4500</v>
      </c>
      <c r="H202" s="71">
        <v>1000</v>
      </c>
      <c r="I202" s="71">
        <v>8800</v>
      </c>
      <c r="J202" s="71">
        <v>15492</v>
      </c>
      <c r="K202" s="71">
        <v>20000</v>
      </c>
      <c r="L202" s="71">
        <v>31045.9</v>
      </c>
      <c r="M202" s="71">
        <v>31152.92</v>
      </c>
      <c r="N202" s="71">
        <v>0</v>
      </c>
      <c r="O202" s="71"/>
      <c r="P202" s="71">
        <f ca="1">SUM(OFFSET(C202,,1):O202)</f>
        <v>197697.02999999997</v>
      </c>
      <c r="Q202" s="72"/>
      <c r="R202" s="71">
        <v>0</v>
      </c>
      <c r="S202" s="71">
        <v>44086.7</v>
      </c>
      <c r="T202" s="71">
        <v>27136.58</v>
      </c>
      <c r="U202" s="71">
        <v>26027.93</v>
      </c>
      <c r="V202" s="71">
        <v>4500</v>
      </c>
      <c r="W202" s="71">
        <v>1000</v>
      </c>
      <c r="X202" s="71">
        <v>8800</v>
      </c>
      <c r="Y202" s="71">
        <v>15492</v>
      </c>
      <c r="Z202" s="71">
        <v>20000</v>
      </c>
      <c r="AA202" s="71">
        <v>31045.9</v>
      </c>
      <c r="AB202" s="71">
        <v>31152.92</v>
      </c>
      <c r="AC202" s="71">
        <v>0</v>
      </c>
      <c r="AD202" s="71"/>
      <c r="AE202" s="71">
        <f ca="1">SUM(OFFSET(R202,,1):AD202)</f>
        <v>209242.02999999997</v>
      </c>
      <c r="AF202" s="72"/>
      <c r="AG202" s="71">
        <f t="shared" ca="1" si="150"/>
        <v>0</v>
      </c>
      <c r="AH202" s="71">
        <f t="shared" ca="1" si="150"/>
        <v>4000</v>
      </c>
      <c r="AI202" s="71">
        <f t="shared" ca="1" si="150"/>
        <v>6000</v>
      </c>
      <c r="AJ202" s="71">
        <f t="shared" ca="1" si="150"/>
        <v>1545</v>
      </c>
      <c r="AK202" s="71">
        <f t="shared" ca="1" si="150"/>
        <v>0</v>
      </c>
      <c r="AL202" s="71">
        <f t="shared" ca="1" si="150"/>
        <v>0</v>
      </c>
      <c r="AM202" s="71">
        <f t="shared" ca="1" si="150"/>
        <v>0</v>
      </c>
      <c r="AN202" s="71">
        <f t="shared" ca="1" si="150"/>
        <v>0</v>
      </c>
      <c r="AO202" s="71">
        <f t="shared" ca="1" si="150"/>
        <v>0</v>
      </c>
      <c r="AP202" s="71">
        <f t="shared" ca="1" si="150"/>
        <v>0</v>
      </c>
      <c r="AQ202" s="71">
        <f t="shared" ca="1" si="150"/>
        <v>0</v>
      </c>
      <c r="AR202" s="71">
        <f t="shared" ca="1" si="150"/>
        <v>0</v>
      </c>
      <c r="AS202" s="71"/>
      <c r="AT202" s="71">
        <f ca="1">SUM(OFFSET(AG202,,1):AS202)</f>
        <v>11545</v>
      </c>
      <c r="AU202" s="72"/>
      <c r="AV202" s="71">
        <v>0</v>
      </c>
      <c r="AW202" s="71">
        <v>44086.7</v>
      </c>
      <c r="AX202" s="71">
        <v>27136.58</v>
      </c>
      <c r="AY202" s="71">
        <v>26027.93</v>
      </c>
      <c r="AZ202" s="71">
        <v>4500</v>
      </c>
      <c r="BA202" s="71">
        <v>1000</v>
      </c>
      <c r="BB202" s="71">
        <v>10000</v>
      </c>
      <c r="BC202" s="71">
        <v>15492</v>
      </c>
      <c r="BD202" s="71">
        <v>4000</v>
      </c>
      <c r="BE202" s="71">
        <v>31045.9</v>
      </c>
      <c r="BF202" s="71">
        <v>31152.92</v>
      </c>
      <c r="BG202" s="71">
        <v>0</v>
      </c>
      <c r="BH202" s="71"/>
      <c r="BI202" s="71">
        <v>194442.02999999997</v>
      </c>
      <c r="BJ202" s="72"/>
      <c r="BK202" s="71">
        <v>0</v>
      </c>
      <c r="BL202" s="71">
        <f t="shared" si="147"/>
        <v>0</v>
      </c>
      <c r="BM202" s="71">
        <f t="shared" si="147"/>
        <v>0</v>
      </c>
      <c r="BN202" s="71">
        <f t="shared" si="147"/>
        <v>0</v>
      </c>
      <c r="BO202" s="71">
        <f t="shared" si="147"/>
        <v>0</v>
      </c>
      <c r="BP202" s="71">
        <f t="shared" si="147"/>
        <v>0</v>
      </c>
      <c r="BQ202" s="71">
        <f t="shared" si="147"/>
        <v>1200</v>
      </c>
      <c r="BR202" s="71">
        <f t="shared" si="147"/>
        <v>0</v>
      </c>
      <c r="BS202" s="71">
        <f t="shared" si="147"/>
        <v>-16000</v>
      </c>
      <c r="BT202" s="71">
        <f t="shared" si="147"/>
        <v>0</v>
      </c>
      <c r="BU202" s="71">
        <f t="shared" si="147"/>
        <v>0</v>
      </c>
      <c r="BV202" s="71">
        <f t="shared" si="147"/>
        <v>0</v>
      </c>
      <c r="BW202" s="71">
        <f t="shared" si="147"/>
        <v>0</v>
      </c>
      <c r="BX202" s="71">
        <f t="shared" ca="1" si="146"/>
        <v>-14800</v>
      </c>
      <c r="BY202" s="72"/>
      <c r="BZ202" s="71">
        <v>0</v>
      </c>
      <c r="CA202" s="72"/>
      <c r="CB202" s="71">
        <v>0</v>
      </c>
    </row>
    <row r="203" spans="1:80" s="31" customFormat="1" ht="12" hidden="1" customHeight="1" x14ac:dyDescent="0.25">
      <c r="A203" s="70">
        <v>8804</v>
      </c>
      <c r="B203" s="70" t="s">
        <v>183</v>
      </c>
      <c r="C203" s="71"/>
      <c r="D203" s="71">
        <v>0</v>
      </c>
      <c r="E203" s="71">
        <v>0</v>
      </c>
      <c r="F203" s="71">
        <v>0</v>
      </c>
      <c r="G203" s="71">
        <v>0</v>
      </c>
      <c r="H203" s="71">
        <v>0</v>
      </c>
      <c r="I203" s="71">
        <v>0</v>
      </c>
      <c r="J203" s="71">
        <v>0</v>
      </c>
      <c r="K203" s="71">
        <v>0</v>
      </c>
      <c r="L203" s="71">
        <v>0</v>
      </c>
      <c r="M203" s="71">
        <v>0</v>
      </c>
      <c r="N203" s="71">
        <v>0</v>
      </c>
      <c r="O203" s="71"/>
      <c r="P203" s="71">
        <f ca="1">SUM(OFFSET(C203,,1):O203)</f>
        <v>0</v>
      </c>
      <c r="Q203" s="72"/>
      <c r="R203" s="71">
        <v>0</v>
      </c>
      <c r="S203" s="71">
        <v>0</v>
      </c>
      <c r="T203" s="71">
        <v>0</v>
      </c>
      <c r="U203" s="71">
        <v>0</v>
      </c>
      <c r="V203" s="71">
        <v>0</v>
      </c>
      <c r="W203" s="71">
        <v>0</v>
      </c>
      <c r="X203" s="71">
        <v>0</v>
      </c>
      <c r="Y203" s="71">
        <v>0</v>
      </c>
      <c r="Z203" s="71">
        <v>0</v>
      </c>
      <c r="AA203" s="71">
        <v>0</v>
      </c>
      <c r="AB203" s="71">
        <v>0</v>
      </c>
      <c r="AC203" s="71">
        <v>0</v>
      </c>
      <c r="AD203" s="71"/>
      <c r="AE203" s="71">
        <f ca="1">SUM(OFFSET(R203,,1):AD203)</f>
        <v>0</v>
      </c>
      <c r="AF203" s="72"/>
      <c r="AG203" s="71">
        <f t="shared" ca="1" si="150"/>
        <v>0</v>
      </c>
      <c r="AH203" s="71">
        <f t="shared" ca="1" si="150"/>
        <v>0</v>
      </c>
      <c r="AI203" s="71">
        <f t="shared" ca="1" si="150"/>
        <v>0</v>
      </c>
      <c r="AJ203" s="71">
        <f t="shared" ca="1" si="150"/>
        <v>0</v>
      </c>
      <c r="AK203" s="71">
        <f t="shared" ca="1" si="150"/>
        <v>0</v>
      </c>
      <c r="AL203" s="71">
        <f t="shared" ca="1" si="150"/>
        <v>0</v>
      </c>
      <c r="AM203" s="71">
        <f t="shared" ca="1" si="150"/>
        <v>0</v>
      </c>
      <c r="AN203" s="71">
        <f t="shared" ca="1" si="150"/>
        <v>0</v>
      </c>
      <c r="AO203" s="71">
        <f t="shared" ca="1" si="150"/>
        <v>0</v>
      </c>
      <c r="AP203" s="71">
        <f t="shared" ca="1" si="150"/>
        <v>0</v>
      </c>
      <c r="AQ203" s="71">
        <f t="shared" ca="1" si="150"/>
        <v>0</v>
      </c>
      <c r="AR203" s="71">
        <f t="shared" ca="1" si="150"/>
        <v>0</v>
      </c>
      <c r="AS203" s="71"/>
      <c r="AT203" s="71">
        <f ca="1">SUM(OFFSET(AG203,,1):AS203)</f>
        <v>0</v>
      </c>
      <c r="AU203" s="72"/>
      <c r="AV203" s="71">
        <v>0</v>
      </c>
      <c r="AW203" s="71">
        <v>0</v>
      </c>
      <c r="AX203" s="71">
        <v>0</v>
      </c>
      <c r="AY203" s="71">
        <v>0</v>
      </c>
      <c r="AZ203" s="71">
        <v>0</v>
      </c>
      <c r="BA203" s="71">
        <v>0</v>
      </c>
      <c r="BB203" s="71">
        <v>0</v>
      </c>
      <c r="BC203" s="71">
        <v>0</v>
      </c>
      <c r="BD203" s="71">
        <v>0</v>
      </c>
      <c r="BE203" s="71">
        <v>0</v>
      </c>
      <c r="BF203" s="71">
        <v>0</v>
      </c>
      <c r="BG203" s="71">
        <v>0</v>
      </c>
      <c r="BH203" s="71"/>
      <c r="BI203" s="71">
        <v>0</v>
      </c>
      <c r="BJ203" s="72"/>
      <c r="BK203" s="71">
        <v>0</v>
      </c>
      <c r="BL203" s="71">
        <f t="shared" si="147"/>
        <v>0</v>
      </c>
      <c r="BM203" s="71">
        <f t="shared" si="147"/>
        <v>0</v>
      </c>
      <c r="BN203" s="71">
        <f t="shared" si="147"/>
        <v>0</v>
      </c>
      <c r="BO203" s="71">
        <f t="shared" si="147"/>
        <v>0</v>
      </c>
      <c r="BP203" s="71">
        <f t="shared" si="147"/>
        <v>0</v>
      </c>
      <c r="BQ203" s="71">
        <f t="shared" si="147"/>
        <v>0</v>
      </c>
      <c r="BR203" s="71">
        <f t="shared" si="147"/>
        <v>0</v>
      </c>
      <c r="BS203" s="71">
        <f t="shared" si="147"/>
        <v>0</v>
      </c>
      <c r="BT203" s="71">
        <f t="shared" si="147"/>
        <v>0</v>
      </c>
      <c r="BU203" s="71">
        <f t="shared" si="147"/>
        <v>0</v>
      </c>
      <c r="BV203" s="71">
        <f t="shared" si="147"/>
        <v>0</v>
      </c>
      <c r="BW203" s="71">
        <f t="shared" si="147"/>
        <v>0</v>
      </c>
      <c r="BX203" s="71">
        <f t="shared" ca="1" si="146"/>
        <v>0</v>
      </c>
      <c r="BY203" s="72"/>
      <c r="BZ203" s="71">
        <v>0</v>
      </c>
      <c r="CA203" s="72"/>
      <c r="CB203" s="71">
        <v>0</v>
      </c>
    </row>
    <row r="204" spans="1:80" s="31" customFormat="1" ht="12" hidden="1" customHeight="1" x14ac:dyDescent="0.25">
      <c r="A204" s="70">
        <v>8811</v>
      </c>
      <c r="B204" s="70" t="s">
        <v>184</v>
      </c>
      <c r="C204" s="71"/>
      <c r="D204" s="71">
        <v>0</v>
      </c>
      <c r="E204" s="71">
        <v>0</v>
      </c>
      <c r="F204" s="71"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1">
        <v>0</v>
      </c>
      <c r="M204" s="71">
        <v>0</v>
      </c>
      <c r="N204" s="71">
        <v>0</v>
      </c>
      <c r="O204" s="71"/>
      <c r="P204" s="71">
        <f ca="1">SUM(OFFSET(C204,,1):O204)</f>
        <v>0</v>
      </c>
      <c r="Q204" s="72"/>
      <c r="R204" s="71">
        <v>0</v>
      </c>
      <c r="S204" s="71">
        <v>0</v>
      </c>
      <c r="T204" s="71">
        <v>0</v>
      </c>
      <c r="U204" s="71">
        <v>0</v>
      </c>
      <c r="V204" s="71">
        <v>0</v>
      </c>
      <c r="W204" s="71">
        <v>0</v>
      </c>
      <c r="X204" s="71">
        <v>0</v>
      </c>
      <c r="Y204" s="71">
        <v>0</v>
      </c>
      <c r="Z204" s="71">
        <v>0</v>
      </c>
      <c r="AA204" s="71">
        <v>0</v>
      </c>
      <c r="AB204" s="71">
        <v>0</v>
      </c>
      <c r="AC204" s="71">
        <v>0</v>
      </c>
      <c r="AD204" s="71"/>
      <c r="AE204" s="71">
        <f ca="1">SUM(OFFSET(R204,,1):AD204)</f>
        <v>0</v>
      </c>
      <c r="AF204" s="72"/>
      <c r="AG204" s="71">
        <f t="shared" ca="1" si="150"/>
        <v>0</v>
      </c>
      <c r="AH204" s="71">
        <f t="shared" ca="1" si="150"/>
        <v>0</v>
      </c>
      <c r="AI204" s="71">
        <f t="shared" ca="1" si="150"/>
        <v>0</v>
      </c>
      <c r="AJ204" s="71">
        <f t="shared" ca="1" si="150"/>
        <v>0</v>
      </c>
      <c r="AK204" s="71">
        <f t="shared" ca="1" si="150"/>
        <v>0</v>
      </c>
      <c r="AL204" s="71">
        <f t="shared" ca="1" si="150"/>
        <v>0</v>
      </c>
      <c r="AM204" s="71">
        <f t="shared" ca="1" si="150"/>
        <v>0</v>
      </c>
      <c r="AN204" s="71">
        <f t="shared" ca="1" si="150"/>
        <v>0</v>
      </c>
      <c r="AO204" s="71">
        <f t="shared" ca="1" si="150"/>
        <v>0</v>
      </c>
      <c r="AP204" s="71">
        <f t="shared" ca="1" si="150"/>
        <v>0</v>
      </c>
      <c r="AQ204" s="71">
        <f t="shared" ca="1" si="150"/>
        <v>0</v>
      </c>
      <c r="AR204" s="71">
        <f t="shared" ca="1" si="150"/>
        <v>0</v>
      </c>
      <c r="AS204" s="71"/>
      <c r="AT204" s="71">
        <f ca="1">SUM(OFFSET(AG204,,1):AS204)</f>
        <v>0</v>
      </c>
      <c r="AU204" s="72"/>
      <c r="AV204" s="71">
        <v>0</v>
      </c>
      <c r="AW204" s="71">
        <v>0</v>
      </c>
      <c r="AX204" s="71">
        <v>0</v>
      </c>
      <c r="AY204" s="71">
        <v>0</v>
      </c>
      <c r="AZ204" s="71">
        <v>0</v>
      </c>
      <c r="BA204" s="71">
        <v>0</v>
      </c>
      <c r="BB204" s="71">
        <v>0</v>
      </c>
      <c r="BC204" s="71">
        <v>0</v>
      </c>
      <c r="BD204" s="71">
        <v>0</v>
      </c>
      <c r="BE204" s="71">
        <v>0</v>
      </c>
      <c r="BF204" s="71">
        <v>0</v>
      </c>
      <c r="BG204" s="71">
        <v>0</v>
      </c>
      <c r="BH204" s="71"/>
      <c r="BI204" s="71">
        <v>0</v>
      </c>
      <c r="BJ204" s="72"/>
      <c r="BK204" s="71">
        <v>0</v>
      </c>
      <c r="BL204" s="71">
        <f t="shared" si="147"/>
        <v>0</v>
      </c>
      <c r="BM204" s="71">
        <f t="shared" si="147"/>
        <v>0</v>
      </c>
      <c r="BN204" s="71">
        <f t="shared" si="147"/>
        <v>0</v>
      </c>
      <c r="BO204" s="71">
        <f t="shared" si="147"/>
        <v>0</v>
      </c>
      <c r="BP204" s="71">
        <f t="shared" si="147"/>
        <v>0</v>
      </c>
      <c r="BQ204" s="71">
        <f t="shared" si="147"/>
        <v>0</v>
      </c>
      <c r="BR204" s="71">
        <f t="shared" si="147"/>
        <v>0</v>
      </c>
      <c r="BS204" s="71">
        <f t="shared" si="147"/>
        <v>0</v>
      </c>
      <c r="BT204" s="71">
        <f t="shared" si="147"/>
        <v>0</v>
      </c>
      <c r="BU204" s="71">
        <f t="shared" si="147"/>
        <v>0</v>
      </c>
      <c r="BV204" s="71">
        <f t="shared" si="147"/>
        <v>0</v>
      </c>
      <c r="BW204" s="71">
        <f t="shared" si="147"/>
        <v>0</v>
      </c>
      <c r="BX204" s="71">
        <f t="shared" ca="1" si="146"/>
        <v>0</v>
      </c>
      <c r="BY204" s="72"/>
      <c r="BZ204" s="71">
        <v>0</v>
      </c>
      <c r="CA204" s="72"/>
      <c r="CB204" s="71">
        <v>0</v>
      </c>
    </row>
    <row r="205" spans="1:80" s="31" customFormat="1" ht="12" hidden="1" customHeight="1" x14ac:dyDescent="0.25">
      <c r="A205" s="70">
        <v>8812</v>
      </c>
      <c r="B205" s="70" t="s">
        <v>185</v>
      </c>
      <c r="C205" s="71"/>
      <c r="D205" s="71">
        <v>0</v>
      </c>
      <c r="E205" s="71">
        <v>0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1">
        <v>0</v>
      </c>
      <c r="M205" s="71">
        <v>0</v>
      </c>
      <c r="N205" s="71">
        <v>0</v>
      </c>
      <c r="O205" s="71"/>
      <c r="P205" s="71">
        <f ca="1">SUM(OFFSET(C205,,1):O205)</f>
        <v>0</v>
      </c>
      <c r="Q205" s="72"/>
      <c r="R205" s="71">
        <v>0</v>
      </c>
      <c r="S205" s="71">
        <v>0</v>
      </c>
      <c r="T205" s="71">
        <v>0</v>
      </c>
      <c r="U205" s="71">
        <v>0</v>
      </c>
      <c r="V205" s="71">
        <v>0</v>
      </c>
      <c r="W205" s="71">
        <v>0</v>
      </c>
      <c r="X205" s="71">
        <v>0</v>
      </c>
      <c r="Y205" s="71">
        <v>0</v>
      </c>
      <c r="Z205" s="71">
        <v>0</v>
      </c>
      <c r="AA205" s="71">
        <v>0</v>
      </c>
      <c r="AB205" s="71">
        <v>0</v>
      </c>
      <c r="AC205" s="71">
        <v>0</v>
      </c>
      <c r="AD205" s="71"/>
      <c r="AE205" s="71">
        <f ca="1">SUM(OFFSET(R205,,1):AD205)</f>
        <v>0</v>
      </c>
      <c r="AF205" s="72"/>
      <c r="AG205" s="71">
        <f t="shared" ca="1" si="150"/>
        <v>0</v>
      </c>
      <c r="AH205" s="71">
        <f t="shared" ca="1" si="150"/>
        <v>0</v>
      </c>
      <c r="AI205" s="71">
        <f t="shared" ca="1" si="150"/>
        <v>0</v>
      </c>
      <c r="AJ205" s="71">
        <f t="shared" ca="1" si="150"/>
        <v>0</v>
      </c>
      <c r="AK205" s="71">
        <f t="shared" ca="1" si="150"/>
        <v>0</v>
      </c>
      <c r="AL205" s="71">
        <f t="shared" ca="1" si="150"/>
        <v>0</v>
      </c>
      <c r="AM205" s="71">
        <f t="shared" ca="1" si="150"/>
        <v>0</v>
      </c>
      <c r="AN205" s="71">
        <f t="shared" ca="1" si="150"/>
        <v>0</v>
      </c>
      <c r="AO205" s="71">
        <f t="shared" ca="1" si="150"/>
        <v>0</v>
      </c>
      <c r="AP205" s="71">
        <f t="shared" ca="1" si="150"/>
        <v>0</v>
      </c>
      <c r="AQ205" s="71">
        <f t="shared" ca="1" si="150"/>
        <v>0</v>
      </c>
      <c r="AR205" s="71">
        <f t="shared" ca="1" si="150"/>
        <v>0</v>
      </c>
      <c r="AS205" s="71"/>
      <c r="AT205" s="71">
        <f ca="1">SUM(OFFSET(AG205,,1):AS205)</f>
        <v>0</v>
      </c>
      <c r="AU205" s="72"/>
      <c r="AV205" s="71">
        <v>0</v>
      </c>
      <c r="AW205" s="71">
        <v>0</v>
      </c>
      <c r="AX205" s="71">
        <v>0</v>
      </c>
      <c r="AY205" s="71">
        <v>0</v>
      </c>
      <c r="AZ205" s="71">
        <v>0</v>
      </c>
      <c r="BA205" s="71">
        <v>0</v>
      </c>
      <c r="BB205" s="71">
        <v>0</v>
      </c>
      <c r="BC205" s="71">
        <v>0</v>
      </c>
      <c r="BD205" s="71">
        <v>0</v>
      </c>
      <c r="BE205" s="71">
        <v>0</v>
      </c>
      <c r="BF205" s="71">
        <v>0</v>
      </c>
      <c r="BG205" s="71">
        <v>0</v>
      </c>
      <c r="BH205" s="71"/>
      <c r="BI205" s="71">
        <v>0</v>
      </c>
      <c r="BJ205" s="72"/>
      <c r="BK205" s="71">
        <v>0</v>
      </c>
      <c r="BL205" s="71">
        <f t="shared" si="147"/>
        <v>0</v>
      </c>
      <c r="BM205" s="71">
        <f t="shared" si="147"/>
        <v>0</v>
      </c>
      <c r="BN205" s="71">
        <f t="shared" si="147"/>
        <v>0</v>
      </c>
      <c r="BO205" s="71">
        <f t="shared" si="147"/>
        <v>0</v>
      </c>
      <c r="BP205" s="71">
        <f t="shared" si="147"/>
        <v>0</v>
      </c>
      <c r="BQ205" s="71">
        <f t="shared" si="147"/>
        <v>0</v>
      </c>
      <c r="BR205" s="71">
        <f t="shared" si="147"/>
        <v>0</v>
      </c>
      <c r="BS205" s="71">
        <f t="shared" si="147"/>
        <v>0</v>
      </c>
      <c r="BT205" s="71">
        <f t="shared" si="147"/>
        <v>0</v>
      </c>
      <c r="BU205" s="71">
        <f t="shared" si="147"/>
        <v>0</v>
      </c>
      <c r="BV205" s="71">
        <f t="shared" si="147"/>
        <v>0</v>
      </c>
      <c r="BW205" s="71">
        <f t="shared" si="147"/>
        <v>0</v>
      </c>
      <c r="BX205" s="71">
        <f t="shared" ca="1" si="146"/>
        <v>0</v>
      </c>
      <c r="BY205" s="72"/>
      <c r="BZ205" s="71">
        <v>0</v>
      </c>
      <c r="CA205" s="72"/>
      <c r="CB205" s="71">
        <v>0</v>
      </c>
    </row>
    <row r="206" spans="1:80" s="31" customFormat="1" ht="12" hidden="1" customHeight="1" x14ac:dyDescent="0.25">
      <c r="A206" s="70">
        <v>8813</v>
      </c>
      <c r="B206" s="70" t="s">
        <v>186</v>
      </c>
      <c r="C206" s="71"/>
      <c r="D206" s="71">
        <v>0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1">
        <v>0</v>
      </c>
      <c r="M206" s="71">
        <v>0</v>
      </c>
      <c r="N206" s="71">
        <v>0</v>
      </c>
      <c r="O206" s="71"/>
      <c r="P206" s="71">
        <f ca="1">SUM(OFFSET(C206,,1):O206)</f>
        <v>0</v>
      </c>
      <c r="Q206" s="72"/>
      <c r="R206" s="71">
        <v>0</v>
      </c>
      <c r="S206" s="71">
        <v>0</v>
      </c>
      <c r="T206" s="71">
        <v>0</v>
      </c>
      <c r="U206" s="71">
        <v>0</v>
      </c>
      <c r="V206" s="71">
        <v>0</v>
      </c>
      <c r="W206" s="71">
        <v>0</v>
      </c>
      <c r="X206" s="71">
        <v>0</v>
      </c>
      <c r="Y206" s="71">
        <v>0</v>
      </c>
      <c r="Z206" s="71">
        <v>0</v>
      </c>
      <c r="AA206" s="71">
        <v>0</v>
      </c>
      <c r="AB206" s="71">
        <v>0</v>
      </c>
      <c r="AC206" s="71">
        <v>0</v>
      </c>
      <c r="AD206" s="71"/>
      <c r="AE206" s="71">
        <f ca="1">SUM(OFFSET(R206,,1):AD206)</f>
        <v>0</v>
      </c>
      <c r="AF206" s="72"/>
      <c r="AG206" s="71">
        <f t="shared" ca="1" si="150"/>
        <v>0</v>
      </c>
      <c r="AH206" s="71">
        <f t="shared" ca="1" si="150"/>
        <v>0</v>
      </c>
      <c r="AI206" s="71">
        <f t="shared" ca="1" si="150"/>
        <v>0</v>
      </c>
      <c r="AJ206" s="71">
        <f t="shared" ca="1" si="150"/>
        <v>0</v>
      </c>
      <c r="AK206" s="71">
        <f t="shared" ca="1" si="150"/>
        <v>0</v>
      </c>
      <c r="AL206" s="71">
        <f t="shared" ca="1" si="150"/>
        <v>0</v>
      </c>
      <c r="AM206" s="71">
        <f t="shared" ca="1" si="150"/>
        <v>0</v>
      </c>
      <c r="AN206" s="71">
        <f t="shared" ca="1" si="150"/>
        <v>0</v>
      </c>
      <c r="AO206" s="71">
        <f t="shared" ca="1" si="150"/>
        <v>0</v>
      </c>
      <c r="AP206" s="71">
        <f t="shared" ca="1" si="150"/>
        <v>0</v>
      </c>
      <c r="AQ206" s="71">
        <f t="shared" ca="1" si="150"/>
        <v>0</v>
      </c>
      <c r="AR206" s="71">
        <f t="shared" ca="1" si="150"/>
        <v>0</v>
      </c>
      <c r="AS206" s="71"/>
      <c r="AT206" s="71">
        <f ca="1">SUM(OFFSET(AG206,,1):AS206)</f>
        <v>0</v>
      </c>
      <c r="AU206" s="72"/>
      <c r="AV206" s="71">
        <v>0</v>
      </c>
      <c r="AW206" s="71">
        <v>0</v>
      </c>
      <c r="AX206" s="71">
        <v>0</v>
      </c>
      <c r="AY206" s="71">
        <v>0</v>
      </c>
      <c r="AZ206" s="71">
        <v>0</v>
      </c>
      <c r="BA206" s="71">
        <v>0</v>
      </c>
      <c r="BB206" s="71">
        <v>0</v>
      </c>
      <c r="BC206" s="71">
        <v>0</v>
      </c>
      <c r="BD206" s="71">
        <v>0</v>
      </c>
      <c r="BE206" s="71">
        <v>0</v>
      </c>
      <c r="BF206" s="71">
        <v>0</v>
      </c>
      <c r="BG206" s="71">
        <v>0</v>
      </c>
      <c r="BH206" s="71"/>
      <c r="BI206" s="71">
        <v>0</v>
      </c>
      <c r="BJ206" s="72"/>
      <c r="BK206" s="71">
        <v>0</v>
      </c>
      <c r="BL206" s="71">
        <f t="shared" si="147"/>
        <v>0</v>
      </c>
      <c r="BM206" s="71">
        <f t="shared" si="147"/>
        <v>0</v>
      </c>
      <c r="BN206" s="71">
        <f t="shared" si="147"/>
        <v>0</v>
      </c>
      <c r="BO206" s="71">
        <f t="shared" si="147"/>
        <v>0</v>
      </c>
      <c r="BP206" s="71">
        <f t="shared" si="147"/>
        <v>0</v>
      </c>
      <c r="BQ206" s="71">
        <f t="shared" si="147"/>
        <v>0</v>
      </c>
      <c r="BR206" s="71">
        <f t="shared" si="147"/>
        <v>0</v>
      </c>
      <c r="BS206" s="71">
        <f t="shared" si="147"/>
        <v>0</v>
      </c>
      <c r="BT206" s="71">
        <f t="shared" si="147"/>
        <v>0</v>
      </c>
      <c r="BU206" s="71">
        <f t="shared" si="147"/>
        <v>0</v>
      </c>
      <c r="BV206" s="71">
        <f t="shared" si="147"/>
        <v>0</v>
      </c>
      <c r="BW206" s="71">
        <f t="shared" si="147"/>
        <v>0</v>
      </c>
      <c r="BX206" s="71">
        <f t="shared" ca="1" si="146"/>
        <v>0</v>
      </c>
      <c r="BY206" s="72"/>
      <c r="BZ206" s="71">
        <v>0</v>
      </c>
      <c r="CA206" s="72"/>
      <c r="CB206" s="71">
        <v>0</v>
      </c>
    </row>
    <row r="207" spans="1:80" s="31" customFormat="1" ht="12" hidden="1" customHeight="1" x14ac:dyDescent="0.25">
      <c r="A207" s="70">
        <v>8814</v>
      </c>
      <c r="B207" s="70" t="s">
        <v>187</v>
      </c>
      <c r="C207" s="71"/>
      <c r="D207" s="71">
        <v>0</v>
      </c>
      <c r="E207" s="71">
        <v>0</v>
      </c>
      <c r="F207" s="71">
        <v>0</v>
      </c>
      <c r="G207" s="71">
        <v>0</v>
      </c>
      <c r="H207" s="71">
        <v>0</v>
      </c>
      <c r="I207" s="71">
        <v>0</v>
      </c>
      <c r="J207" s="71">
        <v>0</v>
      </c>
      <c r="K207" s="71">
        <v>0</v>
      </c>
      <c r="L207" s="71">
        <v>0</v>
      </c>
      <c r="M207" s="71">
        <v>0</v>
      </c>
      <c r="N207" s="71">
        <v>0</v>
      </c>
      <c r="O207" s="71"/>
      <c r="P207" s="71">
        <f ca="1">SUM(OFFSET(C207,,1):O207)</f>
        <v>0</v>
      </c>
      <c r="Q207" s="72"/>
      <c r="R207" s="71">
        <v>0</v>
      </c>
      <c r="S207" s="71">
        <v>0</v>
      </c>
      <c r="T207" s="71">
        <v>0</v>
      </c>
      <c r="U207" s="71">
        <v>0</v>
      </c>
      <c r="V207" s="71">
        <v>0</v>
      </c>
      <c r="W207" s="71">
        <v>0</v>
      </c>
      <c r="X207" s="71">
        <v>0</v>
      </c>
      <c r="Y207" s="71">
        <v>0</v>
      </c>
      <c r="Z207" s="71">
        <v>0</v>
      </c>
      <c r="AA207" s="71">
        <v>0</v>
      </c>
      <c r="AB207" s="71">
        <v>0</v>
      </c>
      <c r="AC207" s="71">
        <v>0</v>
      </c>
      <c r="AD207" s="71"/>
      <c r="AE207" s="71">
        <f ca="1">SUM(OFFSET(R207,,1):AD207)</f>
        <v>0</v>
      </c>
      <c r="AF207" s="72"/>
      <c r="AG207" s="71">
        <f t="shared" ca="1" si="150"/>
        <v>0</v>
      </c>
      <c r="AH207" s="71">
        <f t="shared" ca="1" si="150"/>
        <v>0</v>
      </c>
      <c r="AI207" s="71">
        <f t="shared" ca="1" si="150"/>
        <v>0</v>
      </c>
      <c r="AJ207" s="71">
        <f t="shared" ca="1" si="150"/>
        <v>0</v>
      </c>
      <c r="AK207" s="71">
        <f t="shared" ca="1" si="150"/>
        <v>0</v>
      </c>
      <c r="AL207" s="71">
        <f t="shared" ca="1" si="150"/>
        <v>0</v>
      </c>
      <c r="AM207" s="71">
        <f t="shared" ca="1" si="150"/>
        <v>0</v>
      </c>
      <c r="AN207" s="71">
        <f t="shared" ca="1" si="150"/>
        <v>0</v>
      </c>
      <c r="AO207" s="71">
        <f t="shared" ca="1" si="150"/>
        <v>0</v>
      </c>
      <c r="AP207" s="71">
        <f t="shared" ca="1" si="150"/>
        <v>0</v>
      </c>
      <c r="AQ207" s="71">
        <f t="shared" ca="1" si="150"/>
        <v>0</v>
      </c>
      <c r="AR207" s="71">
        <f t="shared" ca="1" si="150"/>
        <v>0</v>
      </c>
      <c r="AS207" s="71"/>
      <c r="AT207" s="71">
        <f ca="1">SUM(OFFSET(AG207,,1):AS207)</f>
        <v>0</v>
      </c>
      <c r="AU207" s="72"/>
      <c r="AV207" s="71">
        <v>0</v>
      </c>
      <c r="AW207" s="71">
        <v>0</v>
      </c>
      <c r="AX207" s="71">
        <v>0</v>
      </c>
      <c r="AY207" s="71">
        <v>0</v>
      </c>
      <c r="AZ207" s="71">
        <v>0</v>
      </c>
      <c r="BA207" s="71">
        <v>0</v>
      </c>
      <c r="BB207" s="71">
        <v>0</v>
      </c>
      <c r="BC207" s="71">
        <v>0</v>
      </c>
      <c r="BD207" s="71">
        <v>0</v>
      </c>
      <c r="BE207" s="71">
        <v>0</v>
      </c>
      <c r="BF207" s="71">
        <v>0</v>
      </c>
      <c r="BG207" s="71">
        <v>0</v>
      </c>
      <c r="BH207" s="71"/>
      <c r="BI207" s="71">
        <v>0</v>
      </c>
      <c r="BJ207" s="72"/>
      <c r="BK207" s="71">
        <v>0</v>
      </c>
      <c r="BL207" s="71">
        <f t="shared" si="147"/>
        <v>0</v>
      </c>
      <c r="BM207" s="71">
        <f t="shared" si="147"/>
        <v>0</v>
      </c>
      <c r="BN207" s="71">
        <f t="shared" si="147"/>
        <v>0</v>
      </c>
      <c r="BO207" s="71">
        <f t="shared" si="147"/>
        <v>0</v>
      </c>
      <c r="BP207" s="71">
        <f t="shared" si="147"/>
        <v>0</v>
      </c>
      <c r="BQ207" s="71">
        <f t="shared" si="147"/>
        <v>0</v>
      </c>
      <c r="BR207" s="71">
        <f t="shared" si="147"/>
        <v>0</v>
      </c>
      <c r="BS207" s="71">
        <f t="shared" si="147"/>
        <v>0</v>
      </c>
      <c r="BT207" s="71">
        <f t="shared" si="147"/>
        <v>0</v>
      </c>
      <c r="BU207" s="71">
        <f t="shared" si="147"/>
        <v>0</v>
      </c>
      <c r="BV207" s="71">
        <f t="shared" si="147"/>
        <v>0</v>
      </c>
      <c r="BW207" s="71">
        <f t="shared" si="147"/>
        <v>0</v>
      </c>
      <c r="BX207" s="71">
        <f t="shared" ca="1" si="146"/>
        <v>0</v>
      </c>
      <c r="BY207" s="72"/>
      <c r="BZ207" s="71">
        <v>0</v>
      </c>
      <c r="CA207" s="72"/>
      <c r="CB207" s="71">
        <v>0</v>
      </c>
    </row>
    <row r="208" spans="1:80" s="31" customFormat="1" ht="12" hidden="1" customHeight="1" x14ac:dyDescent="0.25">
      <c r="A208" s="70">
        <v>8815</v>
      </c>
      <c r="B208" s="70" t="s">
        <v>188</v>
      </c>
      <c r="C208" s="71"/>
      <c r="D208" s="71">
        <v>0</v>
      </c>
      <c r="E208" s="71">
        <v>0</v>
      </c>
      <c r="F208" s="71">
        <v>0</v>
      </c>
      <c r="G208" s="71">
        <v>0</v>
      </c>
      <c r="H208" s="71">
        <v>0</v>
      </c>
      <c r="I208" s="71">
        <v>0</v>
      </c>
      <c r="J208" s="71">
        <v>0</v>
      </c>
      <c r="K208" s="71">
        <v>0</v>
      </c>
      <c r="L208" s="71">
        <v>0</v>
      </c>
      <c r="M208" s="71">
        <v>0</v>
      </c>
      <c r="N208" s="71">
        <v>0</v>
      </c>
      <c r="O208" s="71"/>
      <c r="P208" s="71">
        <f ca="1">SUM(OFFSET(C208,,1):O208)</f>
        <v>0</v>
      </c>
      <c r="Q208" s="72"/>
      <c r="R208" s="71">
        <v>0</v>
      </c>
      <c r="S208" s="71">
        <v>0</v>
      </c>
      <c r="T208" s="71">
        <v>0</v>
      </c>
      <c r="U208" s="71">
        <v>0</v>
      </c>
      <c r="V208" s="71">
        <v>0</v>
      </c>
      <c r="W208" s="71">
        <v>0</v>
      </c>
      <c r="X208" s="71">
        <v>0</v>
      </c>
      <c r="Y208" s="71">
        <v>0</v>
      </c>
      <c r="Z208" s="71">
        <v>0</v>
      </c>
      <c r="AA208" s="71">
        <v>0</v>
      </c>
      <c r="AB208" s="71">
        <v>0</v>
      </c>
      <c r="AC208" s="71">
        <v>0</v>
      </c>
      <c r="AD208" s="71"/>
      <c r="AE208" s="71">
        <f ca="1">SUM(OFFSET(R208,,1):AD208)</f>
        <v>0</v>
      </c>
      <c r="AF208" s="72"/>
      <c r="AG208" s="71">
        <f t="shared" ca="1" si="150"/>
        <v>0</v>
      </c>
      <c r="AH208" s="71">
        <f t="shared" ca="1" si="150"/>
        <v>0</v>
      </c>
      <c r="AI208" s="71">
        <f t="shared" ca="1" si="150"/>
        <v>0</v>
      </c>
      <c r="AJ208" s="71">
        <f t="shared" ca="1" si="150"/>
        <v>0</v>
      </c>
      <c r="AK208" s="71">
        <f t="shared" ca="1" si="150"/>
        <v>0</v>
      </c>
      <c r="AL208" s="71">
        <f t="shared" ca="1" si="150"/>
        <v>0</v>
      </c>
      <c r="AM208" s="71">
        <f t="shared" ca="1" si="150"/>
        <v>0</v>
      </c>
      <c r="AN208" s="71">
        <f t="shared" ca="1" si="150"/>
        <v>0</v>
      </c>
      <c r="AO208" s="71">
        <f t="shared" ca="1" si="150"/>
        <v>0</v>
      </c>
      <c r="AP208" s="71">
        <f t="shared" ca="1" si="150"/>
        <v>0</v>
      </c>
      <c r="AQ208" s="71">
        <f t="shared" ca="1" si="150"/>
        <v>0</v>
      </c>
      <c r="AR208" s="71">
        <f t="shared" ca="1" si="150"/>
        <v>0</v>
      </c>
      <c r="AS208" s="71"/>
      <c r="AT208" s="71">
        <f ca="1">SUM(OFFSET(AG208,,1):AS208)</f>
        <v>0</v>
      </c>
      <c r="AU208" s="72"/>
      <c r="AV208" s="71">
        <v>0</v>
      </c>
      <c r="AW208" s="71">
        <v>0</v>
      </c>
      <c r="AX208" s="71">
        <v>0</v>
      </c>
      <c r="AY208" s="71">
        <v>0</v>
      </c>
      <c r="AZ208" s="71">
        <v>0</v>
      </c>
      <c r="BA208" s="71">
        <v>0</v>
      </c>
      <c r="BB208" s="71">
        <v>0</v>
      </c>
      <c r="BC208" s="71">
        <v>0</v>
      </c>
      <c r="BD208" s="71">
        <v>0</v>
      </c>
      <c r="BE208" s="71">
        <v>0</v>
      </c>
      <c r="BF208" s="71">
        <v>0</v>
      </c>
      <c r="BG208" s="71">
        <v>0</v>
      </c>
      <c r="BH208" s="71"/>
      <c r="BI208" s="71">
        <v>0</v>
      </c>
      <c r="BJ208" s="72"/>
      <c r="BK208" s="71">
        <v>0</v>
      </c>
      <c r="BL208" s="71">
        <f t="shared" si="147"/>
        <v>0</v>
      </c>
      <c r="BM208" s="71">
        <f t="shared" si="147"/>
        <v>0</v>
      </c>
      <c r="BN208" s="71">
        <f t="shared" si="147"/>
        <v>0</v>
      </c>
      <c r="BO208" s="71">
        <f t="shared" si="147"/>
        <v>0</v>
      </c>
      <c r="BP208" s="71">
        <f t="shared" si="147"/>
        <v>0</v>
      </c>
      <c r="BQ208" s="71">
        <f t="shared" si="147"/>
        <v>0</v>
      </c>
      <c r="BR208" s="71">
        <f t="shared" si="147"/>
        <v>0</v>
      </c>
      <c r="BS208" s="71">
        <f t="shared" si="147"/>
        <v>0</v>
      </c>
      <c r="BT208" s="71">
        <f t="shared" si="147"/>
        <v>0</v>
      </c>
      <c r="BU208" s="71">
        <f t="shared" si="147"/>
        <v>0</v>
      </c>
      <c r="BV208" s="71">
        <f t="shared" si="147"/>
        <v>0</v>
      </c>
      <c r="BW208" s="71">
        <f t="shared" si="147"/>
        <v>0</v>
      </c>
      <c r="BX208" s="71">
        <f t="shared" ca="1" si="146"/>
        <v>0</v>
      </c>
      <c r="BY208" s="72"/>
      <c r="BZ208" s="71">
        <v>0</v>
      </c>
      <c r="CA208" s="72"/>
      <c r="CB208" s="71">
        <v>0</v>
      </c>
    </row>
    <row r="209" spans="1:80" s="31" customFormat="1" ht="12" hidden="1" customHeight="1" x14ac:dyDescent="0.25">
      <c r="A209" s="70">
        <v>8816</v>
      </c>
      <c r="B209" s="70" t="s">
        <v>189</v>
      </c>
      <c r="C209" s="71"/>
      <c r="D209" s="71">
        <v>0</v>
      </c>
      <c r="E209" s="71">
        <v>0</v>
      </c>
      <c r="F209" s="71">
        <v>0</v>
      </c>
      <c r="G209" s="71">
        <v>0</v>
      </c>
      <c r="H209" s="71">
        <v>0</v>
      </c>
      <c r="I209" s="71">
        <v>0</v>
      </c>
      <c r="J209" s="71">
        <v>0</v>
      </c>
      <c r="K209" s="71">
        <v>0</v>
      </c>
      <c r="L209" s="71">
        <v>0</v>
      </c>
      <c r="M209" s="71">
        <v>0</v>
      </c>
      <c r="N209" s="71">
        <v>0</v>
      </c>
      <c r="O209" s="71"/>
      <c r="P209" s="71">
        <f ca="1">SUM(OFFSET(C209,,1):O209)</f>
        <v>0</v>
      </c>
      <c r="Q209" s="72"/>
      <c r="R209" s="71">
        <v>0</v>
      </c>
      <c r="S209" s="71">
        <v>0</v>
      </c>
      <c r="T209" s="71">
        <v>0</v>
      </c>
      <c r="U209" s="71">
        <v>0</v>
      </c>
      <c r="V209" s="71">
        <v>0</v>
      </c>
      <c r="W209" s="71">
        <v>0</v>
      </c>
      <c r="X209" s="71">
        <v>0</v>
      </c>
      <c r="Y209" s="71">
        <v>0</v>
      </c>
      <c r="Z209" s="71">
        <v>0</v>
      </c>
      <c r="AA209" s="71">
        <v>0</v>
      </c>
      <c r="AB209" s="71">
        <v>0</v>
      </c>
      <c r="AC209" s="71">
        <v>0</v>
      </c>
      <c r="AD209" s="71"/>
      <c r="AE209" s="71">
        <f ca="1">SUM(OFFSET(R209,,1):AD209)</f>
        <v>0</v>
      </c>
      <c r="AF209" s="72"/>
      <c r="AG209" s="71">
        <f t="shared" ca="1" si="150"/>
        <v>0</v>
      </c>
      <c r="AH209" s="71">
        <f t="shared" ca="1" si="150"/>
        <v>0</v>
      </c>
      <c r="AI209" s="71">
        <f t="shared" ca="1" si="150"/>
        <v>0</v>
      </c>
      <c r="AJ209" s="71">
        <f t="shared" ca="1" si="150"/>
        <v>0</v>
      </c>
      <c r="AK209" s="71">
        <f t="shared" ca="1" si="150"/>
        <v>0</v>
      </c>
      <c r="AL209" s="71">
        <f t="shared" ca="1" si="150"/>
        <v>0</v>
      </c>
      <c r="AM209" s="71">
        <f t="shared" ca="1" si="150"/>
        <v>0</v>
      </c>
      <c r="AN209" s="71">
        <f t="shared" ca="1" si="150"/>
        <v>0</v>
      </c>
      <c r="AO209" s="71">
        <f t="shared" ca="1" si="150"/>
        <v>0</v>
      </c>
      <c r="AP209" s="71">
        <f t="shared" ca="1" si="150"/>
        <v>0</v>
      </c>
      <c r="AQ209" s="71">
        <f t="shared" ca="1" si="150"/>
        <v>0</v>
      </c>
      <c r="AR209" s="71">
        <f t="shared" ca="1" si="150"/>
        <v>0</v>
      </c>
      <c r="AS209" s="71"/>
      <c r="AT209" s="71">
        <f ca="1">SUM(OFFSET(AG209,,1):AS209)</f>
        <v>0</v>
      </c>
      <c r="AU209" s="72"/>
      <c r="AV209" s="71">
        <v>0</v>
      </c>
      <c r="AW209" s="71">
        <v>0</v>
      </c>
      <c r="AX209" s="71">
        <v>0</v>
      </c>
      <c r="AY209" s="71">
        <v>0</v>
      </c>
      <c r="AZ209" s="71">
        <v>0</v>
      </c>
      <c r="BA209" s="71">
        <v>0</v>
      </c>
      <c r="BB209" s="71">
        <v>0</v>
      </c>
      <c r="BC209" s="71">
        <v>0</v>
      </c>
      <c r="BD209" s="71">
        <v>0</v>
      </c>
      <c r="BE209" s="71">
        <v>0</v>
      </c>
      <c r="BF209" s="71">
        <v>0</v>
      </c>
      <c r="BG209" s="71">
        <v>0</v>
      </c>
      <c r="BH209" s="71"/>
      <c r="BI209" s="71">
        <v>0</v>
      </c>
      <c r="BJ209" s="72"/>
      <c r="BK209" s="71">
        <v>0</v>
      </c>
      <c r="BL209" s="71">
        <f t="shared" si="147"/>
        <v>0</v>
      </c>
      <c r="BM209" s="71">
        <f t="shared" si="147"/>
        <v>0</v>
      </c>
      <c r="BN209" s="71">
        <f t="shared" si="147"/>
        <v>0</v>
      </c>
      <c r="BO209" s="71">
        <f t="shared" si="147"/>
        <v>0</v>
      </c>
      <c r="BP209" s="71">
        <f t="shared" si="147"/>
        <v>0</v>
      </c>
      <c r="BQ209" s="71">
        <f t="shared" si="147"/>
        <v>0</v>
      </c>
      <c r="BR209" s="71">
        <f t="shared" si="147"/>
        <v>0</v>
      </c>
      <c r="BS209" s="71">
        <f t="shared" si="147"/>
        <v>0</v>
      </c>
      <c r="BT209" s="71">
        <f t="shared" si="147"/>
        <v>0</v>
      </c>
      <c r="BU209" s="71">
        <f t="shared" si="147"/>
        <v>0</v>
      </c>
      <c r="BV209" s="71">
        <f t="shared" si="147"/>
        <v>0</v>
      </c>
      <c r="BW209" s="71">
        <f t="shared" si="147"/>
        <v>0</v>
      </c>
      <c r="BX209" s="71">
        <f t="shared" ca="1" si="146"/>
        <v>0</v>
      </c>
      <c r="BY209" s="72"/>
      <c r="BZ209" s="71">
        <v>0</v>
      </c>
      <c r="CA209" s="72"/>
      <c r="CB209" s="71">
        <v>0</v>
      </c>
    </row>
    <row r="210" spans="1:80" s="31" customFormat="1" ht="12" hidden="1" customHeight="1" x14ac:dyDescent="0.25">
      <c r="A210" s="70">
        <v>8817</v>
      </c>
      <c r="B210" s="70" t="s">
        <v>190</v>
      </c>
      <c r="C210" s="71"/>
      <c r="D210" s="71">
        <v>0</v>
      </c>
      <c r="E210" s="71">
        <v>0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1"/>
      <c r="P210" s="71">
        <f ca="1">SUM(OFFSET(C210,,1):O210)</f>
        <v>0</v>
      </c>
      <c r="Q210" s="72"/>
      <c r="R210" s="71">
        <v>0</v>
      </c>
      <c r="S210" s="71">
        <v>0</v>
      </c>
      <c r="T210" s="71">
        <v>0</v>
      </c>
      <c r="U210" s="71">
        <v>0</v>
      </c>
      <c r="V210" s="71">
        <v>0</v>
      </c>
      <c r="W210" s="71">
        <v>0</v>
      </c>
      <c r="X210" s="71">
        <v>0</v>
      </c>
      <c r="Y210" s="71">
        <v>0</v>
      </c>
      <c r="Z210" s="71">
        <v>0</v>
      </c>
      <c r="AA210" s="71">
        <v>0</v>
      </c>
      <c r="AB210" s="71">
        <v>0</v>
      </c>
      <c r="AC210" s="71">
        <v>0</v>
      </c>
      <c r="AD210" s="71"/>
      <c r="AE210" s="71">
        <f ca="1">SUM(OFFSET(R210,,1):AD210)</f>
        <v>0</v>
      </c>
      <c r="AF210" s="72"/>
      <c r="AG210" s="71">
        <f t="shared" ca="1" si="150"/>
        <v>0</v>
      </c>
      <c r="AH210" s="71">
        <f t="shared" ca="1" si="150"/>
        <v>0</v>
      </c>
      <c r="AI210" s="71">
        <f t="shared" ca="1" si="150"/>
        <v>0</v>
      </c>
      <c r="AJ210" s="71">
        <f t="shared" ca="1" si="150"/>
        <v>0</v>
      </c>
      <c r="AK210" s="71">
        <f t="shared" ca="1" si="150"/>
        <v>0</v>
      </c>
      <c r="AL210" s="71">
        <f t="shared" ca="1" si="150"/>
        <v>0</v>
      </c>
      <c r="AM210" s="71">
        <f t="shared" ca="1" si="150"/>
        <v>0</v>
      </c>
      <c r="AN210" s="71">
        <f t="shared" ca="1" si="150"/>
        <v>0</v>
      </c>
      <c r="AO210" s="71">
        <f t="shared" ca="1" si="150"/>
        <v>0</v>
      </c>
      <c r="AP210" s="71">
        <f t="shared" ca="1" si="150"/>
        <v>0</v>
      </c>
      <c r="AQ210" s="71">
        <f t="shared" ca="1" si="150"/>
        <v>0</v>
      </c>
      <c r="AR210" s="71">
        <f t="shared" ca="1" si="150"/>
        <v>0</v>
      </c>
      <c r="AS210" s="71"/>
      <c r="AT210" s="71">
        <f ca="1">SUM(OFFSET(AG210,,1):AS210)</f>
        <v>0</v>
      </c>
      <c r="AU210" s="72"/>
      <c r="AV210" s="71">
        <v>0</v>
      </c>
      <c r="AW210" s="71">
        <v>0</v>
      </c>
      <c r="AX210" s="71">
        <v>0</v>
      </c>
      <c r="AY210" s="71">
        <v>0</v>
      </c>
      <c r="AZ210" s="71">
        <v>0</v>
      </c>
      <c r="BA210" s="71">
        <v>0</v>
      </c>
      <c r="BB210" s="71">
        <v>0</v>
      </c>
      <c r="BC210" s="71">
        <v>0</v>
      </c>
      <c r="BD210" s="71">
        <v>0</v>
      </c>
      <c r="BE210" s="71">
        <v>0</v>
      </c>
      <c r="BF210" s="71">
        <v>0</v>
      </c>
      <c r="BG210" s="71">
        <v>0</v>
      </c>
      <c r="BH210" s="71"/>
      <c r="BI210" s="71">
        <v>0</v>
      </c>
      <c r="BJ210" s="72"/>
      <c r="BK210" s="71">
        <v>0</v>
      </c>
      <c r="BL210" s="71">
        <f t="shared" si="147"/>
        <v>0</v>
      </c>
      <c r="BM210" s="71">
        <f t="shared" si="147"/>
        <v>0</v>
      </c>
      <c r="BN210" s="71">
        <f t="shared" si="147"/>
        <v>0</v>
      </c>
      <c r="BO210" s="71">
        <f t="shared" si="147"/>
        <v>0</v>
      </c>
      <c r="BP210" s="71">
        <f t="shared" si="147"/>
        <v>0</v>
      </c>
      <c r="BQ210" s="71">
        <f t="shared" si="147"/>
        <v>0</v>
      </c>
      <c r="BR210" s="71">
        <f t="shared" si="147"/>
        <v>0</v>
      </c>
      <c r="BS210" s="71">
        <f t="shared" si="147"/>
        <v>0</v>
      </c>
      <c r="BT210" s="71">
        <f t="shared" si="147"/>
        <v>0</v>
      </c>
      <c r="BU210" s="71">
        <f t="shared" si="147"/>
        <v>0</v>
      </c>
      <c r="BV210" s="71">
        <f t="shared" si="147"/>
        <v>0</v>
      </c>
      <c r="BW210" s="71">
        <f t="shared" si="147"/>
        <v>0</v>
      </c>
      <c r="BX210" s="71">
        <f t="shared" ca="1" si="146"/>
        <v>0</v>
      </c>
      <c r="BY210" s="72"/>
      <c r="BZ210" s="71">
        <v>0</v>
      </c>
      <c r="CA210" s="72"/>
      <c r="CB210" s="71">
        <v>0</v>
      </c>
    </row>
    <row r="211" spans="1:80" s="31" customFormat="1" ht="12" hidden="1" customHeight="1" x14ac:dyDescent="0.25">
      <c r="A211" s="70">
        <v>8818</v>
      </c>
      <c r="B211" s="70" t="s">
        <v>191</v>
      </c>
      <c r="C211" s="71"/>
      <c r="D211" s="71">
        <v>0</v>
      </c>
      <c r="E211" s="71">
        <v>0</v>
      </c>
      <c r="F211" s="71">
        <v>0</v>
      </c>
      <c r="G211" s="71">
        <v>0</v>
      </c>
      <c r="H211" s="71">
        <v>0</v>
      </c>
      <c r="I211" s="71">
        <v>0</v>
      </c>
      <c r="J211" s="71">
        <v>0</v>
      </c>
      <c r="K211" s="71">
        <v>0</v>
      </c>
      <c r="L211" s="71">
        <v>0</v>
      </c>
      <c r="M211" s="71">
        <v>0</v>
      </c>
      <c r="N211" s="71">
        <v>0</v>
      </c>
      <c r="O211" s="71"/>
      <c r="P211" s="71">
        <f ca="1">SUM(OFFSET(C211,,1):O211)</f>
        <v>0</v>
      </c>
      <c r="Q211" s="72"/>
      <c r="R211" s="71">
        <v>0</v>
      </c>
      <c r="S211" s="71">
        <v>0</v>
      </c>
      <c r="T211" s="71">
        <v>0</v>
      </c>
      <c r="U211" s="71">
        <v>0</v>
      </c>
      <c r="V211" s="71">
        <v>0</v>
      </c>
      <c r="W211" s="71">
        <v>0</v>
      </c>
      <c r="X211" s="71">
        <v>0</v>
      </c>
      <c r="Y211" s="71">
        <v>0</v>
      </c>
      <c r="Z211" s="71">
        <v>0</v>
      </c>
      <c r="AA211" s="71">
        <v>0</v>
      </c>
      <c r="AB211" s="71">
        <v>0</v>
      </c>
      <c r="AC211" s="71">
        <v>0</v>
      </c>
      <c r="AD211" s="71"/>
      <c r="AE211" s="71">
        <f ca="1">SUM(OFFSET(R211,,1):AD211)</f>
        <v>0</v>
      </c>
      <c r="AF211" s="72"/>
      <c r="AG211" s="71">
        <f t="shared" ca="1" si="150"/>
        <v>0</v>
      </c>
      <c r="AH211" s="71">
        <f t="shared" ca="1" si="150"/>
        <v>0</v>
      </c>
      <c r="AI211" s="71">
        <f t="shared" ca="1" si="150"/>
        <v>0</v>
      </c>
      <c r="AJ211" s="71">
        <f t="shared" ca="1" si="150"/>
        <v>0</v>
      </c>
      <c r="AK211" s="71">
        <f t="shared" ca="1" si="150"/>
        <v>0</v>
      </c>
      <c r="AL211" s="71">
        <f t="shared" ca="1" si="150"/>
        <v>0</v>
      </c>
      <c r="AM211" s="71">
        <f t="shared" ca="1" si="150"/>
        <v>0</v>
      </c>
      <c r="AN211" s="71">
        <f t="shared" ca="1" si="150"/>
        <v>0</v>
      </c>
      <c r="AO211" s="71">
        <f t="shared" ca="1" si="150"/>
        <v>0</v>
      </c>
      <c r="AP211" s="71">
        <f t="shared" ca="1" si="150"/>
        <v>0</v>
      </c>
      <c r="AQ211" s="71">
        <f t="shared" ca="1" si="150"/>
        <v>0</v>
      </c>
      <c r="AR211" s="71">
        <f t="shared" ca="1" si="150"/>
        <v>0</v>
      </c>
      <c r="AS211" s="71"/>
      <c r="AT211" s="71">
        <f ca="1">SUM(OFFSET(AG211,,1):AS211)</f>
        <v>0</v>
      </c>
      <c r="AU211" s="72"/>
      <c r="AV211" s="71">
        <v>0</v>
      </c>
      <c r="AW211" s="71">
        <v>0</v>
      </c>
      <c r="AX211" s="71">
        <v>0</v>
      </c>
      <c r="AY211" s="71">
        <v>0</v>
      </c>
      <c r="AZ211" s="71">
        <v>0</v>
      </c>
      <c r="BA211" s="71">
        <v>0</v>
      </c>
      <c r="BB211" s="71">
        <v>0</v>
      </c>
      <c r="BC211" s="71">
        <v>0</v>
      </c>
      <c r="BD211" s="71">
        <v>0</v>
      </c>
      <c r="BE211" s="71">
        <v>0</v>
      </c>
      <c r="BF211" s="71">
        <v>0</v>
      </c>
      <c r="BG211" s="71">
        <v>0</v>
      </c>
      <c r="BH211" s="71"/>
      <c r="BI211" s="71">
        <v>0</v>
      </c>
      <c r="BJ211" s="72"/>
      <c r="BK211" s="71">
        <v>0</v>
      </c>
      <c r="BL211" s="71">
        <f t="shared" si="147"/>
        <v>0</v>
      </c>
      <c r="BM211" s="71">
        <f t="shared" si="147"/>
        <v>0</v>
      </c>
      <c r="BN211" s="71">
        <f t="shared" si="147"/>
        <v>0</v>
      </c>
      <c r="BO211" s="71">
        <f t="shared" si="147"/>
        <v>0</v>
      </c>
      <c r="BP211" s="71">
        <f t="shared" si="147"/>
        <v>0</v>
      </c>
      <c r="BQ211" s="71">
        <f t="shared" si="147"/>
        <v>0</v>
      </c>
      <c r="BR211" s="71">
        <f t="shared" si="147"/>
        <v>0</v>
      </c>
      <c r="BS211" s="71">
        <f t="shared" si="147"/>
        <v>0</v>
      </c>
      <c r="BT211" s="71">
        <f t="shared" si="147"/>
        <v>0</v>
      </c>
      <c r="BU211" s="71">
        <f t="shared" si="147"/>
        <v>0</v>
      </c>
      <c r="BV211" s="71">
        <f t="shared" si="147"/>
        <v>0</v>
      </c>
      <c r="BW211" s="71">
        <f t="shared" si="147"/>
        <v>0</v>
      </c>
      <c r="BX211" s="71">
        <f t="shared" ca="1" si="146"/>
        <v>0</v>
      </c>
      <c r="BY211" s="72"/>
      <c r="BZ211" s="71">
        <v>0</v>
      </c>
      <c r="CA211" s="72"/>
      <c r="CB211" s="71">
        <v>0</v>
      </c>
    </row>
    <row r="212" spans="1:80" s="31" customFormat="1" ht="12" hidden="1" customHeight="1" x14ac:dyDescent="0.25">
      <c r="A212" s="70">
        <v>8819</v>
      </c>
      <c r="B212" s="70" t="s">
        <v>192</v>
      </c>
      <c r="C212" s="71"/>
      <c r="D212" s="71">
        <v>0</v>
      </c>
      <c r="E212" s="71">
        <v>0</v>
      </c>
      <c r="F212" s="71">
        <v>0</v>
      </c>
      <c r="G212" s="71">
        <v>0</v>
      </c>
      <c r="H212" s="71">
        <v>0</v>
      </c>
      <c r="I212" s="71">
        <v>0</v>
      </c>
      <c r="J212" s="71">
        <v>0</v>
      </c>
      <c r="K212" s="71">
        <v>0</v>
      </c>
      <c r="L212" s="71">
        <v>0</v>
      </c>
      <c r="M212" s="71">
        <v>0</v>
      </c>
      <c r="N212" s="71">
        <v>0</v>
      </c>
      <c r="O212" s="71"/>
      <c r="P212" s="71">
        <f ca="1">SUM(OFFSET(C212,,1):O212)</f>
        <v>0</v>
      </c>
      <c r="Q212" s="72"/>
      <c r="R212" s="71">
        <v>0</v>
      </c>
      <c r="S212" s="71">
        <v>0</v>
      </c>
      <c r="T212" s="71">
        <v>0</v>
      </c>
      <c r="U212" s="71">
        <v>0</v>
      </c>
      <c r="V212" s="71">
        <v>0</v>
      </c>
      <c r="W212" s="71">
        <v>0</v>
      </c>
      <c r="X212" s="71">
        <v>0</v>
      </c>
      <c r="Y212" s="71">
        <v>0</v>
      </c>
      <c r="Z212" s="71">
        <v>0</v>
      </c>
      <c r="AA212" s="71">
        <v>0</v>
      </c>
      <c r="AB212" s="71">
        <v>0</v>
      </c>
      <c r="AC212" s="71">
        <v>0</v>
      </c>
      <c r="AD212" s="71"/>
      <c r="AE212" s="71">
        <f ca="1">SUM(OFFSET(R212,,1):AD212)</f>
        <v>0</v>
      </c>
      <c r="AF212" s="72"/>
      <c r="AG212" s="71">
        <f t="shared" ca="1" si="150"/>
        <v>0</v>
      </c>
      <c r="AH212" s="71">
        <f t="shared" ca="1" si="150"/>
        <v>0</v>
      </c>
      <c r="AI212" s="71">
        <f t="shared" ca="1" si="150"/>
        <v>0</v>
      </c>
      <c r="AJ212" s="71">
        <f t="shared" ca="1" si="150"/>
        <v>0</v>
      </c>
      <c r="AK212" s="71">
        <f t="shared" ca="1" si="150"/>
        <v>0</v>
      </c>
      <c r="AL212" s="71">
        <f t="shared" ca="1" si="150"/>
        <v>0</v>
      </c>
      <c r="AM212" s="71">
        <f t="shared" ca="1" si="150"/>
        <v>0</v>
      </c>
      <c r="AN212" s="71">
        <f t="shared" ca="1" si="150"/>
        <v>0</v>
      </c>
      <c r="AO212" s="71">
        <f t="shared" ca="1" si="150"/>
        <v>0</v>
      </c>
      <c r="AP212" s="71">
        <f t="shared" ca="1" si="150"/>
        <v>0</v>
      </c>
      <c r="AQ212" s="71">
        <f t="shared" ca="1" si="150"/>
        <v>0</v>
      </c>
      <c r="AR212" s="71">
        <f t="shared" ca="1" si="150"/>
        <v>0</v>
      </c>
      <c r="AS212" s="71"/>
      <c r="AT212" s="71">
        <f ca="1">SUM(OFFSET(AG212,,1):AS212)</f>
        <v>0</v>
      </c>
      <c r="AU212" s="72"/>
      <c r="AV212" s="71">
        <v>0</v>
      </c>
      <c r="AW212" s="71">
        <v>0</v>
      </c>
      <c r="AX212" s="71">
        <v>0</v>
      </c>
      <c r="AY212" s="71">
        <v>0</v>
      </c>
      <c r="AZ212" s="71">
        <v>0</v>
      </c>
      <c r="BA212" s="71">
        <v>0</v>
      </c>
      <c r="BB212" s="71">
        <v>0</v>
      </c>
      <c r="BC212" s="71">
        <v>0</v>
      </c>
      <c r="BD212" s="71">
        <v>0</v>
      </c>
      <c r="BE212" s="71">
        <v>0</v>
      </c>
      <c r="BF212" s="71">
        <v>0</v>
      </c>
      <c r="BG212" s="71">
        <v>0</v>
      </c>
      <c r="BH212" s="71"/>
      <c r="BI212" s="71">
        <v>0</v>
      </c>
      <c r="BJ212" s="72"/>
      <c r="BK212" s="71">
        <v>0</v>
      </c>
      <c r="BL212" s="71">
        <f t="shared" si="147"/>
        <v>0</v>
      </c>
      <c r="BM212" s="71">
        <f t="shared" si="147"/>
        <v>0</v>
      </c>
      <c r="BN212" s="71">
        <f t="shared" si="147"/>
        <v>0</v>
      </c>
      <c r="BO212" s="71">
        <f t="shared" si="147"/>
        <v>0</v>
      </c>
      <c r="BP212" s="71">
        <f t="shared" si="147"/>
        <v>0</v>
      </c>
      <c r="BQ212" s="71">
        <f t="shared" si="147"/>
        <v>0</v>
      </c>
      <c r="BR212" s="71">
        <f t="shared" si="147"/>
        <v>0</v>
      </c>
      <c r="BS212" s="71">
        <f t="shared" si="147"/>
        <v>0</v>
      </c>
      <c r="BT212" s="71">
        <f t="shared" si="147"/>
        <v>0</v>
      </c>
      <c r="BU212" s="71">
        <f t="shared" si="147"/>
        <v>0</v>
      </c>
      <c r="BV212" s="71">
        <f t="shared" si="147"/>
        <v>0</v>
      </c>
      <c r="BW212" s="71">
        <f t="shared" si="147"/>
        <v>0</v>
      </c>
      <c r="BX212" s="71">
        <f t="shared" ca="1" si="146"/>
        <v>0</v>
      </c>
      <c r="BY212" s="72"/>
      <c r="BZ212" s="71">
        <v>0</v>
      </c>
      <c r="CA212" s="72"/>
      <c r="CB212" s="71">
        <v>0</v>
      </c>
    </row>
    <row r="213" spans="1:80" s="31" customFormat="1" ht="12" hidden="1" customHeight="1" x14ac:dyDescent="0.25">
      <c r="A213" s="70">
        <v>8850</v>
      </c>
      <c r="B213" s="70" t="s">
        <v>193</v>
      </c>
      <c r="C213" s="71"/>
      <c r="D213" s="71">
        <v>0</v>
      </c>
      <c r="E213" s="71">
        <v>0</v>
      </c>
      <c r="F213" s="71">
        <v>0</v>
      </c>
      <c r="G213" s="71">
        <v>0</v>
      </c>
      <c r="H213" s="71">
        <v>0</v>
      </c>
      <c r="I213" s="71">
        <v>0</v>
      </c>
      <c r="J213" s="71">
        <v>0</v>
      </c>
      <c r="K213" s="71">
        <v>0</v>
      </c>
      <c r="L213" s="71">
        <v>0</v>
      </c>
      <c r="M213" s="71">
        <v>0</v>
      </c>
      <c r="N213" s="71">
        <v>0</v>
      </c>
      <c r="O213" s="71"/>
      <c r="P213" s="71">
        <f ca="1">SUM(OFFSET(C213,,1):O213)</f>
        <v>0</v>
      </c>
      <c r="Q213" s="72"/>
      <c r="R213" s="71">
        <v>0</v>
      </c>
      <c r="S213" s="71">
        <v>0</v>
      </c>
      <c r="T213" s="71">
        <v>0</v>
      </c>
      <c r="U213" s="71">
        <v>0</v>
      </c>
      <c r="V213" s="71">
        <v>0</v>
      </c>
      <c r="W213" s="71">
        <v>0</v>
      </c>
      <c r="X213" s="71">
        <v>0</v>
      </c>
      <c r="Y213" s="71">
        <v>0</v>
      </c>
      <c r="Z213" s="71">
        <v>0</v>
      </c>
      <c r="AA213" s="71">
        <v>0</v>
      </c>
      <c r="AB213" s="71">
        <v>0</v>
      </c>
      <c r="AC213" s="71">
        <v>0</v>
      </c>
      <c r="AD213" s="71"/>
      <c r="AE213" s="71">
        <f ca="1">SUM(OFFSET(R213,,1):AD213)</f>
        <v>0</v>
      </c>
      <c r="AF213" s="72"/>
      <c r="AG213" s="71">
        <f t="shared" ca="1" si="150"/>
        <v>0</v>
      </c>
      <c r="AH213" s="71">
        <f t="shared" ca="1" si="150"/>
        <v>0</v>
      </c>
      <c r="AI213" s="71">
        <f t="shared" ca="1" si="150"/>
        <v>0</v>
      </c>
      <c r="AJ213" s="71">
        <f t="shared" ca="1" si="150"/>
        <v>0</v>
      </c>
      <c r="AK213" s="71">
        <f t="shared" ca="1" si="150"/>
        <v>0</v>
      </c>
      <c r="AL213" s="71">
        <f t="shared" ca="1" si="150"/>
        <v>0</v>
      </c>
      <c r="AM213" s="71">
        <f t="shared" ca="1" si="150"/>
        <v>0</v>
      </c>
      <c r="AN213" s="71">
        <f t="shared" ca="1" si="150"/>
        <v>0</v>
      </c>
      <c r="AO213" s="71">
        <f t="shared" ca="1" si="150"/>
        <v>0</v>
      </c>
      <c r="AP213" s="71">
        <f t="shared" ca="1" si="150"/>
        <v>0</v>
      </c>
      <c r="AQ213" s="71">
        <f t="shared" ca="1" si="150"/>
        <v>0</v>
      </c>
      <c r="AR213" s="71">
        <f t="shared" ca="1" si="150"/>
        <v>0</v>
      </c>
      <c r="AS213" s="71"/>
      <c r="AT213" s="71">
        <f ca="1">SUM(OFFSET(AG213,,1):AS213)</f>
        <v>0</v>
      </c>
      <c r="AU213" s="72"/>
      <c r="AV213" s="71">
        <v>0</v>
      </c>
      <c r="AW213" s="71">
        <v>0</v>
      </c>
      <c r="AX213" s="71">
        <v>0</v>
      </c>
      <c r="AY213" s="71">
        <v>0</v>
      </c>
      <c r="AZ213" s="71">
        <v>0</v>
      </c>
      <c r="BA213" s="71">
        <v>0</v>
      </c>
      <c r="BB213" s="71">
        <v>0</v>
      </c>
      <c r="BC213" s="71">
        <v>0</v>
      </c>
      <c r="BD213" s="71">
        <v>0</v>
      </c>
      <c r="BE213" s="71">
        <v>0</v>
      </c>
      <c r="BF213" s="71">
        <v>0</v>
      </c>
      <c r="BG213" s="71">
        <v>0</v>
      </c>
      <c r="BH213" s="71"/>
      <c r="BI213" s="71">
        <v>0</v>
      </c>
      <c r="BJ213" s="72"/>
      <c r="BK213" s="71">
        <v>0</v>
      </c>
      <c r="BL213" s="71">
        <f t="shared" si="147"/>
        <v>0</v>
      </c>
      <c r="BM213" s="71">
        <f t="shared" si="147"/>
        <v>0</v>
      </c>
      <c r="BN213" s="71">
        <f t="shared" si="147"/>
        <v>0</v>
      </c>
      <c r="BO213" s="71">
        <f t="shared" si="147"/>
        <v>0</v>
      </c>
      <c r="BP213" s="71">
        <f t="shared" si="147"/>
        <v>0</v>
      </c>
      <c r="BQ213" s="71">
        <f t="shared" si="147"/>
        <v>0</v>
      </c>
      <c r="BR213" s="71">
        <f t="shared" si="147"/>
        <v>0</v>
      </c>
      <c r="BS213" s="71">
        <f t="shared" si="147"/>
        <v>0</v>
      </c>
      <c r="BT213" s="71">
        <f t="shared" si="147"/>
        <v>0</v>
      </c>
      <c r="BU213" s="71">
        <f t="shared" si="147"/>
        <v>0</v>
      </c>
      <c r="BV213" s="71">
        <f t="shared" si="147"/>
        <v>0</v>
      </c>
      <c r="BW213" s="71">
        <f t="shared" si="147"/>
        <v>0</v>
      </c>
      <c r="BX213" s="71">
        <f t="shared" ca="1" si="146"/>
        <v>0</v>
      </c>
      <c r="BY213" s="72"/>
      <c r="BZ213" s="71">
        <v>0</v>
      </c>
      <c r="CA213" s="72"/>
      <c r="CB213" s="71">
        <v>0</v>
      </c>
    </row>
    <row r="214" spans="1:80" s="31" customFormat="1" ht="12" customHeight="1" x14ac:dyDescent="0.25">
      <c r="A214" s="70"/>
      <c r="B214" s="76" t="s">
        <v>194</v>
      </c>
      <c r="C214" s="74">
        <f>SUM(C200:C213)</f>
        <v>0</v>
      </c>
      <c r="D214" s="74">
        <f t="shared" ref="D214:N214" si="151">SUM(D200:D213)</f>
        <v>58184.94</v>
      </c>
      <c r="E214" s="74">
        <f t="shared" si="151"/>
        <v>24050.74</v>
      </c>
      <c r="F214" s="74">
        <f t="shared" si="151"/>
        <v>27058.23</v>
      </c>
      <c r="G214" s="74">
        <f t="shared" si="151"/>
        <v>5516.57</v>
      </c>
      <c r="H214" s="74">
        <f t="shared" si="151"/>
        <v>2016.5700000000002</v>
      </c>
      <c r="I214" s="74">
        <f t="shared" si="151"/>
        <v>14748.8</v>
      </c>
      <c r="J214" s="74">
        <f t="shared" si="151"/>
        <v>18389.59</v>
      </c>
      <c r="K214" s="74">
        <f t="shared" si="151"/>
        <v>22236.45</v>
      </c>
      <c r="L214" s="74">
        <f t="shared" si="151"/>
        <v>48357.65</v>
      </c>
      <c r="M214" s="74">
        <f t="shared" si="151"/>
        <v>33050.509999999995</v>
      </c>
      <c r="N214" s="74">
        <f t="shared" si="151"/>
        <v>134874.63</v>
      </c>
      <c r="O214" s="74"/>
      <c r="P214" s="74">
        <f ca="1">SUM(OFFSET(C214,,1):O214)</f>
        <v>388484.68</v>
      </c>
      <c r="Q214" s="75"/>
      <c r="R214" s="74">
        <f>SUM(R200:R213)</f>
        <v>0</v>
      </c>
      <c r="S214" s="74">
        <f t="shared" ref="S214:AC214" si="152">SUM(S200:S213)</f>
        <v>62184.94</v>
      </c>
      <c r="T214" s="74">
        <f t="shared" si="152"/>
        <v>30050.74</v>
      </c>
      <c r="U214" s="74">
        <f t="shared" si="152"/>
        <v>27058.23</v>
      </c>
      <c r="V214" s="74">
        <f t="shared" si="152"/>
        <v>5516.57</v>
      </c>
      <c r="W214" s="74">
        <f t="shared" si="152"/>
        <v>2016.5700000000002</v>
      </c>
      <c r="X214" s="74">
        <f t="shared" si="152"/>
        <v>14748.8</v>
      </c>
      <c r="Y214" s="74">
        <f t="shared" si="152"/>
        <v>18389.59</v>
      </c>
      <c r="Z214" s="74">
        <f t="shared" si="152"/>
        <v>22236.45</v>
      </c>
      <c r="AA214" s="74">
        <f t="shared" si="152"/>
        <v>48357.65</v>
      </c>
      <c r="AB214" s="74">
        <f t="shared" si="152"/>
        <v>33050.509999999995</v>
      </c>
      <c r="AC214" s="74">
        <f t="shared" si="152"/>
        <v>134874.63</v>
      </c>
      <c r="AD214" s="74"/>
      <c r="AE214" s="74">
        <f ca="1">SUM(OFFSET(R214,,1):AD214)</f>
        <v>398484.68</v>
      </c>
      <c r="AF214" s="75"/>
      <c r="AG214" s="74">
        <f t="shared" ca="1" si="150"/>
        <v>0</v>
      </c>
      <c r="AH214" s="74">
        <f t="shared" ca="1" si="150"/>
        <v>4000</v>
      </c>
      <c r="AI214" s="74">
        <f t="shared" ca="1" si="150"/>
        <v>6000</v>
      </c>
      <c r="AJ214" s="74">
        <f t="shared" ca="1" si="150"/>
        <v>0</v>
      </c>
      <c r="AK214" s="74">
        <f t="shared" ca="1" si="150"/>
        <v>0</v>
      </c>
      <c r="AL214" s="74">
        <f t="shared" ca="1" si="150"/>
        <v>0</v>
      </c>
      <c r="AM214" s="74">
        <f t="shared" ca="1" si="150"/>
        <v>0</v>
      </c>
      <c r="AN214" s="74">
        <f t="shared" ca="1" si="150"/>
        <v>0</v>
      </c>
      <c r="AO214" s="74">
        <f t="shared" ca="1" si="150"/>
        <v>0</v>
      </c>
      <c r="AP214" s="74">
        <f t="shared" ca="1" si="150"/>
        <v>0</v>
      </c>
      <c r="AQ214" s="74">
        <f t="shared" ca="1" si="150"/>
        <v>0</v>
      </c>
      <c r="AR214" s="74">
        <f t="shared" ca="1" si="150"/>
        <v>0</v>
      </c>
      <c r="AS214" s="74"/>
      <c r="AT214" s="74">
        <f ca="1">SUM(OFFSET(AG214,,1):AS214)</f>
        <v>10000</v>
      </c>
      <c r="AU214" s="75"/>
      <c r="AV214" s="74">
        <f>SUM(AV200:AV213)</f>
        <v>0</v>
      </c>
      <c r="AW214" s="74">
        <v>58999.7</v>
      </c>
      <c r="AX214" s="74">
        <v>27136.58</v>
      </c>
      <c r="AY214" s="74">
        <v>26027.93</v>
      </c>
      <c r="AZ214" s="74">
        <v>4500</v>
      </c>
      <c r="BA214" s="74">
        <v>1000</v>
      </c>
      <c r="BB214" s="74">
        <v>15000</v>
      </c>
      <c r="BC214" s="74">
        <v>16492</v>
      </c>
      <c r="BD214" s="74">
        <v>4000</v>
      </c>
      <c r="BE214" s="74">
        <v>43545.9</v>
      </c>
      <c r="BF214" s="74">
        <v>31152.92</v>
      </c>
      <c r="BG214" s="74">
        <v>0</v>
      </c>
      <c r="BH214" s="74"/>
      <c r="BI214" s="74">
        <v>227855.02999999997</v>
      </c>
      <c r="BJ214" s="75"/>
      <c r="BK214" s="74">
        <f>SUM(BK200:BK213)</f>
        <v>0</v>
      </c>
      <c r="BL214" s="74">
        <f t="shared" si="147"/>
        <v>-3185.2400000000052</v>
      </c>
      <c r="BM214" s="74">
        <f t="shared" si="147"/>
        <v>-2914.16</v>
      </c>
      <c r="BN214" s="74">
        <f t="shared" si="147"/>
        <v>-1030.2999999999993</v>
      </c>
      <c r="BO214" s="74">
        <f t="shared" si="147"/>
        <v>-1016.5699999999997</v>
      </c>
      <c r="BP214" s="74">
        <f t="shared" si="147"/>
        <v>-1016.5700000000002</v>
      </c>
      <c r="BQ214" s="74">
        <f t="shared" si="147"/>
        <v>251.20000000000073</v>
      </c>
      <c r="BR214" s="74">
        <f t="shared" si="147"/>
        <v>-1897.5900000000001</v>
      </c>
      <c r="BS214" s="74">
        <f t="shared" si="147"/>
        <v>-18236.45</v>
      </c>
      <c r="BT214" s="74">
        <f t="shared" si="147"/>
        <v>-4811.75</v>
      </c>
      <c r="BU214" s="74">
        <f t="shared" si="147"/>
        <v>-1897.5899999999965</v>
      </c>
      <c r="BV214" s="74">
        <f t="shared" si="147"/>
        <v>-134874.63</v>
      </c>
      <c r="BW214" s="74">
        <f t="shared" si="147"/>
        <v>0</v>
      </c>
      <c r="BX214" s="74">
        <f t="shared" ca="1" si="146"/>
        <v>-170629.65000000002</v>
      </c>
      <c r="BY214" s="75"/>
      <c r="BZ214" s="74">
        <f>SUM(BZ200:BZ213)</f>
        <v>0</v>
      </c>
      <c r="CA214" s="75"/>
      <c r="CB214" s="74">
        <f>SUM(CB200:CB213)</f>
        <v>0</v>
      </c>
    </row>
    <row r="215" spans="1:80" s="31" customFormat="1" ht="12" customHeight="1" x14ac:dyDescent="0.25">
      <c r="A215" s="70"/>
      <c r="B215" s="76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2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2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2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2"/>
      <c r="BK215" s="71"/>
      <c r="BL215" s="71">
        <f t="shared" si="147"/>
        <v>0</v>
      </c>
      <c r="BM215" s="71">
        <f t="shared" si="147"/>
        <v>0</v>
      </c>
      <c r="BN215" s="71">
        <f t="shared" si="147"/>
        <v>0</v>
      </c>
      <c r="BO215" s="71">
        <f t="shared" ref="BO215:BW278" si="153">+AZ215-V215</f>
        <v>0</v>
      </c>
      <c r="BP215" s="71">
        <f t="shared" si="153"/>
        <v>0</v>
      </c>
      <c r="BQ215" s="71">
        <f t="shared" si="153"/>
        <v>0</v>
      </c>
      <c r="BR215" s="71">
        <f t="shared" si="153"/>
        <v>0</v>
      </c>
      <c r="BS215" s="71">
        <f t="shared" si="153"/>
        <v>0</v>
      </c>
      <c r="BT215" s="71">
        <f t="shared" si="153"/>
        <v>0</v>
      </c>
      <c r="BU215" s="71">
        <f t="shared" si="153"/>
        <v>0</v>
      </c>
      <c r="BV215" s="71">
        <f t="shared" si="153"/>
        <v>0</v>
      </c>
      <c r="BW215" s="71">
        <f t="shared" si="153"/>
        <v>0</v>
      </c>
      <c r="BX215" s="71">
        <f t="shared" si="146"/>
        <v>0</v>
      </c>
      <c r="BY215" s="72"/>
      <c r="BZ215" s="71"/>
      <c r="CA215" s="72"/>
      <c r="CB215" s="71"/>
    </row>
    <row r="216" spans="1:80" s="63" customFormat="1" ht="12" customHeight="1" x14ac:dyDescent="0.25">
      <c r="A216" s="76" t="s">
        <v>195</v>
      </c>
      <c r="B216" s="76"/>
      <c r="C216" s="74">
        <f>+C214+C197+C139+C119+C103</f>
        <v>0</v>
      </c>
      <c r="D216" s="74">
        <f t="shared" ref="D216:N216" si="154">+D214+D197+D139+D119+D103</f>
        <v>8096192.5327997403</v>
      </c>
      <c r="E216" s="74">
        <f t="shared" si="154"/>
        <v>5812082.2606619196</v>
      </c>
      <c r="F216" s="74">
        <f t="shared" si="154"/>
        <v>5758774.5233371612</v>
      </c>
      <c r="G216" s="74">
        <f t="shared" si="154"/>
        <v>2340943.0173024</v>
      </c>
      <c r="H216" s="74">
        <f t="shared" si="154"/>
        <v>2785964.4191546552</v>
      </c>
      <c r="I216" s="74">
        <f t="shared" si="154"/>
        <v>1976803.9092083168</v>
      </c>
      <c r="J216" s="74">
        <f t="shared" si="154"/>
        <v>3698943.6771096503</v>
      </c>
      <c r="K216" s="74">
        <f t="shared" si="154"/>
        <v>5771770.9560417924</v>
      </c>
      <c r="L216" s="74">
        <f t="shared" si="154"/>
        <v>8302619.3991619367</v>
      </c>
      <c r="M216" s="74">
        <f t="shared" si="154"/>
        <v>3869586.3945627059</v>
      </c>
      <c r="N216" s="74">
        <f t="shared" si="154"/>
        <v>6592913.5757100061</v>
      </c>
      <c r="O216" s="74"/>
      <c r="P216" s="74">
        <f ca="1">SUM(OFFSET(C216,,1):O216)</f>
        <v>55006594.665050283</v>
      </c>
      <c r="Q216" s="75"/>
      <c r="R216" s="74">
        <f>+R214+R197+R139+R119+R103</f>
        <v>0</v>
      </c>
      <c r="S216" s="74">
        <f t="shared" ref="S216:AC216" si="155">+S214+S197+S139+S119+S103</f>
        <v>8198138.7201812202</v>
      </c>
      <c r="T216" s="74">
        <f t="shared" si="155"/>
        <v>5761767.2470798399</v>
      </c>
      <c r="U216" s="74">
        <f t="shared" si="155"/>
        <v>5836120.6683812011</v>
      </c>
      <c r="V216" s="74">
        <f t="shared" si="155"/>
        <v>2365263.3782911301</v>
      </c>
      <c r="W216" s="74">
        <f t="shared" si="155"/>
        <v>2756663.9616555599</v>
      </c>
      <c r="X216" s="74">
        <f t="shared" si="155"/>
        <v>1950531.1560167279</v>
      </c>
      <c r="Y216" s="74">
        <f t="shared" si="155"/>
        <v>3734618.3118002499</v>
      </c>
      <c r="Z216" s="74">
        <f t="shared" si="155"/>
        <v>5795436.1942534409</v>
      </c>
      <c r="AA216" s="74">
        <f t="shared" si="155"/>
        <v>8184737.9683346767</v>
      </c>
      <c r="AB216" s="74">
        <f t="shared" si="155"/>
        <v>3868397.140118706</v>
      </c>
      <c r="AC216" s="74">
        <f t="shared" si="155"/>
        <v>6592913.5757100061</v>
      </c>
      <c r="AD216" s="74"/>
      <c r="AE216" s="74">
        <f ca="1">SUM(OFFSET(R216,,1):AD216)</f>
        <v>55044588.321822755</v>
      </c>
      <c r="AF216" s="75"/>
      <c r="AG216" s="74">
        <f t="shared" ref="AG216:AR216" ca="1" si="156">OFFSET($R216,,COLUMN()-COLUMN($AG216))-OFFSET($C216,,COLUMN()-COLUMN($AG216))</f>
        <v>0</v>
      </c>
      <c r="AH216" s="74">
        <f t="shared" ca="1" si="156"/>
        <v>101946.18738147989</v>
      </c>
      <c r="AI216" s="74">
        <f t="shared" ca="1" si="156"/>
        <v>-50315.013582079671</v>
      </c>
      <c r="AJ216" s="74">
        <f t="shared" ca="1" si="156"/>
        <v>77346.145044039935</v>
      </c>
      <c r="AK216" s="74">
        <f t="shared" ca="1" si="156"/>
        <v>24320.360988730099</v>
      </c>
      <c r="AL216" s="74">
        <f t="shared" ca="1" si="156"/>
        <v>-29300.457499095239</v>
      </c>
      <c r="AM216" s="74">
        <f t="shared" ca="1" si="156"/>
        <v>-26272.753191588912</v>
      </c>
      <c r="AN216" s="74">
        <f t="shared" ca="1" si="156"/>
        <v>35674.634690599516</v>
      </c>
      <c r="AO216" s="74">
        <f t="shared" ca="1" si="156"/>
        <v>23665.238211648539</v>
      </c>
      <c r="AP216" s="74">
        <f t="shared" ca="1" si="156"/>
        <v>-117881.43082726002</v>
      </c>
      <c r="AQ216" s="74">
        <f t="shared" ca="1" si="156"/>
        <v>-1189.2544439998455</v>
      </c>
      <c r="AR216" s="74">
        <f t="shared" ca="1" si="156"/>
        <v>0</v>
      </c>
      <c r="AS216" s="74"/>
      <c r="AT216" s="74">
        <f ca="1">SUM(OFFSET(AG216,,1):AS216)</f>
        <v>37993.656772474293</v>
      </c>
      <c r="AU216" s="75"/>
      <c r="AV216" s="74">
        <f>+AV214+AV197+AV139+AV119+AV103</f>
        <v>0</v>
      </c>
      <c r="AW216" s="74">
        <v>9544605.9876141939</v>
      </c>
      <c r="AX216" s="74">
        <v>5989281.9295365782</v>
      </c>
      <c r="AY216" s="74">
        <v>6096349.3123603296</v>
      </c>
      <c r="AZ216" s="74">
        <v>1919511.7545014252</v>
      </c>
      <c r="BA216" s="74">
        <v>2852114.064455749</v>
      </c>
      <c r="BB216" s="74">
        <v>1898188.0307048706</v>
      </c>
      <c r="BC216" s="74">
        <v>3706709.5988132898</v>
      </c>
      <c r="BD216" s="74">
        <v>5831579.3333705124</v>
      </c>
      <c r="BE216" s="74">
        <v>9580924.1857543718</v>
      </c>
      <c r="BF216" s="74">
        <v>4442609.7854732936</v>
      </c>
      <c r="BG216" s="74">
        <v>6907283.5333688855</v>
      </c>
      <c r="BH216" s="74"/>
      <c r="BI216" s="74">
        <v>58769157.515953504</v>
      </c>
      <c r="BJ216" s="75"/>
      <c r="BK216" s="74">
        <f>+BK214+BK197+BK139+BK119+BK103</f>
        <v>0</v>
      </c>
      <c r="BL216" s="74">
        <f t="shared" ref="BL216:BQ279" si="157">+AW216-S216</f>
        <v>1346467.2674329737</v>
      </c>
      <c r="BM216" s="74">
        <f t="shared" si="157"/>
        <v>227514.68245673832</v>
      </c>
      <c r="BN216" s="74">
        <f t="shared" si="157"/>
        <v>260228.64397912845</v>
      </c>
      <c r="BO216" s="74">
        <f t="shared" si="153"/>
        <v>-445751.62378970487</v>
      </c>
      <c r="BP216" s="74">
        <f t="shared" si="153"/>
        <v>95450.102800189052</v>
      </c>
      <c r="BQ216" s="74">
        <f t="shared" si="153"/>
        <v>-52343.125311857322</v>
      </c>
      <c r="BR216" s="74">
        <f t="shared" si="153"/>
        <v>-27908.712986960076</v>
      </c>
      <c r="BS216" s="74">
        <f t="shared" si="153"/>
        <v>36143.139117071405</v>
      </c>
      <c r="BT216" s="74">
        <f t="shared" si="153"/>
        <v>1396186.2174196951</v>
      </c>
      <c r="BU216" s="74">
        <f t="shared" si="153"/>
        <v>574212.64535458758</v>
      </c>
      <c r="BV216" s="74">
        <f t="shared" si="153"/>
        <v>314369.95765887946</v>
      </c>
      <c r="BW216" s="74">
        <f t="shared" si="153"/>
        <v>0</v>
      </c>
      <c r="BX216" s="74">
        <f t="shared" ca="1" si="146"/>
        <v>3724569.1941307485</v>
      </c>
      <c r="BY216" s="75"/>
      <c r="BZ216" s="74">
        <f>+BZ214+BZ197+BZ139+BZ119+BZ103</f>
        <v>0</v>
      </c>
      <c r="CA216" s="75"/>
      <c r="CB216" s="74">
        <f>+CB214+CB197+CB139+CB119+CB103</f>
        <v>0</v>
      </c>
    </row>
    <row r="217" spans="1:80" s="63" customFormat="1" ht="12" customHeight="1" x14ac:dyDescent="0.25">
      <c r="A217" s="76"/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8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8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8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8"/>
      <c r="BK217" s="77"/>
      <c r="BL217" s="77">
        <f t="shared" si="157"/>
        <v>0</v>
      </c>
      <c r="BM217" s="77">
        <f t="shared" si="157"/>
        <v>0</v>
      </c>
      <c r="BN217" s="77">
        <f t="shared" si="157"/>
        <v>0</v>
      </c>
      <c r="BO217" s="77">
        <f t="shared" si="153"/>
        <v>0</v>
      </c>
      <c r="BP217" s="77">
        <f t="shared" si="153"/>
        <v>0</v>
      </c>
      <c r="BQ217" s="77">
        <f t="shared" si="153"/>
        <v>0</v>
      </c>
      <c r="BR217" s="77">
        <f t="shared" si="153"/>
        <v>0</v>
      </c>
      <c r="BS217" s="77">
        <f t="shared" si="153"/>
        <v>0</v>
      </c>
      <c r="BT217" s="77">
        <f t="shared" si="153"/>
        <v>0</v>
      </c>
      <c r="BU217" s="77">
        <f t="shared" si="153"/>
        <v>0</v>
      </c>
      <c r="BV217" s="77">
        <f t="shared" si="153"/>
        <v>0</v>
      </c>
      <c r="BW217" s="77">
        <f t="shared" si="153"/>
        <v>0</v>
      </c>
      <c r="BX217" s="77">
        <f t="shared" si="146"/>
        <v>0</v>
      </c>
      <c r="BY217" s="78"/>
      <c r="BZ217" s="77"/>
      <c r="CA217" s="78"/>
      <c r="CB217" s="77"/>
    </row>
    <row r="218" spans="1:80" s="63" customFormat="1" ht="12" customHeight="1" x14ac:dyDescent="0.25">
      <c r="A218" s="76" t="s">
        <v>196</v>
      </c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8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8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8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8"/>
      <c r="BK218" s="77"/>
      <c r="BL218" s="77">
        <f t="shared" si="157"/>
        <v>0</v>
      </c>
      <c r="BM218" s="77">
        <f t="shared" si="157"/>
        <v>0</v>
      </c>
      <c r="BN218" s="77">
        <f t="shared" si="157"/>
        <v>0</v>
      </c>
      <c r="BO218" s="77">
        <f t="shared" si="153"/>
        <v>0</v>
      </c>
      <c r="BP218" s="77">
        <f t="shared" si="153"/>
        <v>0</v>
      </c>
      <c r="BQ218" s="77">
        <f t="shared" si="153"/>
        <v>0</v>
      </c>
      <c r="BR218" s="77">
        <f t="shared" si="153"/>
        <v>0</v>
      </c>
      <c r="BS218" s="77">
        <f t="shared" si="153"/>
        <v>0</v>
      </c>
      <c r="BT218" s="77">
        <f t="shared" si="153"/>
        <v>0</v>
      </c>
      <c r="BU218" s="77">
        <f t="shared" si="153"/>
        <v>0</v>
      </c>
      <c r="BV218" s="77">
        <f t="shared" si="153"/>
        <v>0</v>
      </c>
      <c r="BW218" s="77">
        <f t="shared" si="153"/>
        <v>0</v>
      </c>
      <c r="BX218" s="77">
        <f t="shared" si="146"/>
        <v>0</v>
      </c>
      <c r="BY218" s="78"/>
      <c r="BZ218" s="77"/>
      <c r="CA218" s="78"/>
      <c r="CB218" s="77"/>
    </row>
    <row r="219" spans="1:80" s="63" customFormat="1" ht="12" customHeight="1" x14ac:dyDescent="0.25">
      <c r="A219" s="76"/>
      <c r="B219" s="76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80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80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80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80"/>
      <c r="BK219" s="79"/>
      <c r="BL219" s="79">
        <f t="shared" si="157"/>
        <v>0</v>
      </c>
      <c r="BM219" s="79">
        <f t="shared" si="157"/>
        <v>0</v>
      </c>
      <c r="BN219" s="79">
        <f t="shared" si="157"/>
        <v>0</v>
      </c>
      <c r="BO219" s="79">
        <f t="shared" si="153"/>
        <v>0</v>
      </c>
      <c r="BP219" s="79">
        <f t="shared" si="153"/>
        <v>0</v>
      </c>
      <c r="BQ219" s="79">
        <f t="shared" si="153"/>
        <v>0</v>
      </c>
      <c r="BR219" s="79">
        <f t="shared" si="153"/>
        <v>0</v>
      </c>
      <c r="BS219" s="79">
        <f t="shared" si="153"/>
        <v>0</v>
      </c>
      <c r="BT219" s="79">
        <f t="shared" si="153"/>
        <v>0</v>
      </c>
      <c r="BU219" s="79">
        <f t="shared" si="153"/>
        <v>0</v>
      </c>
      <c r="BV219" s="79">
        <f t="shared" si="153"/>
        <v>0</v>
      </c>
      <c r="BW219" s="79">
        <f t="shared" si="153"/>
        <v>0</v>
      </c>
      <c r="BX219" s="79">
        <f t="shared" si="146"/>
        <v>0</v>
      </c>
      <c r="BY219" s="80"/>
      <c r="BZ219" s="79"/>
      <c r="CA219" s="80"/>
      <c r="CB219" s="79"/>
    </row>
    <row r="220" spans="1:80" s="31" customFormat="1" ht="12" customHeight="1" x14ac:dyDescent="0.25">
      <c r="A220" s="76" t="s">
        <v>197</v>
      </c>
      <c r="B220" s="76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2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2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2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2"/>
      <c r="BK220" s="71"/>
      <c r="BL220" s="71">
        <f t="shared" si="157"/>
        <v>0</v>
      </c>
      <c r="BM220" s="71">
        <f t="shared" si="157"/>
        <v>0</v>
      </c>
      <c r="BN220" s="71">
        <f t="shared" si="157"/>
        <v>0</v>
      </c>
      <c r="BO220" s="71">
        <f t="shared" si="153"/>
        <v>0</v>
      </c>
      <c r="BP220" s="71">
        <f t="shared" si="153"/>
        <v>0</v>
      </c>
      <c r="BQ220" s="71">
        <f t="shared" si="153"/>
        <v>0</v>
      </c>
      <c r="BR220" s="71">
        <f t="shared" si="153"/>
        <v>0</v>
      </c>
      <c r="BS220" s="71">
        <f t="shared" si="153"/>
        <v>0</v>
      </c>
      <c r="BT220" s="71">
        <f t="shared" si="153"/>
        <v>0</v>
      </c>
      <c r="BU220" s="71">
        <f t="shared" si="153"/>
        <v>0</v>
      </c>
      <c r="BV220" s="71">
        <f t="shared" si="153"/>
        <v>0</v>
      </c>
      <c r="BW220" s="71">
        <f t="shared" si="153"/>
        <v>0</v>
      </c>
      <c r="BX220" s="71">
        <f t="shared" si="146"/>
        <v>0</v>
      </c>
      <c r="BY220" s="72"/>
      <c r="BZ220" s="71"/>
      <c r="CA220" s="72"/>
      <c r="CB220" s="71"/>
    </row>
    <row r="221" spans="1:80" s="31" customFormat="1" ht="12" customHeight="1" x14ac:dyDescent="0.25">
      <c r="A221" s="70"/>
      <c r="B221" s="76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2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2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2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2"/>
      <c r="BK221" s="71"/>
      <c r="BL221" s="71">
        <f t="shared" si="157"/>
        <v>0</v>
      </c>
      <c r="BM221" s="71">
        <f t="shared" si="157"/>
        <v>0</v>
      </c>
      <c r="BN221" s="71">
        <f t="shared" si="157"/>
        <v>0</v>
      </c>
      <c r="BO221" s="71">
        <f t="shared" si="153"/>
        <v>0</v>
      </c>
      <c r="BP221" s="71">
        <f t="shared" si="153"/>
        <v>0</v>
      </c>
      <c r="BQ221" s="71">
        <f t="shared" si="153"/>
        <v>0</v>
      </c>
      <c r="BR221" s="71">
        <f t="shared" si="153"/>
        <v>0</v>
      </c>
      <c r="BS221" s="71">
        <f t="shared" si="153"/>
        <v>0</v>
      </c>
      <c r="BT221" s="71">
        <f t="shared" si="153"/>
        <v>0</v>
      </c>
      <c r="BU221" s="71">
        <f t="shared" si="153"/>
        <v>0</v>
      </c>
      <c r="BV221" s="71">
        <f t="shared" si="153"/>
        <v>0</v>
      </c>
      <c r="BW221" s="71">
        <f t="shared" si="153"/>
        <v>0</v>
      </c>
      <c r="BX221" s="71">
        <f t="shared" si="146"/>
        <v>0</v>
      </c>
      <c r="BY221" s="72"/>
      <c r="BZ221" s="71"/>
      <c r="CA221" s="72"/>
      <c r="CB221" s="71"/>
    </row>
    <row r="222" spans="1:80" s="31" customFormat="1" ht="12" customHeight="1" x14ac:dyDescent="0.25">
      <c r="A222" s="76" t="s">
        <v>198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2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2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2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2"/>
      <c r="BK222" s="71"/>
      <c r="BL222" s="71">
        <f t="shared" si="157"/>
        <v>0</v>
      </c>
      <c r="BM222" s="71">
        <f t="shared" si="157"/>
        <v>0</v>
      </c>
      <c r="BN222" s="71">
        <f t="shared" si="157"/>
        <v>0</v>
      </c>
      <c r="BO222" s="71">
        <f t="shared" si="153"/>
        <v>0</v>
      </c>
      <c r="BP222" s="71">
        <f t="shared" si="153"/>
        <v>0</v>
      </c>
      <c r="BQ222" s="71">
        <f t="shared" si="153"/>
        <v>0</v>
      </c>
      <c r="BR222" s="71">
        <f t="shared" si="153"/>
        <v>0</v>
      </c>
      <c r="BS222" s="71">
        <f t="shared" si="153"/>
        <v>0</v>
      </c>
      <c r="BT222" s="71">
        <f t="shared" si="153"/>
        <v>0</v>
      </c>
      <c r="BU222" s="71">
        <f t="shared" si="153"/>
        <v>0</v>
      </c>
      <c r="BV222" s="71">
        <f t="shared" si="153"/>
        <v>0</v>
      </c>
      <c r="BW222" s="71">
        <f t="shared" si="153"/>
        <v>0</v>
      </c>
      <c r="BX222" s="71">
        <f t="shared" si="146"/>
        <v>0</v>
      </c>
      <c r="BY222" s="72"/>
      <c r="BZ222" s="71"/>
      <c r="CA222" s="72"/>
      <c r="CB222" s="71"/>
    </row>
    <row r="223" spans="1:80" s="31" customFormat="1" ht="12" customHeight="1" x14ac:dyDescent="0.25">
      <c r="A223" s="70">
        <v>1100</v>
      </c>
      <c r="B223" s="70" t="s">
        <v>199</v>
      </c>
      <c r="C223" s="71"/>
      <c r="D223" s="71">
        <v>1819076.18473314</v>
      </c>
      <c r="E223" s="71">
        <v>1559327.33599218</v>
      </c>
      <c r="F223" s="71">
        <v>1291080.40343108</v>
      </c>
      <c r="G223" s="71">
        <v>563835.23587487801</v>
      </c>
      <c r="H223" s="71">
        <v>718255.88459886902</v>
      </c>
      <c r="I223" s="71">
        <v>526350</v>
      </c>
      <c r="J223" s="71">
        <v>843318</v>
      </c>
      <c r="K223" s="71">
        <v>1412822.6206451601</v>
      </c>
      <c r="L223" s="71">
        <v>2209259.5954643199</v>
      </c>
      <c r="M223" s="71">
        <v>1041186.8001876801</v>
      </c>
      <c r="N223" s="71">
        <v>0</v>
      </c>
      <c r="O223" s="71"/>
      <c r="P223" s="71">
        <f ca="1">SUM(OFFSET(C223,,1):O223)</f>
        <v>11984512.060927309</v>
      </c>
      <c r="Q223" s="72"/>
      <c r="R223" s="71">
        <v>0</v>
      </c>
      <c r="S223" s="71">
        <v>1821907.7847331399</v>
      </c>
      <c r="T223" s="71">
        <v>1559327.33599218</v>
      </c>
      <c r="U223" s="71">
        <v>1277030.9488856299</v>
      </c>
      <c r="V223" s="71">
        <v>559835.23587487801</v>
      </c>
      <c r="W223" s="71">
        <v>715522.38709677395</v>
      </c>
      <c r="X223" s="71">
        <v>526350</v>
      </c>
      <c r="Y223" s="71">
        <v>843318</v>
      </c>
      <c r="Z223" s="71">
        <v>1412822.6206451601</v>
      </c>
      <c r="AA223" s="71">
        <v>2209259.5954643199</v>
      </c>
      <c r="AB223" s="71">
        <v>1003419.77989443</v>
      </c>
      <c r="AC223" s="71">
        <v>0</v>
      </c>
      <c r="AD223" s="71"/>
      <c r="AE223" s="71">
        <f ca="1">SUM(OFFSET(R223,,1):AD223)</f>
        <v>11928793.688586511</v>
      </c>
      <c r="AF223" s="72"/>
      <c r="AG223" s="71">
        <f t="shared" ref="AG223:AR238" ca="1" si="158">OFFSET($C223,,COLUMN()-COLUMN($AG223))-OFFSET($R223,,COLUMN()-COLUMN($AG223))</f>
        <v>0</v>
      </c>
      <c r="AH223" s="71">
        <f t="shared" ca="1" si="158"/>
        <v>-2831.5999999998603</v>
      </c>
      <c r="AI223" s="71">
        <f t="shared" ca="1" si="158"/>
        <v>0</v>
      </c>
      <c r="AJ223" s="71">
        <f t="shared" ca="1" si="158"/>
        <v>14049.454545450164</v>
      </c>
      <c r="AK223" s="71">
        <f t="shared" ca="1" si="158"/>
        <v>4000</v>
      </c>
      <c r="AL223" s="71">
        <f t="shared" ca="1" si="158"/>
        <v>2733.497502095066</v>
      </c>
      <c r="AM223" s="71">
        <f t="shared" ca="1" si="158"/>
        <v>0</v>
      </c>
      <c r="AN223" s="71">
        <f t="shared" ca="1" si="158"/>
        <v>0</v>
      </c>
      <c r="AO223" s="71">
        <f t="shared" ca="1" si="158"/>
        <v>0</v>
      </c>
      <c r="AP223" s="71">
        <f t="shared" ca="1" si="158"/>
        <v>0</v>
      </c>
      <c r="AQ223" s="71">
        <f t="shared" ca="1" si="158"/>
        <v>37767.020293250098</v>
      </c>
      <c r="AR223" s="71">
        <f t="shared" ca="1" si="158"/>
        <v>0</v>
      </c>
      <c r="AS223" s="71"/>
      <c r="AT223" s="71">
        <f ca="1">SUM(OFFSET(AG223,,1):AS223)</f>
        <v>55718.372340795468</v>
      </c>
      <c r="AU223" s="72"/>
      <c r="AV223" s="71">
        <v>0</v>
      </c>
      <c r="AW223" s="71">
        <v>2156986.41</v>
      </c>
      <c r="AX223" s="71">
        <v>1665920.92</v>
      </c>
      <c r="AY223" s="71">
        <v>1654401.58</v>
      </c>
      <c r="AZ223" s="71">
        <v>827963.17166666698</v>
      </c>
      <c r="BA223" s="71">
        <v>969970.12</v>
      </c>
      <c r="BB223" s="71">
        <v>541890.5</v>
      </c>
      <c r="BC223" s="71">
        <v>937205.64</v>
      </c>
      <c r="BD223" s="71">
        <v>1507885.4666666701</v>
      </c>
      <c r="BE223" s="71">
        <v>2606732.63666667</v>
      </c>
      <c r="BF223" s="71">
        <v>1232928.5</v>
      </c>
      <c r="BG223" s="71">
        <v>0</v>
      </c>
      <c r="BH223" s="71"/>
      <c r="BI223" s="71">
        <v>14101884.945000008</v>
      </c>
      <c r="BJ223" s="72"/>
      <c r="BK223" s="71">
        <v>0</v>
      </c>
      <c r="BL223" s="71">
        <f t="shared" si="157"/>
        <v>335078.62526686024</v>
      </c>
      <c r="BM223" s="71">
        <f t="shared" si="157"/>
        <v>106593.58400781988</v>
      </c>
      <c r="BN223" s="71">
        <f t="shared" si="157"/>
        <v>377370.63111437019</v>
      </c>
      <c r="BO223" s="71">
        <f t="shared" si="153"/>
        <v>268127.93579178897</v>
      </c>
      <c r="BP223" s="71">
        <f t="shared" si="153"/>
        <v>254447.73290322605</v>
      </c>
      <c r="BQ223" s="71">
        <f t="shared" si="153"/>
        <v>15540.5</v>
      </c>
      <c r="BR223" s="71">
        <f t="shared" si="153"/>
        <v>93887.640000000014</v>
      </c>
      <c r="BS223" s="71">
        <f t="shared" si="153"/>
        <v>95062.846021509962</v>
      </c>
      <c r="BT223" s="71">
        <f t="shared" si="153"/>
        <v>397473.04120235005</v>
      </c>
      <c r="BU223" s="71">
        <f t="shared" si="153"/>
        <v>229508.72010557004</v>
      </c>
      <c r="BV223" s="71">
        <f t="shared" si="153"/>
        <v>0</v>
      </c>
      <c r="BW223" s="71">
        <f t="shared" si="153"/>
        <v>0</v>
      </c>
      <c r="BX223" s="71">
        <f t="shared" ca="1" si="146"/>
        <v>2173091.256413497</v>
      </c>
      <c r="BY223" s="72"/>
      <c r="BZ223" s="71">
        <v>0</v>
      </c>
      <c r="CA223" s="72"/>
      <c r="CB223" s="71">
        <v>0</v>
      </c>
    </row>
    <row r="224" spans="1:80" s="31" customFormat="1" ht="12" hidden="1" customHeight="1" x14ac:dyDescent="0.25">
      <c r="A224" s="70">
        <v>1101</v>
      </c>
      <c r="B224" s="70" t="s">
        <v>200</v>
      </c>
      <c r="C224" s="71"/>
      <c r="D224" s="71">
        <v>0</v>
      </c>
      <c r="E224" s="71">
        <v>0</v>
      </c>
      <c r="F224" s="71">
        <v>0</v>
      </c>
      <c r="G224" s="71">
        <v>0</v>
      </c>
      <c r="H224" s="71">
        <v>0</v>
      </c>
      <c r="I224" s="71">
        <v>0</v>
      </c>
      <c r="J224" s="71">
        <v>0</v>
      </c>
      <c r="K224" s="71">
        <v>0</v>
      </c>
      <c r="L224" s="71">
        <v>0</v>
      </c>
      <c r="M224" s="71">
        <v>0</v>
      </c>
      <c r="N224" s="71">
        <v>0</v>
      </c>
      <c r="O224" s="71"/>
      <c r="P224" s="71">
        <f ca="1">SUM(OFFSET(C224,,1):O224)</f>
        <v>0</v>
      </c>
      <c r="Q224" s="72"/>
      <c r="R224" s="71">
        <v>0</v>
      </c>
      <c r="S224" s="71">
        <v>0</v>
      </c>
      <c r="T224" s="71">
        <v>0</v>
      </c>
      <c r="U224" s="71">
        <v>0</v>
      </c>
      <c r="V224" s="71">
        <v>0</v>
      </c>
      <c r="W224" s="71">
        <v>0</v>
      </c>
      <c r="X224" s="71">
        <v>0</v>
      </c>
      <c r="Y224" s="71">
        <v>0</v>
      </c>
      <c r="Z224" s="71">
        <v>0</v>
      </c>
      <c r="AA224" s="71">
        <v>0</v>
      </c>
      <c r="AB224" s="71">
        <v>0</v>
      </c>
      <c r="AC224" s="71">
        <v>0</v>
      </c>
      <c r="AD224" s="71"/>
      <c r="AE224" s="71">
        <f ca="1">SUM(OFFSET(R224,,1):AD224)</f>
        <v>0</v>
      </c>
      <c r="AF224" s="72"/>
      <c r="AG224" s="71">
        <f t="shared" ca="1" si="158"/>
        <v>0</v>
      </c>
      <c r="AH224" s="71">
        <f t="shared" ca="1" si="158"/>
        <v>0</v>
      </c>
      <c r="AI224" s="71">
        <f t="shared" ca="1" si="158"/>
        <v>0</v>
      </c>
      <c r="AJ224" s="71">
        <f t="shared" ca="1" si="158"/>
        <v>0</v>
      </c>
      <c r="AK224" s="71">
        <f t="shared" ca="1" si="158"/>
        <v>0</v>
      </c>
      <c r="AL224" s="71">
        <f t="shared" ca="1" si="158"/>
        <v>0</v>
      </c>
      <c r="AM224" s="71">
        <f t="shared" ca="1" si="158"/>
        <v>0</v>
      </c>
      <c r="AN224" s="71">
        <f t="shared" ca="1" si="158"/>
        <v>0</v>
      </c>
      <c r="AO224" s="71">
        <f t="shared" ca="1" si="158"/>
        <v>0</v>
      </c>
      <c r="AP224" s="71">
        <f t="shared" ca="1" si="158"/>
        <v>0</v>
      </c>
      <c r="AQ224" s="71">
        <f t="shared" ca="1" si="158"/>
        <v>0</v>
      </c>
      <c r="AR224" s="71">
        <f t="shared" ca="1" si="158"/>
        <v>0</v>
      </c>
      <c r="AS224" s="71"/>
      <c r="AT224" s="71">
        <f ca="1">SUM(OFFSET(AG224,,1):AS224)</f>
        <v>0</v>
      </c>
      <c r="AU224" s="72"/>
      <c r="AV224" s="71">
        <v>0</v>
      </c>
      <c r="AW224" s="71">
        <v>0</v>
      </c>
      <c r="AX224" s="71">
        <v>0</v>
      </c>
      <c r="AY224" s="71">
        <v>0</v>
      </c>
      <c r="AZ224" s="71">
        <v>0</v>
      </c>
      <c r="BA224" s="71">
        <v>0</v>
      </c>
      <c r="BB224" s="71">
        <v>0</v>
      </c>
      <c r="BC224" s="71">
        <v>0</v>
      </c>
      <c r="BD224" s="71">
        <v>0</v>
      </c>
      <c r="BE224" s="71">
        <v>0</v>
      </c>
      <c r="BF224" s="71">
        <v>0</v>
      </c>
      <c r="BG224" s="71">
        <v>0</v>
      </c>
      <c r="BH224" s="71"/>
      <c r="BI224" s="71">
        <v>0</v>
      </c>
      <c r="BJ224" s="72"/>
      <c r="BK224" s="71">
        <v>0</v>
      </c>
      <c r="BL224" s="71">
        <f t="shared" si="157"/>
        <v>0</v>
      </c>
      <c r="BM224" s="71">
        <f t="shared" si="157"/>
        <v>0</v>
      </c>
      <c r="BN224" s="71">
        <f t="shared" si="157"/>
        <v>0</v>
      </c>
      <c r="BO224" s="71">
        <f t="shared" si="153"/>
        <v>0</v>
      </c>
      <c r="BP224" s="71">
        <f t="shared" si="153"/>
        <v>0</v>
      </c>
      <c r="BQ224" s="71">
        <f t="shared" si="153"/>
        <v>0</v>
      </c>
      <c r="BR224" s="71">
        <f t="shared" si="153"/>
        <v>0</v>
      </c>
      <c r="BS224" s="71">
        <f t="shared" si="153"/>
        <v>0</v>
      </c>
      <c r="BT224" s="71">
        <f t="shared" si="153"/>
        <v>0</v>
      </c>
      <c r="BU224" s="71">
        <f t="shared" si="153"/>
        <v>0</v>
      </c>
      <c r="BV224" s="71">
        <f t="shared" si="153"/>
        <v>0</v>
      </c>
      <c r="BW224" s="71">
        <f t="shared" si="153"/>
        <v>0</v>
      </c>
      <c r="BX224" s="71">
        <f t="shared" ca="1" si="146"/>
        <v>0</v>
      </c>
      <c r="BY224" s="72"/>
      <c r="BZ224" s="71">
        <v>0</v>
      </c>
      <c r="CA224" s="72"/>
      <c r="CB224" s="71">
        <v>0</v>
      </c>
    </row>
    <row r="225" spans="1:80" s="31" customFormat="1" ht="12" hidden="1" customHeight="1" x14ac:dyDescent="0.25">
      <c r="A225" s="70">
        <v>1102</v>
      </c>
      <c r="B225" s="70" t="s">
        <v>201</v>
      </c>
      <c r="C225" s="71"/>
      <c r="D225" s="71">
        <v>0</v>
      </c>
      <c r="E225" s="71">
        <v>0</v>
      </c>
      <c r="F225" s="71">
        <v>0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71">
        <v>0</v>
      </c>
      <c r="M225" s="71">
        <v>0</v>
      </c>
      <c r="N225" s="71">
        <v>0</v>
      </c>
      <c r="O225" s="71"/>
      <c r="P225" s="71">
        <f ca="1">SUM(OFFSET(C225,,1):O225)</f>
        <v>0</v>
      </c>
      <c r="Q225" s="72"/>
      <c r="R225" s="71">
        <v>0</v>
      </c>
      <c r="S225" s="71">
        <v>0</v>
      </c>
      <c r="T225" s="71">
        <v>0</v>
      </c>
      <c r="U225" s="71">
        <v>0</v>
      </c>
      <c r="V225" s="71">
        <v>0</v>
      </c>
      <c r="W225" s="71">
        <v>0</v>
      </c>
      <c r="X225" s="71">
        <v>0</v>
      </c>
      <c r="Y225" s="71">
        <v>0</v>
      </c>
      <c r="Z225" s="71">
        <v>0</v>
      </c>
      <c r="AA225" s="71">
        <v>0</v>
      </c>
      <c r="AB225" s="71">
        <v>0</v>
      </c>
      <c r="AC225" s="71">
        <v>0</v>
      </c>
      <c r="AD225" s="71"/>
      <c r="AE225" s="71">
        <f ca="1">SUM(OFFSET(R225,,1):AD225)</f>
        <v>0</v>
      </c>
      <c r="AF225" s="72"/>
      <c r="AG225" s="71">
        <f t="shared" ca="1" si="158"/>
        <v>0</v>
      </c>
      <c r="AH225" s="71">
        <f t="shared" ca="1" si="158"/>
        <v>0</v>
      </c>
      <c r="AI225" s="71">
        <f t="shared" ca="1" si="158"/>
        <v>0</v>
      </c>
      <c r="AJ225" s="71">
        <f t="shared" ca="1" si="158"/>
        <v>0</v>
      </c>
      <c r="AK225" s="71">
        <f t="shared" ca="1" si="158"/>
        <v>0</v>
      </c>
      <c r="AL225" s="71">
        <f t="shared" ca="1" si="158"/>
        <v>0</v>
      </c>
      <c r="AM225" s="71">
        <f t="shared" ca="1" si="158"/>
        <v>0</v>
      </c>
      <c r="AN225" s="71">
        <f t="shared" ca="1" si="158"/>
        <v>0</v>
      </c>
      <c r="AO225" s="71">
        <f t="shared" ca="1" si="158"/>
        <v>0</v>
      </c>
      <c r="AP225" s="71">
        <f t="shared" ca="1" si="158"/>
        <v>0</v>
      </c>
      <c r="AQ225" s="71">
        <f t="shared" ca="1" si="158"/>
        <v>0</v>
      </c>
      <c r="AR225" s="71">
        <f t="shared" ca="1" si="158"/>
        <v>0</v>
      </c>
      <c r="AS225" s="71"/>
      <c r="AT225" s="71">
        <f ca="1">SUM(OFFSET(AG225,,1):AS225)</f>
        <v>0</v>
      </c>
      <c r="AU225" s="72"/>
      <c r="AV225" s="71">
        <v>0</v>
      </c>
      <c r="AW225" s="71">
        <v>0</v>
      </c>
      <c r="AX225" s="71">
        <v>0</v>
      </c>
      <c r="AY225" s="71">
        <v>0</v>
      </c>
      <c r="AZ225" s="71">
        <v>0</v>
      </c>
      <c r="BA225" s="71">
        <v>0</v>
      </c>
      <c r="BB225" s="71">
        <v>0</v>
      </c>
      <c r="BC225" s="71">
        <v>0</v>
      </c>
      <c r="BD225" s="71">
        <v>0</v>
      </c>
      <c r="BE225" s="71">
        <v>0</v>
      </c>
      <c r="BF225" s="71">
        <v>0</v>
      </c>
      <c r="BG225" s="71">
        <v>0</v>
      </c>
      <c r="BH225" s="71"/>
      <c r="BI225" s="71">
        <v>0</v>
      </c>
      <c r="BJ225" s="72"/>
      <c r="BK225" s="71">
        <v>0</v>
      </c>
      <c r="BL225" s="71">
        <f t="shared" si="157"/>
        <v>0</v>
      </c>
      <c r="BM225" s="71">
        <f t="shared" si="157"/>
        <v>0</v>
      </c>
      <c r="BN225" s="71">
        <f t="shared" si="157"/>
        <v>0</v>
      </c>
      <c r="BO225" s="71">
        <f t="shared" si="153"/>
        <v>0</v>
      </c>
      <c r="BP225" s="71">
        <f t="shared" si="153"/>
        <v>0</v>
      </c>
      <c r="BQ225" s="71">
        <f t="shared" si="153"/>
        <v>0</v>
      </c>
      <c r="BR225" s="71">
        <f t="shared" si="153"/>
        <v>0</v>
      </c>
      <c r="BS225" s="71">
        <f t="shared" si="153"/>
        <v>0</v>
      </c>
      <c r="BT225" s="71">
        <f t="shared" si="153"/>
        <v>0</v>
      </c>
      <c r="BU225" s="71">
        <f t="shared" si="153"/>
        <v>0</v>
      </c>
      <c r="BV225" s="71">
        <f t="shared" si="153"/>
        <v>0</v>
      </c>
      <c r="BW225" s="71">
        <f t="shared" si="153"/>
        <v>0</v>
      </c>
      <c r="BX225" s="71">
        <f t="shared" ca="1" si="146"/>
        <v>0</v>
      </c>
      <c r="BY225" s="72"/>
      <c r="BZ225" s="71">
        <v>0</v>
      </c>
      <c r="CA225" s="72"/>
      <c r="CB225" s="71">
        <v>0</v>
      </c>
    </row>
    <row r="226" spans="1:80" s="31" customFormat="1" ht="12" hidden="1" customHeight="1" x14ac:dyDescent="0.25">
      <c r="A226" s="70">
        <v>1103</v>
      </c>
      <c r="B226" s="70" t="s">
        <v>202</v>
      </c>
      <c r="C226" s="71"/>
      <c r="D226" s="71">
        <v>0</v>
      </c>
      <c r="E226" s="71">
        <v>0</v>
      </c>
      <c r="F226" s="71">
        <v>0</v>
      </c>
      <c r="G226" s="71">
        <v>0</v>
      </c>
      <c r="H226" s="71">
        <v>0</v>
      </c>
      <c r="I226" s="71">
        <v>0</v>
      </c>
      <c r="J226" s="71">
        <v>0</v>
      </c>
      <c r="K226" s="71">
        <v>0</v>
      </c>
      <c r="L226" s="71">
        <v>0</v>
      </c>
      <c r="M226" s="71">
        <v>0</v>
      </c>
      <c r="N226" s="71">
        <v>0</v>
      </c>
      <c r="O226" s="71"/>
      <c r="P226" s="71">
        <f ca="1">SUM(OFFSET(C226,,1):O226)</f>
        <v>0</v>
      </c>
      <c r="Q226" s="72"/>
      <c r="R226" s="71">
        <v>0</v>
      </c>
      <c r="S226" s="71">
        <v>0</v>
      </c>
      <c r="T226" s="71">
        <v>0</v>
      </c>
      <c r="U226" s="71">
        <v>0</v>
      </c>
      <c r="V226" s="71">
        <v>0</v>
      </c>
      <c r="W226" s="71">
        <v>0</v>
      </c>
      <c r="X226" s="71">
        <v>0</v>
      </c>
      <c r="Y226" s="71">
        <v>0</v>
      </c>
      <c r="Z226" s="71">
        <v>0</v>
      </c>
      <c r="AA226" s="71">
        <v>0</v>
      </c>
      <c r="AB226" s="71">
        <v>0</v>
      </c>
      <c r="AC226" s="71">
        <v>0</v>
      </c>
      <c r="AD226" s="71"/>
      <c r="AE226" s="71">
        <f ca="1">SUM(OFFSET(R226,,1):AD226)</f>
        <v>0</v>
      </c>
      <c r="AF226" s="72"/>
      <c r="AG226" s="71">
        <f t="shared" ca="1" si="158"/>
        <v>0</v>
      </c>
      <c r="AH226" s="71">
        <f t="shared" ca="1" si="158"/>
        <v>0</v>
      </c>
      <c r="AI226" s="71">
        <f t="shared" ca="1" si="158"/>
        <v>0</v>
      </c>
      <c r="AJ226" s="71">
        <f t="shared" ca="1" si="158"/>
        <v>0</v>
      </c>
      <c r="AK226" s="71">
        <f t="shared" ca="1" si="158"/>
        <v>0</v>
      </c>
      <c r="AL226" s="71">
        <f t="shared" ca="1" si="158"/>
        <v>0</v>
      </c>
      <c r="AM226" s="71">
        <f t="shared" ca="1" si="158"/>
        <v>0</v>
      </c>
      <c r="AN226" s="71">
        <f t="shared" ca="1" si="158"/>
        <v>0</v>
      </c>
      <c r="AO226" s="71">
        <f t="shared" ca="1" si="158"/>
        <v>0</v>
      </c>
      <c r="AP226" s="71">
        <f t="shared" ca="1" si="158"/>
        <v>0</v>
      </c>
      <c r="AQ226" s="71">
        <f t="shared" ca="1" si="158"/>
        <v>0</v>
      </c>
      <c r="AR226" s="71">
        <f t="shared" ca="1" si="158"/>
        <v>0</v>
      </c>
      <c r="AS226" s="71"/>
      <c r="AT226" s="71">
        <f ca="1">SUM(OFFSET(AG226,,1):AS226)</f>
        <v>0</v>
      </c>
      <c r="AU226" s="72"/>
      <c r="AV226" s="71">
        <v>0</v>
      </c>
      <c r="AW226" s="71">
        <v>0</v>
      </c>
      <c r="AX226" s="71">
        <v>0</v>
      </c>
      <c r="AY226" s="71">
        <v>0</v>
      </c>
      <c r="AZ226" s="71">
        <v>0</v>
      </c>
      <c r="BA226" s="71">
        <v>0</v>
      </c>
      <c r="BB226" s="71">
        <v>0</v>
      </c>
      <c r="BC226" s="71">
        <v>0</v>
      </c>
      <c r="BD226" s="71">
        <v>0</v>
      </c>
      <c r="BE226" s="71">
        <v>0</v>
      </c>
      <c r="BF226" s="71">
        <v>0</v>
      </c>
      <c r="BG226" s="71">
        <v>0</v>
      </c>
      <c r="BH226" s="71"/>
      <c r="BI226" s="71">
        <v>0</v>
      </c>
      <c r="BJ226" s="72"/>
      <c r="BK226" s="71">
        <v>0</v>
      </c>
      <c r="BL226" s="71">
        <f t="shared" si="157"/>
        <v>0</v>
      </c>
      <c r="BM226" s="71">
        <f t="shared" si="157"/>
        <v>0</v>
      </c>
      <c r="BN226" s="71">
        <f t="shared" si="157"/>
        <v>0</v>
      </c>
      <c r="BO226" s="71">
        <f t="shared" si="153"/>
        <v>0</v>
      </c>
      <c r="BP226" s="71">
        <f t="shared" si="153"/>
        <v>0</v>
      </c>
      <c r="BQ226" s="71">
        <f t="shared" si="153"/>
        <v>0</v>
      </c>
      <c r="BR226" s="71">
        <f t="shared" si="153"/>
        <v>0</v>
      </c>
      <c r="BS226" s="71">
        <f t="shared" si="153"/>
        <v>0</v>
      </c>
      <c r="BT226" s="71">
        <f t="shared" si="153"/>
        <v>0</v>
      </c>
      <c r="BU226" s="71">
        <f t="shared" si="153"/>
        <v>0</v>
      </c>
      <c r="BV226" s="71">
        <f t="shared" si="153"/>
        <v>0</v>
      </c>
      <c r="BW226" s="71">
        <f t="shared" si="153"/>
        <v>0</v>
      </c>
      <c r="BX226" s="71">
        <f t="shared" ca="1" si="146"/>
        <v>0</v>
      </c>
      <c r="BY226" s="72"/>
      <c r="BZ226" s="71">
        <v>0</v>
      </c>
      <c r="CA226" s="72"/>
      <c r="CB226" s="71">
        <v>0</v>
      </c>
    </row>
    <row r="227" spans="1:80" s="31" customFormat="1" ht="12" hidden="1" customHeight="1" x14ac:dyDescent="0.25">
      <c r="A227" s="70">
        <v>1111</v>
      </c>
      <c r="B227" s="70" t="s">
        <v>203</v>
      </c>
      <c r="C227" s="71"/>
      <c r="D227" s="71">
        <v>0</v>
      </c>
      <c r="E227" s="71">
        <v>0</v>
      </c>
      <c r="F227" s="71">
        <v>0</v>
      </c>
      <c r="G227" s="71">
        <v>0</v>
      </c>
      <c r="H227" s="71">
        <v>0</v>
      </c>
      <c r="I227" s="71">
        <v>0</v>
      </c>
      <c r="J227" s="71">
        <v>0</v>
      </c>
      <c r="K227" s="71">
        <v>0</v>
      </c>
      <c r="L227" s="71">
        <v>0</v>
      </c>
      <c r="M227" s="71">
        <v>0</v>
      </c>
      <c r="N227" s="71">
        <v>0</v>
      </c>
      <c r="O227" s="71"/>
      <c r="P227" s="71">
        <f ca="1">SUM(OFFSET(C227,,1):O227)</f>
        <v>0</v>
      </c>
      <c r="Q227" s="72"/>
      <c r="R227" s="71">
        <v>0</v>
      </c>
      <c r="S227" s="71">
        <v>0</v>
      </c>
      <c r="T227" s="71">
        <v>0</v>
      </c>
      <c r="U227" s="71">
        <v>0</v>
      </c>
      <c r="V227" s="71">
        <v>0</v>
      </c>
      <c r="W227" s="71">
        <v>0</v>
      </c>
      <c r="X227" s="71">
        <v>0</v>
      </c>
      <c r="Y227" s="71">
        <v>0</v>
      </c>
      <c r="Z227" s="71">
        <v>0</v>
      </c>
      <c r="AA227" s="71">
        <v>0</v>
      </c>
      <c r="AB227" s="71">
        <v>0</v>
      </c>
      <c r="AC227" s="71">
        <v>0</v>
      </c>
      <c r="AD227" s="71"/>
      <c r="AE227" s="71">
        <f ca="1">SUM(OFFSET(R227,,1):AD227)</f>
        <v>0</v>
      </c>
      <c r="AF227" s="72"/>
      <c r="AG227" s="71">
        <f t="shared" ca="1" si="158"/>
        <v>0</v>
      </c>
      <c r="AH227" s="71">
        <f t="shared" ca="1" si="158"/>
        <v>0</v>
      </c>
      <c r="AI227" s="71">
        <f t="shared" ca="1" si="158"/>
        <v>0</v>
      </c>
      <c r="AJ227" s="71">
        <f t="shared" ca="1" si="158"/>
        <v>0</v>
      </c>
      <c r="AK227" s="71">
        <f t="shared" ca="1" si="158"/>
        <v>0</v>
      </c>
      <c r="AL227" s="71">
        <f t="shared" ca="1" si="158"/>
        <v>0</v>
      </c>
      <c r="AM227" s="71">
        <f t="shared" ca="1" si="158"/>
        <v>0</v>
      </c>
      <c r="AN227" s="71">
        <f t="shared" ca="1" si="158"/>
        <v>0</v>
      </c>
      <c r="AO227" s="71">
        <f t="shared" ca="1" si="158"/>
        <v>0</v>
      </c>
      <c r="AP227" s="71">
        <f t="shared" ca="1" si="158"/>
        <v>0</v>
      </c>
      <c r="AQ227" s="71">
        <f t="shared" ca="1" si="158"/>
        <v>0</v>
      </c>
      <c r="AR227" s="71">
        <f t="shared" ca="1" si="158"/>
        <v>0</v>
      </c>
      <c r="AS227" s="71"/>
      <c r="AT227" s="71">
        <f ca="1">SUM(OFFSET(AG227,,1):AS227)</f>
        <v>0</v>
      </c>
      <c r="AU227" s="72"/>
      <c r="AV227" s="71">
        <v>0</v>
      </c>
      <c r="AW227" s="71">
        <v>0</v>
      </c>
      <c r="AX227" s="71">
        <v>0</v>
      </c>
      <c r="AY227" s="71">
        <v>0</v>
      </c>
      <c r="AZ227" s="71">
        <v>0</v>
      </c>
      <c r="BA227" s="71">
        <v>0</v>
      </c>
      <c r="BB227" s="71">
        <v>0</v>
      </c>
      <c r="BC227" s="71">
        <v>0</v>
      </c>
      <c r="BD227" s="71">
        <v>0</v>
      </c>
      <c r="BE227" s="71">
        <v>0</v>
      </c>
      <c r="BF227" s="71">
        <v>0</v>
      </c>
      <c r="BG227" s="71">
        <v>0</v>
      </c>
      <c r="BH227" s="71"/>
      <c r="BI227" s="71">
        <v>0</v>
      </c>
      <c r="BJ227" s="72"/>
      <c r="BK227" s="71">
        <v>0</v>
      </c>
      <c r="BL227" s="71">
        <f t="shared" si="157"/>
        <v>0</v>
      </c>
      <c r="BM227" s="71">
        <f t="shared" si="157"/>
        <v>0</v>
      </c>
      <c r="BN227" s="71">
        <f t="shared" si="157"/>
        <v>0</v>
      </c>
      <c r="BO227" s="71">
        <f t="shared" si="153"/>
        <v>0</v>
      </c>
      <c r="BP227" s="71">
        <f t="shared" si="153"/>
        <v>0</v>
      </c>
      <c r="BQ227" s="71">
        <f t="shared" si="153"/>
        <v>0</v>
      </c>
      <c r="BR227" s="71">
        <f t="shared" si="153"/>
        <v>0</v>
      </c>
      <c r="BS227" s="71">
        <f t="shared" si="153"/>
        <v>0</v>
      </c>
      <c r="BT227" s="71">
        <f t="shared" si="153"/>
        <v>0</v>
      </c>
      <c r="BU227" s="71">
        <f t="shared" si="153"/>
        <v>0</v>
      </c>
      <c r="BV227" s="71">
        <f t="shared" si="153"/>
        <v>0</v>
      </c>
      <c r="BW227" s="71">
        <f t="shared" si="153"/>
        <v>0</v>
      </c>
      <c r="BX227" s="71">
        <f t="shared" ca="1" si="146"/>
        <v>0</v>
      </c>
      <c r="BY227" s="72"/>
      <c r="BZ227" s="71">
        <v>0</v>
      </c>
      <c r="CA227" s="72"/>
      <c r="CB227" s="71">
        <v>0</v>
      </c>
    </row>
    <row r="228" spans="1:80" s="31" customFormat="1" ht="12" hidden="1" customHeight="1" x14ac:dyDescent="0.25">
      <c r="A228" s="70">
        <v>1145</v>
      </c>
      <c r="B228" s="70" t="s">
        <v>204</v>
      </c>
      <c r="C228" s="71"/>
      <c r="D228" s="71">
        <v>0</v>
      </c>
      <c r="E228" s="71">
        <v>0</v>
      </c>
      <c r="F228" s="71">
        <v>0</v>
      </c>
      <c r="G228" s="71">
        <v>0</v>
      </c>
      <c r="H228" s="71">
        <v>0</v>
      </c>
      <c r="I228" s="71">
        <v>0</v>
      </c>
      <c r="J228" s="71">
        <v>0</v>
      </c>
      <c r="K228" s="71">
        <v>0</v>
      </c>
      <c r="L228" s="71">
        <v>0</v>
      </c>
      <c r="M228" s="71">
        <v>0</v>
      </c>
      <c r="N228" s="71">
        <v>0</v>
      </c>
      <c r="O228" s="71"/>
      <c r="P228" s="71">
        <f ca="1">SUM(OFFSET(C228,,1):O228)</f>
        <v>0</v>
      </c>
      <c r="Q228" s="72"/>
      <c r="R228" s="71">
        <v>0</v>
      </c>
      <c r="S228" s="71">
        <v>0</v>
      </c>
      <c r="T228" s="71">
        <v>0</v>
      </c>
      <c r="U228" s="71">
        <v>0</v>
      </c>
      <c r="V228" s="71">
        <v>0</v>
      </c>
      <c r="W228" s="71">
        <v>0</v>
      </c>
      <c r="X228" s="71">
        <v>0</v>
      </c>
      <c r="Y228" s="71">
        <v>0</v>
      </c>
      <c r="Z228" s="71">
        <v>0</v>
      </c>
      <c r="AA228" s="71">
        <v>0</v>
      </c>
      <c r="AB228" s="71">
        <v>0</v>
      </c>
      <c r="AC228" s="71">
        <v>0</v>
      </c>
      <c r="AD228" s="71"/>
      <c r="AE228" s="71">
        <f ca="1">SUM(OFFSET(R228,,1):AD228)</f>
        <v>0</v>
      </c>
      <c r="AF228" s="72"/>
      <c r="AG228" s="71">
        <f t="shared" ca="1" si="158"/>
        <v>0</v>
      </c>
      <c r="AH228" s="71">
        <f t="shared" ca="1" si="158"/>
        <v>0</v>
      </c>
      <c r="AI228" s="71">
        <f t="shared" ca="1" si="158"/>
        <v>0</v>
      </c>
      <c r="AJ228" s="71">
        <f t="shared" ca="1" si="158"/>
        <v>0</v>
      </c>
      <c r="AK228" s="71">
        <f t="shared" ca="1" si="158"/>
        <v>0</v>
      </c>
      <c r="AL228" s="71">
        <f t="shared" ca="1" si="158"/>
        <v>0</v>
      </c>
      <c r="AM228" s="71">
        <f t="shared" ca="1" si="158"/>
        <v>0</v>
      </c>
      <c r="AN228" s="71">
        <f t="shared" ca="1" si="158"/>
        <v>0</v>
      </c>
      <c r="AO228" s="71">
        <f t="shared" ca="1" si="158"/>
        <v>0</v>
      </c>
      <c r="AP228" s="71">
        <f t="shared" ca="1" si="158"/>
        <v>0</v>
      </c>
      <c r="AQ228" s="71">
        <f t="shared" ca="1" si="158"/>
        <v>0</v>
      </c>
      <c r="AR228" s="71">
        <f t="shared" ca="1" si="158"/>
        <v>0</v>
      </c>
      <c r="AS228" s="71"/>
      <c r="AT228" s="71">
        <f ca="1">SUM(OFFSET(AG228,,1):AS228)</f>
        <v>0</v>
      </c>
      <c r="AU228" s="72"/>
      <c r="AV228" s="71">
        <v>0</v>
      </c>
      <c r="AW228" s="71">
        <v>0</v>
      </c>
      <c r="AX228" s="71">
        <v>0</v>
      </c>
      <c r="AY228" s="71">
        <v>0</v>
      </c>
      <c r="AZ228" s="71">
        <v>0</v>
      </c>
      <c r="BA228" s="71">
        <v>0</v>
      </c>
      <c r="BB228" s="71">
        <v>0</v>
      </c>
      <c r="BC228" s="71">
        <v>0</v>
      </c>
      <c r="BD228" s="71">
        <v>0</v>
      </c>
      <c r="BE228" s="71">
        <v>0</v>
      </c>
      <c r="BF228" s="71">
        <v>0</v>
      </c>
      <c r="BG228" s="71">
        <v>0</v>
      </c>
      <c r="BH228" s="71"/>
      <c r="BI228" s="71">
        <v>0</v>
      </c>
      <c r="BJ228" s="72"/>
      <c r="BK228" s="71">
        <v>0</v>
      </c>
      <c r="BL228" s="71">
        <f t="shared" si="157"/>
        <v>0</v>
      </c>
      <c r="BM228" s="71">
        <f t="shared" si="157"/>
        <v>0</v>
      </c>
      <c r="BN228" s="71">
        <f t="shared" si="157"/>
        <v>0</v>
      </c>
      <c r="BO228" s="71">
        <f t="shared" si="153"/>
        <v>0</v>
      </c>
      <c r="BP228" s="71">
        <f t="shared" si="153"/>
        <v>0</v>
      </c>
      <c r="BQ228" s="71">
        <f t="shared" si="153"/>
        <v>0</v>
      </c>
      <c r="BR228" s="71">
        <f t="shared" si="153"/>
        <v>0</v>
      </c>
      <c r="BS228" s="71">
        <f t="shared" si="153"/>
        <v>0</v>
      </c>
      <c r="BT228" s="71">
        <f t="shared" si="153"/>
        <v>0</v>
      </c>
      <c r="BU228" s="71">
        <f t="shared" si="153"/>
        <v>0</v>
      </c>
      <c r="BV228" s="71">
        <f t="shared" si="153"/>
        <v>0</v>
      </c>
      <c r="BW228" s="71">
        <f t="shared" si="153"/>
        <v>0</v>
      </c>
      <c r="BX228" s="71">
        <f t="shared" ca="1" si="146"/>
        <v>0</v>
      </c>
      <c r="BY228" s="72"/>
      <c r="BZ228" s="71">
        <v>0</v>
      </c>
      <c r="CA228" s="72"/>
      <c r="CB228" s="71">
        <v>0</v>
      </c>
    </row>
    <row r="229" spans="1:80" s="31" customFormat="1" ht="12" hidden="1" customHeight="1" x14ac:dyDescent="0.25">
      <c r="A229" s="70">
        <v>1148</v>
      </c>
      <c r="B229" s="70" t="s">
        <v>205</v>
      </c>
      <c r="C229" s="71"/>
      <c r="D229" s="71">
        <v>0</v>
      </c>
      <c r="E229" s="71">
        <v>0</v>
      </c>
      <c r="F229" s="71">
        <v>0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  <c r="L229" s="71">
        <v>0</v>
      </c>
      <c r="M229" s="71">
        <v>0</v>
      </c>
      <c r="N229" s="71">
        <v>0</v>
      </c>
      <c r="O229" s="71"/>
      <c r="P229" s="71">
        <f ca="1">SUM(OFFSET(C229,,1):O229)</f>
        <v>0</v>
      </c>
      <c r="Q229" s="72"/>
      <c r="R229" s="71">
        <v>0</v>
      </c>
      <c r="S229" s="71">
        <v>0</v>
      </c>
      <c r="T229" s="71">
        <v>0</v>
      </c>
      <c r="U229" s="71">
        <v>0</v>
      </c>
      <c r="V229" s="71">
        <v>0</v>
      </c>
      <c r="W229" s="71">
        <v>0</v>
      </c>
      <c r="X229" s="71">
        <v>0</v>
      </c>
      <c r="Y229" s="71">
        <v>0</v>
      </c>
      <c r="Z229" s="71">
        <v>0</v>
      </c>
      <c r="AA229" s="71">
        <v>0</v>
      </c>
      <c r="AB229" s="71">
        <v>0</v>
      </c>
      <c r="AC229" s="71">
        <v>0</v>
      </c>
      <c r="AD229" s="71"/>
      <c r="AE229" s="71">
        <f ca="1">SUM(OFFSET(R229,,1):AD229)</f>
        <v>0</v>
      </c>
      <c r="AF229" s="72"/>
      <c r="AG229" s="71">
        <f t="shared" ca="1" si="158"/>
        <v>0</v>
      </c>
      <c r="AH229" s="71">
        <f t="shared" ca="1" si="158"/>
        <v>0</v>
      </c>
      <c r="AI229" s="71">
        <f t="shared" ca="1" si="158"/>
        <v>0</v>
      </c>
      <c r="AJ229" s="71">
        <f t="shared" ca="1" si="158"/>
        <v>0</v>
      </c>
      <c r="AK229" s="71">
        <f t="shared" ca="1" si="158"/>
        <v>0</v>
      </c>
      <c r="AL229" s="71">
        <f t="shared" ca="1" si="158"/>
        <v>0</v>
      </c>
      <c r="AM229" s="71">
        <f t="shared" ca="1" si="158"/>
        <v>0</v>
      </c>
      <c r="AN229" s="71">
        <f t="shared" ca="1" si="158"/>
        <v>0</v>
      </c>
      <c r="AO229" s="71">
        <f t="shared" ca="1" si="158"/>
        <v>0</v>
      </c>
      <c r="AP229" s="71">
        <f t="shared" ca="1" si="158"/>
        <v>0</v>
      </c>
      <c r="AQ229" s="71">
        <f t="shared" ca="1" si="158"/>
        <v>0</v>
      </c>
      <c r="AR229" s="71">
        <f t="shared" ca="1" si="158"/>
        <v>0</v>
      </c>
      <c r="AS229" s="71"/>
      <c r="AT229" s="71">
        <f ca="1">SUM(OFFSET(AG229,,1):AS229)</f>
        <v>0</v>
      </c>
      <c r="AU229" s="72"/>
      <c r="AV229" s="71">
        <v>0</v>
      </c>
      <c r="AW229" s="71">
        <v>0</v>
      </c>
      <c r="AX229" s="71">
        <v>0</v>
      </c>
      <c r="AY229" s="71">
        <v>0</v>
      </c>
      <c r="AZ229" s="71">
        <v>0</v>
      </c>
      <c r="BA229" s="71">
        <v>0</v>
      </c>
      <c r="BB229" s="71">
        <v>0</v>
      </c>
      <c r="BC229" s="71">
        <v>0</v>
      </c>
      <c r="BD229" s="71">
        <v>0</v>
      </c>
      <c r="BE229" s="71">
        <v>0</v>
      </c>
      <c r="BF229" s="71">
        <v>0</v>
      </c>
      <c r="BG229" s="71">
        <v>0</v>
      </c>
      <c r="BH229" s="71"/>
      <c r="BI229" s="71">
        <v>0</v>
      </c>
      <c r="BJ229" s="72"/>
      <c r="BK229" s="71">
        <v>0</v>
      </c>
      <c r="BL229" s="71">
        <f t="shared" si="157"/>
        <v>0</v>
      </c>
      <c r="BM229" s="71">
        <f t="shared" si="157"/>
        <v>0</v>
      </c>
      <c r="BN229" s="71">
        <f t="shared" si="157"/>
        <v>0</v>
      </c>
      <c r="BO229" s="71">
        <f t="shared" si="153"/>
        <v>0</v>
      </c>
      <c r="BP229" s="71">
        <f t="shared" si="153"/>
        <v>0</v>
      </c>
      <c r="BQ229" s="71">
        <f t="shared" si="153"/>
        <v>0</v>
      </c>
      <c r="BR229" s="71">
        <f t="shared" si="153"/>
        <v>0</v>
      </c>
      <c r="BS229" s="71">
        <f t="shared" si="153"/>
        <v>0</v>
      </c>
      <c r="BT229" s="71">
        <f t="shared" si="153"/>
        <v>0</v>
      </c>
      <c r="BU229" s="71">
        <f t="shared" si="153"/>
        <v>0</v>
      </c>
      <c r="BV229" s="71">
        <f t="shared" si="153"/>
        <v>0</v>
      </c>
      <c r="BW229" s="71">
        <f t="shared" si="153"/>
        <v>0</v>
      </c>
      <c r="BX229" s="71">
        <f t="shared" ca="1" si="146"/>
        <v>0</v>
      </c>
      <c r="BY229" s="72"/>
      <c r="BZ229" s="71">
        <v>0</v>
      </c>
      <c r="CA229" s="72"/>
      <c r="CB229" s="71">
        <v>0</v>
      </c>
    </row>
    <row r="230" spans="1:80" s="31" customFormat="1" ht="12" hidden="1" customHeight="1" x14ac:dyDescent="0.25">
      <c r="A230" s="70">
        <v>1150</v>
      </c>
      <c r="B230" s="70" t="s">
        <v>206</v>
      </c>
      <c r="C230" s="71"/>
      <c r="D230" s="71">
        <v>0</v>
      </c>
      <c r="E230" s="71">
        <v>0</v>
      </c>
      <c r="F230" s="71">
        <v>0</v>
      </c>
      <c r="G230" s="71">
        <v>0</v>
      </c>
      <c r="H230" s="71">
        <v>0</v>
      </c>
      <c r="I230" s="71">
        <v>0</v>
      </c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71"/>
      <c r="P230" s="71">
        <f ca="1">SUM(OFFSET(C230,,1):O230)</f>
        <v>0</v>
      </c>
      <c r="Q230" s="72"/>
      <c r="R230" s="71">
        <v>0</v>
      </c>
      <c r="S230" s="71">
        <v>0</v>
      </c>
      <c r="T230" s="71">
        <v>0</v>
      </c>
      <c r="U230" s="71">
        <v>0</v>
      </c>
      <c r="V230" s="71">
        <v>0</v>
      </c>
      <c r="W230" s="71">
        <v>0</v>
      </c>
      <c r="X230" s="71">
        <v>0</v>
      </c>
      <c r="Y230" s="71">
        <v>0</v>
      </c>
      <c r="Z230" s="71">
        <v>0</v>
      </c>
      <c r="AA230" s="71">
        <v>0</v>
      </c>
      <c r="AB230" s="71">
        <v>0</v>
      </c>
      <c r="AC230" s="71">
        <v>0</v>
      </c>
      <c r="AD230" s="71"/>
      <c r="AE230" s="71">
        <f ca="1">SUM(OFFSET(R230,,1):AD230)</f>
        <v>0</v>
      </c>
      <c r="AF230" s="72"/>
      <c r="AG230" s="71">
        <f t="shared" ca="1" si="158"/>
        <v>0</v>
      </c>
      <c r="AH230" s="71">
        <f t="shared" ca="1" si="158"/>
        <v>0</v>
      </c>
      <c r="AI230" s="71">
        <f t="shared" ca="1" si="158"/>
        <v>0</v>
      </c>
      <c r="AJ230" s="71">
        <f t="shared" ca="1" si="158"/>
        <v>0</v>
      </c>
      <c r="AK230" s="71">
        <f t="shared" ca="1" si="158"/>
        <v>0</v>
      </c>
      <c r="AL230" s="71">
        <f t="shared" ca="1" si="158"/>
        <v>0</v>
      </c>
      <c r="AM230" s="71">
        <f t="shared" ca="1" si="158"/>
        <v>0</v>
      </c>
      <c r="AN230" s="71">
        <f t="shared" ca="1" si="158"/>
        <v>0</v>
      </c>
      <c r="AO230" s="71">
        <f t="shared" ca="1" si="158"/>
        <v>0</v>
      </c>
      <c r="AP230" s="71">
        <f t="shared" ca="1" si="158"/>
        <v>0</v>
      </c>
      <c r="AQ230" s="71">
        <f t="shared" ca="1" si="158"/>
        <v>0</v>
      </c>
      <c r="AR230" s="71">
        <f t="shared" ca="1" si="158"/>
        <v>0</v>
      </c>
      <c r="AS230" s="71"/>
      <c r="AT230" s="71">
        <f ca="1">SUM(OFFSET(AG230,,1):AS230)</f>
        <v>0</v>
      </c>
      <c r="AU230" s="72"/>
      <c r="AV230" s="71">
        <v>0</v>
      </c>
      <c r="AW230" s="71">
        <v>0</v>
      </c>
      <c r="AX230" s="71">
        <v>0</v>
      </c>
      <c r="AY230" s="71">
        <v>0</v>
      </c>
      <c r="AZ230" s="71">
        <v>0</v>
      </c>
      <c r="BA230" s="71">
        <v>0</v>
      </c>
      <c r="BB230" s="71">
        <v>0</v>
      </c>
      <c r="BC230" s="71">
        <v>0</v>
      </c>
      <c r="BD230" s="71">
        <v>0</v>
      </c>
      <c r="BE230" s="71">
        <v>0</v>
      </c>
      <c r="BF230" s="71">
        <v>0</v>
      </c>
      <c r="BG230" s="71">
        <v>0</v>
      </c>
      <c r="BH230" s="71"/>
      <c r="BI230" s="71">
        <v>0</v>
      </c>
      <c r="BJ230" s="72"/>
      <c r="BK230" s="71">
        <v>0</v>
      </c>
      <c r="BL230" s="71">
        <f t="shared" si="157"/>
        <v>0</v>
      </c>
      <c r="BM230" s="71">
        <f t="shared" si="157"/>
        <v>0</v>
      </c>
      <c r="BN230" s="71">
        <f t="shared" si="157"/>
        <v>0</v>
      </c>
      <c r="BO230" s="71">
        <f t="shared" si="153"/>
        <v>0</v>
      </c>
      <c r="BP230" s="71">
        <f t="shared" si="153"/>
        <v>0</v>
      </c>
      <c r="BQ230" s="71">
        <f t="shared" si="153"/>
        <v>0</v>
      </c>
      <c r="BR230" s="71">
        <f t="shared" si="153"/>
        <v>0</v>
      </c>
      <c r="BS230" s="71">
        <f t="shared" si="153"/>
        <v>0</v>
      </c>
      <c r="BT230" s="71">
        <f t="shared" si="153"/>
        <v>0</v>
      </c>
      <c r="BU230" s="71">
        <f t="shared" si="153"/>
        <v>0</v>
      </c>
      <c r="BV230" s="71">
        <f t="shared" si="153"/>
        <v>0</v>
      </c>
      <c r="BW230" s="71">
        <f t="shared" si="153"/>
        <v>0</v>
      </c>
      <c r="BX230" s="71">
        <f t="shared" ca="1" si="146"/>
        <v>0</v>
      </c>
      <c r="BY230" s="72"/>
      <c r="BZ230" s="71">
        <v>0</v>
      </c>
      <c r="CA230" s="72"/>
      <c r="CB230" s="71">
        <v>0</v>
      </c>
    </row>
    <row r="231" spans="1:80" s="31" customFormat="1" ht="12" hidden="1" customHeight="1" x14ac:dyDescent="0.25">
      <c r="A231" s="70">
        <v>1160</v>
      </c>
      <c r="B231" s="70" t="s">
        <v>207</v>
      </c>
      <c r="C231" s="71"/>
      <c r="D231" s="71">
        <v>0</v>
      </c>
      <c r="E231" s="71">
        <v>0</v>
      </c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0</v>
      </c>
      <c r="N231" s="71">
        <v>0</v>
      </c>
      <c r="O231" s="71"/>
      <c r="P231" s="71">
        <f ca="1">SUM(OFFSET(C231,,1):O231)</f>
        <v>0</v>
      </c>
      <c r="Q231" s="72"/>
      <c r="R231" s="71">
        <v>0</v>
      </c>
      <c r="S231" s="71">
        <v>0</v>
      </c>
      <c r="T231" s="71">
        <v>0</v>
      </c>
      <c r="U231" s="71">
        <v>0</v>
      </c>
      <c r="V231" s="71">
        <v>0</v>
      </c>
      <c r="W231" s="71">
        <v>0</v>
      </c>
      <c r="X231" s="71">
        <v>0</v>
      </c>
      <c r="Y231" s="71">
        <v>0</v>
      </c>
      <c r="Z231" s="71">
        <v>0</v>
      </c>
      <c r="AA231" s="71">
        <v>0</v>
      </c>
      <c r="AB231" s="71">
        <v>0</v>
      </c>
      <c r="AC231" s="71">
        <v>0</v>
      </c>
      <c r="AD231" s="71"/>
      <c r="AE231" s="71">
        <f ca="1">SUM(OFFSET(R231,,1):AD231)</f>
        <v>0</v>
      </c>
      <c r="AF231" s="72"/>
      <c r="AG231" s="71">
        <f t="shared" ca="1" si="158"/>
        <v>0</v>
      </c>
      <c r="AH231" s="71">
        <f t="shared" ca="1" si="158"/>
        <v>0</v>
      </c>
      <c r="AI231" s="71">
        <f t="shared" ca="1" si="158"/>
        <v>0</v>
      </c>
      <c r="AJ231" s="71">
        <f t="shared" ca="1" si="158"/>
        <v>0</v>
      </c>
      <c r="AK231" s="71">
        <f t="shared" ca="1" si="158"/>
        <v>0</v>
      </c>
      <c r="AL231" s="71">
        <f t="shared" ca="1" si="158"/>
        <v>0</v>
      </c>
      <c r="AM231" s="71">
        <f t="shared" ca="1" si="158"/>
        <v>0</v>
      </c>
      <c r="AN231" s="71">
        <f t="shared" ca="1" si="158"/>
        <v>0</v>
      </c>
      <c r="AO231" s="71">
        <f t="shared" ca="1" si="158"/>
        <v>0</v>
      </c>
      <c r="AP231" s="71">
        <f t="shared" ca="1" si="158"/>
        <v>0</v>
      </c>
      <c r="AQ231" s="71">
        <f t="shared" ca="1" si="158"/>
        <v>0</v>
      </c>
      <c r="AR231" s="71">
        <f t="shared" ca="1" si="158"/>
        <v>0</v>
      </c>
      <c r="AS231" s="71"/>
      <c r="AT231" s="71">
        <f ca="1">SUM(OFFSET(AG231,,1):AS231)</f>
        <v>0</v>
      </c>
      <c r="AU231" s="72"/>
      <c r="AV231" s="71">
        <v>0</v>
      </c>
      <c r="AW231" s="71">
        <v>0</v>
      </c>
      <c r="AX231" s="71">
        <v>0</v>
      </c>
      <c r="AY231" s="71">
        <v>0</v>
      </c>
      <c r="AZ231" s="71">
        <v>0</v>
      </c>
      <c r="BA231" s="71">
        <v>0</v>
      </c>
      <c r="BB231" s="71">
        <v>0</v>
      </c>
      <c r="BC231" s="71">
        <v>0</v>
      </c>
      <c r="BD231" s="71">
        <v>0</v>
      </c>
      <c r="BE231" s="71">
        <v>0</v>
      </c>
      <c r="BF231" s="71">
        <v>0</v>
      </c>
      <c r="BG231" s="71">
        <v>0</v>
      </c>
      <c r="BH231" s="71"/>
      <c r="BI231" s="71">
        <v>0</v>
      </c>
      <c r="BJ231" s="72"/>
      <c r="BK231" s="71">
        <v>0</v>
      </c>
      <c r="BL231" s="71">
        <f t="shared" si="157"/>
        <v>0</v>
      </c>
      <c r="BM231" s="71">
        <f t="shared" si="157"/>
        <v>0</v>
      </c>
      <c r="BN231" s="71">
        <f t="shared" si="157"/>
        <v>0</v>
      </c>
      <c r="BO231" s="71">
        <f t="shared" si="153"/>
        <v>0</v>
      </c>
      <c r="BP231" s="71">
        <f t="shared" si="153"/>
        <v>0</v>
      </c>
      <c r="BQ231" s="71">
        <f t="shared" si="153"/>
        <v>0</v>
      </c>
      <c r="BR231" s="71">
        <f t="shared" si="153"/>
        <v>0</v>
      </c>
      <c r="BS231" s="71">
        <f t="shared" si="153"/>
        <v>0</v>
      </c>
      <c r="BT231" s="71">
        <f t="shared" si="153"/>
        <v>0</v>
      </c>
      <c r="BU231" s="71">
        <f t="shared" si="153"/>
        <v>0</v>
      </c>
      <c r="BV231" s="71">
        <f t="shared" si="153"/>
        <v>0</v>
      </c>
      <c r="BW231" s="71">
        <f t="shared" si="153"/>
        <v>0</v>
      </c>
      <c r="BX231" s="71">
        <f t="shared" ca="1" si="146"/>
        <v>0</v>
      </c>
      <c r="BY231" s="72"/>
      <c r="BZ231" s="71">
        <v>0</v>
      </c>
      <c r="CA231" s="72"/>
      <c r="CB231" s="71">
        <v>0</v>
      </c>
    </row>
    <row r="232" spans="1:80" s="31" customFormat="1" ht="12" hidden="1" customHeight="1" x14ac:dyDescent="0.25">
      <c r="A232" s="70">
        <v>1170</v>
      </c>
      <c r="B232" s="70" t="s">
        <v>208</v>
      </c>
      <c r="C232" s="71"/>
      <c r="D232" s="71">
        <v>0</v>
      </c>
      <c r="E232" s="71">
        <v>0</v>
      </c>
      <c r="F232" s="71">
        <v>0</v>
      </c>
      <c r="G232" s="71">
        <v>0</v>
      </c>
      <c r="H232" s="71">
        <v>0</v>
      </c>
      <c r="I232" s="71">
        <v>0</v>
      </c>
      <c r="J232" s="71">
        <v>0</v>
      </c>
      <c r="K232" s="71">
        <v>0</v>
      </c>
      <c r="L232" s="71">
        <v>0</v>
      </c>
      <c r="M232" s="71">
        <v>0</v>
      </c>
      <c r="N232" s="71">
        <v>0</v>
      </c>
      <c r="O232" s="71"/>
      <c r="P232" s="71">
        <f ca="1">SUM(OFFSET(C232,,1):O232)</f>
        <v>0</v>
      </c>
      <c r="Q232" s="72"/>
      <c r="R232" s="71">
        <v>0</v>
      </c>
      <c r="S232" s="71">
        <v>0</v>
      </c>
      <c r="T232" s="71">
        <v>0</v>
      </c>
      <c r="U232" s="71">
        <v>0</v>
      </c>
      <c r="V232" s="71">
        <v>0</v>
      </c>
      <c r="W232" s="71">
        <v>0</v>
      </c>
      <c r="X232" s="71">
        <v>0</v>
      </c>
      <c r="Y232" s="71">
        <v>0</v>
      </c>
      <c r="Z232" s="71">
        <v>0</v>
      </c>
      <c r="AA232" s="71">
        <v>0</v>
      </c>
      <c r="AB232" s="71">
        <v>0</v>
      </c>
      <c r="AC232" s="71">
        <v>0</v>
      </c>
      <c r="AD232" s="71"/>
      <c r="AE232" s="71">
        <f ca="1">SUM(OFFSET(R232,,1):AD232)</f>
        <v>0</v>
      </c>
      <c r="AF232" s="72"/>
      <c r="AG232" s="71">
        <f t="shared" ca="1" si="158"/>
        <v>0</v>
      </c>
      <c r="AH232" s="71">
        <f t="shared" ca="1" si="158"/>
        <v>0</v>
      </c>
      <c r="AI232" s="71">
        <f t="shared" ca="1" si="158"/>
        <v>0</v>
      </c>
      <c r="AJ232" s="71">
        <f t="shared" ca="1" si="158"/>
        <v>0</v>
      </c>
      <c r="AK232" s="71">
        <f t="shared" ca="1" si="158"/>
        <v>0</v>
      </c>
      <c r="AL232" s="71">
        <f t="shared" ca="1" si="158"/>
        <v>0</v>
      </c>
      <c r="AM232" s="71">
        <f t="shared" ca="1" si="158"/>
        <v>0</v>
      </c>
      <c r="AN232" s="71">
        <f t="shared" ca="1" si="158"/>
        <v>0</v>
      </c>
      <c r="AO232" s="71">
        <f t="shared" ca="1" si="158"/>
        <v>0</v>
      </c>
      <c r="AP232" s="71">
        <f t="shared" ca="1" si="158"/>
        <v>0</v>
      </c>
      <c r="AQ232" s="71">
        <f t="shared" ca="1" si="158"/>
        <v>0</v>
      </c>
      <c r="AR232" s="71">
        <f t="shared" ca="1" si="158"/>
        <v>0</v>
      </c>
      <c r="AS232" s="71"/>
      <c r="AT232" s="71">
        <f ca="1">SUM(OFFSET(AG232,,1):AS232)</f>
        <v>0</v>
      </c>
      <c r="AU232" s="72"/>
      <c r="AV232" s="71">
        <v>0</v>
      </c>
      <c r="AW232" s="71">
        <v>0</v>
      </c>
      <c r="AX232" s="71">
        <v>0</v>
      </c>
      <c r="AY232" s="71">
        <v>0</v>
      </c>
      <c r="AZ232" s="71">
        <v>0</v>
      </c>
      <c r="BA232" s="71">
        <v>0</v>
      </c>
      <c r="BB232" s="71">
        <v>0</v>
      </c>
      <c r="BC232" s="71">
        <v>0</v>
      </c>
      <c r="BD232" s="71">
        <v>0</v>
      </c>
      <c r="BE232" s="71">
        <v>0</v>
      </c>
      <c r="BF232" s="71">
        <v>0</v>
      </c>
      <c r="BG232" s="71">
        <v>0</v>
      </c>
      <c r="BH232" s="71"/>
      <c r="BI232" s="71">
        <v>0</v>
      </c>
      <c r="BJ232" s="72"/>
      <c r="BK232" s="71">
        <v>0</v>
      </c>
      <c r="BL232" s="71">
        <f t="shared" si="157"/>
        <v>0</v>
      </c>
      <c r="BM232" s="71">
        <f t="shared" si="157"/>
        <v>0</v>
      </c>
      <c r="BN232" s="71">
        <f t="shared" si="157"/>
        <v>0</v>
      </c>
      <c r="BO232" s="71">
        <f t="shared" si="153"/>
        <v>0</v>
      </c>
      <c r="BP232" s="71">
        <f t="shared" si="153"/>
        <v>0</v>
      </c>
      <c r="BQ232" s="71">
        <f t="shared" si="153"/>
        <v>0</v>
      </c>
      <c r="BR232" s="71">
        <f t="shared" si="153"/>
        <v>0</v>
      </c>
      <c r="BS232" s="71">
        <f t="shared" si="153"/>
        <v>0</v>
      </c>
      <c r="BT232" s="71">
        <f t="shared" si="153"/>
        <v>0</v>
      </c>
      <c r="BU232" s="71">
        <f t="shared" si="153"/>
        <v>0</v>
      </c>
      <c r="BV232" s="71">
        <f t="shared" si="153"/>
        <v>0</v>
      </c>
      <c r="BW232" s="71">
        <f t="shared" si="153"/>
        <v>0</v>
      </c>
      <c r="BX232" s="71">
        <f t="shared" ca="1" si="146"/>
        <v>0</v>
      </c>
      <c r="BY232" s="72"/>
      <c r="BZ232" s="71">
        <v>0</v>
      </c>
      <c r="CA232" s="72"/>
      <c r="CB232" s="71">
        <v>0</v>
      </c>
    </row>
    <row r="233" spans="1:80" s="31" customFormat="1" ht="12" hidden="1" customHeight="1" x14ac:dyDescent="0.25">
      <c r="A233" s="70">
        <v>1180</v>
      </c>
      <c r="B233" s="70" t="s">
        <v>209</v>
      </c>
      <c r="C233" s="71"/>
      <c r="D233" s="71">
        <v>0</v>
      </c>
      <c r="E233" s="71">
        <v>0</v>
      </c>
      <c r="F233" s="71">
        <v>0</v>
      </c>
      <c r="G233" s="71">
        <v>0</v>
      </c>
      <c r="H233" s="71">
        <v>0</v>
      </c>
      <c r="I233" s="71">
        <v>0</v>
      </c>
      <c r="J233" s="71">
        <v>0</v>
      </c>
      <c r="K233" s="71">
        <v>0</v>
      </c>
      <c r="L233" s="71">
        <v>0</v>
      </c>
      <c r="M233" s="71">
        <v>0</v>
      </c>
      <c r="N233" s="71">
        <v>0</v>
      </c>
      <c r="O233" s="71"/>
      <c r="P233" s="71">
        <f ca="1">SUM(OFFSET(C233,,1):O233)</f>
        <v>0</v>
      </c>
      <c r="Q233" s="72"/>
      <c r="R233" s="71">
        <v>0</v>
      </c>
      <c r="S233" s="71">
        <v>0</v>
      </c>
      <c r="T233" s="71">
        <v>0</v>
      </c>
      <c r="U233" s="71">
        <v>0</v>
      </c>
      <c r="V233" s="71">
        <v>0</v>
      </c>
      <c r="W233" s="71">
        <v>0</v>
      </c>
      <c r="X233" s="71">
        <v>0</v>
      </c>
      <c r="Y233" s="71">
        <v>0</v>
      </c>
      <c r="Z233" s="71">
        <v>0</v>
      </c>
      <c r="AA233" s="71">
        <v>0</v>
      </c>
      <c r="AB233" s="71">
        <v>0</v>
      </c>
      <c r="AC233" s="71">
        <v>0</v>
      </c>
      <c r="AD233" s="71"/>
      <c r="AE233" s="71">
        <f ca="1">SUM(OFFSET(R233,,1):AD233)</f>
        <v>0</v>
      </c>
      <c r="AF233" s="72"/>
      <c r="AG233" s="71">
        <f t="shared" ca="1" si="158"/>
        <v>0</v>
      </c>
      <c r="AH233" s="71">
        <f t="shared" ca="1" si="158"/>
        <v>0</v>
      </c>
      <c r="AI233" s="71">
        <f t="shared" ca="1" si="158"/>
        <v>0</v>
      </c>
      <c r="AJ233" s="71">
        <f t="shared" ca="1" si="158"/>
        <v>0</v>
      </c>
      <c r="AK233" s="71">
        <f t="shared" ca="1" si="158"/>
        <v>0</v>
      </c>
      <c r="AL233" s="71">
        <f t="shared" ca="1" si="158"/>
        <v>0</v>
      </c>
      <c r="AM233" s="71">
        <f t="shared" ca="1" si="158"/>
        <v>0</v>
      </c>
      <c r="AN233" s="71">
        <f t="shared" ca="1" si="158"/>
        <v>0</v>
      </c>
      <c r="AO233" s="71">
        <f t="shared" ca="1" si="158"/>
        <v>0</v>
      </c>
      <c r="AP233" s="71">
        <f t="shared" ca="1" si="158"/>
        <v>0</v>
      </c>
      <c r="AQ233" s="71">
        <f t="shared" ca="1" si="158"/>
        <v>0</v>
      </c>
      <c r="AR233" s="71">
        <f t="shared" ca="1" si="158"/>
        <v>0</v>
      </c>
      <c r="AS233" s="71"/>
      <c r="AT233" s="71">
        <f ca="1">SUM(OFFSET(AG233,,1):AS233)</f>
        <v>0</v>
      </c>
      <c r="AU233" s="72"/>
      <c r="AV233" s="71">
        <v>0</v>
      </c>
      <c r="AW233" s="71">
        <v>0</v>
      </c>
      <c r="AX233" s="71">
        <v>0</v>
      </c>
      <c r="AY233" s="71">
        <v>0</v>
      </c>
      <c r="AZ233" s="71">
        <v>0</v>
      </c>
      <c r="BA233" s="71">
        <v>0</v>
      </c>
      <c r="BB233" s="71">
        <v>0</v>
      </c>
      <c r="BC233" s="71">
        <v>0</v>
      </c>
      <c r="BD233" s="71">
        <v>0</v>
      </c>
      <c r="BE233" s="71">
        <v>0</v>
      </c>
      <c r="BF233" s="71">
        <v>0</v>
      </c>
      <c r="BG233" s="71">
        <v>0</v>
      </c>
      <c r="BH233" s="71"/>
      <c r="BI233" s="71">
        <v>0</v>
      </c>
      <c r="BJ233" s="72"/>
      <c r="BK233" s="71">
        <v>0</v>
      </c>
      <c r="BL233" s="71">
        <f t="shared" si="157"/>
        <v>0</v>
      </c>
      <c r="BM233" s="71">
        <f t="shared" si="157"/>
        <v>0</v>
      </c>
      <c r="BN233" s="71">
        <f t="shared" si="157"/>
        <v>0</v>
      </c>
      <c r="BO233" s="71">
        <f t="shared" si="153"/>
        <v>0</v>
      </c>
      <c r="BP233" s="71">
        <f t="shared" si="153"/>
        <v>0</v>
      </c>
      <c r="BQ233" s="71">
        <f t="shared" si="153"/>
        <v>0</v>
      </c>
      <c r="BR233" s="71">
        <f t="shared" si="153"/>
        <v>0</v>
      </c>
      <c r="BS233" s="71">
        <f t="shared" si="153"/>
        <v>0</v>
      </c>
      <c r="BT233" s="71">
        <f t="shared" si="153"/>
        <v>0</v>
      </c>
      <c r="BU233" s="71">
        <f t="shared" si="153"/>
        <v>0</v>
      </c>
      <c r="BV233" s="71">
        <f t="shared" si="153"/>
        <v>0</v>
      </c>
      <c r="BW233" s="71">
        <f t="shared" si="153"/>
        <v>0</v>
      </c>
      <c r="BX233" s="71">
        <f t="shared" ca="1" si="146"/>
        <v>0</v>
      </c>
      <c r="BY233" s="72"/>
      <c r="BZ233" s="71">
        <v>0</v>
      </c>
      <c r="CA233" s="72"/>
      <c r="CB233" s="71">
        <v>0</v>
      </c>
    </row>
    <row r="234" spans="1:80" s="31" customFormat="1" ht="12" hidden="1" customHeight="1" x14ac:dyDescent="0.25">
      <c r="A234" s="70">
        <v>1190</v>
      </c>
      <c r="B234" s="70" t="s">
        <v>210</v>
      </c>
      <c r="C234" s="71"/>
      <c r="D234" s="71">
        <v>0</v>
      </c>
      <c r="E234" s="71">
        <v>0</v>
      </c>
      <c r="F234" s="71">
        <v>0</v>
      </c>
      <c r="G234" s="71">
        <v>0</v>
      </c>
      <c r="H234" s="71">
        <v>0</v>
      </c>
      <c r="I234" s="71">
        <v>0</v>
      </c>
      <c r="J234" s="71">
        <v>0</v>
      </c>
      <c r="K234" s="71">
        <v>0</v>
      </c>
      <c r="L234" s="71">
        <v>0</v>
      </c>
      <c r="M234" s="71">
        <v>0</v>
      </c>
      <c r="N234" s="71">
        <v>0</v>
      </c>
      <c r="O234" s="71"/>
      <c r="P234" s="71">
        <f ca="1">SUM(OFFSET(C234,,1):O234)</f>
        <v>0</v>
      </c>
      <c r="Q234" s="72"/>
      <c r="R234" s="71">
        <v>0</v>
      </c>
      <c r="S234" s="71">
        <v>0</v>
      </c>
      <c r="T234" s="71">
        <v>0</v>
      </c>
      <c r="U234" s="71">
        <v>0</v>
      </c>
      <c r="V234" s="71">
        <v>0</v>
      </c>
      <c r="W234" s="71">
        <v>0</v>
      </c>
      <c r="X234" s="71">
        <v>0</v>
      </c>
      <c r="Y234" s="71">
        <v>0</v>
      </c>
      <c r="Z234" s="71">
        <v>0</v>
      </c>
      <c r="AA234" s="71">
        <v>0</v>
      </c>
      <c r="AB234" s="71">
        <v>0</v>
      </c>
      <c r="AC234" s="71">
        <v>0</v>
      </c>
      <c r="AD234" s="71"/>
      <c r="AE234" s="71">
        <f ca="1">SUM(OFFSET(R234,,1):AD234)</f>
        <v>0</v>
      </c>
      <c r="AF234" s="72"/>
      <c r="AG234" s="71">
        <f t="shared" ca="1" si="158"/>
        <v>0</v>
      </c>
      <c r="AH234" s="71">
        <f t="shared" ca="1" si="158"/>
        <v>0</v>
      </c>
      <c r="AI234" s="71">
        <f t="shared" ca="1" si="158"/>
        <v>0</v>
      </c>
      <c r="AJ234" s="71">
        <f t="shared" ca="1" si="158"/>
        <v>0</v>
      </c>
      <c r="AK234" s="71">
        <f t="shared" ca="1" si="158"/>
        <v>0</v>
      </c>
      <c r="AL234" s="71">
        <f t="shared" ca="1" si="158"/>
        <v>0</v>
      </c>
      <c r="AM234" s="71">
        <f t="shared" ca="1" si="158"/>
        <v>0</v>
      </c>
      <c r="AN234" s="71">
        <f t="shared" ca="1" si="158"/>
        <v>0</v>
      </c>
      <c r="AO234" s="71">
        <f t="shared" ca="1" si="158"/>
        <v>0</v>
      </c>
      <c r="AP234" s="71">
        <f t="shared" ca="1" si="158"/>
        <v>0</v>
      </c>
      <c r="AQ234" s="71">
        <f t="shared" ca="1" si="158"/>
        <v>0</v>
      </c>
      <c r="AR234" s="71">
        <f t="shared" ca="1" si="158"/>
        <v>0</v>
      </c>
      <c r="AS234" s="71"/>
      <c r="AT234" s="71">
        <f ca="1">SUM(OFFSET(AG234,,1):AS234)</f>
        <v>0</v>
      </c>
      <c r="AU234" s="72"/>
      <c r="AV234" s="71">
        <v>0</v>
      </c>
      <c r="AW234" s="71">
        <v>0</v>
      </c>
      <c r="AX234" s="71">
        <v>0</v>
      </c>
      <c r="AY234" s="71">
        <v>0</v>
      </c>
      <c r="AZ234" s="71">
        <v>0</v>
      </c>
      <c r="BA234" s="71">
        <v>0</v>
      </c>
      <c r="BB234" s="71">
        <v>0</v>
      </c>
      <c r="BC234" s="71">
        <v>0</v>
      </c>
      <c r="BD234" s="71">
        <v>0</v>
      </c>
      <c r="BE234" s="71">
        <v>0</v>
      </c>
      <c r="BF234" s="71">
        <v>0</v>
      </c>
      <c r="BG234" s="71">
        <v>0</v>
      </c>
      <c r="BH234" s="71"/>
      <c r="BI234" s="71">
        <v>0</v>
      </c>
      <c r="BJ234" s="72"/>
      <c r="BK234" s="71">
        <v>0</v>
      </c>
      <c r="BL234" s="71">
        <f t="shared" si="157"/>
        <v>0</v>
      </c>
      <c r="BM234" s="71">
        <f t="shared" si="157"/>
        <v>0</v>
      </c>
      <c r="BN234" s="71">
        <f t="shared" si="157"/>
        <v>0</v>
      </c>
      <c r="BO234" s="71">
        <f t="shared" si="153"/>
        <v>0</v>
      </c>
      <c r="BP234" s="71">
        <f t="shared" si="153"/>
        <v>0</v>
      </c>
      <c r="BQ234" s="71">
        <f t="shared" si="153"/>
        <v>0</v>
      </c>
      <c r="BR234" s="71">
        <f t="shared" si="153"/>
        <v>0</v>
      </c>
      <c r="BS234" s="71">
        <f t="shared" si="153"/>
        <v>0</v>
      </c>
      <c r="BT234" s="71">
        <f t="shared" si="153"/>
        <v>0</v>
      </c>
      <c r="BU234" s="71">
        <f t="shared" si="153"/>
        <v>0</v>
      </c>
      <c r="BV234" s="71">
        <f t="shared" si="153"/>
        <v>0</v>
      </c>
      <c r="BW234" s="71">
        <f t="shared" si="153"/>
        <v>0</v>
      </c>
      <c r="BX234" s="71">
        <f t="shared" ca="1" si="146"/>
        <v>0</v>
      </c>
      <c r="BY234" s="72"/>
      <c r="BZ234" s="71">
        <v>0</v>
      </c>
      <c r="CA234" s="72"/>
      <c r="CB234" s="71">
        <v>0</v>
      </c>
    </row>
    <row r="235" spans="1:80" s="31" customFormat="1" ht="12" hidden="1" customHeight="1" x14ac:dyDescent="0.25">
      <c r="A235" s="70">
        <v>1200</v>
      </c>
      <c r="B235" s="70" t="s">
        <v>211</v>
      </c>
      <c r="C235" s="71"/>
      <c r="D235" s="71">
        <v>0</v>
      </c>
      <c r="E235" s="71">
        <v>0</v>
      </c>
      <c r="F235" s="71">
        <v>0</v>
      </c>
      <c r="G235" s="71">
        <v>0</v>
      </c>
      <c r="H235" s="71">
        <v>0</v>
      </c>
      <c r="I235" s="71">
        <v>0</v>
      </c>
      <c r="J235" s="71">
        <v>0</v>
      </c>
      <c r="K235" s="71">
        <v>0</v>
      </c>
      <c r="L235" s="71">
        <v>0</v>
      </c>
      <c r="M235" s="71">
        <v>0</v>
      </c>
      <c r="N235" s="71">
        <v>0</v>
      </c>
      <c r="O235" s="71"/>
      <c r="P235" s="71">
        <f ca="1">SUM(OFFSET(C235,,1):O235)</f>
        <v>0</v>
      </c>
      <c r="Q235" s="72"/>
      <c r="R235" s="71">
        <v>0</v>
      </c>
      <c r="S235" s="71">
        <v>0</v>
      </c>
      <c r="T235" s="71">
        <v>0</v>
      </c>
      <c r="U235" s="71">
        <v>0</v>
      </c>
      <c r="V235" s="71">
        <v>0</v>
      </c>
      <c r="W235" s="71">
        <v>0</v>
      </c>
      <c r="X235" s="71">
        <v>0</v>
      </c>
      <c r="Y235" s="71">
        <v>0</v>
      </c>
      <c r="Z235" s="71">
        <v>0</v>
      </c>
      <c r="AA235" s="71">
        <v>0</v>
      </c>
      <c r="AB235" s="71">
        <v>0</v>
      </c>
      <c r="AC235" s="71">
        <v>0</v>
      </c>
      <c r="AD235" s="71"/>
      <c r="AE235" s="71">
        <f ca="1">SUM(OFFSET(R235,,1):AD235)</f>
        <v>0</v>
      </c>
      <c r="AF235" s="72"/>
      <c r="AG235" s="71">
        <f t="shared" ca="1" si="158"/>
        <v>0</v>
      </c>
      <c r="AH235" s="71">
        <f t="shared" ca="1" si="158"/>
        <v>0</v>
      </c>
      <c r="AI235" s="71">
        <f t="shared" ca="1" si="158"/>
        <v>0</v>
      </c>
      <c r="AJ235" s="71">
        <f t="shared" ca="1" si="158"/>
        <v>0</v>
      </c>
      <c r="AK235" s="71">
        <f t="shared" ca="1" si="158"/>
        <v>0</v>
      </c>
      <c r="AL235" s="71">
        <f t="shared" ca="1" si="158"/>
        <v>0</v>
      </c>
      <c r="AM235" s="71">
        <f t="shared" ca="1" si="158"/>
        <v>0</v>
      </c>
      <c r="AN235" s="71">
        <f t="shared" ca="1" si="158"/>
        <v>0</v>
      </c>
      <c r="AO235" s="71">
        <f t="shared" ca="1" si="158"/>
        <v>0</v>
      </c>
      <c r="AP235" s="71">
        <f t="shared" ca="1" si="158"/>
        <v>0</v>
      </c>
      <c r="AQ235" s="71">
        <f t="shared" ca="1" si="158"/>
        <v>0</v>
      </c>
      <c r="AR235" s="71">
        <f t="shared" ca="1" si="158"/>
        <v>0</v>
      </c>
      <c r="AS235" s="71"/>
      <c r="AT235" s="71">
        <f ca="1">SUM(OFFSET(AG235,,1):AS235)</f>
        <v>0</v>
      </c>
      <c r="AU235" s="72"/>
      <c r="AV235" s="71">
        <v>0</v>
      </c>
      <c r="AW235" s="71">
        <v>0</v>
      </c>
      <c r="AX235" s="71">
        <v>0</v>
      </c>
      <c r="AY235" s="71">
        <v>0</v>
      </c>
      <c r="AZ235" s="71">
        <v>0</v>
      </c>
      <c r="BA235" s="71">
        <v>0</v>
      </c>
      <c r="BB235" s="71">
        <v>0</v>
      </c>
      <c r="BC235" s="71">
        <v>0</v>
      </c>
      <c r="BD235" s="71">
        <v>0</v>
      </c>
      <c r="BE235" s="71">
        <v>0</v>
      </c>
      <c r="BF235" s="71">
        <v>0</v>
      </c>
      <c r="BG235" s="71">
        <v>0</v>
      </c>
      <c r="BH235" s="71"/>
      <c r="BI235" s="71">
        <v>0</v>
      </c>
      <c r="BJ235" s="72"/>
      <c r="BK235" s="71">
        <v>0</v>
      </c>
      <c r="BL235" s="71">
        <f t="shared" si="157"/>
        <v>0</v>
      </c>
      <c r="BM235" s="71">
        <f t="shared" si="157"/>
        <v>0</v>
      </c>
      <c r="BN235" s="71">
        <f t="shared" si="157"/>
        <v>0</v>
      </c>
      <c r="BO235" s="71">
        <f t="shared" si="153"/>
        <v>0</v>
      </c>
      <c r="BP235" s="71">
        <f t="shared" si="153"/>
        <v>0</v>
      </c>
      <c r="BQ235" s="71">
        <f t="shared" si="153"/>
        <v>0</v>
      </c>
      <c r="BR235" s="71">
        <f t="shared" si="153"/>
        <v>0</v>
      </c>
      <c r="BS235" s="71">
        <f t="shared" si="153"/>
        <v>0</v>
      </c>
      <c r="BT235" s="71">
        <f t="shared" si="153"/>
        <v>0</v>
      </c>
      <c r="BU235" s="71">
        <f t="shared" si="153"/>
        <v>0</v>
      </c>
      <c r="BV235" s="71">
        <f t="shared" si="153"/>
        <v>0</v>
      </c>
      <c r="BW235" s="71">
        <f t="shared" si="153"/>
        <v>0</v>
      </c>
      <c r="BX235" s="71">
        <f t="shared" ca="1" si="146"/>
        <v>0</v>
      </c>
      <c r="BY235" s="72"/>
      <c r="BZ235" s="71">
        <v>0</v>
      </c>
      <c r="CA235" s="72"/>
      <c r="CB235" s="71">
        <v>0</v>
      </c>
    </row>
    <row r="236" spans="1:80" s="31" customFormat="1" ht="12" hidden="1" customHeight="1" x14ac:dyDescent="0.25">
      <c r="A236" s="70">
        <v>1201</v>
      </c>
      <c r="B236" s="70" t="s">
        <v>212</v>
      </c>
      <c r="C236" s="71"/>
      <c r="D236" s="71">
        <v>0</v>
      </c>
      <c r="E236" s="71">
        <v>0</v>
      </c>
      <c r="F236" s="71">
        <v>0</v>
      </c>
      <c r="G236" s="71">
        <v>0</v>
      </c>
      <c r="H236" s="71">
        <v>0</v>
      </c>
      <c r="I236" s="71">
        <v>0</v>
      </c>
      <c r="J236" s="71">
        <v>0</v>
      </c>
      <c r="K236" s="71">
        <v>0</v>
      </c>
      <c r="L236" s="71">
        <v>0</v>
      </c>
      <c r="M236" s="71">
        <v>0</v>
      </c>
      <c r="N236" s="71">
        <v>0</v>
      </c>
      <c r="O236" s="71"/>
      <c r="P236" s="71">
        <f ca="1">SUM(OFFSET(C236,,1):O236)</f>
        <v>0</v>
      </c>
      <c r="Q236" s="72"/>
      <c r="R236" s="71">
        <v>0</v>
      </c>
      <c r="S236" s="71">
        <v>0</v>
      </c>
      <c r="T236" s="71">
        <v>0</v>
      </c>
      <c r="U236" s="71">
        <v>0</v>
      </c>
      <c r="V236" s="71">
        <v>0</v>
      </c>
      <c r="W236" s="71">
        <v>0</v>
      </c>
      <c r="X236" s="71">
        <v>0</v>
      </c>
      <c r="Y236" s="71">
        <v>0</v>
      </c>
      <c r="Z236" s="71">
        <v>0</v>
      </c>
      <c r="AA236" s="71">
        <v>0</v>
      </c>
      <c r="AB236" s="71">
        <v>0</v>
      </c>
      <c r="AC236" s="71">
        <v>0</v>
      </c>
      <c r="AD236" s="71"/>
      <c r="AE236" s="71">
        <f ca="1">SUM(OFFSET(R236,,1):AD236)</f>
        <v>0</v>
      </c>
      <c r="AF236" s="72"/>
      <c r="AG236" s="71">
        <f t="shared" ca="1" si="158"/>
        <v>0</v>
      </c>
      <c r="AH236" s="71">
        <f t="shared" ca="1" si="158"/>
        <v>0</v>
      </c>
      <c r="AI236" s="71">
        <f t="shared" ca="1" si="158"/>
        <v>0</v>
      </c>
      <c r="AJ236" s="71">
        <f t="shared" ca="1" si="158"/>
        <v>0</v>
      </c>
      <c r="AK236" s="71">
        <f t="shared" ca="1" si="158"/>
        <v>0</v>
      </c>
      <c r="AL236" s="71">
        <f t="shared" ca="1" si="158"/>
        <v>0</v>
      </c>
      <c r="AM236" s="71">
        <f t="shared" ca="1" si="158"/>
        <v>0</v>
      </c>
      <c r="AN236" s="71">
        <f t="shared" ca="1" si="158"/>
        <v>0</v>
      </c>
      <c r="AO236" s="71">
        <f t="shared" ca="1" si="158"/>
        <v>0</v>
      </c>
      <c r="AP236" s="71">
        <f t="shared" ca="1" si="158"/>
        <v>0</v>
      </c>
      <c r="AQ236" s="71">
        <f t="shared" ca="1" si="158"/>
        <v>0</v>
      </c>
      <c r="AR236" s="71">
        <f t="shared" ca="1" si="158"/>
        <v>0</v>
      </c>
      <c r="AS236" s="71"/>
      <c r="AT236" s="71">
        <f ca="1">SUM(OFFSET(AG236,,1):AS236)</f>
        <v>0</v>
      </c>
      <c r="AU236" s="72"/>
      <c r="AV236" s="71">
        <v>0</v>
      </c>
      <c r="AW236" s="71">
        <v>0</v>
      </c>
      <c r="AX236" s="71">
        <v>0</v>
      </c>
      <c r="AY236" s="71">
        <v>0</v>
      </c>
      <c r="AZ236" s="71">
        <v>0</v>
      </c>
      <c r="BA236" s="71">
        <v>0</v>
      </c>
      <c r="BB236" s="71">
        <v>0</v>
      </c>
      <c r="BC236" s="71">
        <v>0</v>
      </c>
      <c r="BD236" s="71">
        <v>0</v>
      </c>
      <c r="BE236" s="71">
        <v>0</v>
      </c>
      <c r="BF236" s="71">
        <v>0</v>
      </c>
      <c r="BG236" s="71">
        <v>0</v>
      </c>
      <c r="BH236" s="71"/>
      <c r="BI236" s="71">
        <v>0</v>
      </c>
      <c r="BJ236" s="72"/>
      <c r="BK236" s="71">
        <v>0</v>
      </c>
      <c r="BL236" s="71">
        <f t="shared" si="157"/>
        <v>0</v>
      </c>
      <c r="BM236" s="71">
        <f t="shared" si="157"/>
        <v>0</v>
      </c>
      <c r="BN236" s="71">
        <f t="shared" si="157"/>
        <v>0</v>
      </c>
      <c r="BO236" s="71">
        <f t="shared" si="153"/>
        <v>0</v>
      </c>
      <c r="BP236" s="71">
        <f t="shared" si="153"/>
        <v>0</v>
      </c>
      <c r="BQ236" s="71">
        <f t="shared" si="153"/>
        <v>0</v>
      </c>
      <c r="BR236" s="71">
        <f t="shared" si="153"/>
        <v>0</v>
      </c>
      <c r="BS236" s="71">
        <f t="shared" si="153"/>
        <v>0</v>
      </c>
      <c r="BT236" s="71">
        <f t="shared" si="153"/>
        <v>0</v>
      </c>
      <c r="BU236" s="71">
        <f t="shared" si="153"/>
        <v>0</v>
      </c>
      <c r="BV236" s="71">
        <f t="shared" si="153"/>
        <v>0</v>
      </c>
      <c r="BW236" s="71">
        <f t="shared" si="153"/>
        <v>0</v>
      </c>
      <c r="BX236" s="71">
        <f t="shared" ca="1" si="146"/>
        <v>0</v>
      </c>
      <c r="BY236" s="72"/>
      <c r="BZ236" s="71">
        <v>0</v>
      </c>
      <c r="CA236" s="72"/>
      <c r="CB236" s="71">
        <v>0</v>
      </c>
    </row>
    <row r="237" spans="1:80" s="31" customFormat="1" ht="12" hidden="1" customHeight="1" x14ac:dyDescent="0.25">
      <c r="A237" s="70">
        <v>1202</v>
      </c>
      <c r="B237" s="70" t="s">
        <v>213</v>
      </c>
      <c r="C237" s="71"/>
      <c r="D237" s="71">
        <v>0</v>
      </c>
      <c r="E237" s="71">
        <v>0</v>
      </c>
      <c r="F237" s="71">
        <v>0</v>
      </c>
      <c r="G237" s="71">
        <v>0</v>
      </c>
      <c r="H237" s="71">
        <v>0</v>
      </c>
      <c r="I237" s="71">
        <v>0</v>
      </c>
      <c r="J237" s="71">
        <v>0</v>
      </c>
      <c r="K237" s="71">
        <v>0</v>
      </c>
      <c r="L237" s="71">
        <v>0</v>
      </c>
      <c r="M237" s="71">
        <v>0</v>
      </c>
      <c r="N237" s="71">
        <v>0</v>
      </c>
      <c r="O237" s="71"/>
      <c r="P237" s="71">
        <f ca="1">SUM(OFFSET(C237,,1):O237)</f>
        <v>0</v>
      </c>
      <c r="Q237" s="72"/>
      <c r="R237" s="71">
        <v>0</v>
      </c>
      <c r="S237" s="71">
        <v>0</v>
      </c>
      <c r="T237" s="71">
        <v>0</v>
      </c>
      <c r="U237" s="71">
        <v>0</v>
      </c>
      <c r="V237" s="71">
        <v>0</v>
      </c>
      <c r="W237" s="71">
        <v>0</v>
      </c>
      <c r="X237" s="71">
        <v>0</v>
      </c>
      <c r="Y237" s="71">
        <v>0</v>
      </c>
      <c r="Z237" s="71">
        <v>0</v>
      </c>
      <c r="AA237" s="71">
        <v>0</v>
      </c>
      <c r="AB237" s="71">
        <v>0</v>
      </c>
      <c r="AC237" s="71">
        <v>0</v>
      </c>
      <c r="AD237" s="71"/>
      <c r="AE237" s="71">
        <f ca="1">SUM(OFFSET(R237,,1):AD237)</f>
        <v>0</v>
      </c>
      <c r="AF237" s="72"/>
      <c r="AG237" s="71">
        <f t="shared" ca="1" si="158"/>
        <v>0</v>
      </c>
      <c r="AH237" s="71">
        <f t="shared" ca="1" si="158"/>
        <v>0</v>
      </c>
      <c r="AI237" s="71">
        <f t="shared" ca="1" si="158"/>
        <v>0</v>
      </c>
      <c r="AJ237" s="71">
        <f t="shared" ca="1" si="158"/>
        <v>0</v>
      </c>
      <c r="AK237" s="71">
        <f t="shared" ca="1" si="158"/>
        <v>0</v>
      </c>
      <c r="AL237" s="71">
        <f t="shared" ca="1" si="158"/>
        <v>0</v>
      </c>
      <c r="AM237" s="71">
        <f t="shared" ca="1" si="158"/>
        <v>0</v>
      </c>
      <c r="AN237" s="71">
        <f t="shared" ca="1" si="158"/>
        <v>0</v>
      </c>
      <c r="AO237" s="71">
        <f t="shared" ca="1" si="158"/>
        <v>0</v>
      </c>
      <c r="AP237" s="71">
        <f t="shared" ca="1" si="158"/>
        <v>0</v>
      </c>
      <c r="AQ237" s="71">
        <f t="shared" ca="1" si="158"/>
        <v>0</v>
      </c>
      <c r="AR237" s="71">
        <f t="shared" ca="1" si="158"/>
        <v>0</v>
      </c>
      <c r="AS237" s="71"/>
      <c r="AT237" s="71">
        <f ca="1">SUM(OFFSET(AG237,,1):AS237)</f>
        <v>0</v>
      </c>
      <c r="AU237" s="72"/>
      <c r="AV237" s="71">
        <v>0</v>
      </c>
      <c r="AW237" s="71">
        <v>0</v>
      </c>
      <c r="AX237" s="71">
        <v>0</v>
      </c>
      <c r="AY237" s="71">
        <v>0</v>
      </c>
      <c r="AZ237" s="71">
        <v>0</v>
      </c>
      <c r="BA237" s="71">
        <v>0</v>
      </c>
      <c r="BB237" s="71">
        <v>0</v>
      </c>
      <c r="BC237" s="71">
        <v>0</v>
      </c>
      <c r="BD237" s="71">
        <v>0</v>
      </c>
      <c r="BE237" s="71">
        <v>0</v>
      </c>
      <c r="BF237" s="71">
        <v>0</v>
      </c>
      <c r="BG237" s="71">
        <v>0</v>
      </c>
      <c r="BH237" s="71"/>
      <c r="BI237" s="71">
        <v>0</v>
      </c>
      <c r="BJ237" s="72"/>
      <c r="BK237" s="71">
        <v>0</v>
      </c>
      <c r="BL237" s="71">
        <f t="shared" si="157"/>
        <v>0</v>
      </c>
      <c r="BM237" s="71">
        <f t="shared" si="157"/>
        <v>0</v>
      </c>
      <c r="BN237" s="71">
        <f t="shared" si="157"/>
        <v>0</v>
      </c>
      <c r="BO237" s="71">
        <f t="shared" si="153"/>
        <v>0</v>
      </c>
      <c r="BP237" s="71">
        <f t="shared" si="153"/>
        <v>0</v>
      </c>
      <c r="BQ237" s="71">
        <f t="shared" si="153"/>
        <v>0</v>
      </c>
      <c r="BR237" s="71">
        <f t="shared" si="153"/>
        <v>0</v>
      </c>
      <c r="BS237" s="71">
        <f t="shared" si="153"/>
        <v>0</v>
      </c>
      <c r="BT237" s="71">
        <f t="shared" si="153"/>
        <v>0</v>
      </c>
      <c r="BU237" s="71">
        <f t="shared" si="153"/>
        <v>0</v>
      </c>
      <c r="BV237" s="71">
        <f t="shared" si="153"/>
        <v>0</v>
      </c>
      <c r="BW237" s="71">
        <f t="shared" si="153"/>
        <v>0</v>
      </c>
      <c r="BX237" s="71">
        <f t="shared" ca="1" si="146"/>
        <v>0</v>
      </c>
      <c r="BY237" s="72"/>
      <c r="BZ237" s="71">
        <v>0</v>
      </c>
      <c r="CA237" s="72"/>
      <c r="CB237" s="71">
        <v>0</v>
      </c>
    </row>
    <row r="238" spans="1:80" s="31" customFormat="1" ht="12" hidden="1" customHeight="1" x14ac:dyDescent="0.25">
      <c r="A238" s="70">
        <v>1203</v>
      </c>
      <c r="B238" s="70" t="s">
        <v>214</v>
      </c>
      <c r="C238" s="71"/>
      <c r="D238" s="71">
        <v>0</v>
      </c>
      <c r="E238" s="71">
        <v>0</v>
      </c>
      <c r="F238" s="71">
        <v>0</v>
      </c>
      <c r="G238" s="71">
        <v>0</v>
      </c>
      <c r="H238" s="71">
        <v>0</v>
      </c>
      <c r="I238" s="71">
        <v>0</v>
      </c>
      <c r="J238" s="71">
        <v>0</v>
      </c>
      <c r="K238" s="71">
        <v>0</v>
      </c>
      <c r="L238" s="71">
        <v>0</v>
      </c>
      <c r="M238" s="71">
        <v>0</v>
      </c>
      <c r="N238" s="71">
        <v>0</v>
      </c>
      <c r="O238" s="71"/>
      <c r="P238" s="71">
        <f ca="1">SUM(OFFSET(C238,,1):O238)</f>
        <v>0</v>
      </c>
      <c r="Q238" s="72"/>
      <c r="R238" s="71">
        <v>0</v>
      </c>
      <c r="S238" s="71">
        <v>0</v>
      </c>
      <c r="T238" s="71">
        <v>0</v>
      </c>
      <c r="U238" s="71">
        <v>0</v>
      </c>
      <c r="V238" s="71">
        <v>0</v>
      </c>
      <c r="W238" s="71">
        <v>0</v>
      </c>
      <c r="X238" s="71">
        <v>0</v>
      </c>
      <c r="Y238" s="71">
        <v>0</v>
      </c>
      <c r="Z238" s="71">
        <v>0</v>
      </c>
      <c r="AA238" s="71">
        <v>0</v>
      </c>
      <c r="AB238" s="71">
        <v>0</v>
      </c>
      <c r="AC238" s="71">
        <v>0</v>
      </c>
      <c r="AD238" s="71"/>
      <c r="AE238" s="71">
        <f ca="1">SUM(OFFSET(R238,,1):AD238)</f>
        <v>0</v>
      </c>
      <c r="AF238" s="72"/>
      <c r="AG238" s="71">
        <f t="shared" ca="1" si="158"/>
        <v>0</v>
      </c>
      <c r="AH238" s="71">
        <f t="shared" ca="1" si="158"/>
        <v>0</v>
      </c>
      <c r="AI238" s="71">
        <f t="shared" ca="1" si="158"/>
        <v>0</v>
      </c>
      <c r="AJ238" s="71">
        <f t="shared" ca="1" si="158"/>
        <v>0</v>
      </c>
      <c r="AK238" s="71">
        <f t="shared" ca="1" si="158"/>
        <v>0</v>
      </c>
      <c r="AL238" s="71">
        <f t="shared" ca="1" si="158"/>
        <v>0</v>
      </c>
      <c r="AM238" s="71">
        <f t="shared" ca="1" si="158"/>
        <v>0</v>
      </c>
      <c r="AN238" s="71">
        <f t="shared" ca="1" si="158"/>
        <v>0</v>
      </c>
      <c r="AO238" s="71">
        <f t="shared" ca="1" si="158"/>
        <v>0</v>
      </c>
      <c r="AP238" s="71">
        <f t="shared" ca="1" si="158"/>
        <v>0</v>
      </c>
      <c r="AQ238" s="71">
        <f t="shared" ca="1" si="158"/>
        <v>0</v>
      </c>
      <c r="AR238" s="71">
        <f t="shared" ca="1" si="158"/>
        <v>0</v>
      </c>
      <c r="AS238" s="71"/>
      <c r="AT238" s="71">
        <f ca="1">SUM(OFFSET(AG238,,1):AS238)</f>
        <v>0</v>
      </c>
      <c r="AU238" s="72"/>
      <c r="AV238" s="71">
        <v>0</v>
      </c>
      <c r="AW238" s="71">
        <v>0</v>
      </c>
      <c r="AX238" s="71">
        <v>0</v>
      </c>
      <c r="AY238" s="71">
        <v>0</v>
      </c>
      <c r="AZ238" s="71">
        <v>0</v>
      </c>
      <c r="BA238" s="71">
        <v>0</v>
      </c>
      <c r="BB238" s="71">
        <v>0</v>
      </c>
      <c r="BC238" s="71">
        <v>0</v>
      </c>
      <c r="BD238" s="71">
        <v>0</v>
      </c>
      <c r="BE238" s="71">
        <v>0</v>
      </c>
      <c r="BF238" s="71">
        <v>0</v>
      </c>
      <c r="BG238" s="71">
        <v>0</v>
      </c>
      <c r="BH238" s="71"/>
      <c r="BI238" s="71">
        <v>0</v>
      </c>
      <c r="BJ238" s="72"/>
      <c r="BK238" s="71">
        <v>0</v>
      </c>
      <c r="BL238" s="71">
        <f t="shared" si="157"/>
        <v>0</v>
      </c>
      <c r="BM238" s="71">
        <f t="shared" si="157"/>
        <v>0</v>
      </c>
      <c r="BN238" s="71">
        <f t="shared" si="157"/>
        <v>0</v>
      </c>
      <c r="BO238" s="71">
        <f t="shared" si="153"/>
        <v>0</v>
      </c>
      <c r="BP238" s="71">
        <f t="shared" si="153"/>
        <v>0</v>
      </c>
      <c r="BQ238" s="71">
        <f t="shared" si="153"/>
        <v>0</v>
      </c>
      <c r="BR238" s="71">
        <f t="shared" si="153"/>
        <v>0</v>
      </c>
      <c r="BS238" s="71">
        <f t="shared" si="153"/>
        <v>0</v>
      </c>
      <c r="BT238" s="71">
        <f t="shared" si="153"/>
        <v>0</v>
      </c>
      <c r="BU238" s="71">
        <f t="shared" si="153"/>
        <v>0</v>
      </c>
      <c r="BV238" s="71">
        <f t="shared" si="153"/>
        <v>0</v>
      </c>
      <c r="BW238" s="71">
        <f t="shared" si="153"/>
        <v>0</v>
      </c>
      <c r="BX238" s="71">
        <f t="shared" ca="1" si="146"/>
        <v>0</v>
      </c>
      <c r="BY238" s="72"/>
      <c r="BZ238" s="71">
        <v>0</v>
      </c>
      <c r="CA238" s="72"/>
      <c r="CB238" s="71">
        <v>0</v>
      </c>
    </row>
    <row r="239" spans="1:80" s="31" customFormat="1" ht="12" hidden="1" customHeight="1" x14ac:dyDescent="0.25">
      <c r="A239" s="70">
        <v>1204</v>
      </c>
      <c r="B239" s="70" t="s">
        <v>215</v>
      </c>
      <c r="C239" s="71"/>
      <c r="D239" s="71">
        <v>0</v>
      </c>
      <c r="E239" s="71">
        <v>0</v>
      </c>
      <c r="F239" s="71">
        <v>0</v>
      </c>
      <c r="G239" s="71">
        <v>0</v>
      </c>
      <c r="H239" s="71">
        <v>0</v>
      </c>
      <c r="I239" s="71">
        <v>0</v>
      </c>
      <c r="J239" s="71">
        <v>0</v>
      </c>
      <c r="K239" s="71">
        <v>0</v>
      </c>
      <c r="L239" s="71">
        <v>0</v>
      </c>
      <c r="M239" s="71">
        <v>0</v>
      </c>
      <c r="N239" s="71">
        <v>0</v>
      </c>
      <c r="O239" s="71"/>
      <c r="P239" s="71">
        <f ca="1">SUM(OFFSET(C239,,1):O239)</f>
        <v>0</v>
      </c>
      <c r="Q239" s="72"/>
      <c r="R239" s="71">
        <v>0</v>
      </c>
      <c r="S239" s="71">
        <v>0</v>
      </c>
      <c r="T239" s="71">
        <v>0</v>
      </c>
      <c r="U239" s="71">
        <v>0</v>
      </c>
      <c r="V239" s="71">
        <v>0</v>
      </c>
      <c r="W239" s="71">
        <v>0</v>
      </c>
      <c r="X239" s="71">
        <v>0</v>
      </c>
      <c r="Y239" s="71">
        <v>0</v>
      </c>
      <c r="Z239" s="71">
        <v>0</v>
      </c>
      <c r="AA239" s="71">
        <v>0</v>
      </c>
      <c r="AB239" s="71">
        <v>0</v>
      </c>
      <c r="AC239" s="71">
        <v>0</v>
      </c>
      <c r="AD239" s="71"/>
      <c r="AE239" s="71">
        <f ca="1">SUM(OFFSET(R239,,1):AD239)</f>
        <v>0</v>
      </c>
      <c r="AF239" s="72"/>
      <c r="AG239" s="71">
        <f t="shared" ref="AG239:AR254" ca="1" si="159">OFFSET($C239,,COLUMN()-COLUMN($AG239))-OFFSET($R239,,COLUMN()-COLUMN($AG239))</f>
        <v>0</v>
      </c>
      <c r="AH239" s="71">
        <f t="shared" ca="1" si="159"/>
        <v>0</v>
      </c>
      <c r="AI239" s="71">
        <f t="shared" ca="1" si="159"/>
        <v>0</v>
      </c>
      <c r="AJ239" s="71">
        <f t="shared" ca="1" si="159"/>
        <v>0</v>
      </c>
      <c r="AK239" s="71">
        <f t="shared" ca="1" si="159"/>
        <v>0</v>
      </c>
      <c r="AL239" s="71">
        <f t="shared" ca="1" si="159"/>
        <v>0</v>
      </c>
      <c r="AM239" s="71">
        <f t="shared" ca="1" si="159"/>
        <v>0</v>
      </c>
      <c r="AN239" s="71">
        <f t="shared" ca="1" si="159"/>
        <v>0</v>
      </c>
      <c r="AO239" s="71">
        <f t="shared" ca="1" si="159"/>
        <v>0</v>
      </c>
      <c r="AP239" s="71">
        <f t="shared" ca="1" si="159"/>
        <v>0</v>
      </c>
      <c r="AQ239" s="71">
        <f t="shared" ca="1" si="159"/>
        <v>0</v>
      </c>
      <c r="AR239" s="71">
        <f t="shared" ca="1" si="159"/>
        <v>0</v>
      </c>
      <c r="AS239" s="71"/>
      <c r="AT239" s="71">
        <f ca="1">SUM(OFFSET(AG239,,1):AS239)</f>
        <v>0</v>
      </c>
      <c r="AU239" s="72"/>
      <c r="AV239" s="71">
        <v>0</v>
      </c>
      <c r="AW239" s="71">
        <v>0</v>
      </c>
      <c r="AX239" s="71">
        <v>0</v>
      </c>
      <c r="AY239" s="71">
        <v>0</v>
      </c>
      <c r="AZ239" s="71">
        <v>0</v>
      </c>
      <c r="BA239" s="71">
        <v>0</v>
      </c>
      <c r="BB239" s="71">
        <v>0</v>
      </c>
      <c r="BC239" s="71">
        <v>0</v>
      </c>
      <c r="BD239" s="71">
        <v>0</v>
      </c>
      <c r="BE239" s="71">
        <v>0</v>
      </c>
      <c r="BF239" s="71">
        <v>0</v>
      </c>
      <c r="BG239" s="71">
        <v>0</v>
      </c>
      <c r="BH239" s="71"/>
      <c r="BI239" s="71">
        <v>0</v>
      </c>
      <c r="BJ239" s="72"/>
      <c r="BK239" s="71">
        <v>0</v>
      </c>
      <c r="BL239" s="71">
        <f t="shared" si="157"/>
        <v>0</v>
      </c>
      <c r="BM239" s="71">
        <f t="shared" si="157"/>
        <v>0</v>
      </c>
      <c r="BN239" s="71">
        <f t="shared" si="157"/>
        <v>0</v>
      </c>
      <c r="BO239" s="71">
        <f t="shared" si="153"/>
        <v>0</v>
      </c>
      <c r="BP239" s="71">
        <f t="shared" si="153"/>
        <v>0</v>
      </c>
      <c r="BQ239" s="71">
        <f t="shared" si="153"/>
        <v>0</v>
      </c>
      <c r="BR239" s="71">
        <f t="shared" si="153"/>
        <v>0</v>
      </c>
      <c r="BS239" s="71">
        <f t="shared" si="153"/>
        <v>0</v>
      </c>
      <c r="BT239" s="71">
        <f t="shared" si="153"/>
        <v>0</v>
      </c>
      <c r="BU239" s="71">
        <f t="shared" si="153"/>
        <v>0</v>
      </c>
      <c r="BV239" s="71">
        <f t="shared" si="153"/>
        <v>0</v>
      </c>
      <c r="BW239" s="71">
        <f t="shared" si="153"/>
        <v>0</v>
      </c>
      <c r="BX239" s="71">
        <f t="shared" ca="1" si="146"/>
        <v>0</v>
      </c>
      <c r="BY239" s="72"/>
      <c r="BZ239" s="71">
        <v>0</v>
      </c>
      <c r="CA239" s="72"/>
      <c r="CB239" s="71">
        <v>0</v>
      </c>
    </row>
    <row r="240" spans="1:80" s="31" customFormat="1" ht="12" hidden="1" customHeight="1" x14ac:dyDescent="0.25">
      <c r="A240" s="70">
        <v>1205</v>
      </c>
      <c r="B240" s="70" t="s">
        <v>216</v>
      </c>
      <c r="C240" s="71"/>
      <c r="D240" s="71">
        <v>0</v>
      </c>
      <c r="E240" s="71">
        <v>0</v>
      </c>
      <c r="F240" s="71">
        <v>0</v>
      </c>
      <c r="G240" s="71">
        <v>0</v>
      </c>
      <c r="H240" s="71">
        <v>0</v>
      </c>
      <c r="I240" s="71">
        <v>0</v>
      </c>
      <c r="J240" s="71">
        <v>0</v>
      </c>
      <c r="K240" s="71">
        <v>0</v>
      </c>
      <c r="L240" s="71">
        <v>0</v>
      </c>
      <c r="M240" s="71">
        <v>0</v>
      </c>
      <c r="N240" s="71">
        <v>0</v>
      </c>
      <c r="O240" s="71"/>
      <c r="P240" s="71">
        <f ca="1">SUM(OFFSET(C240,,1):O240)</f>
        <v>0</v>
      </c>
      <c r="Q240" s="72"/>
      <c r="R240" s="71">
        <v>0</v>
      </c>
      <c r="S240" s="71">
        <v>0</v>
      </c>
      <c r="T240" s="71">
        <v>0</v>
      </c>
      <c r="U240" s="71">
        <v>0</v>
      </c>
      <c r="V240" s="71">
        <v>0</v>
      </c>
      <c r="W240" s="71">
        <v>0</v>
      </c>
      <c r="X240" s="71">
        <v>0</v>
      </c>
      <c r="Y240" s="71">
        <v>0</v>
      </c>
      <c r="Z240" s="71">
        <v>0</v>
      </c>
      <c r="AA240" s="71">
        <v>0</v>
      </c>
      <c r="AB240" s="71">
        <v>0</v>
      </c>
      <c r="AC240" s="71">
        <v>0</v>
      </c>
      <c r="AD240" s="71"/>
      <c r="AE240" s="71">
        <f ca="1">SUM(OFFSET(R240,,1):AD240)</f>
        <v>0</v>
      </c>
      <c r="AF240" s="72"/>
      <c r="AG240" s="71">
        <f t="shared" ca="1" si="159"/>
        <v>0</v>
      </c>
      <c r="AH240" s="71">
        <f t="shared" ca="1" si="159"/>
        <v>0</v>
      </c>
      <c r="AI240" s="71">
        <f t="shared" ca="1" si="159"/>
        <v>0</v>
      </c>
      <c r="AJ240" s="71">
        <f t="shared" ca="1" si="159"/>
        <v>0</v>
      </c>
      <c r="AK240" s="71">
        <f t="shared" ca="1" si="159"/>
        <v>0</v>
      </c>
      <c r="AL240" s="71">
        <f t="shared" ca="1" si="159"/>
        <v>0</v>
      </c>
      <c r="AM240" s="71">
        <f t="shared" ca="1" si="159"/>
        <v>0</v>
      </c>
      <c r="AN240" s="71">
        <f t="shared" ca="1" si="159"/>
        <v>0</v>
      </c>
      <c r="AO240" s="71">
        <f t="shared" ca="1" si="159"/>
        <v>0</v>
      </c>
      <c r="AP240" s="71">
        <f t="shared" ca="1" si="159"/>
        <v>0</v>
      </c>
      <c r="AQ240" s="71">
        <f t="shared" ca="1" si="159"/>
        <v>0</v>
      </c>
      <c r="AR240" s="71">
        <f t="shared" ca="1" si="159"/>
        <v>0</v>
      </c>
      <c r="AS240" s="71"/>
      <c r="AT240" s="71">
        <f ca="1">SUM(OFFSET(AG240,,1):AS240)</f>
        <v>0</v>
      </c>
      <c r="AU240" s="72"/>
      <c r="AV240" s="71">
        <v>0</v>
      </c>
      <c r="AW240" s="71">
        <v>0</v>
      </c>
      <c r="AX240" s="71">
        <v>0</v>
      </c>
      <c r="AY240" s="71">
        <v>0</v>
      </c>
      <c r="AZ240" s="71">
        <v>0</v>
      </c>
      <c r="BA240" s="71">
        <v>0</v>
      </c>
      <c r="BB240" s="71">
        <v>0</v>
      </c>
      <c r="BC240" s="71">
        <v>0</v>
      </c>
      <c r="BD240" s="71">
        <v>0</v>
      </c>
      <c r="BE240" s="71">
        <v>0</v>
      </c>
      <c r="BF240" s="71">
        <v>0</v>
      </c>
      <c r="BG240" s="71">
        <v>0</v>
      </c>
      <c r="BH240" s="71"/>
      <c r="BI240" s="71">
        <v>0</v>
      </c>
      <c r="BJ240" s="72"/>
      <c r="BK240" s="71">
        <v>0</v>
      </c>
      <c r="BL240" s="71">
        <f t="shared" si="157"/>
        <v>0</v>
      </c>
      <c r="BM240" s="71">
        <f t="shared" si="157"/>
        <v>0</v>
      </c>
      <c r="BN240" s="71">
        <f t="shared" si="157"/>
        <v>0</v>
      </c>
      <c r="BO240" s="71">
        <f t="shared" si="153"/>
        <v>0</v>
      </c>
      <c r="BP240" s="71">
        <f t="shared" si="153"/>
        <v>0</v>
      </c>
      <c r="BQ240" s="71">
        <f t="shared" si="153"/>
        <v>0</v>
      </c>
      <c r="BR240" s="71">
        <f t="shared" si="153"/>
        <v>0</v>
      </c>
      <c r="BS240" s="71">
        <f t="shared" si="153"/>
        <v>0</v>
      </c>
      <c r="BT240" s="71">
        <f t="shared" si="153"/>
        <v>0</v>
      </c>
      <c r="BU240" s="71">
        <f t="shared" si="153"/>
        <v>0</v>
      </c>
      <c r="BV240" s="71">
        <f t="shared" si="153"/>
        <v>0</v>
      </c>
      <c r="BW240" s="71">
        <f t="shared" si="153"/>
        <v>0</v>
      </c>
      <c r="BX240" s="71">
        <f t="shared" ca="1" si="146"/>
        <v>0</v>
      </c>
      <c r="BY240" s="72"/>
      <c r="BZ240" s="71">
        <v>0</v>
      </c>
      <c r="CA240" s="72"/>
      <c r="CB240" s="71">
        <v>0</v>
      </c>
    </row>
    <row r="241" spans="1:80" s="31" customFormat="1" ht="12" customHeight="1" x14ac:dyDescent="0.25">
      <c r="A241" s="70">
        <v>1300</v>
      </c>
      <c r="B241" s="70" t="s">
        <v>217</v>
      </c>
      <c r="C241" s="71"/>
      <c r="D241" s="71">
        <v>502657.31199999998</v>
      </c>
      <c r="E241" s="71">
        <v>327183.84000000003</v>
      </c>
      <c r="F241" s="71">
        <v>313652.45634408598</v>
      </c>
      <c r="G241" s="71">
        <v>182521</v>
      </c>
      <c r="H241" s="71">
        <v>198000</v>
      </c>
      <c r="I241" s="71">
        <v>179323.99397849501</v>
      </c>
      <c r="J241" s="71">
        <v>170741.12</v>
      </c>
      <c r="K241" s="71">
        <v>390908.61653958901</v>
      </c>
      <c r="L241" s="71">
        <v>568871.68000000005</v>
      </c>
      <c r="M241" s="71">
        <v>402731.81935483898</v>
      </c>
      <c r="N241" s="71">
        <v>497126.79800000001</v>
      </c>
      <c r="O241" s="71"/>
      <c r="P241" s="71">
        <f ca="1">SUM(OFFSET(C241,,1):O241)</f>
        <v>3733718.6362170093</v>
      </c>
      <c r="Q241" s="72"/>
      <c r="R241" s="71">
        <v>0</v>
      </c>
      <c r="S241" s="71">
        <v>502657.31199999998</v>
      </c>
      <c r="T241" s="71">
        <v>327183.84000000003</v>
      </c>
      <c r="U241" s="71">
        <v>313652.45634408598</v>
      </c>
      <c r="V241" s="71">
        <v>182521</v>
      </c>
      <c r="W241" s="71">
        <v>198000</v>
      </c>
      <c r="X241" s="71">
        <v>179323.99397849501</v>
      </c>
      <c r="Y241" s="71">
        <v>170741.12</v>
      </c>
      <c r="Z241" s="71">
        <v>390908.61653958901</v>
      </c>
      <c r="AA241" s="71">
        <v>568871.68000000005</v>
      </c>
      <c r="AB241" s="71">
        <v>402731.81935483898</v>
      </c>
      <c r="AC241" s="71">
        <v>497126.79800000001</v>
      </c>
      <c r="AD241" s="71"/>
      <c r="AE241" s="71">
        <f ca="1">SUM(OFFSET(R241,,1):AD241)</f>
        <v>3733718.6362170093</v>
      </c>
      <c r="AF241" s="72"/>
      <c r="AG241" s="71">
        <f t="shared" ca="1" si="159"/>
        <v>0</v>
      </c>
      <c r="AH241" s="71">
        <f t="shared" ca="1" si="159"/>
        <v>0</v>
      </c>
      <c r="AI241" s="71">
        <f t="shared" ca="1" si="159"/>
        <v>0</v>
      </c>
      <c r="AJ241" s="71">
        <f t="shared" ca="1" si="159"/>
        <v>0</v>
      </c>
      <c r="AK241" s="71">
        <f t="shared" ca="1" si="159"/>
        <v>0</v>
      </c>
      <c r="AL241" s="71">
        <f t="shared" ca="1" si="159"/>
        <v>0</v>
      </c>
      <c r="AM241" s="71">
        <f t="shared" ca="1" si="159"/>
        <v>0</v>
      </c>
      <c r="AN241" s="71">
        <f t="shared" ca="1" si="159"/>
        <v>0</v>
      </c>
      <c r="AO241" s="71">
        <f t="shared" ca="1" si="159"/>
        <v>0</v>
      </c>
      <c r="AP241" s="71">
        <f t="shared" ca="1" si="159"/>
        <v>0</v>
      </c>
      <c r="AQ241" s="71">
        <f t="shared" ca="1" si="159"/>
        <v>0</v>
      </c>
      <c r="AR241" s="71">
        <f t="shared" ca="1" si="159"/>
        <v>0</v>
      </c>
      <c r="AS241" s="71"/>
      <c r="AT241" s="71">
        <f ca="1">SUM(OFFSET(AG241,,1):AS241)</f>
        <v>0</v>
      </c>
      <c r="AU241" s="72"/>
      <c r="AV241" s="71">
        <v>0</v>
      </c>
      <c r="AW241" s="71">
        <v>613597</v>
      </c>
      <c r="AX241" s="71">
        <v>420214</v>
      </c>
      <c r="AY241" s="71">
        <v>341822</v>
      </c>
      <c r="AZ241" s="71">
        <v>186352</v>
      </c>
      <c r="BA241" s="71">
        <v>194030</v>
      </c>
      <c r="BB241" s="71">
        <v>178174</v>
      </c>
      <c r="BC241" s="71">
        <v>189406</v>
      </c>
      <c r="BD241" s="71">
        <v>342806</v>
      </c>
      <c r="BE241" s="71">
        <v>647272</v>
      </c>
      <c r="BF241" s="71">
        <v>431478</v>
      </c>
      <c r="BG241" s="71">
        <v>378981</v>
      </c>
      <c r="BH241" s="71"/>
      <c r="BI241" s="71">
        <v>3924132</v>
      </c>
      <c r="BJ241" s="72"/>
      <c r="BK241" s="71">
        <v>0</v>
      </c>
      <c r="BL241" s="71">
        <f t="shared" si="157"/>
        <v>110939.68800000002</v>
      </c>
      <c r="BM241" s="71">
        <f t="shared" si="157"/>
        <v>93030.159999999974</v>
      </c>
      <c r="BN241" s="71">
        <f t="shared" si="157"/>
        <v>28169.543655914022</v>
      </c>
      <c r="BO241" s="71">
        <f t="shared" si="153"/>
        <v>3831</v>
      </c>
      <c r="BP241" s="71">
        <f t="shared" si="153"/>
        <v>-3970</v>
      </c>
      <c r="BQ241" s="71">
        <f t="shared" si="153"/>
        <v>-1149.9939784950111</v>
      </c>
      <c r="BR241" s="71">
        <f t="shared" si="153"/>
        <v>18664.880000000005</v>
      </c>
      <c r="BS241" s="71">
        <f t="shared" si="153"/>
        <v>-48102.616539589013</v>
      </c>
      <c r="BT241" s="71">
        <f t="shared" si="153"/>
        <v>78400.319999999949</v>
      </c>
      <c r="BU241" s="71">
        <f t="shared" si="153"/>
        <v>28746.180645161017</v>
      </c>
      <c r="BV241" s="71">
        <f t="shared" si="153"/>
        <v>-118145.79800000001</v>
      </c>
      <c r="BW241" s="71">
        <f t="shared" si="153"/>
        <v>0</v>
      </c>
      <c r="BX241" s="71">
        <f t="shared" ca="1" si="146"/>
        <v>190413.36378299072</v>
      </c>
      <c r="BY241" s="72"/>
      <c r="BZ241" s="71">
        <v>0</v>
      </c>
      <c r="CA241" s="72"/>
      <c r="CB241" s="71">
        <v>0</v>
      </c>
    </row>
    <row r="242" spans="1:80" s="31" customFormat="1" ht="12" hidden="1" customHeight="1" x14ac:dyDescent="0.25">
      <c r="A242" s="70">
        <v>1311</v>
      </c>
      <c r="B242" s="70" t="s">
        <v>218</v>
      </c>
      <c r="C242" s="71"/>
      <c r="D242" s="71">
        <v>0</v>
      </c>
      <c r="E242" s="71">
        <v>0</v>
      </c>
      <c r="F242" s="71">
        <v>0</v>
      </c>
      <c r="G242" s="71">
        <v>0</v>
      </c>
      <c r="H242" s="71">
        <v>0</v>
      </c>
      <c r="I242" s="71">
        <v>0</v>
      </c>
      <c r="J242" s="71">
        <v>0</v>
      </c>
      <c r="K242" s="71">
        <v>0</v>
      </c>
      <c r="L242" s="71">
        <v>0</v>
      </c>
      <c r="M242" s="71">
        <v>0</v>
      </c>
      <c r="N242" s="71">
        <v>0</v>
      </c>
      <c r="O242" s="71"/>
      <c r="P242" s="71">
        <f ca="1">SUM(OFFSET(C242,,1):O242)</f>
        <v>0</v>
      </c>
      <c r="Q242" s="72"/>
      <c r="R242" s="71">
        <v>0</v>
      </c>
      <c r="S242" s="71">
        <v>0</v>
      </c>
      <c r="T242" s="71">
        <v>0</v>
      </c>
      <c r="U242" s="71">
        <v>0</v>
      </c>
      <c r="V242" s="71">
        <v>0</v>
      </c>
      <c r="W242" s="71">
        <v>0</v>
      </c>
      <c r="X242" s="71">
        <v>0</v>
      </c>
      <c r="Y242" s="71">
        <v>0</v>
      </c>
      <c r="Z242" s="71">
        <v>0</v>
      </c>
      <c r="AA242" s="71">
        <v>0</v>
      </c>
      <c r="AB242" s="71">
        <v>0</v>
      </c>
      <c r="AC242" s="71">
        <v>0</v>
      </c>
      <c r="AD242" s="71"/>
      <c r="AE242" s="71">
        <f ca="1">SUM(OFFSET(R242,,1):AD242)</f>
        <v>0</v>
      </c>
      <c r="AF242" s="72"/>
      <c r="AG242" s="71">
        <f t="shared" ca="1" si="159"/>
        <v>0</v>
      </c>
      <c r="AH242" s="71">
        <f t="shared" ca="1" si="159"/>
        <v>0</v>
      </c>
      <c r="AI242" s="71">
        <f t="shared" ca="1" si="159"/>
        <v>0</v>
      </c>
      <c r="AJ242" s="71">
        <f t="shared" ca="1" si="159"/>
        <v>0</v>
      </c>
      <c r="AK242" s="71">
        <f t="shared" ca="1" si="159"/>
        <v>0</v>
      </c>
      <c r="AL242" s="71">
        <f t="shared" ca="1" si="159"/>
        <v>0</v>
      </c>
      <c r="AM242" s="71">
        <f t="shared" ca="1" si="159"/>
        <v>0</v>
      </c>
      <c r="AN242" s="71">
        <f t="shared" ca="1" si="159"/>
        <v>0</v>
      </c>
      <c r="AO242" s="71">
        <f t="shared" ca="1" si="159"/>
        <v>0</v>
      </c>
      <c r="AP242" s="71">
        <f t="shared" ca="1" si="159"/>
        <v>0</v>
      </c>
      <c r="AQ242" s="71">
        <f t="shared" ca="1" si="159"/>
        <v>0</v>
      </c>
      <c r="AR242" s="71">
        <f t="shared" ca="1" si="159"/>
        <v>0</v>
      </c>
      <c r="AS242" s="71"/>
      <c r="AT242" s="71">
        <f ca="1">SUM(OFFSET(AG242,,1):AS242)</f>
        <v>0</v>
      </c>
      <c r="AU242" s="72"/>
      <c r="AV242" s="71">
        <v>0</v>
      </c>
      <c r="AW242" s="71">
        <v>0</v>
      </c>
      <c r="AX242" s="71">
        <v>0</v>
      </c>
      <c r="AY242" s="71">
        <v>0</v>
      </c>
      <c r="AZ242" s="71">
        <v>0</v>
      </c>
      <c r="BA242" s="71">
        <v>0</v>
      </c>
      <c r="BB242" s="71">
        <v>0</v>
      </c>
      <c r="BC242" s="71">
        <v>0</v>
      </c>
      <c r="BD242" s="71">
        <v>0</v>
      </c>
      <c r="BE242" s="71">
        <v>0</v>
      </c>
      <c r="BF242" s="71">
        <v>0</v>
      </c>
      <c r="BG242" s="71">
        <v>0</v>
      </c>
      <c r="BH242" s="71"/>
      <c r="BI242" s="71">
        <v>0</v>
      </c>
      <c r="BJ242" s="72"/>
      <c r="BK242" s="71">
        <v>0</v>
      </c>
      <c r="BL242" s="71">
        <f t="shared" si="157"/>
        <v>0</v>
      </c>
      <c r="BM242" s="71">
        <f t="shared" si="157"/>
        <v>0</v>
      </c>
      <c r="BN242" s="71">
        <f t="shared" si="157"/>
        <v>0</v>
      </c>
      <c r="BO242" s="71">
        <f t="shared" si="153"/>
        <v>0</v>
      </c>
      <c r="BP242" s="71">
        <f t="shared" si="153"/>
        <v>0</v>
      </c>
      <c r="BQ242" s="71">
        <f t="shared" si="153"/>
        <v>0</v>
      </c>
      <c r="BR242" s="71">
        <f t="shared" si="153"/>
        <v>0</v>
      </c>
      <c r="BS242" s="71">
        <f t="shared" si="153"/>
        <v>0</v>
      </c>
      <c r="BT242" s="71">
        <f t="shared" si="153"/>
        <v>0</v>
      </c>
      <c r="BU242" s="71">
        <f t="shared" si="153"/>
        <v>0</v>
      </c>
      <c r="BV242" s="71">
        <f t="shared" si="153"/>
        <v>0</v>
      </c>
      <c r="BW242" s="71">
        <f t="shared" si="153"/>
        <v>0</v>
      </c>
      <c r="BX242" s="71">
        <f t="shared" ca="1" si="146"/>
        <v>0</v>
      </c>
      <c r="BY242" s="72"/>
      <c r="BZ242" s="71">
        <v>0</v>
      </c>
      <c r="CA242" s="72"/>
      <c r="CB242" s="71">
        <v>0</v>
      </c>
    </row>
    <row r="243" spans="1:80" s="31" customFormat="1" ht="12" hidden="1" customHeight="1" x14ac:dyDescent="0.25">
      <c r="A243" s="70">
        <v>1322</v>
      </c>
      <c r="B243" s="70" t="s">
        <v>219</v>
      </c>
      <c r="C243" s="71"/>
      <c r="D243" s="71">
        <v>0</v>
      </c>
      <c r="E243" s="71">
        <v>0</v>
      </c>
      <c r="F243" s="71">
        <v>0</v>
      </c>
      <c r="G243" s="71">
        <v>0</v>
      </c>
      <c r="H243" s="71">
        <v>0</v>
      </c>
      <c r="I243" s="71">
        <v>0</v>
      </c>
      <c r="J243" s="71">
        <v>0</v>
      </c>
      <c r="K243" s="71">
        <v>0</v>
      </c>
      <c r="L243" s="71">
        <v>0</v>
      </c>
      <c r="M243" s="71">
        <v>0</v>
      </c>
      <c r="N243" s="71">
        <v>0</v>
      </c>
      <c r="O243" s="71"/>
      <c r="P243" s="71">
        <f ca="1">SUM(OFFSET(C243,,1):O243)</f>
        <v>0</v>
      </c>
      <c r="Q243" s="72"/>
      <c r="R243" s="71">
        <v>0</v>
      </c>
      <c r="S243" s="71">
        <v>0</v>
      </c>
      <c r="T243" s="71">
        <v>0</v>
      </c>
      <c r="U243" s="71">
        <v>0</v>
      </c>
      <c r="V243" s="71">
        <v>0</v>
      </c>
      <c r="W243" s="71">
        <v>0</v>
      </c>
      <c r="X243" s="71">
        <v>0</v>
      </c>
      <c r="Y243" s="71">
        <v>0</v>
      </c>
      <c r="Z243" s="71">
        <v>0</v>
      </c>
      <c r="AA243" s="71">
        <v>0</v>
      </c>
      <c r="AB243" s="71">
        <v>0</v>
      </c>
      <c r="AC243" s="71">
        <v>0</v>
      </c>
      <c r="AD243" s="71"/>
      <c r="AE243" s="71">
        <f ca="1">SUM(OFFSET(R243,,1):AD243)</f>
        <v>0</v>
      </c>
      <c r="AF243" s="72"/>
      <c r="AG243" s="71">
        <f t="shared" ca="1" si="159"/>
        <v>0</v>
      </c>
      <c r="AH243" s="71">
        <f t="shared" ca="1" si="159"/>
        <v>0</v>
      </c>
      <c r="AI243" s="71">
        <f t="shared" ca="1" si="159"/>
        <v>0</v>
      </c>
      <c r="AJ243" s="71">
        <f t="shared" ca="1" si="159"/>
        <v>0</v>
      </c>
      <c r="AK243" s="71">
        <f t="shared" ca="1" si="159"/>
        <v>0</v>
      </c>
      <c r="AL243" s="71">
        <f t="shared" ca="1" si="159"/>
        <v>0</v>
      </c>
      <c r="AM243" s="71">
        <f t="shared" ca="1" si="159"/>
        <v>0</v>
      </c>
      <c r="AN243" s="71">
        <f t="shared" ca="1" si="159"/>
        <v>0</v>
      </c>
      <c r="AO243" s="71">
        <f t="shared" ca="1" si="159"/>
        <v>0</v>
      </c>
      <c r="AP243" s="71">
        <f t="shared" ca="1" si="159"/>
        <v>0</v>
      </c>
      <c r="AQ243" s="71">
        <f t="shared" ca="1" si="159"/>
        <v>0</v>
      </c>
      <c r="AR243" s="71">
        <f t="shared" ca="1" si="159"/>
        <v>0</v>
      </c>
      <c r="AS243" s="71"/>
      <c r="AT243" s="71">
        <f ca="1">SUM(OFFSET(AG243,,1):AS243)</f>
        <v>0</v>
      </c>
      <c r="AU243" s="72"/>
      <c r="AV243" s="71">
        <v>0</v>
      </c>
      <c r="AW243" s="71">
        <v>0</v>
      </c>
      <c r="AX243" s="71">
        <v>0</v>
      </c>
      <c r="AY243" s="71">
        <v>0</v>
      </c>
      <c r="AZ243" s="71">
        <v>0</v>
      </c>
      <c r="BA243" s="71">
        <v>0</v>
      </c>
      <c r="BB243" s="71">
        <v>0</v>
      </c>
      <c r="BC243" s="71">
        <v>0</v>
      </c>
      <c r="BD243" s="71">
        <v>0</v>
      </c>
      <c r="BE243" s="71">
        <v>0</v>
      </c>
      <c r="BF243" s="71">
        <v>0</v>
      </c>
      <c r="BG243" s="71">
        <v>0</v>
      </c>
      <c r="BH243" s="71"/>
      <c r="BI243" s="71">
        <v>0</v>
      </c>
      <c r="BJ243" s="72"/>
      <c r="BK243" s="71">
        <v>0</v>
      </c>
      <c r="BL243" s="71">
        <f t="shared" si="157"/>
        <v>0</v>
      </c>
      <c r="BM243" s="71">
        <f t="shared" si="157"/>
        <v>0</v>
      </c>
      <c r="BN243" s="71">
        <f t="shared" si="157"/>
        <v>0</v>
      </c>
      <c r="BO243" s="71">
        <f t="shared" si="153"/>
        <v>0</v>
      </c>
      <c r="BP243" s="71">
        <f t="shared" si="153"/>
        <v>0</v>
      </c>
      <c r="BQ243" s="71">
        <f t="shared" si="153"/>
        <v>0</v>
      </c>
      <c r="BR243" s="71">
        <f t="shared" ref="BR243:BX306" si="160">+BC243-Y243</f>
        <v>0</v>
      </c>
      <c r="BS243" s="71">
        <f t="shared" si="160"/>
        <v>0</v>
      </c>
      <c r="BT243" s="71">
        <f t="shared" si="160"/>
        <v>0</v>
      </c>
      <c r="BU243" s="71">
        <f t="shared" si="160"/>
        <v>0</v>
      </c>
      <c r="BV243" s="71">
        <f t="shared" si="160"/>
        <v>0</v>
      </c>
      <c r="BW243" s="71">
        <f t="shared" si="160"/>
        <v>0</v>
      </c>
      <c r="BX243" s="71">
        <f t="shared" ca="1" si="146"/>
        <v>0</v>
      </c>
      <c r="BY243" s="72"/>
      <c r="BZ243" s="71">
        <v>0</v>
      </c>
      <c r="CA243" s="72"/>
      <c r="CB243" s="71">
        <v>0</v>
      </c>
    </row>
    <row r="244" spans="1:80" s="31" customFormat="1" ht="12" hidden="1" customHeight="1" x14ac:dyDescent="0.25">
      <c r="A244" s="70">
        <v>1333</v>
      </c>
      <c r="B244" s="70" t="s">
        <v>220</v>
      </c>
      <c r="C244" s="71"/>
      <c r="D244" s="71">
        <v>0</v>
      </c>
      <c r="E244" s="71">
        <v>0</v>
      </c>
      <c r="F244" s="71">
        <v>0</v>
      </c>
      <c r="G244" s="71">
        <v>0</v>
      </c>
      <c r="H244" s="71">
        <v>0</v>
      </c>
      <c r="I244" s="71">
        <v>0</v>
      </c>
      <c r="J244" s="71">
        <v>0</v>
      </c>
      <c r="K244" s="71">
        <v>0</v>
      </c>
      <c r="L244" s="71">
        <v>0</v>
      </c>
      <c r="M244" s="71">
        <v>0</v>
      </c>
      <c r="N244" s="71">
        <v>0</v>
      </c>
      <c r="O244" s="71"/>
      <c r="P244" s="71">
        <f ca="1">SUM(OFFSET(C244,,1):O244)</f>
        <v>0</v>
      </c>
      <c r="Q244" s="72"/>
      <c r="R244" s="71">
        <v>0</v>
      </c>
      <c r="S244" s="71">
        <v>0</v>
      </c>
      <c r="T244" s="71">
        <v>0</v>
      </c>
      <c r="U244" s="71">
        <v>0</v>
      </c>
      <c r="V244" s="71">
        <v>0</v>
      </c>
      <c r="W244" s="71">
        <v>0</v>
      </c>
      <c r="X244" s="71">
        <v>0</v>
      </c>
      <c r="Y244" s="71">
        <v>0</v>
      </c>
      <c r="Z244" s="71">
        <v>0</v>
      </c>
      <c r="AA244" s="71">
        <v>0</v>
      </c>
      <c r="AB244" s="71">
        <v>0</v>
      </c>
      <c r="AC244" s="71">
        <v>0</v>
      </c>
      <c r="AD244" s="71"/>
      <c r="AE244" s="71">
        <f ca="1">SUM(OFFSET(R244,,1):AD244)</f>
        <v>0</v>
      </c>
      <c r="AF244" s="72"/>
      <c r="AG244" s="71">
        <f t="shared" ca="1" si="159"/>
        <v>0</v>
      </c>
      <c r="AH244" s="71">
        <f t="shared" ca="1" si="159"/>
        <v>0</v>
      </c>
      <c r="AI244" s="71">
        <f t="shared" ca="1" si="159"/>
        <v>0</v>
      </c>
      <c r="AJ244" s="71">
        <f t="shared" ca="1" si="159"/>
        <v>0</v>
      </c>
      <c r="AK244" s="71">
        <f t="shared" ca="1" si="159"/>
        <v>0</v>
      </c>
      <c r="AL244" s="71">
        <f t="shared" ca="1" si="159"/>
        <v>0</v>
      </c>
      <c r="AM244" s="71">
        <f t="shared" ca="1" si="159"/>
        <v>0</v>
      </c>
      <c r="AN244" s="71">
        <f t="shared" ca="1" si="159"/>
        <v>0</v>
      </c>
      <c r="AO244" s="71">
        <f t="shared" ca="1" si="159"/>
        <v>0</v>
      </c>
      <c r="AP244" s="71">
        <f t="shared" ca="1" si="159"/>
        <v>0</v>
      </c>
      <c r="AQ244" s="71">
        <f t="shared" ca="1" si="159"/>
        <v>0</v>
      </c>
      <c r="AR244" s="71">
        <f t="shared" ca="1" si="159"/>
        <v>0</v>
      </c>
      <c r="AS244" s="71"/>
      <c r="AT244" s="71">
        <f ca="1">SUM(OFFSET(AG244,,1):AS244)</f>
        <v>0</v>
      </c>
      <c r="AU244" s="72"/>
      <c r="AV244" s="71">
        <v>0</v>
      </c>
      <c r="AW244" s="71">
        <v>0</v>
      </c>
      <c r="AX244" s="71">
        <v>0</v>
      </c>
      <c r="AY244" s="71">
        <v>0</v>
      </c>
      <c r="AZ244" s="71">
        <v>0</v>
      </c>
      <c r="BA244" s="71">
        <v>0</v>
      </c>
      <c r="BB244" s="71">
        <v>0</v>
      </c>
      <c r="BC244" s="71">
        <v>0</v>
      </c>
      <c r="BD244" s="71">
        <v>0</v>
      </c>
      <c r="BE244" s="71">
        <v>0</v>
      </c>
      <c r="BF244" s="71">
        <v>0</v>
      </c>
      <c r="BG244" s="71">
        <v>0</v>
      </c>
      <c r="BH244" s="71"/>
      <c r="BI244" s="71">
        <v>0</v>
      </c>
      <c r="BJ244" s="72"/>
      <c r="BK244" s="71">
        <v>0</v>
      </c>
      <c r="BL244" s="71">
        <f t="shared" si="157"/>
        <v>0</v>
      </c>
      <c r="BM244" s="71">
        <f t="shared" si="157"/>
        <v>0</v>
      </c>
      <c r="BN244" s="71">
        <f t="shared" si="157"/>
        <v>0</v>
      </c>
      <c r="BO244" s="71">
        <f t="shared" si="157"/>
        <v>0</v>
      </c>
      <c r="BP244" s="71">
        <f t="shared" si="157"/>
        <v>0</v>
      </c>
      <c r="BQ244" s="71">
        <f t="shared" si="157"/>
        <v>0</v>
      </c>
      <c r="BR244" s="71">
        <f t="shared" si="160"/>
        <v>0</v>
      </c>
      <c r="BS244" s="71">
        <f t="shared" si="160"/>
        <v>0</v>
      </c>
      <c r="BT244" s="71">
        <f t="shared" si="160"/>
        <v>0</v>
      </c>
      <c r="BU244" s="71">
        <f t="shared" si="160"/>
        <v>0</v>
      </c>
      <c r="BV244" s="71">
        <f t="shared" si="160"/>
        <v>0</v>
      </c>
      <c r="BW244" s="71">
        <f t="shared" si="160"/>
        <v>0</v>
      </c>
      <c r="BX244" s="71">
        <f t="shared" ca="1" si="146"/>
        <v>0</v>
      </c>
      <c r="BY244" s="72"/>
      <c r="BZ244" s="71">
        <v>0</v>
      </c>
      <c r="CA244" s="72"/>
      <c r="CB244" s="71">
        <v>0</v>
      </c>
    </row>
    <row r="245" spans="1:80" s="31" customFormat="1" ht="12" hidden="1" customHeight="1" x14ac:dyDescent="0.25">
      <c r="A245" s="70">
        <v>1340</v>
      </c>
      <c r="B245" s="70" t="s">
        <v>221</v>
      </c>
      <c r="C245" s="71"/>
      <c r="D245" s="71">
        <v>0</v>
      </c>
      <c r="E245" s="71">
        <v>0</v>
      </c>
      <c r="F245" s="71">
        <v>0</v>
      </c>
      <c r="G245" s="71">
        <v>0</v>
      </c>
      <c r="H245" s="71">
        <v>0</v>
      </c>
      <c r="I245" s="71">
        <v>0</v>
      </c>
      <c r="J245" s="71">
        <v>0</v>
      </c>
      <c r="K245" s="71">
        <v>0</v>
      </c>
      <c r="L245" s="71">
        <v>0</v>
      </c>
      <c r="M245" s="71">
        <v>0</v>
      </c>
      <c r="N245" s="71">
        <v>0</v>
      </c>
      <c r="O245" s="71"/>
      <c r="P245" s="71">
        <f ca="1">SUM(OFFSET(C245,,1):O245)</f>
        <v>0</v>
      </c>
      <c r="Q245" s="72"/>
      <c r="R245" s="71">
        <v>0</v>
      </c>
      <c r="S245" s="71">
        <v>0</v>
      </c>
      <c r="T245" s="71">
        <v>0</v>
      </c>
      <c r="U245" s="71">
        <v>0</v>
      </c>
      <c r="V245" s="71">
        <v>0</v>
      </c>
      <c r="W245" s="71">
        <v>0</v>
      </c>
      <c r="X245" s="71">
        <v>0</v>
      </c>
      <c r="Y245" s="71">
        <v>0</v>
      </c>
      <c r="Z245" s="71">
        <v>0</v>
      </c>
      <c r="AA245" s="71">
        <v>0</v>
      </c>
      <c r="AB245" s="71">
        <v>0</v>
      </c>
      <c r="AC245" s="71">
        <v>0</v>
      </c>
      <c r="AD245" s="71"/>
      <c r="AE245" s="71">
        <f ca="1">SUM(OFFSET(R245,,1):AD245)</f>
        <v>0</v>
      </c>
      <c r="AF245" s="72"/>
      <c r="AG245" s="71">
        <f t="shared" ca="1" si="159"/>
        <v>0</v>
      </c>
      <c r="AH245" s="71">
        <f t="shared" ca="1" si="159"/>
        <v>0</v>
      </c>
      <c r="AI245" s="71">
        <f t="shared" ca="1" si="159"/>
        <v>0</v>
      </c>
      <c r="AJ245" s="71">
        <f t="shared" ca="1" si="159"/>
        <v>0</v>
      </c>
      <c r="AK245" s="71">
        <f t="shared" ca="1" si="159"/>
        <v>0</v>
      </c>
      <c r="AL245" s="71">
        <f t="shared" ca="1" si="159"/>
        <v>0</v>
      </c>
      <c r="AM245" s="71">
        <f t="shared" ca="1" si="159"/>
        <v>0</v>
      </c>
      <c r="AN245" s="71">
        <f t="shared" ca="1" si="159"/>
        <v>0</v>
      </c>
      <c r="AO245" s="71">
        <f t="shared" ca="1" si="159"/>
        <v>0</v>
      </c>
      <c r="AP245" s="71">
        <f t="shared" ca="1" si="159"/>
        <v>0</v>
      </c>
      <c r="AQ245" s="71">
        <f t="shared" ca="1" si="159"/>
        <v>0</v>
      </c>
      <c r="AR245" s="71">
        <f t="shared" ca="1" si="159"/>
        <v>0</v>
      </c>
      <c r="AS245" s="71"/>
      <c r="AT245" s="71">
        <f ca="1">SUM(OFFSET(AG245,,1):AS245)</f>
        <v>0</v>
      </c>
      <c r="AU245" s="72"/>
      <c r="AV245" s="71">
        <v>0</v>
      </c>
      <c r="AW245" s="71">
        <v>0</v>
      </c>
      <c r="AX245" s="71">
        <v>0</v>
      </c>
      <c r="AY245" s="71">
        <v>0</v>
      </c>
      <c r="AZ245" s="71">
        <v>0</v>
      </c>
      <c r="BA245" s="71">
        <v>0</v>
      </c>
      <c r="BB245" s="71">
        <v>0</v>
      </c>
      <c r="BC245" s="71">
        <v>0</v>
      </c>
      <c r="BD245" s="71">
        <v>0</v>
      </c>
      <c r="BE245" s="71">
        <v>0</v>
      </c>
      <c r="BF245" s="71">
        <v>0</v>
      </c>
      <c r="BG245" s="71">
        <v>0</v>
      </c>
      <c r="BH245" s="71"/>
      <c r="BI245" s="71">
        <v>0</v>
      </c>
      <c r="BJ245" s="72"/>
      <c r="BK245" s="71">
        <v>0</v>
      </c>
      <c r="BL245" s="71">
        <f t="shared" si="157"/>
        <v>0</v>
      </c>
      <c r="BM245" s="71">
        <f t="shared" si="157"/>
        <v>0</v>
      </c>
      <c r="BN245" s="71">
        <f t="shared" si="157"/>
        <v>0</v>
      </c>
      <c r="BO245" s="71">
        <f t="shared" si="157"/>
        <v>0</v>
      </c>
      <c r="BP245" s="71">
        <f t="shared" si="157"/>
        <v>0</v>
      </c>
      <c r="BQ245" s="71">
        <f t="shared" si="157"/>
        <v>0</v>
      </c>
      <c r="BR245" s="71">
        <f t="shared" si="160"/>
        <v>0</v>
      </c>
      <c r="BS245" s="71">
        <f t="shared" si="160"/>
        <v>0</v>
      </c>
      <c r="BT245" s="71">
        <f t="shared" si="160"/>
        <v>0</v>
      </c>
      <c r="BU245" s="71">
        <f t="shared" si="160"/>
        <v>0</v>
      </c>
      <c r="BV245" s="71">
        <f t="shared" si="160"/>
        <v>0</v>
      </c>
      <c r="BW245" s="71">
        <f t="shared" si="160"/>
        <v>0</v>
      </c>
      <c r="BX245" s="71">
        <f t="shared" ca="1" si="146"/>
        <v>0</v>
      </c>
      <c r="BY245" s="72"/>
      <c r="BZ245" s="71">
        <v>0</v>
      </c>
      <c r="CA245" s="72"/>
      <c r="CB245" s="71">
        <v>0</v>
      </c>
    </row>
    <row r="246" spans="1:80" s="31" customFormat="1" ht="12" hidden="1" customHeight="1" x14ac:dyDescent="0.25">
      <c r="A246" s="70">
        <v>1350</v>
      </c>
      <c r="B246" s="70" t="s">
        <v>222</v>
      </c>
      <c r="C246" s="71"/>
      <c r="D246" s="71">
        <v>0</v>
      </c>
      <c r="E246" s="71">
        <v>0</v>
      </c>
      <c r="F246" s="71">
        <v>0</v>
      </c>
      <c r="G246" s="71">
        <v>0</v>
      </c>
      <c r="H246" s="71">
        <v>0</v>
      </c>
      <c r="I246" s="71">
        <v>0</v>
      </c>
      <c r="J246" s="71">
        <v>0</v>
      </c>
      <c r="K246" s="71">
        <v>0</v>
      </c>
      <c r="L246" s="71">
        <v>0</v>
      </c>
      <c r="M246" s="71">
        <v>0</v>
      </c>
      <c r="N246" s="71">
        <v>0</v>
      </c>
      <c r="O246" s="71"/>
      <c r="P246" s="71">
        <f ca="1">SUM(OFFSET(C246,,1):O246)</f>
        <v>0</v>
      </c>
      <c r="Q246" s="72"/>
      <c r="R246" s="71">
        <v>0</v>
      </c>
      <c r="S246" s="71">
        <v>0</v>
      </c>
      <c r="T246" s="71">
        <v>0</v>
      </c>
      <c r="U246" s="71">
        <v>0</v>
      </c>
      <c r="V246" s="71">
        <v>0</v>
      </c>
      <c r="W246" s="71">
        <v>0</v>
      </c>
      <c r="X246" s="71">
        <v>0</v>
      </c>
      <c r="Y246" s="71">
        <v>0</v>
      </c>
      <c r="Z246" s="71">
        <v>0</v>
      </c>
      <c r="AA246" s="71">
        <v>0</v>
      </c>
      <c r="AB246" s="71">
        <v>0</v>
      </c>
      <c r="AC246" s="71">
        <v>0</v>
      </c>
      <c r="AD246" s="71"/>
      <c r="AE246" s="71">
        <f ca="1">SUM(OFFSET(R246,,1):AD246)</f>
        <v>0</v>
      </c>
      <c r="AF246" s="72"/>
      <c r="AG246" s="71">
        <f t="shared" ca="1" si="159"/>
        <v>0</v>
      </c>
      <c r="AH246" s="71">
        <f t="shared" ca="1" si="159"/>
        <v>0</v>
      </c>
      <c r="AI246" s="71">
        <f t="shared" ca="1" si="159"/>
        <v>0</v>
      </c>
      <c r="AJ246" s="71">
        <f t="shared" ca="1" si="159"/>
        <v>0</v>
      </c>
      <c r="AK246" s="71">
        <f t="shared" ca="1" si="159"/>
        <v>0</v>
      </c>
      <c r="AL246" s="71">
        <f t="shared" ca="1" si="159"/>
        <v>0</v>
      </c>
      <c r="AM246" s="71">
        <f t="shared" ca="1" si="159"/>
        <v>0</v>
      </c>
      <c r="AN246" s="71">
        <f t="shared" ca="1" si="159"/>
        <v>0</v>
      </c>
      <c r="AO246" s="71">
        <f t="shared" ca="1" si="159"/>
        <v>0</v>
      </c>
      <c r="AP246" s="71">
        <f t="shared" ca="1" si="159"/>
        <v>0</v>
      </c>
      <c r="AQ246" s="71">
        <f t="shared" ca="1" si="159"/>
        <v>0</v>
      </c>
      <c r="AR246" s="71">
        <f t="shared" ca="1" si="159"/>
        <v>0</v>
      </c>
      <c r="AS246" s="71"/>
      <c r="AT246" s="71">
        <f ca="1">SUM(OFFSET(AG246,,1):AS246)</f>
        <v>0</v>
      </c>
      <c r="AU246" s="72"/>
      <c r="AV246" s="71">
        <v>0</v>
      </c>
      <c r="AW246" s="71">
        <v>0</v>
      </c>
      <c r="AX246" s="71">
        <v>0</v>
      </c>
      <c r="AY246" s="71">
        <v>0</v>
      </c>
      <c r="AZ246" s="71">
        <v>0</v>
      </c>
      <c r="BA246" s="71">
        <v>0</v>
      </c>
      <c r="BB246" s="71">
        <v>0</v>
      </c>
      <c r="BC246" s="71">
        <v>0</v>
      </c>
      <c r="BD246" s="71">
        <v>0</v>
      </c>
      <c r="BE246" s="71">
        <v>0</v>
      </c>
      <c r="BF246" s="71">
        <v>0</v>
      </c>
      <c r="BG246" s="71">
        <v>0</v>
      </c>
      <c r="BH246" s="71"/>
      <c r="BI246" s="71">
        <v>0</v>
      </c>
      <c r="BJ246" s="72"/>
      <c r="BK246" s="71">
        <v>0</v>
      </c>
      <c r="BL246" s="71">
        <f t="shared" si="157"/>
        <v>0</v>
      </c>
      <c r="BM246" s="71">
        <f t="shared" si="157"/>
        <v>0</v>
      </c>
      <c r="BN246" s="71">
        <f t="shared" si="157"/>
        <v>0</v>
      </c>
      <c r="BO246" s="71">
        <f t="shared" si="157"/>
        <v>0</v>
      </c>
      <c r="BP246" s="71">
        <f t="shared" si="157"/>
        <v>0</v>
      </c>
      <c r="BQ246" s="71">
        <f t="shared" si="157"/>
        <v>0</v>
      </c>
      <c r="BR246" s="71">
        <f t="shared" si="160"/>
        <v>0</v>
      </c>
      <c r="BS246" s="71">
        <f t="shared" si="160"/>
        <v>0</v>
      </c>
      <c r="BT246" s="71">
        <f t="shared" si="160"/>
        <v>0</v>
      </c>
      <c r="BU246" s="71">
        <f t="shared" si="160"/>
        <v>0</v>
      </c>
      <c r="BV246" s="71">
        <f t="shared" si="160"/>
        <v>0</v>
      </c>
      <c r="BW246" s="71">
        <f t="shared" si="160"/>
        <v>0</v>
      </c>
      <c r="BX246" s="71">
        <f t="shared" ca="1" si="146"/>
        <v>0</v>
      </c>
      <c r="BY246" s="72"/>
      <c r="BZ246" s="71">
        <v>0</v>
      </c>
      <c r="CA246" s="72"/>
      <c r="CB246" s="71">
        <v>0</v>
      </c>
    </row>
    <row r="247" spans="1:80" s="31" customFormat="1" ht="12" hidden="1" customHeight="1" x14ac:dyDescent="0.25">
      <c r="A247" s="70">
        <v>1400</v>
      </c>
      <c r="B247" s="70" t="s">
        <v>223</v>
      </c>
      <c r="C247" s="71"/>
      <c r="D247" s="71">
        <v>0</v>
      </c>
      <c r="E247" s="71">
        <v>0</v>
      </c>
      <c r="F247" s="71">
        <v>0</v>
      </c>
      <c r="G247" s="71">
        <v>0</v>
      </c>
      <c r="H247" s="71">
        <v>0</v>
      </c>
      <c r="I247" s="71">
        <v>0</v>
      </c>
      <c r="J247" s="71">
        <v>0</v>
      </c>
      <c r="K247" s="71">
        <v>0</v>
      </c>
      <c r="L247" s="71">
        <v>0</v>
      </c>
      <c r="M247" s="71">
        <v>0</v>
      </c>
      <c r="N247" s="71">
        <v>0</v>
      </c>
      <c r="O247" s="71"/>
      <c r="P247" s="71">
        <f ca="1">SUM(OFFSET(C247,,1):O247)</f>
        <v>0</v>
      </c>
      <c r="Q247" s="72"/>
      <c r="R247" s="71">
        <v>0</v>
      </c>
      <c r="S247" s="71">
        <v>0</v>
      </c>
      <c r="T247" s="71">
        <v>0</v>
      </c>
      <c r="U247" s="71">
        <v>0</v>
      </c>
      <c r="V247" s="71">
        <v>0</v>
      </c>
      <c r="W247" s="71">
        <v>0</v>
      </c>
      <c r="X247" s="71">
        <v>0</v>
      </c>
      <c r="Y247" s="71">
        <v>0</v>
      </c>
      <c r="Z247" s="71">
        <v>0</v>
      </c>
      <c r="AA247" s="71">
        <v>0</v>
      </c>
      <c r="AB247" s="71">
        <v>0</v>
      </c>
      <c r="AC247" s="71">
        <v>0</v>
      </c>
      <c r="AD247" s="71"/>
      <c r="AE247" s="71">
        <f ca="1">SUM(OFFSET(R247,,1):AD247)</f>
        <v>0</v>
      </c>
      <c r="AF247" s="72"/>
      <c r="AG247" s="71">
        <f t="shared" ca="1" si="159"/>
        <v>0</v>
      </c>
      <c r="AH247" s="71">
        <f t="shared" ca="1" si="159"/>
        <v>0</v>
      </c>
      <c r="AI247" s="71">
        <f t="shared" ca="1" si="159"/>
        <v>0</v>
      </c>
      <c r="AJ247" s="71">
        <f t="shared" ca="1" si="159"/>
        <v>0</v>
      </c>
      <c r="AK247" s="71">
        <f t="shared" ca="1" si="159"/>
        <v>0</v>
      </c>
      <c r="AL247" s="71">
        <f t="shared" ca="1" si="159"/>
        <v>0</v>
      </c>
      <c r="AM247" s="71">
        <f t="shared" ca="1" si="159"/>
        <v>0</v>
      </c>
      <c r="AN247" s="71">
        <f t="shared" ca="1" si="159"/>
        <v>0</v>
      </c>
      <c r="AO247" s="71">
        <f t="shared" ca="1" si="159"/>
        <v>0</v>
      </c>
      <c r="AP247" s="71">
        <f t="shared" ca="1" si="159"/>
        <v>0</v>
      </c>
      <c r="AQ247" s="71">
        <f t="shared" ca="1" si="159"/>
        <v>0</v>
      </c>
      <c r="AR247" s="71">
        <f t="shared" ca="1" si="159"/>
        <v>0</v>
      </c>
      <c r="AS247" s="71"/>
      <c r="AT247" s="71">
        <f ca="1">SUM(OFFSET(AG247,,1):AS247)</f>
        <v>0</v>
      </c>
      <c r="AU247" s="72"/>
      <c r="AV247" s="71">
        <v>0</v>
      </c>
      <c r="AW247" s="71">
        <v>0</v>
      </c>
      <c r="AX247" s="71">
        <v>0</v>
      </c>
      <c r="AY247" s="71">
        <v>0</v>
      </c>
      <c r="AZ247" s="71">
        <v>0</v>
      </c>
      <c r="BA247" s="71">
        <v>0</v>
      </c>
      <c r="BB247" s="71">
        <v>0</v>
      </c>
      <c r="BC247" s="71">
        <v>0</v>
      </c>
      <c r="BD247" s="71">
        <v>0</v>
      </c>
      <c r="BE247" s="71">
        <v>0</v>
      </c>
      <c r="BF247" s="71">
        <v>0</v>
      </c>
      <c r="BG247" s="71">
        <v>0</v>
      </c>
      <c r="BH247" s="71"/>
      <c r="BI247" s="71">
        <v>0</v>
      </c>
      <c r="BJ247" s="72"/>
      <c r="BK247" s="71">
        <v>0</v>
      </c>
      <c r="BL247" s="71">
        <f t="shared" si="157"/>
        <v>0</v>
      </c>
      <c r="BM247" s="71">
        <f t="shared" si="157"/>
        <v>0</v>
      </c>
      <c r="BN247" s="71">
        <f t="shared" si="157"/>
        <v>0</v>
      </c>
      <c r="BO247" s="71">
        <f t="shared" si="157"/>
        <v>0</v>
      </c>
      <c r="BP247" s="71">
        <f t="shared" si="157"/>
        <v>0</v>
      </c>
      <c r="BQ247" s="71">
        <f t="shared" si="157"/>
        <v>0</v>
      </c>
      <c r="BR247" s="71">
        <f t="shared" si="160"/>
        <v>0</v>
      </c>
      <c r="BS247" s="71">
        <f t="shared" si="160"/>
        <v>0</v>
      </c>
      <c r="BT247" s="71">
        <f t="shared" si="160"/>
        <v>0</v>
      </c>
      <c r="BU247" s="71">
        <f t="shared" si="160"/>
        <v>0</v>
      </c>
      <c r="BV247" s="71">
        <f t="shared" si="160"/>
        <v>0</v>
      </c>
      <c r="BW247" s="71">
        <f t="shared" si="160"/>
        <v>0</v>
      </c>
      <c r="BX247" s="71">
        <f t="shared" ca="1" si="146"/>
        <v>0</v>
      </c>
      <c r="BY247" s="72"/>
      <c r="BZ247" s="71">
        <v>0</v>
      </c>
      <c r="CA247" s="72"/>
      <c r="CB247" s="71">
        <v>0</v>
      </c>
    </row>
    <row r="248" spans="1:80" s="31" customFormat="1" ht="12" hidden="1" customHeight="1" x14ac:dyDescent="0.25">
      <c r="A248" s="70">
        <v>1401</v>
      </c>
      <c r="B248" s="70" t="s">
        <v>224</v>
      </c>
      <c r="C248" s="71"/>
      <c r="D248" s="71">
        <v>0</v>
      </c>
      <c r="E248" s="71">
        <v>0</v>
      </c>
      <c r="F248" s="71">
        <v>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0</v>
      </c>
      <c r="M248" s="71">
        <v>0</v>
      </c>
      <c r="N248" s="71">
        <v>0</v>
      </c>
      <c r="O248" s="71"/>
      <c r="P248" s="71">
        <f ca="1">SUM(OFFSET(C248,,1):O248)</f>
        <v>0</v>
      </c>
      <c r="Q248" s="72"/>
      <c r="R248" s="71">
        <v>0</v>
      </c>
      <c r="S248" s="71">
        <v>0</v>
      </c>
      <c r="T248" s="71">
        <v>0</v>
      </c>
      <c r="U248" s="71">
        <v>0</v>
      </c>
      <c r="V248" s="71">
        <v>0</v>
      </c>
      <c r="W248" s="71">
        <v>0</v>
      </c>
      <c r="X248" s="71">
        <v>0</v>
      </c>
      <c r="Y248" s="71">
        <v>0</v>
      </c>
      <c r="Z248" s="71">
        <v>0</v>
      </c>
      <c r="AA248" s="71">
        <v>0</v>
      </c>
      <c r="AB248" s="71">
        <v>0</v>
      </c>
      <c r="AC248" s="71">
        <v>0</v>
      </c>
      <c r="AD248" s="71"/>
      <c r="AE248" s="71">
        <f ca="1">SUM(OFFSET(R248,,1):AD248)</f>
        <v>0</v>
      </c>
      <c r="AF248" s="72"/>
      <c r="AG248" s="71">
        <f t="shared" ca="1" si="159"/>
        <v>0</v>
      </c>
      <c r="AH248" s="71">
        <f t="shared" ca="1" si="159"/>
        <v>0</v>
      </c>
      <c r="AI248" s="71">
        <f t="shared" ca="1" si="159"/>
        <v>0</v>
      </c>
      <c r="AJ248" s="71">
        <f t="shared" ca="1" si="159"/>
        <v>0</v>
      </c>
      <c r="AK248" s="71">
        <f t="shared" ca="1" si="159"/>
        <v>0</v>
      </c>
      <c r="AL248" s="71">
        <f t="shared" ca="1" si="159"/>
        <v>0</v>
      </c>
      <c r="AM248" s="71">
        <f t="shared" ca="1" si="159"/>
        <v>0</v>
      </c>
      <c r="AN248" s="71">
        <f t="shared" ca="1" si="159"/>
        <v>0</v>
      </c>
      <c r="AO248" s="71">
        <f t="shared" ca="1" si="159"/>
        <v>0</v>
      </c>
      <c r="AP248" s="71">
        <f t="shared" ca="1" si="159"/>
        <v>0</v>
      </c>
      <c r="AQ248" s="71">
        <f t="shared" ca="1" si="159"/>
        <v>0</v>
      </c>
      <c r="AR248" s="71">
        <f t="shared" ca="1" si="159"/>
        <v>0</v>
      </c>
      <c r="AS248" s="71"/>
      <c r="AT248" s="71">
        <f ca="1">SUM(OFFSET(AG248,,1):AS248)</f>
        <v>0</v>
      </c>
      <c r="AU248" s="72"/>
      <c r="AV248" s="71">
        <v>0</v>
      </c>
      <c r="AW248" s="71">
        <v>0</v>
      </c>
      <c r="AX248" s="71">
        <v>0</v>
      </c>
      <c r="AY248" s="71">
        <v>0</v>
      </c>
      <c r="AZ248" s="71">
        <v>0</v>
      </c>
      <c r="BA248" s="71">
        <v>0</v>
      </c>
      <c r="BB248" s="71">
        <v>0</v>
      </c>
      <c r="BC248" s="71">
        <v>0</v>
      </c>
      <c r="BD248" s="71">
        <v>0</v>
      </c>
      <c r="BE248" s="71">
        <v>0</v>
      </c>
      <c r="BF248" s="71">
        <v>0</v>
      </c>
      <c r="BG248" s="71">
        <v>0</v>
      </c>
      <c r="BH248" s="71"/>
      <c r="BI248" s="71">
        <v>0</v>
      </c>
      <c r="BJ248" s="72"/>
      <c r="BK248" s="71">
        <v>0</v>
      </c>
      <c r="BL248" s="71">
        <f t="shared" si="157"/>
        <v>0</v>
      </c>
      <c r="BM248" s="71">
        <f t="shared" si="157"/>
        <v>0</v>
      </c>
      <c r="BN248" s="71">
        <f t="shared" si="157"/>
        <v>0</v>
      </c>
      <c r="BO248" s="71">
        <f t="shared" si="157"/>
        <v>0</v>
      </c>
      <c r="BP248" s="71">
        <f t="shared" si="157"/>
        <v>0</v>
      </c>
      <c r="BQ248" s="71">
        <f t="shared" si="157"/>
        <v>0</v>
      </c>
      <c r="BR248" s="71">
        <f t="shared" si="160"/>
        <v>0</v>
      </c>
      <c r="BS248" s="71">
        <f t="shared" si="160"/>
        <v>0</v>
      </c>
      <c r="BT248" s="71">
        <f t="shared" si="160"/>
        <v>0</v>
      </c>
      <c r="BU248" s="71">
        <f t="shared" si="160"/>
        <v>0</v>
      </c>
      <c r="BV248" s="71">
        <f t="shared" si="160"/>
        <v>0</v>
      </c>
      <c r="BW248" s="71">
        <f t="shared" si="160"/>
        <v>0</v>
      </c>
      <c r="BX248" s="71">
        <f t="shared" ca="1" si="146"/>
        <v>0</v>
      </c>
      <c r="BY248" s="72"/>
      <c r="BZ248" s="71">
        <v>0</v>
      </c>
      <c r="CA248" s="72"/>
      <c r="CB248" s="71">
        <v>0</v>
      </c>
    </row>
    <row r="249" spans="1:80" s="31" customFormat="1" ht="12" hidden="1" customHeight="1" x14ac:dyDescent="0.25">
      <c r="A249" s="70">
        <v>1402</v>
      </c>
      <c r="B249" s="70" t="s">
        <v>225</v>
      </c>
      <c r="C249" s="71"/>
      <c r="D249" s="71">
        <v>0</v>
      </c>
      <c r="E249" s="71">
        <v>0</v>
      </c>
      <c r="F249" s="71">
        <v>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0</v>
      </c>
      <c r="M249" s="71">
        <v>0</v>
      </c>
      <c r="N249" s="71">
        <v>0</v>
      </c>
      <c r="O249" s="71"/>
      <c r="P249" s="71">
        <f ca="1">SUM(OFFSET(C249,,1):O249)</f>
        <v>0</v>
      </c>
      <c r="Q249" s="72"/>
      <c r="R249" s="71">
        <v>0</v>
      </c>
      <c r="S249" s="71">
        <v>0</v>
      </c>
      <c r="T249" s="71">
        <v>0</v>
      </c>
      <c r="U249" s="71">
        <v>0</v>
      </c>
      <c r="V249" s="71">
        <v>0</v>
      </c>
      <c r="W249" s="71">
        <v>0</v>
      </c>
      <c r="X249" s="71">
        <v>0</v>
      </c>
      <c r="Y249" s="71">
        <v>0</v>
      </c>
      <c r="Z249" s="71">
        <v>0</v>
      </c>
      <c r="AA249" s="71">
        <v>0</v>
      </c>
      <c r="AB249" s="71">
        <v>0</v>
      </c>
      <c r="AC249" s="71">
        <v>0</v>
      </c>
      <c r="AD249" s="71"/>
      <c r="AE249" s="71">
        <f ca="1">SUM(OFFSET(R249,,1):AD249)</f>
        <v>0</v>
      </c>
      <c r="AF249" s="72"/>
      <c r="AG249" s="71">
        <f t="shared" ca="1" si="159"/>
        <v>0</v>
      </c>
      <c r="AH249" s="71">
        <f t="shared" ca="1" si="159"/>
        <v>0</v>
      </c>
      <c r="AI249" s="71">
        <f t="shared" ca="1" si="159"/>
        <v>0</v>
      </c>
      <c r="AJ249" s="71">
        <f t="shared" ca="1" si="159"/>
        <v>0</v>
      </c>
      <c r="AK249" s="71">
        <f t="shared" ca="1" si="159"/>
        <v>0</v>
      </c>
      <c r="AL249" s="71">
        <f t="shared" ca="1" si="159"/>
        <v>0</v>
      </c>
      <c r="AM249" s="71">
        <f t="shared" ca="1" si="159"/>
        <v>0</v>
      </c>
      <c r="AN249" s="71">
        <f t="shared" ca="1" si="159"/>
        <v>0</v>
      </c>
      <c r="AO249" s="71">
        <f t="shared" ca="1" si="159"/>
        <v>0</v>
      </c>
      <c r="AP249" s="71">
        <f t="shared" ca="1" si="159"/>
        <v>0</v>
      </c>
      <c r="AQ249" s="71">
        <f t="shared" ca="1" si="159"/>
        <v>0</v>
      </c>
      <c r="AR249" s="71">
        <f t="shared" ca="1" si="159"/>
        <v>0</v>
      </c>
      <c r="AS249" s="71"/>
      <c r="AT249" s="71">
        <f ca="1">SUM(OFFSET(AG249,,1):AS249)</f>
        <v>0</v>
      </c>
      <c r="AU249" s="72"/>
      <c r="AV249" s="71">
        <v>0</v>
      </c>
      <c r="AW249" s="71">
        <v>0</v>
      </c>
      <c r="AX249" s="71">
        <v>0</v>
      </c>
      <c r="AY249" s="71">
        <v>0</v>
      </c>
      <c r="AZ249" s="71">
        <v>0</v>
      </c>
      <c r="BA249" s="71">
        <v>0</v>
      </c>
      <c r="BB249" s="71">
        <v>0</v>
      </c>
      <c r="BC249" s="71">
        <v>0</v>
      </c>
      <c r="BD249" s="71">
        <v>0</v>
      </c>
      <c r="BE249" s="71">
        <v>0</v>
      </c>
      <c r="BF249" s="71">
        <v>0</v>
      </c>
      <c r="BG249" s="71">
        <v>0</v>
      </c>
      <c r="BH249" s="71"/>
      <c r="BI249" s="71">
        <v>0</v>
      </c>
      <c r="BJ249" s="72"/>
      <c r="BK249" s="71">
        <v>0</v>
      </c>
      <c r="BL249" s="71">
        <f t="shared" si="157"/>
        <v>0</v>
      </c>
      <c r="BM249" s="71">
        <f t="shared" si="157"/>
        <v>0</v>
      </c>
      <c r="BN249" s="71">
        <f t="shared" si="157"/>
        <v>0</v>
      </c>
      <c r="BO249" s="71">
        <f t="shared" si="157"/>
        <v>0</v>
      </c>
      <c r="BP249" s="71">
        <f t="shared" si="157"/>
        <v>0</v>
      </c>
      <c r="BQ249" s="71">
        <f t="shared" si="157"/>
        <v>0</v>
      </c>
      <c r="BR249" s="71">
        <f t="shared" si="160"/>
        <v>0</v>
      </c>
      <c r="BS249" s="71">
        <f t="shared" si="160"/>
        <v>0</v>
      </c>
      <c r="BT249" s="71">
        <f t="shared" si="160"/>
        <v>0</v>
      </c>
      <c r="BU249" s="71">
        <f t="shared" si="160"/>
        <v>0</v>
      </c>
      <c r="BV249" s="71">
        <f t="shared" si="160"/>
        <v>0</v>
      </c>
      <c r="BW249" s="71">
        <f t="shared" si="160"/>
        <v>0</v>
      </c>
      <c r="BX249" s="71">
        <f t="shared" ca="1" si="146"/>
        <v>0</v>
      </c>
      <c r="BY249" s="72"/>
      <c r="BZ249" s="71">
        <v>0</v>
      </c>
      <c r="CA249" s="72"/>
      <c r="CB249" s="71">
        <v>0</v>
      </c>
    </row>
    <row r="250" spans="1:80" s="31" customFormat="1" ht="12" hidden="1" customHeight="1" x14ac:dyDescent="0.25">
      <c r="A250" s="70">
        <v>1403</v>
      </c>
      <c r="B250" s="70" t="s">
        <v>226</v>
      </c>
      <c r="C250" s="71"/>
      <c r="D250" s="71">
        <v>0</v>
      </c>
      <c r="E250" s="71">
        <v>0</v>
      </c>
      <c r="F250" s="71">
        <v>0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0</v>
      </c>
      <c r="M250" s="71">
        <v>0</v>
      </c>
      <c r="N250" s="71">
        <v>0</v>
      </c>
      <c r="O250" s="71"/>
      <c r="P250" s="71">
        <f ca="1">SUM(OFFSET(C250,,1):O250)</f>
        <v>0</v>
      </c>
      <c r="Q250" s="72"/>
      <c r="R250" s="71">
        <v>0</v>
      </c>
      <c r="S250" s="71">
        <v>0</v>
      </c>
      <c r="T250" s="71">
        <v>0</v>
      </c>
      <c r="U250" s="71">
        <v>0</v>
      </c>
      <c r="V250" s="71">
        <v>0</v>
      </c>
      <c r="W250" s="71">
        <v>0</v>
      </c>
      <c r="X250" s="71">
        <v>0</v>
      </c>
      <c r="Y250" s="71">
        <v>0</v>
      </c>
      <c r="Z250" s="71">
        <v>0</v>
      </c>
      <c r="AA250" s="71">
        <v>0</v>
      </c>
      <c r="AB250" s="71">
        <v>0</v>
      </c>
      <c r="AC250" s="71">
        <v>0</v>
      </c>
      <c r="AD250" s="71"/>
      <c r="AE250" s="71">
        <f ca="1">SUM(OFFSET(R250,,1):AD250)</f>
        <v>0</v>
      </c>
      <c r="AF250" s="72"/>
      <c r="AG250" s="71">
        <f t="shared" ca="1" si="159"/>
        <v>0</v>
      </c>
      <c r="AH250" s="71">
        <f t="shared" ca="1" si="159"/>
        <v>0</v>
      </c>
      <c r="AI250" s="71">
        <f t="shared" ca="1" si="159"/>
        <v>0</v>
      </c>
      <c r="AJ250" s="71">
        <f t="shared" ca="1" si="159"/>
        <v>0</v>
      </c>
      <c r="AK250" s="71">
        <f t="shared" ca="1" si="159"/>
        <v>0</v>
      </c>
      <c r="AL250" s="71">
        <f t="shared" ca="1" si="159"/>
        <v>0</v>
      </c>
      <c r="AM250" s="71">
        <f t="shared" ca="1" si="159"/>
        <v>0</v>
      </c>
      <c r="AN250" s="71">
        <f t="shared" ca="1" si="159"/>
        <v>0</v>
      </c>
      <c r="AO250" s="71">
        <f t="shared" ca="1" si="159"/>
        <v>0</v>
      </c>
      <c r="AP250" s="71">
        <f t="shared" ca="1" si="159"/>
        <v>0</v>
      </c>
      <c r="AQ250" s="71">
        <f t="shared" ca="1" si="159"/>
        <v>0</v>
      </c>
      <c r="AR250" s="71">
        <f t="shared" ca="1" si="159"/>
        <v>0</v>
      </c>
      <c r="AS250" s="71"/>
      <c r="AT250" s="71">
        <f ca="1">SUM(OFFSET(AG250,,1):AS250)</f>
        <v>0</v>
      </c>
      <c r="AU250" s="72"/>
      <c r="AV250" s="71">
        <v>0</v>
      </c>
      <c r="AW250" s="71">
        <v>0</v>
      </c>
      <c r="AX250" s="71">
        <v>0</v>
      </c>
      <c r="AY250" s="71">
        <v>0</v>
      </c>
      <c r="AZ250" s="71">
        <v>0</v>
      </c>
      <c r="BA250" s="71">
        <v>0</v>
      </c>
      <c r="BB250" s="71">
        <v>0</v>
      </c>
      <c r="BC250" s="71">
        <v>0</v>
      </c>
      <c r="BD250" s="71">
        <v>0</v>
      </c>
      <c r="BE250" s="71">
        <v>0</v>
      </c>
      <c r="BF250" s="71">
        <v>0</v>
      </c>
      <c r="BG250" s="71">
        <v>0</v>
      </c>
      <c r="BH250" s="71"/>
      <c r="BI250" s="71">
        <v>0</v>
      </c>
      <c r="BJ250" s="72"/>
      <c r="BK250" s="71">
        <v>0</v>
      </c>
      <c r="BL250" s="71">
        <f t="shared" si="157"/>
        <v>0</v>
      </c>
      <c r="BM250" s="71">
        <f t="shared" si="157"/>
        <v>0</v>
      </c>
      <c r="BN250" s="71">
        <f t="shared" si="157"/>
        <v>0</v>
      </c>
      <c r="BO250" s="71">
        <f t="shared" si="157"/>
        <v>0</v>
      </c>
      <c r="BP250" s="71">
        <f t="shared" si="157"/>
        <v>0</v>
      </c>
      <c r="BQ250" s="71">
        <f t="shared" si="157"/>
        <v>0</v>
      </c>
      <c r="BR250" s="71">
        <f t="shared" si="160"/>
        <v>0</v>
      </c>
      <c r="BS250" s="71">
        <f t="shared" si="160"/>
        <v>0</v>
      </c>
      <c r="BT250" s="71">
        <f t="shared" si="160"/>
        <v>0</v>
      </c>
      <c r="BU250" s="71">
        <f t="shared" si="160"/>
        <v>0</v>
      </c>
      <c r="BV250" s="71">
        <f t="shared" si="160"/>
        <v>0</v>
      </c>
      <c r="BW250" s="71">
        <f t="shared" si="160"/>
        <v>0</v>
      </c>
      <c r="BX250" s="71">
        <f t="shared" ca="1" si="146"/>
        <v>0</v>
      </c>
      <c r="BY250" s="72"/>
      <c r="BZ250" s="71">
        <v>0</v>
      </c>
      <c r="CA250" s="72"/>
      <c r="CB250" s="71">
        <v>0</v>
      </c>
    </row>
    <row r="251" spans="1:80" s="31" customFormat="1" ht="12" hidden="1" customHeight="1" x14ac:dyDescent="0.25">
      <c r="A251" s="70">
        <v>1404</v>
      </c>
      <c r="B251" s="70" t="s">
        <v>227</v>
      </c>
      <c r="C251" s="71"/>
      <c r="D251" s="71">
        <v>0</v>
      </c>
      <c r="E251" s="71">
        <v>0</v>
      </c>
      <c r="F251" s="71">
        <v>0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0</v>
      </c>
      <c r="M251" s="71">
        <v>0</v>
      </c>
      <c r="N251" s="71">
        <v>0</v>
      </c>
      <c r="O251" s="71"/>
      <c r="P251" s="71">
        <f ca="1">SUM(OFFSET(C251,,1):O251)</f>
        <v>0</v>
      </c>
      <c r="Q251" s="72"/>
      <c r="R251" s="71">
        <v>0</v>
      </c>
      <c r="S251" s="71">
        <v>0</v>
      </c>
      <c r="T251" s="71">
        <v>0</v>
      </c>
      <c r="U251" s="71">
        <v>0</v>
      </c>
      <c r="V251" s="71">
        <v>0</v>
      </c>
      <c r="W251" s="71">
        <v>0</v>
      </c>
      <c r="X251" s="71">
        <v>0</v>
      </c>
      <c r="Y251" s="71">
        <v>0</v>
      </c>
      <c r="Z251" s="71">
        <v>0</v>
      </c>
      <c r="AA251" s="71">
        <v>0</v>
      </c>
      <c r="AB251" s="71">
        <v>0</v>
      </c>
      <c r="AC251" s="71">
        <v>0</v>
      </c>
      <c r="AD251" s="71"/>
      <c r="AE251" s="71">
        <f ca="1">SUM(OFFSET(R251,,1):AD251)</f>
        <v>0</v>
      </c>
      <c r="AF251" s="72"/>
      <c r="AG251" s="71">
        <f t="shared" ca="1" si="159"/>
        <v>0</v>
      </c>
      <c r="AH251" s="71">
        <f t="shared" ca="1" si="159"/>
        <v>0</v>
      </c>
      <c r="AI251" s="71">
        <f t="shared" ca="1" si="159"/>
        <v>0</v>
      </c>
      <c r="AJ251" s="71">
        <f t="shared" ca="1" si="159"/>
        <v>0</v>
      </c>
      <c r="AK251" s="71">
        <f t="shared" ca="1" si="159"/>
        <v>0</v>
      </c>
      <c r="AL251" s="71">
        <f t="shared" ca="1" si="159"/>
        <v>0</v>
      </c>
      <c r="AM251" s="71">
        <f t="shared" ca="1" si="159"/>
        <v>0</v>
      </c>
      <c r="AN251" s="71">
        <f t="shared" ca="1" si="159"/>
        <v>0</v>
      </c>
      <c r="AO251" s="71">
        <f t="shared" ca="1" si="159"/>
        <v>0</v>
      </c>
      <c r="AP251" s="71">
        <f t="shared" ca="1" si="159"/>
        <v>0</v>
      </c>
      <c r="AQ251" s="71">
        <f t="shared" ca="1" si="159"/>
        <v>0</v>
      </c>
      <c r="AR251" s="71">
        <f t="shared" ca="1" si="159"/>
        <v>0</v>
      </c>
      <c r="AS251" s="71"/>
      <c r="AT251" s="71">
        <f ca="1">SUM(OFFSET(AG251,,1):AS251)</f>
        <v>0</v>
      </c>
      <c r="AU251" s="72"/>
      <c r="AV251" s="71">
        <v>0</v>
      </c>
      <c r="AW251" s="71">
        <v>0</v>
      </c>
      <c r="AX251" s="71">
        <v>0</v>
      </c>
      <c r="AY251" s="71">
        <v>0</v>
      </c>
      <c r="AZ251" s="71">
        <v>0</v>
      </c>
      <c r="BA251" s="71">
        <v>0</v>
      </c>
      <c r="BB251" s="71">
        <v>0</v>
      </c>
      <c r="BC251" s="71">
        <v>0</v>
      </c>
      <c r="BD251" s="71">
        <v>0</v>
      </c>
      <c r="BE251" s="71">
        <v>0</v>
      </c>
      <c r="BF251" s="71">
        <v>0</v>
      </c>
      <c r="BG251" s="71">
        <v>0</v>
      </c>
      <c r="BH251" s="71"/>
      <c r="BI251" s="71">
        <v>0</v>
      </c>
      <c r="BJ251" s="72"/>
      <c r="BK251" s="71">
        <v>0</v>
      </c>
      <c r="BL251" s="71">
        <f t="shared" si="157"/>
        <v>0</v>
      </c>
      <c r="BM251" s="71">
        <f t="shared" si="157"/>
        <v>0</v>
      </c>
      <c r="BN251" s="71">
        <f t="shared" si="157"/>
        <v>0</v>
      </c>
      <c r="BO251" s="71">
        <f t="shared" si="157"/>
        <v>0</v>
      </c>
      <c r="BP251" s="71">
        <f t="shared" si="157"/>
        <v>0</v>
      </c>
      <c r="BQ251" s="71">
        <f t="shared" si="157"/>
        <v>0</v>
      </c>
      <c r="BR251" s="71">
        <f t="shared" si="160"/>
        <v>0</v>
      </c>
      <c r="BS251" s="71">
        <f t="shared" si="160"/>
        <v>0</v>
      </c>
      <c r="BT251" s="71">
        <f t="shared" si="160"/>
        <v>0</v>
      </c>
      <c r="BU251" s="71">
        <f t="shared" si="160"/>
        <v>0</v>
      </c>
      <c r="BV251" s="71">
        <f t="shared" si="160"/>
        <v>0</v>
      </c>
      <c r="BW251" s="71">
        <f t="shared" si="160"/>
        <v>0</v>
      </c>
      <c r="BX251" s="71">
        <f t="shared" ca="1" si="146"/>
        <v>0</v>
      </c>
      <c r="BY251" s="72"/>
      <c r="BZ251" s="71">
        <v>0</v>
      </c>
      <c r="CA251" s="72"/>
      <c r="CB251" s="71">
        <v>0</v>
      </c>
    </row>
    <row r="252" spans="1:80" s="31" customFormat="1" ht="12" hidden="1" customHeight="1" x14ac:dyDescent="0.25">
      <c r="A252" s="70">
        <v>1405</v>
      </c>
      <c r="B252" s="70" t="s">
        <v>228</v>
      </c>
      <c r="C252" s="71"/>
      <c r="D252" s="71">
        <v>0</v>
      </c>
      <c r="E252" s="71">
        <v>0</v>
      </c>
      <c r="F252" s="71">
        <v>0</v>
      </c>
      <c r="G252" s="71">
        <v>0</v>
      </c>
      <c r="H252" s="71">
        <v>0</v>
      </c>
      <c r="I252" s="71">
        <v>0</v>
      </c>
      <c r="J252" s="71">
        <v>0</v>
      </c>
      <c r="K252" s="71">
        <v>0</v>
      </c>
      <c r="L252" s="71">
        <v>0</v>
      </c>
      <c r="M252" s="71">
        <v>0</v>
      </c>
      <c r="N252" s="71">
        <v>0</v>
      </c>
      <c r="O252" s="71"/>
      <c r="P252" s="71">
        <f ca="1">SUM(OFFSET(C252,,1):O252)</f>
        <v>0</v>
      </c>
      <c r="Q252" s="72"/>
      <c r="R252" s="71">
        <v>0</v>
      </c>
      <c r="S252" s="71">
        <v>0</v>
      </c>
      <c r="T252" s="71">
        <v>0</v>
      </c>
      <c r="U252" s="71">
        <v>0</v>
      </c>
      <c r="V252" s="71">
        <v>0</v>
      </c>
      <c r="W252" s="71">
        <v>0</v>
      </c>
      <c r="X252" s="71">
        <v>0</v>
      </c>
      <c r="Y252" s="71">
        <v>0</v>
      </c>
      <c r="Z252" s="71">
        <v>0</v>
      </c>
      <c r="AA252" s="71">
        <v>0</v>
      </c>
      <c r="AB252" s="71">
        <v>0</v>
      </c>
      <c r="AC252" s="71">
        <v>0</v>
      </c>
      <c r="AD252" s="71"/>
      <c r="AE252" s="71">
        <f ca="1">SUM(OFFSET(R252,,1):AD252)</f>
        <v>0</v>
      </c>
      <c r="AF252" s="72"/>
      <c r="AG252" s="71">
        <f t="shared" ca="1" si="159"/>
        <v>0</v>
      </c>
      <c r="AH252" s="71">
        <f t="shared" ca="1" si="159"/>
        <v>0</v>
      </c>
      <c r="AI252" s="71">
        <f t="shared" ca="1" si="159"/>
        <v>0</v>
      </c>
      <c r="AJ252" s="71">
        <f t="shared" ca="1" si="159"/>
        <v>0</v>
      </c>
      <c r="AK252" s="71">
        <f t="shared" ca="1" si="159"/>
        <v>0</v>
      </c>
      <c r="AL252" s="71">
        <f t="shared" ca="1" si="159"/>
        <v>0</v>
      </c>
      <c r="AM252" s="71">
        <f t="shared" ca="1" si="159"/>
        <v>0</v>
      </c>
      <c r="AN252" s="71">
        <f t="shared" ca="1" si="159"/>
        <v>0</v>
      </c>
      <c r="AO252" s="71">
        <f t="shared" ca="1" si="159"/>
        <v>0</v>
      </c>
      <c r="AP252" s="71">
        <f t="shared" ca="1" si="159"/>
        <v>0</v>
      </c>
      <c r="AQ252" s="71">
        <f t="shared" ca="1" si="159"/>
        <v>0</v>
      </c>
      <c r="AR252" s="71">
        <f t="shared" ca="1" si="159"/>
        <v>0</v>
      </c>
      <c r="AS252" s="71"/>
      <c r="AT252" s="71">
        <f ca="1">SUM(OFFSET(AG252,,1):AS252)</f>
        <v>0</v>
      </c>
      <c r="AU252" s="72"/>
      <c r="AV252" s="71">
        <v>0</v>
      </c>
      <c r="AW252" s="71">
        <v>0</v>
      </c>
      <c r="AX252" s="71">
        <v>0</v>
      </c>
      <c r="AY252" s="71">
        <v>0</v>
      </c>
      <c r="AZ252" s="71">
        <v>0</v>
      </c>
      <c r="BA252" s="71">
        <v>0</v>
      </c>
      <c r="BB252" s="71">
        <v>0</v>
      </c>
      <c r="BC252" s="71">
        <v>0</v>
      </c>
      <c r="BD252" s="71">
        <v>0</v>
      </c>
      <c r="BE252" s="71">
        <v>0</v>
      </c>
      <c r="BF252" s="71">
        <v>0</v>
      </c>
      <c r="BG252" s="71">
        <v>0</v>
      </c>
      <c r="BH252" s="71"/>
      <c r="BI252" s="71">
        <v>0</v>
      </c>
      <c r="BJ252" s="72"/>
      <c r="BK252" s="71">
        <v>0</v>
      </c>
      <c r="BL252" s="71">
        <f t="shared" si="157"/>
        <v>0</v>
      </c>
      <c r="BM252" s="71">
        <f t="shared" si="157"/>
        <v>0</v>
      </c>
      <c r="BN252" s="71">
        <f t="shared" si="157"/>
        <v>0</v>
      </c>
      <c r="BO252" s="71">
        <f t="shared" si="157"/>
        <v>0</v>
      </c>
      <c r="BP252" s="71">
        <f t="shared" si="157"/>
        <v>0</v>
      </c>
      <c r="BQ252" s="71">
        <f t="shared" si="157"/>
        <v>0</v>
      </c>
      <c r="BR252" s="71">
        <f t="shared" si="160"/>
        <v>0</v>
      </c>
      <c r="BS252" s="71">
        <f t="shared" si="160"/>
        <v>0</v>
      </c>
      <c r="BT252" s="71">
        <f t="shared" si="160"/>
        <v>0</v>
      </c>
      <c r="BU252" s="71">
        <f t="shared" si="160"/>
        <v>0</v>
      </c>
      <c r="BV252" s="71">
        <f t="shared" si="160"/>
        <v>0</v>
      </c>
      <c r="BW252" s="71">
        <f t="shared" si="160"/>
        <v>0</v>
      </c>
      <c r="BX252" s="71">
        <f t="shared" ca="1" si="146"/>
        <v>0</v>
      </c>
      <c r="BY252" s="72"/>
      <c r="BZ252" s="71">
        <v>0</v>
      </c>
      <c r="CA252" s="72"/>
      <c r="CB252" s="71">
        <v>0</v>
      </c>
    </row>
    <row r="253" spans="1:80" s="31" customFormat="1" ht="12" hidden="1" customHeight="1" x14ac:dyDescent="0.25">
      <c r="A253" s="70">
        <v>1900</v>
      </c>
      <c r="B253" s="70" t="s">
        <v>229</v>
      </c>
      <c r="C253" s="71"/>
      <c r="D253" s="71">
        <v>0</v>
      </c>
      <c r="E253" s="71">
        <v>0</v>
      </c>
      <c r="F253" s="71">
        <v>0</v>
      </c>
      <c r="G253" s="71">
        <v>0</v>
      </c>
      <c r="H253" s="71">
        <v>0</v>
      </c>
      <c r="I253" s="71">
        <v>0</v>
      </c>
      <c r="J253" s="71">
        <v>0</v>
      </c>
      <c r="K253" s="71">
        <v>0</v>
      </c>
      <c r="L253" s="71">
        <v>0</v>
      </c>
      <c r="M253" s="71">
        <v>0</v>
      </c>
      <c r="N253" s="71">
        <v>0</v>
      </c>
      <c r="O253" s="71"/>
      <c r="P253" s="71">
        <f ca="1">SUM(OFFSET(C253,,1):O253)</f>
        <v>0</v>
      </c>
      <c r="Q253" s="72"/>
      <c r="R253" s="71">
        <v>0</v>
      </c>
      <c r="S253" s="71">
        <v>0</v>
      </c>
      <c r="T253" s="71">
        <v>0</v>
      </c>
      <c r="U253" s="71">
        <v>0</v>
      </c>
      <c r="V253" s="71">
        <v>0</v>
      </c>
      <c r="W253" s="71">
        <v>0</v>
      </c>
      <c r="X253" s="71">
        <v>0</v>
      </c>
      <c r="Y253" s="71">
        <v>0</v>
      </c>
      <c r="Z253" s="71">
        <v>0</v>
      </c>
      <c r="AA253" s="71">
        <v>0</v>
      </c>
      <c r="AB253" s="71">
        <v>0</v>
      </c>
      <c r="AC253" s="71">
        <v>0</v>
      </c>
      <c r="AD253" s="71"/>
      <c r="AE253" s="71">
        <f ca="1">SUM(OFFSET(R253,,1):AD253)</f>
        <v>0</v>
      </c>
      <c r="AF253" s="72"/>
      <c r="AG253" s="71">
        <f t="shared" ca="1" si="159"/>
        <v>0</v>
      </c>
      <c r="AH253" s="71">
        <f t="shared" ca="1" si="159"/>
        <v>0</v>
      </c>
      <c r="AI253" s="71">
        <f t="shared" ca="1" si="159"/>
        <v>0</v>
      </c>
      <c r="AJ253" s="71">
        <f t="shared" ca="1" si="159"/>
        <v>0</v>
      </c>
      <c r="AK253" s="71">
        <f t="shared" ca="1" si="159"/>
        <v>0</v>
      </c>
      <c r="AL253" s="71">
        <f t="shared" ca="1" si="159"/>
        <v>0</v>
      </c>
      <c r="AM253" s="71">
        <f t="shared" ca="1" si="159"/>
        <v>0</v>
      </c>
      <c r="AN253" s="71">
        <f t="shared" ca="1" si="159"/>
        <v>0</v>
      </c>
      <c r="AO253" s="71">
        <f t="shared" ca="1" si="159"/>
        <v>0</v>
      </c>
      <c r="AP253" s="71">
        <f t="shared" ca="1" si="159"/>
        <v>0</v>
      </c>
      <c r="AQ253" s="71">
        <f t="shared" ca="1" si="159"/>
        <v>0</v>
      </c>
      <c r="AR253" s="71">
        <f t="shared" ca="1" si="159"/>
        <v>0</v>
      </c>
      <c r="AS253" s="71"/>
      <c r="AT253" s="71">
        <f ca="1">SUM(OFFSET(AG253,,1):AS253)</f>
        <v>0</v>
      </c>
      <c r="AU253" s="72"/>
      <c r="AV253" s="71">
        <v>0</v>
      </c>
      <c r="AW253" s="71">
        <v>0</v>
      </c>
      <c r="AX253" s="71">
        <v>0</v>
      </c>
      <c r="AY253" s="71">
        <v>0</v>
      </c>
      <c r="AZ253" s="71">
        <v>0</v>
      </c>
      <c r="BA253" s="71">
        <v>0</v>
      </c>
      <c r="BB253" s="71">
        <v>0</v>
      </c>
      <c r="BC253" s="71">
        <v>0</v>
      </c>
      <c r="BD253" s="71">
        <v>0</v>
      </c>
      <c r="BE253" s="71">
        <v>0</v>
      </c>
      <c r="BF253" s="71">
        <v>0</v>
      </c>
      <c r="BG253" s="71">
        <v>0</v>
      </c>
      <c r="BH253" s="71"/>
      <c r="BI253" s="71">
        <v>0</v>
      </c>
      <c r="BJ253" s="72"/>
      <c r="BK253" s="71">
        <v>0</v>
      </c>
      <c r="BL253" s="71">
        <f t="shared" si="157"/>
        <v>0</v>
      </c>
      <c r="BM253" s="71">
        <f t="shared" si="157"/>
        <v>0</v>
      </c>
      <c r="BN253" s="71">
        <f t="shared" si="157"/>
        <v>0</v>
      </c>
      <c r="BO253" s="71">
        <f t="shared" si="157"/>
        <v>0</v>
      </c>
      <c r="BP253" s="71">
        <f t="shared" si="157"/>
        <v>0</v>
      </c>
      <c r="BQ253" s="71">
        <f t="shared" si="157"/>
        <v>0</v>
      </c>
      <c r="BR253" s="71">
        <f t="shared" si="160"/>
        <v>0</v>
      </c>
      <c r="BS253" s="71">
        <f t="shared" si="160"/>
        <v>0</v>
      </c>
      <c r="BT253" s="71">
        <f t="shared" si="160"/>
        <v>0</v>
      </c>
      <c r="BU253" s="71">
        <f t="shared" si="160"/>
        <v>0</v>
      </c>
      <c r="BV253" s="71">
        <f t="shared" si="160"/>
        <v>0</v>
      </c>
      <c r="BW253" s="71">
        <f t="shared" si="160"/>
        <v>0</v>
      </c>
      <c r="BX253" s="71">
        <f t="shared" ca="1" si="146"/>
        <v>0</v>
      </c>
      <c r="BY253" s="72"/>
      <c r="BZ253" s="71">
        <v>0</v>
      </c>
      <c r="CA253" s="72"/>
      <c r="CB253" s="71">
        <v>0</v>
      </c>
    </row>
    <row r="254" spans="1:80" s="31" customFormat="1" ht="12" hidden="1" customHeight="1" x14ac:dyDescent="0.25">
      <c r="A254" s="70">
        <v>1904</v>
      </c>
      <c r="B254" s="70" t="s">
        <v>230</v>
      </c>
      <c r="C254" s="71"/>
      <c r="D254" s="71">
        <v>0</v>
      </c>
      <c r="E254" s="71">
        <v>0</v>
      </c>
      <c r="F254" s="71">
        <v>0</v>
      </c>
      <c r="G254" s="71">
        <v>0</v>
      </c>
      <c r="H254" s="71">
        <v>0</v>
      </c>
      <c r="I254" s="71">
        <v>0</v>
      </c>
      <c r="J254" s="71">
        <v>0</v>
      </c>
      <c r="K254" s="71">
        <v>0</v>
      </c>
      <c r="L254" s="71">
        <v>0</v>
      </c>
      <c r="M254" s="71">
        <v>0</v>
      </c>
      <c r="N254" s="71">
        <v>0</v>
      </c>
      <c r="O254" s="71"/>
      <c r="P254" s="71">
        <f ca="1">SUM(OFFSET(C254,,1):O254)</f>
        <v>0</v>
      </c>
      <c r="Q254" s="72"/>
      <c r="R254" s="71">
        <v>0</v>
      </c>
      <c r="S254" s="71">
        <v>0</v>
      </c>
      <c r="T254" s="71">
        <v>0</v>
      </c>
      <c r="U254" s="71">
        <v>0</v>
      </c>
      <c r="V254" s="71">
        <v>0</v>
      </c>
      <c r="W254" s="71">
        <v>0</v>
      </c>
      <c r="X254" s="71">
        <v>0</v>
      </c>
      <c r="Y254" s="71">
        <v>0</v>
      </c>
      <c r="Z254" s="71">
        <v>0</v>
      </c>
      <c r="AA254" s="71">
        <v>0</v>
      </c>
      <c r="AB254" s="71">
        <v>0</v>
      </c>
      <c r="AC254" s="71">
        <v>0</v>
      </c>
      <c r="AD254" s="71"/>
      <c r="AE254" s="71">
        <f ca="1">SUM(OFFSET(R254,,1):AD254)</f>
        <v>0</v>
      </c>
      <c r="AF254" s="72"/>
      <c r="AG254" s="71">
        <f t="shared" ca="1" si="159"/>
        <v>0</v>
      </c>
      <c r="AH254" s="71">
        <f t="shared" ca="1" si="159"/>
        <v>0</v>
      </c>
      <c r="AI254" s="71">
        <f t="shared" ca="1" si="159"/>
        <v>0</v>
      </c>
      <c r="AJ254" s="71">
        <f t="shared" ca="1" si="159"/>
        <v>0</v>
      </c>
      <c r="AK254" s="71">
        <f t="shared" ca="1" si="159"/>
        <v>0</v>
      </c>
      <c r="AL254" s="71">
        <f t="shared" ca="1" si="159"/>
        <v>0</v>
      </c>
      <c r="AM254" s="71">
        <f t="shared" ca="1" si="159"/>
        <v>0</v>
      </c>
      <c r="AN254" s="71">
        <f t="shared" ca="1" si="159"/>
        <v>0</v>
      </c>
      <c r="AO254" s="71">
        <f t="shared" ca="1" si="159"/>
        <v>0</v>
      </c>
      <c r="AP254" s="71">
        <f t="shared" ca="1" si="159"/>
        <v>0</v>
      </c>
      <c r="AQ254" s="71">
        <f t="shared" ca="1" si="159"/>
        <v>0</v>
      </c>
      <c r="AR254" s="71">
        <f t="shared" ca="1" si="159"/>
        <v>0</v>
      </c>
      <c r="AS254" s="71"/>
      <c r="AT254" s="71">
        <f ca="1">SUM(OFFSET(AG254,,1):AS254)</f>
        <v>0</v>
      </c>
      <c r="AU254" s="72"/>
      <c r="AV254" s="71">
        <v>0</v>
      </c>
      <c r="AW254" s="71">
        <v>0</v>
      </c>
      <c r="AX254" s="71">
        <v>0</v>
      </c>
      <c r="AY254" s="71">
        <v>0</v>
      </c>
      <c r="AZ254" s="71">
        <v>0</v>
      </c>
      <c r="BA254" s="71">
        <v>0</v>
      </c>
      <c r="BB254" s="71">
        <v>0</v>
      </c>
      <c r="BC254" s="71">
        <v>0</v>
      </c>
      <c r="BD254" s="71">
        <v>0</v>
      </c>
      <c r="BE254" s="71">
        <v>0</v>
      </c>
      <c r="BF254" s="71">
        <v>0</v>
      </c>
      <c r="BG254" s="71">
        <v>0</v>
      </c>
      <c r="BH254" s="71"/>
      <c r="BI254" s="71">
        <v>0</v>
      </c>
      <c r="BJ254" s="72"/>
      <c r="BK254" s="71">
        <v>0</v>
      </c>
      <c r="BL254" s="71">
        <f t="shared" si="157"/>
        <v>0</v>
      </c>
      <c r="BM254" s="71">
        <f t="shared" si="157"/>
        <v>0</v>
      </c>
      <c r="BN254" s="71">
        <f t="shared" si="157"/>
        <v>0</v>
      </c>
      <c r="BO254" s="71">
        <f t="shared" si="157"/>
        <v>0</v>
      </c>
      <c r="BP254" s="71">
        <f t="shared" si="157"/>
        <v>0</v>
      </c>
      <c r="BQ254" s="71">
        <f t="shared" si="157"/>
        <v>0</v>
      </c>
      <c r="BR254" s="71">
        <f t="shared" si="160"/>
        <v>0</v>
      </c>
      <c r="BS254" s="71">
        <f t="shared" si="160"/>
        <v>0</v>
      </c>
      <c r="BT254" s="71">
        <f t="shared" si="160"/>
        <v>0</v>
      </c>
      <c r="BU254" s="71">
        <f t="shared" si="160"/>
        <v>0</v>
      </c>
      <c r="BV254" s="71">
        <f t="shared" si="160"/>
        <v>0</v>
      </c>
      <c r="BW254" s="71">
        <f t="shared" si="160"/>
        <v>0</v>
      </c>
      <c r="BX254" s="71">
        <f t="shared" ca="1" si="146"/>
        <v>0</v>
      </c>
      <c r="BY254" s="72"/>
      <c r="BZ254" s="71">
        <v>0</v>
      </c>
      <c r="CA254" s="72"/>
      <c r="CB254" s="71">
        <v>0</v>
      </c>
    </row>
    <row r="255" spans="1:80" s="31" customFormat="1" ht="12" hidden="1" customHeight="1" x14ac:dyDescent="0.25">
      <c r="A255" s="70">
        <v>1910</v>
      </c>
      <c r="B255" s="70" t="s">
        <v>231</v>
      </c>
      <c r="C255" s="71"/>
      <c r="D255" s="71">
        <v>0</v>
      </c>
      <c r="E255" s="71">
        <v>0</v>
      </c>
      <c r="F255" s="71">
        <v>0</v>
      </c>
      <c r="G255" s="71">
        <v>0</v>
      </c>
      <c r="H255" s="71">
        <v>0</v>
      </c>
      <c r="I255" s="71">
        <v>0</v>
      </c>
      <c r="J255" s="71">
        <v>0</v>
      </c>
      <c r="K255" s="71">
        <v>0</v>
      </c>
      <c r="L255" s="71">
        <v>0</v>
      </c>
      <c r="M255" s="71">
        <v>0</v>
      </c>
      <c r="N255" s="71">
        <v>0</v>
      </c>
      <c r="O255" s="71"/>
      <c r="P255" s="71">
        <f ca="1">SUM(OFFSET(C255,,1):O255)</f>
        <v>0</v>
      </c>
      <c r="Q255" s="72"/>
      <c r="R255" s="71">
        <v>0</v>
      </c>
      <c r="S255" s="71">
        <v>0</v>
      </c>
      <c r="T255" s="71">
        <v>0</v>
      </c>
      <c r="U255" s="71">
        <v>0</v>
      </c>
      <c r="V255" s="71">
        <v>0</v>
      </c>
      <c r="W255" s="71">
        <v>0</v>
      </c>
      <c r="X255" s="71">
        <v>0</v>
      </c>
      <c r="Y255" s="71">
        <v>0</v>
      </c>
      <c r="Z255" s="71">
        <v>0</v>
      </c>
      <c r="AA255" s="71">
        <v>0</v>
      </c>
      <c r="AB255" s="71">
        <v>0</v>
      </c>
      <c r="AC255" s="71">
        <v>0</v>
      </c>
      <c r="AD255" s="71"/>
      <c r="AE255" s="71">
        <f ca="1">SUM(OFFSET(R255,,1):AD255)</f>
        <v>0</v>
      </c>
      <c r="AF255" s="72"/>
      <c r="AG255" s="71">
        <f t="shared" ref="AG255:AR264" ca="1" si="161">OFFSET($C255,,COLUMN()-COLUMN($AG255))-OFFSET($R255,,COLUMN()-COLUMN($AG255))</f>
        <v>0</v>
      </c>
      <c r="AH255" s="71">
        <f t="shared" ca="1" si="161"/>
        <v>0</v>
      </c>
      <c r="AI255" s="71">
        <f t="shared" ca="1" si="161"/>
        <v>0</v>
      </c>
      <c r="AJ255" s="71">
        <f t="shared" ca="1" si="161"/>
        <v>0</v>
      </c>
      <c r="AK255" s="71">
        <f t="shared" ca="1" si="161"/>
        <v>0</v>
      </c>
      <c r="AL255" s="71">
        <f t="shared" ca="1" si="161"/>
        <v>0</v>
      </c>
      <c r="AM255" s="71">
        <f t="shared" ca="1" si="161"/>
        <v>0</v>
      </c>
      <c r="AN255" s="71">
        <f t="shared" ca="1" si="161"/>
        <v>0</v>
      </c>
      <c r="AO255" s="71">
        <f t="shared" ca="1" si="161"/>
        <v>0</v>
      </c>
      <c r="AP255" s="71">
        <f t="shared" ca="1" si="161"/>
        <v>0</v>
      </c>
      <c r="AQ255" s="71">
        <f t="shared" ca="1" si="161"/>
        <v>0</v>
      </c>
      <c r="AR255" s="71">
        <f t="shared" ca="1" si="161"/>
        <v>0</v>
      </c>
      <c r="AS255" s="71"/>
      <c r="AT255" s="71">
        <f ca="1">SUM(OFFSET(AG255,,1):AS255)</f>
        <v>0</v>
      </c>
      <c r="AU255" s="72"/>
      <c r="AV255" s="71">
        <v>0</v>
      </c>
      <c r="AW255" s="71">
        <v>0</v>
      </c>
      <c r="AX255" s="71">
        <v>0</v>
      </c>
      <c r="AY255" s="71">
        <v>0</v>
      </c>
      <c r="AZ255" s="71">
        <v>0</v>
      </c>
      <c r="BA255" s="71">
        <v>0</v>
      </c>
      <c r="BB255" s="71">
        <v>0</v>
      </c>
      <c r="BC255" s="71">
        <v>0</v>
      </c>
      <c r="BD255" s="71">
        <v>0</v>
      </c>
      <c r="BE255" s="71">
        <v>0</v>
      </c>
      <c r="BF255" s="71">
        <v>0</v>
      </c>
      <c r="BG255" s="71">
        <v>0</v>
      </c>
      <c r="BH255" s="71"/>
      <c r="BI255" s="71">
        <v>0</v>
      </c>
      <c r="BJ255" s="72"/>
      <c r="BK255" s="71">
        <v>0</v>
      </c>
      <c r="BL255" s="71">
        <f t="shared" si="157"/>
        <v>0</v>
      </c>
      <c r="BM255" s="71">
        <f t="shared" si="157"/>
        <v>0</v>
      </c>
      <c r="BN255" s="71">
        <f t="shared" si="157"/>
        <v>0</v>
      </c>
      <c r="BO255" s="71">
        <f t="shared" si="157"/>
        <v>0</v>
      </c>
      <c r="BP255" s="71">
        <f t="shared" si="157"/>
        <v>0</v>
      </c>
      <c r="BQ255" s="71">
        <f t="shared" si="157"/>
        <v>0</v>
      </c>
      <c r="BR255" s="71">
        <f t="shared" si="160"/>
        <v>0</v>
      </c>
      <c r="BS255" s="71">
        <f t="shared" si="160"/>
        <v>0</v>
      </c>
      <c r="BT255" s="71">
        <f t="shared" si="160"/>
        <v>0</v>
      </c>
      <c r="BU255" s="71">
        <f t="shared" si="160"/>
        <v>0</v>
      </c>
      <c r="BV255" s="71">
        <f t="shared" si="160"/>
        <v>0</v>
      </c>
      <c r="BW255" s="71">
        <f t="shared" si="160"/>
        <v>0</v>
      </c>
      <c r="BX255" s="71">
        <f t="shared" ca="1" si="160"/>
        <v>0</v>
      </c>
      <c r="BY255" s="72"/>
      <c r="BZ255" s="71">
        <v>0</v>
      </c>
      <c r="CA255" s="72"/>
      <c r="CB255" s="71">
        <v>0</v>
      </c>
    </row>
    <row r="256" spans="1:80" s="31" customFormat="1" ht="12" hidden="1" customHeight="1" x14ac:dyDescent="0.25">
      <c r="A256" s="70">
        <v>1920</v>
      </c>
      <c r="B256" s="70" t="s">
        <v>232</v>
      </c>
      <c r="C256" s="71"/>
      <c r="D256" s="71">
        <v>0</v>
      </c>
      <c r="E256" s="71">
        <v>0</v>
      </c>
      <c r="F256" s="71">
        <v>0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0</v>
      </c>
      <c r="M256" s="71">
        <v>0</v>
      </c>
      <c r="N256" s="71">
        <v>0</v>
      </c>
      <c r="O256" s="71"/>
      <c r="P256" s="71">
        <f ca="1">SUM(OFFSET(C256,,1):O256)</f>
        <v>0</v>
      </c>
      <c r="Q256" s="72"/>
      <c r="R256" s="71">
        <v>0</v>
      </c>
      <c r="S256" s="71">
        <v>0</v>
      </c>
      <c r="T256" s="71">
        <v>0</v>
      </c>
      <c r="U256" s="71">
        <v>0</v>
      </c>
      <c r="V256" s="71">
        <v>0</v>
      </c>
      <c r="W256" s="71">
        <v>0</v>
      </c>
      <c r="X256" s="71">
        <v>0</v>
      </c>
      <c r="Y256" s="71">
        <v>0</v>
      </c>
      <c r="Z256" s="71">
        <v>0</v>
      </c>
      <c r="AA256" s="71">
        <v>0</v>
      </c>
      <c r="AB256" s="71">
        <v>0</v>
      </c>
      <c r="AC256" s="71">
        <v>0</v>
      </c>
      <c r="AD256" s="71"/>
      <c r="AE256" s="71">
        <f ca="1">SUM(OFFSET(R256,,1):AD256)</f>
        <v>0</v>
      </c>
      <c r="AF256" s="72"/>
      <c r="AG256" s="71">
        <f t="shared" ca="1" si="161"/>
        <v>0</v>
      </c>
      <c r="AH256" s="71">
        <f t="shared" ca="1" si="161"/>
        <v>0</v>
      </c>
      <c r="AI256" s="71">
        <f t="shared" ca="1" si="161"/>
        <v>0</v>
      </c>
      <c r="AJ256" s="71">
        <f t="shared" ca="1" si="161"/>
        <v>0</v>
      </c>
      <c r="AK256" s="71">
        <f t="shared" ca="1" si="161"/>
        <v>0</v>
      </c>
      <c r="AL256" s="71">
        <f t="shared" ca="1" si="161"/>
        <v>0</v>
      </c>
      <c r="AM256" s="71">
        <f t="shared" ca="1" si="161"/>
        <v>0</v>
      </c>
      <c r="AN256" s="71">
        <f t="shared" ca="1" si="161"/>
        <v>0</v>
      </c>
      <c r="AO256" s="71">
        <f t="shared" ca="1" si="161"/>
        <v>0</v>
      </c>
      <c r="AP256" s="71">
        <f t="shared" ca="1" si="161"/>
        <v>0</v>
      </c>
      <c r="AQ256" s="71">
        <f t="shared" ca="1" si="161"/>
        <v>0</v>
      </c>
      <c r="AR256" s="71">
        <f t="shared" ca="1" si="161"/>
        <v>0</v>
      </c>
      <c r="AS256" s="71"/>
      <c r="AT256" s="71">
        <f ca="1">SUM(OFFSET(AG256,,1):AS256)</f>
        <v>0</v>
      </c>
      <c r="AU256" s="72"/>
      <c r="AV256" s="71">
        <v>0</v>
      </c>
      <c r="AW256" s="71">
        <v>0</v>
      </c>
      <c r="AX256" s="71">
        <v>0</v>
      </c>
      <c r="AY256" s="71">
        <v>0</v>
      </c>
      <c r="AZ256" s="71">
        <v>0</v>
      </c>
      <c r="BA256" s="71">
        <v>0</v>
      </c>
      <c r="BB256" s="71">
        <v>0</v>
      </c>
      <c r="BC256" s="71">
        <v>0</v>
      </c>
      <c r="BD256" s="71">
        <v>0</v>
      </c>
      <c r="BE256" s="71">
        <v>0</v>
      </c>
      <c r="BF256" s="71">
        <v>0</v>
      </c>
      <c r="BG256" s="71">
        <v>0</v>
      </c>
      <c r="BH256" s="71"/>
      <c r="BI256" s="71">
        <v>0</v>
      </c>
      <c r="BJ256" s="72"/>
      <c r="BK256" s="71">
        <v>0</v>
      </c>
      <c r="BL256" s="71">
        <f t="shared" si="157"/>
        <v>0</v>
      </c>
      <c r="BM256" s="71">
        <f t="shared" si="157"/>
        <v>0</v>
      </c>
      <c r="BN256" s="71">
        <f t="shared" si="157"/>
        <v>0</v>
      </c>
      <c r="BO256" s="71">
        <f t="shared" si="157"/>
        <v>0</v>
      </c>
      <c r="BP256" s="71">
        <f t="shared" si="157"/>
        <v>0</v>
      </c>
      <c r="BQ256" s="71">
        <f t="shared" si="157"/>
        <v>0</v>
      </c>
      <c r="BR256" s="71">
        <f t="shared" si="160"/>
        <v>0</v>
      </c>
      <c r="BS256" s="71">
        <f t="shared" si="160"/>
        <v>0</v>
      </c>
      <c r="BT256" s="71">
        <f t="shared" si="160"/>
        <v>0</v>
      </c>
      <c r="BU256" s="71">
        <f t="shared" si="160"/>
        <v>0</v>
      </c>
      <c r="BV256" s="71">
        <f t="shared" si="160"/>
        <v>0</v>
      </c>
      <c r="BW256" s="71">
        <f t="shared" si="160"/>
        <v>0</v>
      </c>
      <c r="BX256" s="71">
        <f t="shared" ca="1" si="160"/>
        <v>0</v>
      </c>
      <c r="BY256" s="72"/>
      <c r="BZ256" s="71">
        <v>0</v>
      </c>
      <c r="CA256" s="72"/>
      <c r="CB256" s="71">
        <v>0</v>
      </c>
    </row>
    <row r="257" spans="1:80" s="31" customFormat="1" ht="12" hidden="1" customHeight="1" x14ac:dyDescent="0.25">
      <c r="A257" s="70">
        <v>1921</v>
      </c>
      <c r="B257" s="70" t="s">
        <v>233</v>
      </c>
      <c r="C257" s="71"/>
      <c r="D257" s="71">
        <v>0</v>
      </c>
      <c r="E257" s="71">
        <v>0</v>
      </c>
      <c r="F257" s="71">
        <v>0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  <c r="L257" s="71">
        <v>0</v>
      </c>
      <c r="M257" s="71">
        <v>0</v>
      </c>
      <c r="N257" s="71">
        <v>0</v>
      </c>
      <c r="O257" s="71"/>
      <c r="P257" s="71">
        <f ca="1">SUM(OFFSET(C257,,1):O257)</f>
        <v>0</v>
      </c>
      <c r="Q257" s="72"/>
      <c r="R257" s="71">
        <v>0</v>
      </c>
      <c r="S257" s="71">
        <v>0</v>
      </c>
      <c r="T257" s="71">
        <v>0</v>
      </c>
      <c r="U257" s="71">
        <v>0</v>
      </c>
      <c r="V257" s="71">
        <v>0</v>
      </c>
      <c r="W257" s="71">
        <v>0</v>
      </c>
      <c r="X257" s="71">
        <v>0</v>
      </c>
      <c r="Y257" s="71">
        <v>0</v>
      </c>
      <c r="Z257" s="71">
        <v>0</v>
      </c>
      <c r="AA257" s="71">
        <v>0</v>
      </c>
      <c r="AB257" s="71">
        <v>0</v>
      </c>
      <c r="AC257" s="71">
        <v>0</v>
      </c>
      <c r="AD257" s="71"/>
      <c r="AE257" s="71">
        <f ca="1">SUM(OFFSET(R257,,1):AD257)</f>
        <v>0</v>
      </c>
      <c r="AF257" s="72"/>
      <c r="AG257" s="71">
        <f t="shared" ca="1" si="161"/>
        <v>0</v>
      </c>
      <c r="AH257" s="71">
        <f t="shared" ca="1" si="161"/>
        <v>0</v>
      </c>
      <c r="AI257" s="71">
        <f t="shared" ca="1" si="161"/>
        <v>0</v>
      </c>
      <c r="AJ257" s="71">
        <f t="shared" ca="1" si="161"/>
        <v>0</v>
      </c>
      <c r="AK257" s="71">
        <f t="shared" ca="1" si="161"/>
        <v>0</v>
      </c>
      <c r="AL257" s="71">
        <f t="shared" ca="1" si="161"/>
        <v>0</v>
      </c>
      <c r="AM257" s="71">
        <f t="shared" ca="1" si="161"/>
        <v>0</v>
      </c>
      <c r="AN257" s="71">
        <f t="shared" ca="1" si="161"/>
        <v>0</v>
      </c>
      <c r="AO257" s="71">
        <f t="shared" ca="1" si="161"/>
        <v>0</v>
      </c>
      <c r="AP257" s="71">
        <f t="shared" ca="1" si="161"/>
        <v>0</v>
      </c>
      <c r="AQ257" s="71">
        <f t="shared" ca="1" si="161"/>
        <v>0</v>
      </c>
      <c r="AR257" s="71">
        <f t="shared" ca="1" si="161"/>
        <v>0</v>
      </c>
      <c r="AS257" s="71"/>
      <c r="AT257" s="71">
        <f ca="1">SUM(OFFSET(AG257,,1):AS257)</f>
        <v>0</v>
      </c>
      <c r="AU257" s="72"/>
      <c r="AV257" s="71">
        <v>0</v>
      </c>
      <c r="AW257" s="71">
        <v>0</v>
      </c>
      <c r="AX257" s="71">
        <v>0</v>
      </c>
      <c r="AY257" s="71">
        <v>0</v>
      </c>
      <c r="AZ257" s="71">
        <v>0</v>
      </c>
      <c r="BA257" s="71">
        <v>0</v>
      </c>
      <c r="BB257" s="71">
        <v>0</v>
      </c>
      <c r="BC257" s="71">
        <v>0</v>
      </c>
      <c r="BD257" s="71">
        <v>0</v>
      </c>
      <c r="BE257" s="71">
        <v>0</v>
      </c>
      <c r="BF257" s="71">
        <v>0</v>
      </c>
      <c r="BG257" s="71">
        <v>0</v>
      </c>
      <c r="BH257" s="71"/>
      <c r="BI257" s="71">
        <v>0</v>
      </c>
      <c r="BJ257" s="72"/>
      <c r="BK257" s="71">
        <v>0</v>
      </c>
      <c r="BL257" s="71">
        <f t="shared" si="157"/>
        <v>0</v>
      </c>
      <c r="BM257" s="71">
        <f t="shared" si="157"/>
        <v>0</v>
      </c>
      <c r="BN257" s="71">
        <f t="shared" si="157"/>
        <v>0</v>
      </c>
      <c r="BO257" s="71">
        <f t="shared" si="157"/>
        <v>0</v>
      </c>
      <c r="BP257" s="71">
        <f t="shared" si="157"/>
        <v>0</v>
      </c>
      <c r="BQ257" s="71">
        <f t="shared" si="157"/>
        <v>0</v>
      </c>
      <c r="BR257" s="71">
        <f t="shared" si="160"/>
        <v>0</v>
      </c>
      <c r="BS257" s="71">
        <f t="shared" si="160"/>
        <v>0</v>
      </c>
      <c r="BT257" s="71">
        <f t="shared" si="160"/>
        <v>0</v>
      </c>
      <c r="BU257" s="71">
        <f t="shared" si="160"/>
        <v>0</v>
      </c>
      <c r="BV257" s="71">
        <f t="shared" si="160"/>
        <v>0</v>
      </c>
      <c r="BW257" s="71">
        <f t="shared" si="160"/>
        <v>0</v>
      </c>
      <c r="BX257" s="71">
        <f t="shared" ca="1" si="160"/>
        <v>0</v>
      </c>
      <c r="BY257" s="72"/>
      <c r="BZ257" s="71">
        <v>0</v>
      </c>
      <c r="CA257" s="72"/>
      <c r="CB257" s="71">
        <v>0</v>
      </c>
    </row>
    <row r="258" spans="1:80" s="31" customFormat="1" ht="12" hidden="1" customHeight="1" x14ac:dyDescent="0.25">
      <c r="A258" s="70">
        <v>1930</v>
      </c>
      <c r="B258" s="70" t="s">
        <v>234</v>
      </c>
      <c r="C258" s="71"/>
      <c r="D258" s="71">
        <v>0</v>
      </c>
      <c r="E258" s="71">
        <v>0</v>
      </c>
      <c r="F258" s="71">
        <v>0</v>
      </c>
      <c r="G258" s="71">
        <v>0</v>
      </c>
      <c r="H258" s="71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1"/>
      <c r="P258" s="71">
        <f ca="1">SUM(OFFSET(C258,,1):O258)</f>
        <v>0</v>
      </c>
      <c r="Q258" s="72"/>
      <c r="R258" s="71">
        <v>0</v>
      </c>
      <c r="S258" s="71">
        <v>0</v>
      </c>
      <c r="T258" s="71">
        <v>0</v>
      </c>
      <c r="U258" s="71">
        <v>0</v>
      </c>
      <c r="V258" s="71">
        <v>0</v>
      </c>
      <c r="W258" s="71">
        <v>0</v>
      </c>
      <c r="X258" s="71">
        <v>0</v>
      </c>
      <c r="Y258" s="71">
        <v>0</v>
      </c>
      <c r="Z258" s="71">
        <v>0</v>
      </c>
      <c r="AA258" s="71">
        <v>0</v>
      </c>
      <c r="AB258" s="71">
        <v>0</v>
      </c>
      <c r="AC258" s="71">
        <v>0</v>
      </c>
      <c r="AD258" s="71"/>
      <c r="AE258" s="71">
        <f ca="1">SUM(OFFSET(R258,,1):AD258)</f>
        <v>0</v>
      </c>
      <c r="AF258" s="72"/>
      <c r="AG258" s="71">
        <f t="shared" ca="1" si="161"/>
        <v>0</v>
      </c>
      <c r="AH258" s="71">
        <f t="shared" ca="1" si="161"/>
        <v>0</v>
      </c>
      <c r="AI258" s="71">
        <f t="shared" ca="1" si="161"/>
        <v>0</v>
      </c>
      <c r="AJ258" s="71">
        <f t="shared" ca="1" si="161"/>
        <v>0</v>
      </c>
      <c r="AK258" s="71">
        <f t="shared" ca="1" si="161"/>
        <v>0</v>
      </c>
      <c r="AL258" s="71">
        <f t="shared" ca="1" si="161"/>
        <v>0</v>
      </c>
      <c r="AM258" s="71">
        <f t="shared" ca="1" si="161"/>
        <v>0</v>
      </c>
      <c r="AN258" s="71">
        <f t="shared" ca="1" si="161"/>
        <v>0</v>
      </c>
      <c r="AO258" s="71">
        <f t="shared" ca="1" si="161"/>
        <v>0</v>
      </c>
      <c r="AP258" s="71">
        <f t="shared" ca="1" si="161"/>
        <v>0</v>
      </c>
      <c r="AQ258" s="71">
        <f t="shared" ca="1" si="161"/>
        <v>0</v>
      </c>
      <c r="AR258" s="71">
        <f t="shared" ca="1" si="161"/>
        <v>0</v>
      </c>
      <c r="AS258" s="71"/>
      <c r="AT258" s="71">
        <f ca="1">SUM(OFFSET(AG258,,1):AS258)</f>
        <v>0</v>
      </c>
      <c r="AU258" s="72"/>
      <c r="AV258" s="71">
        <v>0</v>
      </c>
      <c r="AW258" s="71">
        <v>0</v>
      </c>
      <c r="AX258" s="71">
        <v>0</v>
      </c>
      <c r="AY258" s="71">
        <v>0</v>
      </c>
      <c r="AZ258" s="71">
        <v>0</v>
      </c>
      <c r="BA258" s="71">
        <v>0</v>
      </c>
      <c r="BB258" s="71">
        <v>0</v>
      </c>
      <c r="BC258" s="71">
        <v>0</v>
      </c>
      <c r="BD258" s="71">
        <v>0</v>
      </c>
      <c r="BE258" s="71">
        <v>0</v>
      </c>
      <c r="BF258" s="71">
        <v>0</v>
      </c>
      <c r="BG258" s="71">
        <v>0</v>
      </c>
      <c r="BH258" s="71"/>
      <c r="BI258" s="71">
        <v>0</v>
      </c>
      <c r="BJ258" s="72"/>
      <c r="BK258" s="71">
        <v>0</v>
      </c>
      <c r="BL258" s="71">
        <f t="shared" si="157"/>
        <v>0</v>
      </c>
      <c r="BM258" s="71">
        <f t="shared" si="157"/>
        <v>0</v>
      </c>
      <c r="BN258" s="71">
        <f t="shared" si="157"/>
        <v>0</v>
      </c>
      <c r="BO258" s="71">
        <f t="shared" si="157"/>
        <v>0</v>
      </c>
      <c r="BP258" s="71">
        <f t="shared" si="157"/>
        <v>0</v>
      </c>
      <c r="BQ258" s="71">
        <f t="shared" si="157"/>
        <v>0</v>
      </c>
      <c r="BR258" s="71">
        <f t="shared" si="160"/>
        <v>0</v>
      </c>
      <c r="BS258" s="71">
        <f t="shared" si="160"/>
        <v>0</v>
      </c>
      <c r="BT258" s="71">
        <f t="shared" si="160"/>
        <v>0</v>
      </c>
      <c r="BU258" s="71">
        <f t="shared" si="160"/>
        <v>0</v>
      </c>
      <c r="BV258" s="71">
        <f t="shared" si="160"/>
        <v>0</v>
      </c>
      <c r="BW258" s="71">
        <f t="shared" si="160"/>
        <v>0</v>
      </c>
      <c r="BX258" s="71">
        <f t="shared" ca="1" si="160"/>
        <v>0</v>
      </c>
      <c r="BY258" s="72"/>
      <c r="BZ258" s="71">
        <v>0</v>
      </c>
      <c r="CA258" s="72"/>
      <c r="CB258" s="71">
        <v>0</v>
      </c>
    </row>
    <row r="259" spans="1:80" s="31" customFormat="1" ht="12" hidden="1" customHeight="1" x14ac:dyDescent="0.25">
      <c r="A259" s="70">
        <v>1940</v>
      </c>
      <c r="B259" s="70" t="s">
        <v>235</v>
      </c>
      <c r="C259" s="71"/>
      <c r="D259" s="71">
        <v>0</v>
      </c>
      <c r="E259" s="71">
        <v>0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0</v>
      </c>
      <c r="O259" s="71"/>
      <c r="P259" s="71">
        <f ca="1">SUM(OFFSET(C259,,1):O259)</f>
        <v>0</v>
      </c>
      <c r="Q259" s="72"/>
      <c r="R259" s="71">
        <v>0</v>
      </c>
      <c r="S259" s="71">
        <v>0</v>
      </c>
      <c r="T259" s="71">
        <v>0</v>
      </c>
      <c r="U259" s="71">
        <v>0</v>
      </c>
      <c r="V259" s="71">
        <v>0</v>
      </c>
      <c r="W259" s="71">
        <v>0</v>
      </c>
      <c r="X259" s="71">
        <v>0</v>
      </c>
      <c r="Y259" s="71">
        <v>0</v>
      </c>
      <c r="Z259" s="71">
        <v>0</v>
      </c>
      <c r="AA259" s="71">
        <v>0</v>
      </c>
      <c r="AB259" s="71">
        <v>0</v>
      </c>
      <c r="AC259" s="71">
        <v>0</v>
      </c>
      <c r="AD259" s="71"/>
      <c r="AE259" s="71">
        <f ca="1">SUM(OFFSET(R259,,1):AD259)</f>
        <v>0</v>
      </c>
      <c r="AF259" s="72"/>
      <c r="AG259" s="71">
        <f t="shared" ca="1" si="161"/>
        <v>0</v>
      </c>
      <c r="AH259" s="71">
        <f t="shared" ca="1" si="161"/>
        <v>0</v>
      </c>
      <c r="AI259" s="71">
        <f t="shared" ca="1" si="161"/>
        <v>0</v>
      </c>
      <c r="AJ259" s="71">
        <f t="shared" ca="1" si="161"/>
        <v>0</v>
      </c>
      <c r="AK259" s="71">
        <f t="shared" ca="1" si="161"/>
        <v>0</v>
      </c>
      <c r="AL259" s="71">
        <f t="shared" ca="1" si="161"/>
        <v>0</v>
      </c>
      <c r="AM259" s="71">
        <f t="shared" ca="1" si="161"/>
        <v>0</v>
      </c>
      <c r="AN259" s="71">
        <f t="shared" ca="1" si="161"/>
        <v>0</v>
      </c>
      <c r="AO259" s="71">
        <f t="shared" ca="1" si="161"/>
        <v>0</v>
      </c>
      <c r="AP259" s="71">
        <f t="shared" ca="1" si="161"/>
        <v>0</v>
      </c>
      <c r="AQ259" s="71">
        <f t="shared" ca="1" si="161"/>
        <v>0</v>
      </c>
      <c r="AR259" s="71">
        <f t="shared" ca="1" si="161"/>
        <v>0</v>
      </c>
      <c r="AS259" s="71"/>
      <c r="AT259" s="71">
        <f ca="1">SUM(OFFSET(AG259,,1):AS259)</f>
        <v>0</v>
      </c>
      <c r="AU259" s="72"/>
      <c r="AV259" s="71">
        <v>0</v>
      </c>
      <c r="AW259" s="71">
        <v>0</v>
      </c>
      <c r="AX259" s="71">
        <v>0</v>
      </c>
      <c r="AY259" s="71">
        <v>0</v>
      </c>
      <c r="AZ259" s="71">
        <v>0</v>
      </c>
      <c r="BA259" s="71">
        <v>0</v>
      </c>
      <c r="BB259" s="71">
        <v>0</v>
      </c>
      <c r="BC259" s="71">
        <v>0</v>
      </c>
      <c r="BD259" s="71">
        <v>0</v>
      </c>
      <c r="BE259" s="71">
        <v>0</v>
      </c>
      <c r="BF259" s="71">
        <v>0</v>
      </c>
      <c r="BG259" s="71">
        <v>0</v>
      </c>
      <c r="BH259" s="71"/>
      <c r="BI259" s="71">
        <v>0</v>
      </c>
      <c r="BJ259" s="72"/>
      <c r="BK259" s="71">
        <v>0</v>
      </c>
      <c r="BL259" s="71">
        <f t="shared" si="157"/>
        <v>0</v>
      </c>
      <c r="BM259" s="71">
        <f t="shared" si="157"/>
        <v>0</v>
      </c>
      <c r="BN259" s="71">
        <f t="shared" si="157"/>
        <v>0</v>
      </c>
      <c r="BO259" s="71">
        <f t="shared" si="157"/>
        <v>0</v>
      </c>
      <c r="BP259" s="71">
        <f t="shared" si="157"/>
        <v>0</v>
      </c>
      <c r="BQ259" s="71">
        <f t="shared" si="157"/>
        <v>0</v>
      </c>
      <c r="BR259" s="71">
        <f t="shared" si="160"/>
        <v>0</v>
      </c>
      <c r="BS259" s="71">
        <f t="shared" si="160"/>
        <v>0</v>
      </c>
      <c r="BT259" s="71">
        <f t="shared" si="160"/>
        <v>0</v>
      </c>
      <c r="BU259" s="71">
        <f t="shared" si="160"/>
        <v>0</v>
      </c>
      <c r="BV259" s="71">
        <f t="shared" si="160"/>
        <v>0</v>
      </c>
      <c r="BW259" s="71">
        <f t="shared" si="160"/>
        <v>0</v>
      </c>
      <c r="BX259" s="71">
        <f t="shared" ca="1" si="160"/>
        <v>0</v>
      </c>
      <c r="BY259" s="72"/>
      <c r="BZ259" s="71">
        <v>0</v>
      </c>
      <c r="CA259" s="72"/>
      <c r="CB259" s="71">
        <v>0</v>
      </c>
    </row>
    <row r="260" spans="1:80" s="31" customFormat="1" ht="12" hidden="1" customHeight="1" x14ac:dyDescent="0.25">
      <c r="A260" s="70">
        <v>1950</v>
      </c>
      <c r="B260" s="70" t="s">
        <v>236</v>
      </c>
      <c r="C260" s="71"/>
      <c r="D260" s="71">
        <v>0</v>
      </c>
      <c r="E260" s="71">
        <v>0</v>
      </c>
      <c r="F260" s="71">
        <v>0</v>
      </c>
      <c r="G260" s="71">
        <v>0</v>
      </c>
      <c r="H260" s="71">
        <v>0</v>
      </c>
      <c r="I260" s="71">
        <v>0</v>
      </c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71"/>
      <c r="P260" s="71">
        <f ca="1">SUM(OFFSET(C260,,1):O260)</f>
        <v>0</v>
      </c>
      <c r="Q260" s="72"/>
      <c r="R260" s="71">
        <v>0</v>
      </c>
      <c r="S260" s="71">
        <v>0</v>
      </c>
      <c r="T260" s="71">
        <v>0</v>
      </c>
      <c r="U260" s="71">
        <v>0</v>
      </c>
      <c r="V260" s="71">
        <v>0</v>
      </c>
      <c r="W260" s="71">
        <v>0</v>
      </c>
      <c r="X260" s="71">
        <v>0</v>
      </c>
      <c r="Y260" s="71">
        <v>0</v>
      </c>
      <c r="Z260" s="71">
        <v>0</v>
      </c>
      <c r="AA260" s="71">
        <v>0</v>
      </c>
      <c r="AB260" s="71">
        <v>0</v>
      </c>
      <c r="AC260" s="71">
        <v>0</v>
      </c>
      <c r="AD260" s="71"/>
      <c r="AE260" s="71">
        <f ca="1">SUM(OFFSET(R260,,1):AD260)</f>
        <v>0</v>
      </c>
      <c r="AF260" s="72"/>
      <c r="AG260" s="71">
        <f t="shared" ca="1" si="161"/>
        <v>0</v>
      </c>
      <c r="AH260" s="71">
        <f t="shared" ca="1" si="161"/>
        <v>0</v>
      </c>
      <c r="AI260" s="71">
        <f t="shared" ca="1" si="161"/>
        <v>0</v>
      </c>
      <c r="AJ260" s="71">
        <f t="shared" ca="1" si="161"/>
        <v>0</v>
      </c>
      <c r="AK260" s="71">
        <f t="shared" ca="1" si="161"/>
        <v>0</v>
      </c>
      <c r="AL260" s="71">
        <f t="shared" ca="1" si="161"/>
        <v>0</v>
      </c>
      <c r="AM260" s="71">
        <f t="shared" ca="1" si="161"/>
        <v>0</v>
      </c>
      <c r="AN260" s="71">
        <f t="shared" ca="1" si="161"/>
        <v>0</v>
      </c>
      <c r="AO260" s="71">
        <f t="shared" ca="1" si="161"/>
        <v>0</v>
      </c>
      <c r="AP260" s="71">
        <f t="shared" ca="1" si="161"/>
        <v>0</v>
      </c>
      <c r="AQ260" s="71">
        <f t="shared" ca="1" si="161"/>
        <v>0</v>
      </c>
      <c r="AR260" s="71">
        <f t="shared" ca="1" si="161"/>
        <v>0</v>
      </c>
      <c r="AS260" s="71"/>
      <c r="AT260" s="71">
        <f ca="1">SUM(OFFSET(AG260,,1):AS260)</f>
        <v>0</v>
      </c>
      <c r="AU260" s="72"/>
      <c r="AV260" s="71">
        <v>0</v>
      </c>
      <c r="AW260" s="71">
        <v>0</v>
      </c>
      <c r="AX260" s="71">
        <v>0</v>
      </c>
      <c r="AY260" s="71">
        <v>0</v>
      </c>
      <c r="AZ260" s="71">
        <v>0</v>
      </c>
      <c r="BA260" s="71">
        <v>0</v>
      </c>
      <c r="BB260" s="71">
        <v>0</v>
      </c>
      <c r="BC260" s="71">
        <v>0</v>
      </c>
      <c r="BD260" s="71">
        <v>0</v>
      </c>
      <c r="BE260" s="71">
        <v>0</v>
      </c>
      <c r="BF260" s="71">
        <v>0</v>
      </c>
      <c r="BG260" s="71">
        <v>0</v>
      </c>
      <c r="BH260" s="71"/>
      <c r="BI260" s="71">
        <v>0</v>
      </c>
      <c r="BJ260" s="72"/>
      <c r="BK260" s="71">
        <v>0</v>
      </c>
      <c r="BL260" s="71">
        <f t="shared" si="157"/>
        <v>0</v>
      </c>
      <c r="BM260" s="71">
        <f t="shared" si="157"/>
        <v>0</v>
      </c>
      <c r="BN260" s="71">
        <f t="shared" si="157"/>
        <v>0</v>
      </c>
      <c r="BO260" s="71">
        <f t="shared" si="157"/>
        <v>0</v>
      </c>
      <c r="BP260" s="71">
        <f t="shared" si="157"/>
        <v>0</v>
      </c>
      <c r="BQ260" s="71">
        <f t="shared" si="157"/>
        <v>0</v>
      </c>
      <c r="BR260" s="71">
        <f t="shared" si="160"/>
        <v>0</v>
      </c>
      <c r="BS260" s="71">
        <f t="shared" si="160"/>
        <v>0</v>
      </c>
      <c r="BT260" s="71">
        <f t="shared" si="160"/>
        <v>0</v>
      </c>
      <c r="BU260" s="71">
        <f t="shared" si="160"/>
        <v>0</v>
      </c>
      <c r="BV260" s="71">
        <f t="shared" si="160"/>
        <v>0</v>
      </c>
      <c r="BW260" s="71">
        <f t="shared" si="160"/>
        <v>0</v>
      </c>
      <c r="BX260" s="71">
        <f t="shared" ca="1" si="160"/>
        <v>0</v>
      </c>
      <c r="BY260" s="72"/>
      <c r="BZ260" s="71">
        <v>0</v>
      </c>
      <c r="CA260" s="72"/>
      <c r="CB260" s="71">
        <v>0</v>
      </c>
    </row>
    <row r="261" spans="1:80" s="31" customFormat="1" ht="12" hidden="1" customHeight="1" x14ac:dyDescent="0.25">
      <c r="A261" s="70">
        <v>1960</v>
      </c>
      <c r="B261" s="70" t="s">
        <v>237</v>
      </c>
      <c r="C261" s="71"/>
      <c r="D261" s="71">
        <v>0</v>
      </c>
      <c r="E261" s="71">
        <v>0</v>
      </c>
      <c r="F261" s="71">
        <v>0</v>
      </c>
      <c r="G261" s="71">
        <v>0</v>
      </c>
      <c r="H261" s="71">
        <v>0</v>
      </c>
      <c r="I261" s="71">
        <v>0</v>
      </c>
      <c r="J261" s="71">
        <v>0</v>
      </c>
      <c r="K261" s="71">
        <v>0</v>
      </c>
      <c r="L261" s="71">
        <v>0</v>
      </c>
      <c r="M261" s="71">
        <v>0</v>
      </c>
      <c r="N261" s="71">
        <v>0</v>
      </c>
      <c r="O261" s="71"/>
      <c r="P261" s="71">
        <f ca="1">SUM(OFFSET(C261,,1):O261)</f>
        <v>0</v>
      </c>
      <c r="Q261" s="72"/>
      <c r="R261" s="71">
        <v>0</v>
      </c>
      <c r="S261" s="71">
        <v>0</v>
      </c>
      <c r="T261" s="71">
        <v>0</v>
      </c>
      <c r="U261" s="71">
        <v>0</v>
      </c>
      <c r="V261" s="71">
        <v>0</v>
      </c>
      <c r="W261" s="71">
        <v>0</v>
      </c>
      <c r="X261" s="71">
        <v>0</v>
      </c>
      <c r="Y261" s="71">
        <v>0</v>
      </c>
      <c r="Z261" s="71">
        <v>0</v>
      </c>
      <c r="AA261" s="71">
        <v>0</v>
      </c>
      <c r="AB261" s="71">
        <v>0</v>
      </c>
      <c r="AC261" s="71">
        <v>0</v>
      </c>
      <c r="AD261" s="71"/>
      <c r="AE261" s="71">
        <f ca="1">SUM(OFFSET(R261,,1):AD261)</f>
        <v>0</v>
      </c>
      <c r="AF261" s="72"/>
      <c r="AG261" s="71">
        <f t="shared" ca="1" si="161"/>
        <v>0</v>
      </c>
      <c r="AH261" s="71">
        <f t="shared" ca="1" si="161"/>
        <v>0</v>
      </c>
      <c r="AI261" s="71">
        <f t="shared" ca="1" si="161"/>
        <v>0</v>
      </c>
      <c r="AJ261" s="71">
        <f t="shared" ca="1" si="161"/>
        <v>0</v>
      </c>
      <c r="AK261" s="71">
        <f t="shared" ca="1" si="161"/>
        <v>0</v>
      </c>
      <c r="AL261" s="71">
        <f t="shared" ca="1" si="161"/>
        <v>0</v>
      </c>
      <c r="AM261" s="71">
        <f t="shared" ca="1" si="161"/>
        <v>0</v>
      </c>
      <c r="AN261" s="71">
        <f t="shared" ca="1" si="161"/>
        <v>0</v>
      </c>
      <c r="AO261" s="71">
        <f t="shared" ca="1" si="161"/>
        <v>0</v>
      </c>
      <c r="AP261" s="71">
        <f t="shared" ca="1" si="161"/>
        <v>0</v>
      </c>
      <c r="AQ261" s="71">
        <f t="shared" ca="1" si="161"/>
        <v>0</v>
      </c>
      <c r="AR261" s="71">
        <f t="shared" ca="1" si="161"/>
        <v>0</v>
      </c>
      <c r="AS261" s="71"/>
      <c r="AT261" s="71">
        <f ca="1">SUM(OFFSET(AG261,,1):AS261)</f>
        <v>0</v>
      </c>
      <c r="AU261" s="72"/>
      <c r="AV261" s="71">
        <v>0</v>
      </c>
      <c r="AW261" s="71">
        <v>0</v>
      </c>
      <c r="AX261" s="71">
        <v>0</v>
      </c>
      <c r="AY261" s="71">
        <v>0</v>
      </c>
      <c r="AZ261" s="71">
        <v>0</v>
      </c>
      <c r="BA261" s="71">
        <v>0</v>
      </c>
      <c r="BB261" s="71">
        <v>0</v>
      </c>
      <c r="BC261" s="71">
        <v>0</v>
      </c>
      <c r="BD261" s="71">
        <v>0</v>
      </c>
      <c r="BE261" s="71">
        <v>0</v>
      </c>
      <c r="BF261" s="71">
        <v>0</v>
      </c>
      <c r="BG261" s="71">
        <v>0</v>
      </c>
      <c r="BH261" s="71"/>
      <c r="BI261" s="71">
        <v>0</v>
      </c>
      <c r="BJ261" s="72"/>
      <c r="BK261" s="71">
        <v>0</v>
      </c>
      <c r="BL261" s="71">
        <f t="shared" si="157"/>
        <v>0</v>
      </c>
      <c r="BM261" s="71">
        <f t="shared" si="157"/>
        <v>0</v>
      </c>
      <c r="BN261" s="71">
        <f t="shared" si="157"/>
        <v>0</v>
      </c>
      <c r="BO261" s="71">
        <f t="shared" si="157"/>
        <v>0</v>
      </c>
      <c r="BP261" s="71">
        <f t="shared" si="157"/>
        <v>0</v>
      </c>
      <c r="BQ261" s="71">
        <f t="shared" si="157"/>
        <v>0</v>
      </c>
      <c r="BR261" s="71">
        <f t="shared" si="160"/>
        <v>0</v>
      </c>
      <c r="BS261" s="71">
        <f t="shared" si="160"/>
        <v>0</v>
      </c>
      <c r="BT261" s="71">
        <f t="shared" si="160"/>
        <v>0</v>
      </c>
      <c r="BU261" s="71">
        <f t="shared" si="160"/>
        <v>0</v>
      </c>
      <c r="BV261" s="71">
        <f t="shared" si="160"/>
        <v>0</v>
      </c>
      <c r="BW261" s="71">
        <f t="shared" si="160"/>
        <v>0</v>
      </c>
      <c r="BX261" s="71">
        <f t="shared" ca="1" si="160"/>
        <v>0</v>
      </c>
      <c r="BY261" s="72"/>
      <c r="BZ261" s="71">
        <v>0</v>
      </c>
      <c r="CA261" s="72"/>
      <c r="CB261" s="71">
        <v>0</v>
      </c>
    </row>
    <row r="262" spans="1:80" s="31" customFormat="1" ht="12" hidden="1" customHeight="1" x14ac:dyDescent="0.25">
      <c r="A262" s="70">
        <v>1970</v>
      </c>
      <c r="B262" s="70" t="s">
        <v>238</v>
      </c>
      <c r="C262" s="71"/>
      <c r="D262" s="71">
        <v>0</v>
      </c>
      <c r="E262" s="71">
        <v>0</v>
      </c>
      <c r="F262" s="71">
        <v>0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0</v>
      </c>
      <c r="M262" s="71">
        <v>0</v>
      </c>
      <c r="N262" s="71">
        <v>0</v>
      </c>
      <c r="O262" s="71"/>
      <c r="P262" s="71">
        <f ca="1">SUM(OFFSET(C262,,1):O262)</f>
        <v>0</v>
      </c>
      <c r="Q262" s="72"/>
      <c r="R262" s="71">
        <v>0</v>
      </c>
      <c r="S262" s="71">
        <v>0</v>
      </c>
      <c r="T262" s="71">
        <v>0</v>
      </c>
      <c r="U262" s="71">
        <v>0</v>
      </c>
      <c r="V262" s="71">
        <v>0</v>
      </c>
      <c r="W262" s="71">
        <v>0</v>
      </c>
      <c r="X262" s="71">
        <v>0</v>
      </c>
      <c r="Y262" s="71">
        <v>0</v>
      </c>
      <c r="Z262" s="71">
        <v>0</v>
      </c>
      <c r="AA262" s="71">
        <v>0</v>
      </c>
      <c r="AB262" s="71">
        <v>0</v>
      </c>
      <c r="AC262" s="71">
        <v>0</v>
      </c>
      <c r="AD262" s="71"/>
      <c r="AE262" s="71">
        <f ca="1">SUM(OFFSET(R262,,1):AD262)</f>
        <v>0</v>
      </c>
      <c r="AF262" s="72"/>
      <c r="AG262" s="71">
        <f t="shared" ca="1" si="161"/>
        <v>0</v>
      </c>
      <c r="AH262" s="71">
        <f t="shared" ca="1" si="161"/>
        <v>0</v>
      </c>
      <c r="AI262" s="71">
        <f t="shared" ca="1" si="161"/>
        <v>0</v>
      </c>
      <c r="AJ262" s="71">
        <f t="shared" ca="1" si="161"/>
        <v>0</v>
      </c>
      <c r="AK262" s="71">
        <f t="shared" ca="1" si="161"/>
        <v>0</v>
      </c>
      <c r="AL262" s="71">
        <f t="shared" ca="1" si="161"/>
        <v>0</v>
      </c>
      <c r="AM262" s="71">
        <f t="shared" ca="1" si="161"/>
        <v>0</v>
      </c>
      <c r="AN262" s="71">
        <f t="shared" ca="1" si="161"/>
        <v>0</v>
      </c>
      <c r="AO262" s="71">
        <f t="shared" ca="1" si="161"/>
        <v>0</v>
      </c>
      <c r="AP262" s="71">
        <f t="shared" ca="1" si="161"/>
        <v>0</v>
      </c>
      <c r="AQ262" s="71">
        <f t="shared" ca="1" si="161"/>
        <v>0</v>
      </c>
      <c r="AR262" s="71">
        <f t="shared" ca="1" si="161"/>
        <v>0</v>
      </c>
      <c r="AS262" s="71"/>
      <c r="AT262" s="71">
        <f ca="1">SUM(OFFSET(AG262,,1):AS262)</f>
        <v>0</v>
      </c>
      <c r="AU262" s="72"/>
      <c r="AV262" s="71">
        <v>0</v>
      </c>
      <c r="AW262" s="71">
        <v>0</v>
      </c>
      <c r="AX262" s="71">
        <v>0</v>
      </c>
      <c r="AY262" s="71">
        <v>0</v>
      </c>
      <c r="AZ262" s="71">
        <v>0</v>
      </c>
      <c r="BA262" s="71">
        <v>0</v>
      </c>
      <c r="BB262" s="71">
        <v>0</v>
      </c>
      <c r="BC262" s="71">
        <v>0</v>
      </c>
      <c r="BD262" s="71">
        <v>0</v>
      </c>
      <c r="BE262" s="71">
        <v>0</v>
      </c>
      <c r="BF262" s="71">
        <v>0</v>
      </c>
      <c r="BG262" s="71">
        <v>0</v>
      </c>
      <c r="BH262" s="71"/>
      <c r="BI262" s="71">
        <v>0</v>
      </c>
      <c r="BJ262" s="72"/>
      <c r="BK262" s="71">
        <v>0</v>
      </c>
      <c r="BL262" s="71">
        <f t="shared" si="157"/>
        <v>0</v>
      </c>
      <c r="BM262" s="71">
        <f t="shared" si="157"/>
        <v>0</v>
      </c>
      <c r="BN262" s="71">
        <f t="shared" si="157"/>
        <v>0</v>
      </c>
      <c r="BO262" s="71">
        <f t="shared" si="157"/>
        <v>0</v>
      </c>
      <c r="BP262" s="71">
        <f t="shared" si="157"/>
        <v>0</v>
      </c>
      <c r="BQ262" s="71">
        <f t="shared" si="157"/>
        <v>0</v>
      </c>
      <c r="BR262" s="71">
        <f t="shared" si="160"/>
        <v>0</v>
      </c>
      <c r="BS262" s="71">
        <f t="shared" si="160"/>
        <v>0</v>
      </c>
      <c r="BT262" s="71">
        <f t="shared" si="160"/>
        <v>0</v>
      </c>
      <c r="BU262" s="71">
        <f t="shared" si="160"/>
        <v>0</v>
      </c>
      <c r="BV262" s="71">
        <f t="shared" si="160"/>
        <v>0</v>
      </c>
      <c r="BW262" s="71">
        <f t="shared" si="160"/>
        <v>0</v>
      </c>
      <c r="BX262" s="71">
        <f t="shared" ca="1" si="160"/>
        <v>0</v>
      </c>
      <c r="BY262" s="72"/>
      <c r="BZ262" s="71">
        <v>0</v>
      </c>
      <c r="CA262" s="72"/>
      <c r="CB262" s="71">
        <v>0</v>
      </c>
    </row>
    <row r="263" spans="1:80" s="31" customFormat="1" ht="12" hidden="1" customHeight="1" x14ac:dyDescent="0.25">
      <c r="A263" s="70">
        <v>1980</v>
      </c>
      <c r="B263" s="70" t="s">
        <v>239</v>
      </c>
      <c r="C263" s="71"/>
      <c r="D263" s="71">
        <v>0</v>
      </c>
      <c r="E263" s="71">
        <v>0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0</v>
      </c>
      <c r="N263" s="71">
        <v>0</v>
      </c>
      <c r="O263" s="71"/>
      <c r="P263" s="71">
        <f ca="1">SUM(OFFSET(C263,,1):O263)</f>
        <v>0</v>
      </c>
      <c r="Q263" s="72"/>
      <c r="R263" s="71">
        <v>0</v>
      </c>
      <c r="S263" s="71">
        <v>0</v>
      </c>
      <c r="T263" s="71">
        <v>0</v>
      </c>
      <c r="U263" s="71">
        <v>0</v>
      </c>
      <c r="V263" s="71">
        <v>0</v>
      </c>
      <c r="W263" s="71">
        <v>0</v>
      </c>
      <c r="X263" s="71">
        <v>0</v>
      </c>
      <c r="Y263" s="71">
        <v>0</v>
      </c>
      <c r="Z263" s="71">
        <v>0</v>
      </c>
      <c r="AA263" s="71">
        <v>0</v>
      </c>
      <c r="AB263" s="71">
        <v>0</v>
      </c>
      <c r="AC263" s="71">
        <v>0</v>
      </c>
      <c r="AD263" s="71"/>
      <c r="AE263" s="71">
        <f ca="1">SUM(OFFSET(R263,,1):AD263)</f>
        <v>0</v>
      </c>
      <c r="AF263" s="72"/>
      <c r="AG263" s="71">
        <f t="shared" ca="1" si="161"/>
        <v>0</v>
      </c>
      <c r="AH263" s="71">
        <f t="shared" ca="1" si="161"/>
        <v>0</v>
      </c>
      <c r="AI263" s="71">
        <f t="shared" ca="1" si="161"/>
        <v>0</v>
      </c>
      <c r="AJ263" s="71">
        <f t="shared" ca="1" si="161"/>
        <v>0</v>
      </c>
      <c r="AK263" s="71">
        <f t="shared" ca="1" si="161"/>
        <v>0</v>
      </c>
      <c r="AL263" s="71">
        <f t="shared" ca="1" si="161"/>
        <v>0</v>
      </c>
      <c r="AM263" s="71">
        <f t="shared" ca="1" si="161"/>
        <v>0</v>
      </c>
      <c r="AN263" s="71">
        <f t="shared" ca="1" si="161"/>
        <v>0</v>
      </c>
      <c r="AO263" s="71">
        <f t="shared" ca="1" si="161"/>
        <v>0</v>
      </c>
      <c r="AP263" s="71">
        <f t="shared" ca="1" si="161"/>
        <v>0</v>
      </c>
      <c r="AQ263" s="71">
        <f t="shared" ca="1" si="161"/>
        <v>0</v>
      </c>
      <c r="AR263" s="71">
        <f t="shared" ca="1" si="161"/>
        <v>0</v>
      </c>
      <c r="AS263" s="71"/>
      <c r="AT263" s="71">
        <f ca="1">SUM(OFFSET(AG263,,1):AS263)</f>
        <v>0</v>
      </c>
      <c r="AU263" s="72"/>
      <c r="AV263" s="71">
        <v>0</v>
      </c>
      <c r="AW263" s="71">
        <v>0</v>
      </c>
      <c r="AX263" s="71">
        <v>0</v>
      </c>
      <c r="AY263" s="71">
        <v>0</v>
      </c>
      <c r="AZ263" s="71">
        <v>0</v>
      </c>
      <c r="BA263" s="71">
        <v>0</v>
      </c>
      <c r="BB263" s="71">
        <v>0</v>
      </c>
      <c r="BC263" s="71">
        <v>0</v>
      </c>
      <c r="BD263" s="71">
        <v>0</v>
      </c>
      <c r="BE263" s="71">
        <v>0</v>
      </c>
      <c r="BF263" s="71">
        <v>0</v>
      </c>
      <c r="BG263" s="71">
        <v>0</v>
      </c>
      <c r="BH263" s="71"/>
      <c r="BI263" s="71">
        <v>0</v>
      </c>
      <c r="BJ263" s="72"/>
      <c r="BK263" s="71">
        <v>0</v>
      </c>
      <c r="BL263" s="71">
        <f t="shared" si="157"/>
        <v>0</v>
      </c>
      <c r="BM263" s="71">
        <f t="shared" si="157"/>
        <v>0</v>
      </c>
      <c r="BN263" s="71">
        <f t="shared" si="157"/>
        <v>0</v>
      </c>
      <c r="BO263" s="71">
        <f t="shared" si="157"/>
        <v>0</v>
      </c>
      <c r="BP263" s="71">
        <f t="shared" si="157"/>
        <v>0</v>
      </c>
      <c r="BQ263" s="71">
        <f t="shared" si="157"/>
        <v>0</v>
      </c>
      <c r="BR263" s="71">
        <f t="shared" si="160"/>
        <v>0</v>
      </c>
      <c r="BS263" s="71">
        <f t="shared" si="160"/>
        <v>0</v>
      </c>
      <c r="BT263" s="71">
        <f t="shared" si="160"/>
        <v>0</v>
      </c>
      <c r="BU263" s="71">
        <f t="shared" si="160"/>
        <v>0</v>
      </c>
      <c r="BV263" s="71">
        <f t="shared" si="160"/>
        <v>0</v>
      </c>
      <c r="BW263" s="71">
        <f t="shared" si="160"/>
        <v>0</v>
      </c>
      <c r="BX263" s="71">
        <f t="shared" ca="1" si="160"/>
        <v>0</v>
      </c>
      <c r="BY263" s="72"/>
      <c r="BZ263" s="71">
        <v>0</v>
      </c>
      <c r="CA263" s="72"/>
      <c r="CB263" s="71">
        <v>0</v>
      </c>
    </row>
    <row r="264" spans="1:80" s="31" customFormat="1" ht="12" customHeight="1" x14ac:dyDescent="0.25">
      <c r="A264" s="70"/>
      <c r="B264" s="76" t="s">
        <v>240</v>
      </c>
      <c r="C264" s="74">
        <f>SUM(C223:C263)</f>
        <v>0</v>
      </c>
      <c r="D264" s="74">
        <f t="shared" ref="D264:N264" si="162">SUM(D223:D263)</f>
        <v>2321733.4967331402</v>
      </c>
      <c r="E264" s="74">
        <f t="shared" si="162"/>
        <v>1886511.1759921801</v>
      </c>
      <c r="F264" s="74">
        <f t="shared" si="162"/>
        <v>1604732.859775166</v>
      </c>
      <c r="G264" s="74">
        <f t="shared" si="162"/>
        <v>746356.23587487801</v>
      </c>
      <c r="H264" s="74">
        <f t="shared" si="162"/>
        <v>916255.88459886902</v>
      </c>
      <c r="I264" s="74">
        <f t="shared" si="162"/>
        <v>705673.99397849501</v>
      </c>
      <c r="J264" s="74">
        <f t="shared" si="162"/>
        <v>1014059.12</v>
      </c>
      <c r="K264" s="74">
        <f t="shared" si="162"/>
        <v>1803731.237184749</v>
      </c>
      <c r="L264" s="74">
        <f t="shared" si="162"/>
        <v>2778131.2754643201</v>
      </c>
      <c r="M264" s="74">
        <f t="shared" si="162"/>
        <v>1443918.6195425191</v>
      </c>
      <c r="N264" s="74">
        <f t="shared" si="162"/>
        <v>497126.79800000001</v>
      </c>
      <c r="O264" s="74"/>
      <c r="P264" s="74">
        <f ca="1">SUM(OFFSET(C264,,1):O264)</f>
        <v>15718230.697144315</v>
      </c>
      <c r="Q264" s="75"/>
      <c r="R264" s="74">
        <f>SUM(R223:R263)</f>
        <v>0</v>
      </c>
      <c r="S264" s="74">
        <f t="shared" ref="S264:AC264" si="163">SUM(S223:S263)</f>
        <v>2324565.0967331398</v>
      </c>
      <c r="T264" s="74">
        <f t="shared" si="163"/>
        <v>1886511.1759921801</v>
      </c>
      <c r="U264" s="74">
        <f t="shared" si="163"/>
        <v>1590683.4052297159</v>
      </c>
      <c r="V264" s="74">
        <f t="shared" si="163"/>
        <v>742356.23587487801</v>
      </c>
      <c r="W264" s="74">
        <f t="shared" si="163"/>
        <v>913522.38709677395</v>
      </c>
      <c r="X264" s="74">
        <f t="shared" si="163"/>
        <v>705673.99397849501</v>
      </c>
      <c r="Y264" s="74">
        <f t="shared" si="163"/>
        <v>1014059.12</v>
      </c>
      <c r="Z264" s="74">
        <f t="shared" si="163"/>
        <v>1803731.237184749</v>
      </c>
      <c r="AA264" s="74">
        <f t="shared" si="163"/>
        <v>2778131.2754643201</v>
      </c>
      <c r="AB264" s="74">
        <f t="shared" si="163"/>
        <v>1406151.5992492689</v>
      </c>
      <c r="AC264" s="74">
        <f t="shared" si="163"/>
        <v>497126.79800000001</v>
      </c>
      <c r="AD264" s="74"/>
      <c r="AE264" s="74">
        <f ca="1">SUM(OFFSET(R264,,1):AD264)</f>
        <v>15662512.32480352</v>
      </c>
      <c r="AF264" s="75"/>
      <c r="AG264" s="74">
        <f t="shared" ca="1" si="161"/>
        <v>0</v>
      </c>
      <c r="AH264" s="74">
        <f t="shared" ca="1" si="161"/>
        <v>-2831.5999999996275</v>
      </c>
      <c r="AI264" s="74">
        <f t="shared" ca="1" si="161"/>
        <v>0</v>
      </c>
      <c r="AJ264" s="74">
        <f t="shared" ca="1" si="161"/>
        <v>14049.454545450164</v>
      </c>
      <c r="AK264" s="74">
        <f t="shared" ca="1" si="161"/>
        <v>4000</v>
      </c>
      <c r="AL264" s="74">
        <f t="shared" ca="1" si="161"/>
        <v>2733.497502095066</v>
      </c>
      <c r="AM264" s="74">
        <f t="shared" ca="1" si="161"/>
        <v>0</v>
      </c>
      <c r="AN264" s="74">
        <f t="shared" ca="1" si="161"/>
        <v>0</v>
      </c>
      <c r="AO264" s="74">
        <f t="shared" ca="1" si="161"/>
        <v>0</v>
      </c>
      <c r="AP264" s="74">
        <f t="shared" ca="1" si="161"/>
        <v>0</v>
      </c>
      <c r="AQ264" s="74">
        <f t="shared" ca="1" si="161"/>
        <v>37767.020293250214</v>
      </c>
      <c r="AR264" s="74">
        <f t="shared" ca="1" si="161"/>
        <v>0</v>
      </c>
      <c r="AS264" s="74"/>
      <c r="AT264" s="74">
        <f ca="1">SUM(OFFSET(AG264,,1):AS264)</f>
        <v>55718.372340795817</v>
      </c>
      <c r="AU264" s="75"/>
      <c r="AV264" s="74">
        <f>SUM(AV223:AV263)</f>
        <v>0</v>
      </c>
      <c r="AW264" s="74">
        <v>2770583.41</v>
      </c>
      <c r="AX264" s="74">
        <v>2086134.92</v>
      </c>
      <c r="AY264" s="74">
        <v>1996223.58</v>
      </c>
      <c r="AZ264" s="74">
        <v>1014315.171666667</v>
      </c>
      <c r="BA264" s="74">
        <v>1164000.1200000001</v>
      </c>
      <c r="BB264" s="74">
        <v>720064.5</v>
      </c>
      <c r="BC264" s="74">
        <v>1126611.6400000001</v>
      </c>
      <c r="BD264" s="74">
        <v>1850691.4666666701</v>
      </c>
      <c r="BE264" s="74">
        <v>3254004.63666667</v>
      </c>
      <c r="BF264" s="74">
        <v>1664406.5</v>
      </c>
      <c r="BG264" s="74">
        <v>378981</v>
      </c>
      <c r="BH264" s="74"/>
      <c r="BI264" s="74">
        <v>18026016.945000008</v>
      </c>
      <c r="BJ264" s="75"/>
      <c r="BK264" s="74">
        <f>SUM(BK223:BK263)</f>
        <v>0</v>
      </c>
      <c r="BL264" s="74">
        <f t="shared" si="157"/>
        <v>446018.31326686032</v>
      </c>
      <c r="BM264" s="74">
        <f t="shared" si="157"/>
        <v>199623.7440078198</v>
      </c>
      <c r="BN264" s="74">
        <f t="shared" si="157"/>
        <v>405540.17477028421</v>
      </c>
      <c r="BO264" s="74">
        <f t="shared" si="157"/>
        <v>271958.93579178897</v>
      </c>
      <c r="BP264" s="74">
        <f t="shared" si="157"/>
        <v>250477.73290322616</v>
      </c>
      <c r="BQ264" s="74">
        <f t="shared" si="157"/>
        <v>14390.506021504989</v>
      </c>
      <c r="BR264" s="74">
        <f t="shared" si="160"/>
        <v>112552.52000000014</v>
      </c>
      <c r="BS264" s="74">
        <f t="shared" si="160"/>
        <v>46960.229481921066</v>
      </c>
      <c r="BT264" s="74">
        <f t="shared" si="160"/>
        <v>475873.36120234989</v>
      </c>
      <c r="BU264" s="74">
        <f t="shared" si="160"/>
        <v>258254.90075073112</v>
      </c>
      <c r="BV264" s="74">
        <f t="shared" si="160"/>
        <v>-118145.79800000001</v>
      </c>
      <c r="BW264" s="74">
        <f t="shared" si="160"/>
        <v>0</v>
      </c>
      <c r="BX264" s="74">
        <f t="shared" ca="1" si="160"/>
        <v>2363504.6201964878</v>
      </c>
      <c r="BY264" s="75"/>
      <c r="BZ264" s="74">
        <f>SUM(BZ223:BZ263)</f>
        <v>0</v>
      </c>
      <c r="CA264" s="75"/>
      <c r="CB264" s="74">
        <f>SUM(CB223:CB263)</f>
        <v>0</v>
      </c>
    </row>
    <row r="265" spans="1:80" s="31" customFormat="1" ht="12" customHeight="1" x14ac:dyDescent="0.25">
      <c r="A265" s="70"/>
      <c r="B265" s="76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2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2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2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2"/>
      <c r="BK265" s="71"/>
      <c r="BL265" s="71">
        <f t="shared" si="157"/>
        <v>0</v>
      </c>
      <c r="BM265" s="71">
        <f t="shared" si="157"/>
        <v>0</v>
      </c>
      <c r="BN265" s="71">
        <f t="shared" si="157"/>
        <v>0</v>
      </c>
      <c r="BO265" s="71">
        <f t="shared" si="157"/>
        <v>0</v>
      </c>
      <c r="BP265" s="71">
        <f t="shared" si="157"/>
        <v>0</v>
      </c>
      <c r="BQ265" s="71">
        <f t="shared" si="157"/>
        <v>0</v>
      </c>
      <c r="BR265" s="71">
        <f t="shared" si="160"/>
        <v>0</v>
      </c>
      <c r="BS265" s="71">
        <f t="shared" si="160"/>
        <v>0</v>
      </c>
      <c r="BT265" s="71">
        <f t="shared" si="160"/>
        <v>0</v>
      </c>
      <c r="BU265" s="71">
        <f t="shared" si="160"/>
        <v>0</v>
      </c>
      <c r="BV265" s="71">
        <f t="shared" si="160"/>
        <v>0</v>
      </c>
      <c r="BW265" s="71">
        <f t="shared" si="160"/>
        <v>0</v>
      </c>
      <c r="BX265" s="71">
        <f t="shared" si="160"/>
        <v>0</v>
      </c>
      <c r="BY265" s="72"/>
      <c r="BZ265" s="71"/>
      <c r="CA265" s="72"/>
      <c r="CB265" s="71"/>
    </row>
    <row r="266" spans="1:80" s="31" customFormat="1" ht="12" customHeight="1" x14ac:dyDescent="0.25">
      <c r="A266" s="76" t="s">
        <v>241</v>
      </c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2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2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2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2"/>
      <c r="BK266" s="71"/>
      <c r="BL266" s="71">
        <f t="shared" si="157"/>
        <v>0</v>
      </c>
      <c r="BM266" s="71">
        <f t="shared" si="157"/>
        <v>0</v>
      </c>
      <c r="BN266" s="71">
        <f t="shared" si="157"/>
        <v>0</v>
      </c>
      <c r="BO266" s="71">
        <f t="shared" si="157"/>
        <v>0</v>
      </c>
      <c r="BP266" s="71">
        <f t="shared" si="157"/>
        <v>0</v>
      </c>
      <c r="BQ266" s="71">
        <f t="shared" si="157"/>
        <v>0</v>
      </c>
      <c r="BR266" s="71">
        <f t="shared" si="160"/>
        <v>0</v>
      </c>
      <c r="BS266" s="71">
        <f t="shared" si="160"/>
        <v>0</v>
      </c>
      <c r="BT266" s="71">
        <f t="shared" si="160"/>
        <v>0</v>
      </c>
      <c r="BU266" s="71">
        <f t="shared" si="160"/>
        <v>0</v>
      </c>
      <c r="BV266" s="71">
        <f t="shared" si="160"/>
        <v>0</v>
      </c>
      <c r="BW266" s="71">
        <f t="shared" si="160"/>
        <v>0</v>
      </c>
      <c r="BX266" s="71">
        <f t="shared" si="160"/>
        <v>0</v>
      </c>
      <c r="BY266" s="72"/>
      <c r="BZ266" s="71"/>
      <c r="CA266" s="72"/>
      <c r="CB266" s="71"/>
    </row>
    <row r="267" spans="1:80" s="31" customFormat="1" ht="12" hidden="1" customHeight="1" x14ac:dyDescent="0.25">
      <c r="A267" s="70">
        <v>2100</v>
      </c>
      <c r="B267" s="70" t="s">
        <v>242</v>
      </c>
      <c r="C267" s="71"/>
      <c r="D267" s="71">
        <v>0</v>
      </c>
      <c r="E267" s="71">
        <v>0</v>
      </c>
      <c r="F267" s="71">
        <v>0</v>
      </c>
      <c r="G267" s="71">
        <v>0</v>
      </c>
      <c r="H267" s="71">
        <v>0</v>
      </c>
      <c r="I267" s="71">
        <v>0</v>
      </c>
      <c r="J267" s="71">
        <v>0</v>
      </c>
      <c r="K267" s="71">
        <v>0</v>
      </c>
      <c r="L267" s="71">
        <v>0</v>
      </c>
      <c r="M267" s="71">
        <v>0</v>
      </c>
      <c r="N267" s="71">
        <v>0</v>
      </c>
      <c r="O267" s="71"/>
      <c r="P267" s="71">
        <f ca="1">SUM(OFFSET(C267,,1):O267)</f>
        <v>0</v>
      </c>
      <c r="Q267" s="72"/>
      <c r="R267" s="71">
        <v>0</v>
      </c>
      <c r="S267" s="71">
        <v>0</v>
      </c>
      <c r="T267" s="71">
        <v>0</v>
      </c>
      <c r="U267" s="71">
        <v>0</v>
      </c>
      <c r="V267" s="71">
        <v>0</v>
      </c>
      <c r="W267" s="71">
        <v>0</v>
      </c>
      <c r="X267" s="71">
        <v>0</v>
      </c>
      <c r="Y267" s="71">
        <v>0</v>
      </c>
      <c r="Z267" s="71">
        <v>0</v>
      </c>
      <c r="AA267" s="71">
        <v>0</v>
      </c>
      <c r="AB267" s="71">
        <v>0</v>
      </c>
      <c r="AC267" s="71">
        <v>0</v>
      </c>
      <c r="AD267" s="71"/>
      <c r="AE267" s="71">
        <f ca="1">SUM(OFFSET(R267,,1):AD267)</f>
        <v>0</v>
      </c>
      <c r="AF267" s="72"/>
      <c r="AG267" s="71">
        <f t="shared" ref="AG267:AR282" ca="1" si="164">OFFSET($C267,,COLUMN()-COLUMN($AG267))-OFFSET($R267,,COLUMN()-COLUMN($AG267))</f>
        <v>0</v>
      </c>
      <c r="AH267" s="71">
        <f t="shared" ca="1" si="164"/>
        <v>0</v>
      </c>
      <c r="AI267" s="71">
        <f t="shared" ca="1" si="164"/>
        <v>0</v>
      </c>
      <c r="AJ267" s="71">
        <f t="shared" ca="1" si="164"/>
        <v>0</v>
      </c>
      <c r="AK267" s="71">
        <f t="shared" ca="1" si="164"/>
        <v>0</v>
      </c>
      <c r="AL267" s="71">
        <f t="shared" ca="1" si="164"/>
        <v>0</v>
      </c>
      <c r="AM267" s="71">
        <f t="shared" ca="1" si="164"/>
        <v>0</v>
      </c>
      <c r="AN267" s="71">
        <f t="shared" ca="1" si="164"/>
        <v>0</v>
      </c>
      <c r="AO267" s="71">
        <f t="shared" ca="1" si="164"/>
        <v>0</v>
      </c>
      <c r="AP267" s="71">
        <f t="shared" ca="1" si="164"/>
        <v>0</v>
      </c>
      <c r="AQ267" s="71">
        <f t="shared" ca="1" si="164"/>
        <v>0</v>
      </c>
      <c r="AR267" s="71">
        <f t="shared" ca="1" si="164"/>
        <v>0</v>
      </c>
      <c r="AS267" s="71"/>
      <c r="AT267" s="71">
        <f ca="1">SUM(OFFSET(AG267,,1):AS267)</f>
        <v>0</v>
      </c>
      <c r="AU267" s="72"/>
      <c r="AV267" s="71">
        <v>0</v>
      </c>
      <c r="AW267" s="71">
        <v>0</v>
      </c>
      <c r="AX267" s="71">
        <v>0</v>
      </c>
      <c r="AY267" s="71">
        <v>0</v>
      </c>
      <c r="AZ267" s="71">
        <v>0</v>
      </c>
      <c r="BA267" s="71">
        <v>0</v>
      </c>
      <c r="BB267" s="71">
        <v>0</v>
      </c>
      <c r="BC267" s="71">
        <v>0</v>
      </c>
      <c r="BD267" s="71">
        <v>0</v>
      </c>
      <c r="BE267" s="71">
        <v>0</v>
      </c>
      <c r="BF267" s="71">
        <v>0</v>
      </c>
      <c r="BG267" s="71">
        <v>0</v>
      </c>
      <c r="BH267" s="71"/>
      <c r="BI267" s="71">
        <v>0</v>
      </c>
      <c r="BJ267" s="72"/>
      <c r="BK267" s="71">
        <v>0</v>
      </c>
      <c r="BL267" s="71">
        <f t="shared" si="157"/>
        <v>0</v>
      </c>
      <c r="BM267" s="71">
        <f t="shared" si="157"/>
        <v>0</v>
      </c>
      <c r="BN267" s="71">
        <f t="shared" si="157"/>
        <v>0</v>
      </c>
      <c r="BO267" s="71">
        <f t="shared" si="157"/>
        <v>0</v>
      </c>
      <c r="BP267" s="71">
        <f t="shared" si="157"/>
        <v>0</v>
      </c>
      <c r="BQ267" s="71">
        <f t="shared" si="157"/>
        <v>0</v>
      </c>
      <c r="BR267" s="71">
        <f t="shared" si="160"/>
        <v>0</v>
      </c>
      <c r="BS267" s="71">
        <f t="shared" si="160"/>
        <v>0</v>
      </c>
      <c r="BT267" s="71">
        <f t="shared" si="160"/>
        <v>0</v>
      </c>
      <c r="BU267" s="71">
        <f t="shared" si="160"/>
        <v>0</v>
      </c>
      <c r="BV267" s="71">
        <f t="shared" si="160"/>
        <v>0</v>
      </c>
      <c r="BW267" s="71">
        <f t="shared" si="160"/>
        <v>0</v>
      </c>
      <c r="BX267" s="71">
        <f t="shared" ca="1" si="160"/>
        <v>0</v>
      </c>
      <c r="BY267" s="72"/>
      <c r="BZ267" s="71">
        <v>0</v>
      </c>
      <c r="CA267" s="72"/>
      <c r="CB267" s="71">
        <v>0</v>
      </c>
    </row>
    <row r="268" spans="1:80" s="31" customFormat="1" ht="12" hidden="1" customHeight="1" x14ac:dyDescent="0.25">
      <c r="A268" s="70">
        <v>2101</v>
      </c>
      <c r="B268" s="70" t="s">
        <v>243</v>
      </c>
      <c r="C268" s="71"/>
      <c r="D268" s="71">
        <v>0</v>
      </c>
      <c r="E268" s="71">
        <v>0</v>
      </c>
      <c r="F268" s="71">
        <v>0</v>
      </c>
      <c r="G268" s="71">
        <v>0</v>
      </c>
      <c r="H268" s="71">
        <v>0</v>
      </c>
      <c r="I268" s="71">
        <v>0</v>
      </c>
      <c r="J268" s="71">
        <v>0</v>
      </c>
      <c r="K268" s="71">
        <v>0</v>
      </c>
      <c r="L268" s="71">
        <v>0</v>
      </c>
      <c r="M268" s="71">
        <v>0</v>
      </c>
      <c r="N268" s="71">
        <v>0</v>
      </c>
      <c r="O268" s="71"/>
      <c r="P268" s="71">
        <f ca="1">SUM(OFFSET(C268,,1):O268)</f>
        <v>0</v>
      </c>
      <c r="Q268" s="72"/>
      <c r="R268" s="71">
        <v>0</v>
      </c>
      <c r="S268" s="71">
        <v>0</v>
      </c>
      <c r="T268" s="71">
        <v>0</v>
      </c>
      <c r="U268" s="71">
        <v>0</v>
      </c>
      <c r="V268" s="71">
        <v>0</v>
      </c>
      <c r="W268" s="71">
        <v>0</v>
      </c>
      <c r="X268" s="71">
        <v>0</v>
      </c>
      <c r="Y268" s="71">
        <v>0</v>
      </c>
      <c r="Z268" s="71">
        <v>0</v>
      </c>
      <c r="AA268" s="71">
        <v>0</v>
      </c>
      <c r="AB268" s="71">
        <v>0</v>
      </c>
      <c r="AC268" s="71">
        <v>0</v>
      </c>
      <c r="AD268" s="71"/>
      <c r="AE268" s="71">
        <f ca="1">SUM(OFFSET(R268,,1):AD268)</f>
        <v>0</v>
      </c>
      <c r="AF268" s="72"/>
      <c r="AG268" s="71">
        <f t="shared" ca="1" si="164"/>
        <v>0</v>
      </c>
      <c r="AH268" s="71">
        <f t="shared" ca="1" si="164"/>
        <v>0</v>
      </c>
      <c r="AI268" s="71">
        <f t="shared" ca="1" si="164"/>
        <v>0</v>
      </c>
      <c r="AJ268" s="71">
        <f t="shared" ca="1" si="164"/>
        <v>0</v>
      </c>
      <c r="AK268" s="71">
        <f t="shared" ca="1" si="164"/>
        <v>0</v>
      </c>
      <c r="AL268" s="71">
        <f t="shared" ca="1" si="164"/>
        <v>0</v>
      </c>
      <c r="AM268" s="71">
        <f t="shared" ca="1" si="164"/>
        <v>0</v>
      </c>
      <c r="AN268" s="71">
        <f t="shared" ca="1" si="164"/>
        <v>0</v>
      </c>
      <c r="AO268" s="71">
        <f t="shared" ca="1" si="164"/>
        <v>0</v>
      </c>
      <c r="AP268" s="71">
        <f t="shared" ca="1" si="164"/>
        <v>0</v>
      </c>
      <c r="AQ268" s="71">
        <f t="shared" ca="1" si="164"/>
        <v>0</v>
      </c>
      <c r="AR268" s="71">
        <f t="shared" ca="1" si="164"/>
        <v>0</v>
      </c>
      <c r="AS268" s="71"/>
      <c r="AT268" s="71">
        <f ca="1">SUM(OFFSET(AG268,,1):AS268)</f>
        <v>0</v>
      </c>
      <c r="AU268" s="72"/>
      <c r="AV268" s="71">
        <v>0</v>
      </c>
      <c r="AW268" s="71">
        <v>0</v>
      </c>
      <c r="AX268" s="71">
        <v>0</v>
      </c>
      <c r="AY268" s="71">
        <v>0</v>
      </c>
      <c r="AZ268" s="71">
        <v>0</v>
      </c>
      <c r="BA268" s="71">
        <v>0</v>
      </c>
      <c r="BB268" s="71">
        <v>0</v>
      </c>
      <c r="BC268" s="71">
        <v>0</v>
      </c>
      <c r="BD268" s="71">
        <v>0</v>
      </c>
      <c r="BE268" s="71">
        <v>0</v>
      </c>
      <c r="BF268" s="71">
        <v>0</v>
      </c>
      <c r="BG268" s="71">
        <v>0</v>
      </c>
      <c r="BH268" s="71"/>
      <c r="BI268" s="71">
        <v>0</v>
      </c>
      <c r="BJ268" s="72"/>
      <c r="BK268" s="71">
        <v>0</v>
      </c>
      <c r="BL268" s="71">
        <f t="shared" si="157"/>
        <v>0</v>
      </c>
      <c r="BM268" s="71">
        <f t="shared" si="157"/>
        <v>0</v>
      </c>
      <c r="BN268" s="71">
        <f t="shared" si="157"/>
        <v>0</v>
      </c>
      <c r="BO268" s="71">
        <f t="shared" si="157"/>
        <v>0</v>
      </c>
      <c r="BP268" s="71">
        <f t="shared" si="157"/>
        <v>0</v>
      </c>
      <c r="BQ268" s="71">
        <f t="shared" si="157"/>
        <v>0</v>
      </c>
      <c r="BR268" s="71">
        <f t="shared" si="160"/>
        <v>0</v>
      </c>
      <c r="BS268" s="71">
        <f t="shared" si="160"/>
        <v>0</v>
      </c>
      <c r="BT268" s="71">
        <f t="shared" si="160"/>
        <v>0</v>
      </c>
      <c r="BU268" s="71">
        <f t="shared" si="160"/>
        <v>0</v>
      </c>
      <c r="BV268" s="71">
        <f t="shared" si="160"/>
        <v>0</v>
      </c>
      <c r="BW268" s="71">
        <f t="shared" si="160"/>
        <v>0</v>
      </c>
      <c r="BX268" s="71">
        <f t="shared" ca="1" si="160"/>
        <v>0</v>
      </c>
      <c r="BY268" s="72"/>
      <c r="BZ268" s="71">
        <v>0</v>
      </c>
      <c r="CA268" s="72"/>
      <c r="CB268" s="71">
        <v>0</v>
      </c>
    </row>
    <row r="269" spans="1:80" s="31" customFormat="1" ht="12" hidden="1" customHeight="1" x14ac:dyDescent="0.25">
      <c r="A269" s="70">
        <v>2102</v>
      </c>
      <c r="B269" s="70" t="s">
        <v>244</v>
      </c>
      <c r="C269" s="71"/>
      <c r="D269" s="71">
        <v>0</v>
      </c>
      <c r="E269" s="71">
        <v>0</v>
      </c>
      <c r="F269" s="71">
        <v>0</v>
      </c>
      <c r="G269" s="71">
        <v>0</v>
      </c>
      <c r="H269" s="71">
        <v>0</v>
      </c>
      <c r="I269" s="71">
        <v>0</v>
      </c>
      <c r="J269" s="71">
        <v>0</v>
      </c>
      <c r="K269" s="71">
        <v>0</v>
      </c>
      <c r="L269" s="71">
        <v>0</v>
      </c>
      <c r="M269" s="71">
        <v>0</v>
      </c>
      <c r="N269" s="71">
        <v>0</v>
      </c>
      <c r="O269" s="71"/>
      <c r="P269" s="71">
        <f ca="1">SUM(OFFSET(C269,,1):O269)</f>
        <v>0</v>
      </c>
      <c r="Q269" s="72"/>
      <c r="R269" s="71">
        <v>0</v>
      </c>
      <c r="S269" s="71">
        <v>0</v>
      </c>
      <c r="T269" s="71">
        <v>0</v>
      </c>
      <c r="U269" s="71">
        <v>0</v>
      </c>
      <c r="V269" s="71">
        <v>0</v>
      </c>
      <c r="W269" s="71">
        <v>0</v>
      </c>
      <c r="X269" s="71">
        <v>0</v>
      </c>
      <c r="Y269" s="71">
        <v>0</v>
      </c>
      <c r="Z269" s="71">
        <v>0</v>
      </c>
      <c r="AA269" s="71">
        <v>0</v>
      </c>
      <c r="AB269" s="71">
        <v>0</v>
      </c>
      <c r="AC269" s="71">
        <v>0</v>
      </c>
      <c r="AD269" s="71"/>
      <c r="AE269" s="71">
        <f ca="1">SUM(OFFSET(R269,,1):AD269)</f>
        <v>0</v>
      </c>
      <c r="AF269" s="72"/>
      <c r="AG269" s="71">
        <f t="shared" ca="1" si="164"/>
        <v>0</v>
      </c>
      <c r="AH269" s="71">
        <f t="shared" ca="1" si="164"/>
        <v>0</v>
      </c>
      <c r="AI269" s="71">
        <f t="shared" ca="1" si="164"/>
        <v>0</v>
      </c>
      <c r="AJ269" s="71">
        <f t="shared" ca="1" si="164"/>
        <v>0</v>
      </c>
      <c r="AK269" s="71">
        <f t="shared" ca="1" si="164"/>
        <v>0</v>
      </c>
      <c r="AL269" s="71">
        <f t="shared" ca="1" si="164"/>
        <v>0</v>
      </c>
      <c r="AM269" s="71">
        <f t="shared" ca="1" si="164"/>
        <v>0</v>
      </c>
      <c r="AN269" s="71">
        <f t="shared" ca="1" si="164"/>
        <v>0</v>
      </c>
      <c r="AO269" s="71">
        <f t="shared" ca="1" si="164"/>
        <v>0</v>
      </c>
      <c r="AP269" s="71">
        <f t="shared" ca="1" si="164"/>
        <v>0</v>
      </c>
      <c r="AQ269" s="71">
        <f t="shared" ca="1" si="164"/>
        <v>0</v>
      </c>
      <c r="AR269" s="71">
        <f t="shared" ca="1" si="164"/>
        <v>0</v>
      </c>
      <c r="AS269" s="71"/>
      <c r="AT269" s="71">
        <f ca="1">SUM(OFFSET(AG269,,1):AS269)</f>
        <v>0</v>
      </c>
      <c r="AU269" s="72"/>
      <c r="AV269" s="71">
        <v>0</v>
      </c>
      <c r="AW269" s="71">
        <v>0</v>
      </c>
      <c r="AX269" s="71">
        <v>0</v>
      </c>
      <c r="AY269" s="71">
        <v>0</v>
      </c>
      <c r="AZ269" s="71">
        <v>0</v>
      </c>
      <c r="BA269" s="71">
        <v>0</v>
      </c>
      <c r="BB269" s="71">
        <v>0</v>
      </c>
      <c r="BC269" s="71">
        <v>0</v>
      </c>
      <c r="BD269" s="71">
        <v>0</v>
      </c>
      <c r="BE269" s="71">
        <v>0</v>
      </c>
      <c r="BF269" s="71">
        <v>0</v>
      </c>
      <c r="BG269" s="71">
        <v>0</v>
      </c>
      <c r="BH269" s="71"/>
      <c r="BI269" s="71">
        <v>0</v>
      </c>
      <c r="BJ269" s="72"/>
      <c r="BK269" s="71">
        <v>0</v>
      </c>
      <c r="BL269" s="71">
        <f t="shared" si="157"/>
        <v>0</v>
      </c>
      <c r="BM269" s="71">
        <f t="shared" si="157"/>
        <v>0</v>
      </c>
      <c r="BN269" s="71">
        <f t="shared" si="157"/>
        <v>0</v>
      </c>
      <c r="BO269" s="71">
        <f t="shared" si="157"/>
        <v>0</v>
      </c>
      <c r="BP269" s="71">
        <f t="shared" si="157"/>
        <v>0</v>
      </c>
      <c r="BQ269" s="71">
        <f t="shared" si="157"/>
        <v>0</v>
      </c>
      <c r="BR269" s="71">
        <f t="shared" si="160"/>
        <v>0</v>
      </c>
      <c r="BS269" s="71">
        <f t="shared" si="160"/>
        <v>0</v>
      </c>
      <c r="BT269" s="71">
        <f t="shared" si="160"/>
        <v>0</v>
      </c>
      <c r="BU269" s="71">
        <f t="shared" si="160"/>
        <v>0</v>
      </c>
      <c r="BV269" s="71">
        <f t="shared" si="160"/>
        <v>0</v>
      </c>
      <c r="BW269" s="71">
        <f t="shared" si="160"/>
        <v>0</v>
      </c>
      <c r="BX269" s="71">
        <f t="shared" ca="1" si="160"/>
        <v>0</v>
      </c>
      <c r="BY269" s="72"/>
      <c r="BZ269" s="71">
        <v>0</v>
      </c>
      <c r="CA269" s="72"/>
      <c r="CB269" s="71">
        <v>0</v>
      </c>
    </row>
    <row r="270" spans="1:80" s="31" customFormat="1" ht="12" hidden="1" customHeight="1" x14ac:dyDescent="0.25">
      <c r="A270" s="70">
        <v>2103</v>
      </c>
      <c r="B270" s="70" t="s">
        <v>245</v>
      </c>
      <c r="C270" s="71"/>
      <c r="D270" s="71">
        <v>0</v>
      </c>
      <c r="E270" s="71">
        <v>0</v>
      </c>
      <c r="F270" s="71">
        <v>0</v>
      </c>
      <c r="G270" s="71">
        <v>0</v>
      </c>
      <c r="H270" s="71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0</v>
      </c>
      <c r="O270" s="71"/>
      <c r="P270" s="71">
        <f ca="1">SUM(OFFSET(C270,,1):O270)</f>
        <v>0</v>
      </c>
      <c r="Q270" s="72"/>
      <c r="R270" s="71">
        <v>0</v>
      </c>
      <c r="S270" s="71">
        <v>0</v>
      </c>
      <c r="T270" s="71">
        <v>0</v>
      </c>
      <c r="U270" s="71">
        <v>0</v>
      </c>
      <c r="V270" s="71">
        <v>0</v>
      </c>
      <c r="W270" s="71">
        <v>0</v>
      </c>
      <c r="X270" s="71">
        <v>0</v>
      </c>
      <c r="Y270" s="71">
        <v>0</v>
      </c>
      <c r="Z270" s="71">
        <v>0</v>
      </c>
      <c r="AA270" s="71">
        <v>0</v>
      </c>
      <c r="AB270" s="71">
        <v>0</v>
      </c>
      <c r="AC270" s="71">
        <v>0</v>
      </c>
      <c r="AD270" s="71"/>
      <c r="AE270" s="71">
        <f ca="1">SUM(OFFSET(R270,,1):AD270)</f>
        <v>0</v>
      </c>
      <c r="AF270" s="72"/>
      <c r="AG270" s="71">
        <f t="shared" ca="1" si="164"/>
        <v>0</v>
      </c>
      <c r="AH270" s="71">
        <f t="shared" ca="1" si="164"/>
        <v>0</v>
      </c>
      <c r="AI270" s="71">
        <f t="shared" ca="1" si="164"/>
        <v>0</v>
      </c>
      <c r="AJ270" s="71">
        <f t="shared" ca="1" si="164"/>
        <v>0</v>
      </c>
      <c r="AK270" s="71">
        <f t="shared" ca="1" si="164"/>
        <v>0</v>
      </c>
      <c r="AL270" s="71">
        <f t="shared" ca="1" si="164"/>
        <v>0</v>
      </c>
      <c r="AM270" s="71">
        <f t="shared" ca="1" si="164"/>
        <v>0</v>
      </c>
      <c r="AN270" s="71">
        <f t="shared" ca="1" si="164"/>
        <v>0</v>
      </c>
      <c r="AO270" s="71">
        <f t="shared" ca="1" si="164"/>
        <v>0</v>
      </c>
      <c r="AP270" s="71">
        <f t="shared" ca="1" si="164"/>
        <v>0</v>
      </c>
      <c r="AQ270" s="71">
        <f t="shared" ca="1" si="164"/>
        <v>0</v>
      </c>
      <c r="AR270" s="71">
        <f t="shared" ca="1" si="164"/>
        <v>0</v>
      </c>
      <c r="AS270" s="71"/>
      <c r="AT270" s="71">
        <f ca="1">SUM(OFFSET(AG270,,1):AS270)</f>
        <v>0</v>
      </c>
      <c r="AU270" s="72"/>
      <c r="AV270" s="71">
        <v>0</v>
      </c>
      <c r="AW270" s="71">
        <v>0</v>
      </c>
      <c r="AX270" s="71">
        <v>0</v>
      </c>
      <c r="AY270" s="71">
        <v>0</v>
      </c>
      <c r="AZ270" s="71">
        <v>0</v>
      </c>
      <c r="BA270" s="71">
        <v>0</v>
      </c>
      <c r="BB270" s="71">
        <v>0</v>
      </c>
      <c r="BC270" s="71">
        <v>0</v>
      </c>
      <c r="BD270" s="71">
        <v>0</v>
      </c>
      <c r="BE270" s="71">
        <v>0</v>
      </c>
      <c r="BF270" s="71">
        <v>0</v>
      </c>
      <c r="BG270" s="71">
        <v>0</v>
      </c>
      <c r="BH270" s="71"/>
      <c r="BI270" s="71">
        <v>0</v>
      </c>
      <c r="BJ270" s="72"/>
      <c r="BK270" s="71">
        <v>0</v>
      </c>
      <c r="BL270" s="71">
        <f t="shared" si="157"/>
        <v>0</v>
      </c>
      <c r="BM270" s="71">
        <f t="shared" si="157"/>
        <v>0</v>
      </c>
      <c r="BN270" s="71">
        <f t="shared" si="157"/>
        <v>0</v>
      </c>
      <c r="BO270" s="71">
        <f t="shared" si="157"/>
        <v>0</v>
      </c>
      <c r="BP270" s="71">
        <f t="shared" si="157"/>
        <v>0</v>
      </c>
      <c r="BQ270" s="71">
        <f t="shared" si="157"/>
        <v>0</v>
      </c>
      <c r="BR270" s="71">
        <f t="shared" si="160"/>
        <v>0</v>
      </c>
      <c r="BS270" s="71">
        <f t="shared" si="160"/>
        <v>0</v>
      </c>
      <c r="BT270" s="71">
        <f t="shared" si="160"/>
        <v>0</v>
      </c>
      <c r="BU270" s="71">
        <f t="shared" si="160"/>
        <v>0</v>
      </c>
      <c r="BV270" s="71">
        <f t="shared" si="160"/>
        <v>0</v>
      </c>
      <c r="BW270" s="71">
        <f t="shared" si="160"/>
        <v>0</v>
      </c>
      <c r="BX270" s="71">
        <f t="shared" ca="1" si="160"/>
        <v>0</v>
      </c>
      <c r="BY270" s="72"/>
      <c r="BZ270" s="71">
        <v>0</v>
      </c>
      <c r="CA270" s="72"/>
      <c r="CB270" s="71">
        <v>0</v>
      </c>
    </row>
    <row r="271" spans="1:80" s="31" customFormat="1" ht="12" hidden="1" customHeight="1" x14ac:dyDescent="0.25">
      <c r="A271" s="70">
        <v>2104</v>
      </c>
      <c r="B271" s="70" t="s">
        <v>246</v>
      </c>
      <c r="C271" s="71"/>
      <c r="D271" s="71">
        <v>0</v>
      </c>
      <c r="E271" s="71">
        <v>0</v>
      </c>
      <c r="F271" s="71">
        <v>0</v>
      </c>
      <c r="G271" s="71">
        <v>0</v>
      </c>
      <c r="H271" s="71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1"/>
      <c r="P271" s="71">
        <f ca="1">SUM(OFFSET(C271,,1):O271)</f>
        <v>0</v>
      </c>
      <c r="Q271" s="72"/>
      <c r="R271" s="71">
        <v>0</v>
      </c>
      <c r="S271" s="71">
        <v>0</v>
      </c>
      <c r="T271" s="71">
        <v>0</v>
      </c>
      <c r="U271" s="71">
        <v>0</v>
      </c>
      <c r="V271" s="71">
        <v>0</v>
      </c>
      <c r="W271" s="71">
        <v>0</v>
      </c>
      <c r="X271" s="71">
        <v>0</v>
      </c>
      <c r="Y271" s="71">
        <v>0</v>
      </c>
      <c r="Z271" s="71">
        <v>0</v>
      </c>
      <c r="AA271" s="71">
        <v>0</v>
      </c>
      <c r="AB271" s="71">
        <v>0</v>
      </c>
      <c r="AC271" s="71">
        <v>0</v>
      </c>
      <c r="AD271" s="71"/>
      <c r="AE271" s="71">
        <f ca="1">SUM(OFFSET(R271,,1):AD271)</f>
        <v>0</v>
      </c>
      <c r="AF271" s="72"/>
      <c r="AG271" s="71">
        <f t="shared" ca="1" si="164"/>
        <v>0</v>
      </c>
      <c r="AH271" s="71">
        <f t="shared" ca="1" si="164"/>
        <v>0</v>
      </c>
      <c r="AI271" s="71">
        <f t="shared" ca="1" si="164"/>
        <v>0</v>
      </c>
      <c r="AJ271" s="71">
        <f t="shared" ca="1" si="164"/>
        <v>0</v>
      </c>
      <c r="AK271" s="71">
        <f t="shared" ca="1" si="164"/>
        <v>0</v>
      </c>
      <c r="AL271" s="71">
        <f t="shared" ca="1" si="164"/>
        <v>0</v>
      </c>
      <c r="AM271" s="71">
        <f t="shared" ca="1" si="164"/>
        <v>0</v>
      </c>
      <c r="AN271" s="71">
        <f t="shared" ca="1" si="164"/>
        <v>0</v>
      </c>
      <c r="AO271" s="71">
        <f t="shared" ca="1" si="164"/>
        <v>0</v>
      </c>
      <c r="AP271" s="71">
        <f t="shared" ca="1" si="164"/>
        <v>0</v>
      </c>
      <c r="AQ271" s="71">
        <f t="shared" ca="1" si="164"/>
        <v>0</v>
      </c>
      <c r="AR271" s="71">
        <f t="shared" ca="1" si="164"/>
        <v>0</v>
      </c>
      <c r="AS271" s="71"/>
      <c r="AT271" s="71">
        <f ca="1">SUM(OFFSET(AG271,,1):AS271)</f>
        <v>0</v>
      </c>
      <c r="AU271" s="72"/>
      <c r="AV271" s="71">
        <v>0</v>
      </c>
      <c r="AW271" s="71">
        <v>0</v>
      </c>
      <c r="AX271" s="71">
        <v>0</v>
      </c>
      <c r="AY271" s="71">
        <v>0</v>
      </c>
      <c r="AZ271" s="71">
        <v>0</v>
      </c>
      <c r="BA271" s="71">
        <v>0</v>
      </c>
      <c r="BB271" s="71">
        <v>0</v>
      </c>
      <c r="BC271" s="71">
        <v>0</v>
      </c>
      <c r="BD271" s="71">
        <v>0</v>
      </c>
      <c r="BE271" s="71">
        <v>0</v>
      </c>
      <c r="BF271" s="71">
        <v>0</v>
      </c>
      <c r="BG271" s="71">
        <v>0</v>
      </c>
      <c r="BH271" s="71"/>
      <c r="BI271" s="71">
        <v>0</v>
      </c>
      <c r="BJ271" s="72"/>
      <c r="BK271" s="71">
        <v>0</v>
      </c>
      <c r="BL271" s="71">
        <f t="shared" si="157"/>
        <v>0</v>
      </c>
      <c r="BM271" s="71">
        <f t="shared" si="157"/>
        <v>0</v>
      </c>
      <c r="BN271" s="71">
        <f t="shared" si="157"/>
        <v>0</v>
      </c>
      <c r="BO271" s="71">
        <f t="shared" si="157"/>
        <v>0</v>
      </c>
      <c r="BP271" s="71">
        <f t="shared" si="157"/>
        <v>0</v>
      </c>
      <c r="BQ271" s="71">
        <f t="shared" si="157"/>
        <v>0</v>
      </c>
      <c r="BR271" s="71">
        <f t="shared" si="160"/>
        <v>0</v>
      </c>
      <c r="BS271" s="71">
        <f t="shared" si="160"/>
        <v>0</v>
      </c>
      <c r="BT271" s="71">
        <f t="shared" si="160"/>
        <v>0</v>
      </c>
      <c r="BU271" s="71">
        <f t="shared" si="160"/>
        <v>0</v>
      </c>
      <c r="BV271" s="71">
        <f t="shared" si="160"/>
        <v>0</v>
      </c>
      <c r="BW271" s="71">
        <f t="shared" si="160"/>
        <v>0</v>
      </c>
      <c r="BX271" s="71">
        <f t="shared" ca="1" si="160"/>
        <v>0</v>
      </c>
      <c r="BY271" s="72"/>
      <c r="BZ271" s="71">
        <v>0</v>
      </c>
      <c r="CA271" s="72"/>
      <c r="CB271" s="71">
        <v>0</v>
      </c>
    </row>
    <row r="272" spans="1:80" s="31" customFormat="1" ht="12" hidden="1" customHeight="1" x14ac:dyDescent="0.25">
      <c r="A272" s="70">
        <v>2105</v>
      </c>
      <c r="B272" s="70" t="s">
        <v>247</v>
      </c>
      <c r="C272" s="71"/>
      <c r="D272" s="71">
        <v>0</v>
      </c>
      <c r="E272" s="71">
        <v>0</v>
      </c>
      <c r="F272" s="71">
        <v>0</v>
      </c>
      <c r="G272" s="71">
        <v>0</v>
      </c>
      <c r="H272" s="71">
        <v>0</v>
      </c>
      <c r="I272" s="71">
        <v>0</v>
      </c>
      <c r="J272" s="71">
        <v>0</v>
      </c>
      <c r="K272" s="71">
        <v>0</v>
      </c>
      <c r="L272" s="71">
        <v>0</v>
      </c>
      <c r="M272" s="71">
        <v>0</v>
      </c>
      <c r="N272" s="71">
        <v>0</v>
      </c>
      <c r="O272" s="71"/>
      <c r="P272" s="71">
        <f ca="1">SUM(OFFSET(C272,,1):O272)</f>
        <v>0</v>
      </c>
      <c r="Q272" s="72"/>
      <c r="R272" s="71">
        <v>0</v>
      </c>
      <c r="S272" s="71">
        <v>0</v>
      </c>
      <c r="T272" s="71">
        <v>0</v>
      </c>
      <c r="U272" s="71">
        <v>0</v>
      </c>
      <c r="V272" s="71">
        <v>0</v>
      </c>
      <c r="W272" s="71">
        <v>0</v>
      </c>
      <c r="X272" s="71">
        <v>0</v>
      </c>
      <c r="Y272" s="71">
        <v>0</v>
      </c>
      <c r="Z272" s="71">
        <v>0</v>
      </c>
      <c r="AA272" s="71">
        <v>0</v>
      </c>
      <c r="AB272" s="71">
        <v>0</v>
      </c>
      <c r="AC272" s="71">
        <v>0</v>
      </c>
      <c r="AD272" s="71"/>
      <c r="AE272" s="71">
        <f ca="1">SUM(OFFSET(R272,,1):AD272)</f>
        <v>0</v>
      </c>
      <c r="AF272" s="72"/>
      <c r="AG272" s="71">
        <f t="shared" ca="1" si="164"/>
        <v>0</v>
      </c>
      <c r="AH272" s="71">
        <f t="shared" ca="1" si="164"/>
        <v>0</v>
      </c>
      <c r="AI272" s="71">
        <f t="shared" ca="1" si="164"/>
        <v>0</v>
      </c>
      <c r="AJ272" s="71">
        <f t="shared" ca="1" si="164"/>
        <v>0</v>
      </c>
      <c r="AK272" s="71">
        <f t="shared" ca="1" si="164"/>
        <v>0</v>
      </c>
      <c r="AL272" s="71">
        <f t="shared" ca="1" si="164"/>
        <v>0</v>
      </c>
      <c r="AM272" s="71">
        <f t="shared" ca="1" si="164"/>
        <v>0</v>
      </c>
      <c r="AN272" s="71">
        <f t="shared" ca="1" si="164"/>
        <v>0</v>
      </c>
      <c r="AO272" s="71">
        <f t="shared" ca="1" si="164"/>
        <v>0</v>
      </c>
      <c r="AP272" s="71">
        <f t="shared" ca="1" si="164"/>
        <v>0</v>
      </c>
      <c r="AQ272" s="71">
        <f t="shared" ca="1" si="164"/>
        <v>0</v>
      </c>
      <c r="AR272" s="71">
        <f t="shared" ca="1" si="164"/>
        <v>0</v>
      </c>
      <c r="AS272" s="71"/>
      <c r="AT272" s="71">
        <f ca="1">SUM(OFFSET(AG272,,1):AS272)</f>
        <v>0</v>
      </c>
      <c r="AU272" s="72"/>
      <c r="AV272" s="71">
        <v>0</v>
      </c>
      <c r="AW272" s="71">
        <v>0</v>
      </c>
      <c r="AX272" s="71">
        <v>0</v>
      </c>
      <c r="AY272" s="71">
        <v>0</v>
      </c>
      <c r="AZ272" s="71">
        <v>0</v>
      </c>
      <c r="BA272" s="71">
        <v>0</v>
      </c>
      <c r="BB272" s="71">
        <v>0</v>
      </c>
      <c r="BC272" s="71">
        <v>0</v>
      </c>
      <c r="BD272" s="71">
        <v>0</v>
      </c>
      <c r="BE272" s="71">
        <v>0</v>
      </c>
      <c r="BF272" s="71">
        <v>0</v>
      </c>
      <c r="BG272" s="71">
        <v>0</v>
      </c>
      <c r="BH272" s="71"/>
      <c r="BI272" s="71">
        <v>0</v>
      </c>
      <c r="BJ272" s="72"/>
      <c r="BK272" s="71">
        <v>0</v>
      </c>
      <c r="BL272" s="71">
        <f t="shared" si="157"/>
        <v>0</v>
      </c>
      <c r="BM272" s="71">
        <f t="shared" si="157"/>
        <v>0</v>
      </c>
      <c r="BN272" s="71">
        <f t="shared" si="157"/>
        <v>0</v>
      </c>
      <c r="BO272" s="71">
        <f t="shared" ref="BO272:BU335" si="165">+AZ272-V272</f>
        <v>0</v>
      </c>
      <c r="BP272" s="71">
        <f t="shared" si="165"/>
        <v>0</v>
      </c>
      <c r="BQ272" s="71">
        <f t="shared" si="165"/>
        <v>0</v>
      </c>
      <c r="BR272" s="71">
        <f t="shared" si="160"/>
        <v>0</v>
      </c>
      <c r="BS272" s="71">
        <f t="shared" si="160"/>
        <v>0</v>
      </c>
      <c r="BT272" s="71">
        <f t="shared" si="160"/>
        <v>0</v>
      </c>
      <c r="BU272" s="71">
        <f t="shared" si="160"/>
        <v>0</v>
      </c>
      <c r="BV272" s="71">
        <f t="shared" si="160"/>
        <v>0</v>
      </c>
      <c r="BW272" s="71">
        <f t="shared" si="160"/>
        <v>0</v>
      </c>
      <c r="BX272" s="71">
        <f t="shared" ca="1" si="160"/>
        <v>0</v>
      </c>
      <c r="BY272" s="72"/>
      <c r="BZ272" s="71">
        <v>0</v>
      </c>
      <c r="CA272" s="72"/>
      <c r="CB272" s="71">
        <v>0</v>
      </c>
    </row>
    <row r="273" spans="1:80" s="31" customFormat="1" ht="12" hidden="1" customHeight="1" x14ac:dyDescent="0.25">
      <c r="A273" s="70">
        <v>2106</v>
      </c>
      <c r="B273" s="70" t="s">
        <v>248</v>
      </c>
      <c r="C273" s="71"/>
      <c r="D273" s="71">
        <v>0</v>
      </c>
      <c r="E273" s="71">
        <v>0</v>
      </c>
      <c r="F273" s="71">
        <v>0</v>
      </c>
      <c r="G273" s="71">
        <v>0</v>
      </c>
      <c r="H273" s="71">
        <v>0</v>
      </c>
      <c r="I273" s="71">
        <v>0</v>
      </c>
      <c r="J273" s="71">
        <v>0</v>
      </c>
      <c r="K273" s="71">
        <v>0</v>
      </c>
      <c r="L273" s="71">
        <v>0</v>
      </c>
      <c r="M273" s="71">
        <v>0</v>
      </c>
      <c r="N273" s="71">
        <v>0</v>
      </c>
      <c r="O273" s="71"/>
      <c r="P273" s="71">
        <f ca="1">SUM(OFFSET(C273,,1):O273)</f>
        <v>0</v>
      </c>
      <c r="Q273" s="72"/>
      <c r="R273" s="71">
        <v>0</v>
      </c>
      <c r="S273" s="71">
        <v>0</v>
      </c>
      <c r="T273" s="71">
        <v>0</v>
      </c>
      <c r="U273" s="71">
        <v>0</v>
      </c>
      <c r="V273" s="71">
        <v>0</v>
      </c>
      <c r="W273" s="71">
        <v>0</v>
      </c>
      <c r="X273" s="71">
        <v>0</v>
      </c>
      <c r="Y273" s="71">
        <v>0</v>
      </c>
      <c r="Z273" s="71">
        <v>0</v>
      </c>
      <c r="AA273" s="71">
        <v>0</v>
      </c>
      <c r="AB273" s="71">
        <v>0</v>
      </c>
      <c r="AC273" s="71">
        <v>0</v>
      </c>
      <c r="AD273" s="71"/>
      <c r="AE273" s="71">
        <f ca="1">SUM(OFFSET(R273,,1):AD273)</f>
        <v>0</v>
      </c>
      <c r="AF273" s="72"/>
      <c r="AG273" s="71">
        <f t="shared" ca="1" si="164"/>
        <v>0</v>
      </c>
      <c r="AH273" s="71">
        <f t="shared" ca="1" si="164"/>
        <v>0</v>
      </c>
      <c r="AI273" s="71">
        <f t="shared" ca="1" si="164"/>
        <v>0</v>
      </c>
      <c r="AJ273" s="71">
        <f t="shared" ca="1" si="164"/>
        <v>0</v>
      </c>
      <c r="AK273" s="71">
        <f t="shared" ca="1" si="164"/>
        <v>0</v>
      </c>
      <c r="AL273" s="71">
        <f t="shared" ca="1" si="164"/>
        <v>0</v>
      </c>
      <c r="AM273" s="71">
        <f t="shared" ca="1" si="164"/>
        <v>0</v>
      </c>
      <c r="AN273" s="71">
        <f t="shared" ca="1" si="164"/>
        <v>0</v>
      </c>
      <c r="AO273" s="71">
        <f t="shared" ca="1" si="164"/>
        <v>0</v>
      </c>
      <c r="AP273" s="71">
        <f t="shared" ca="1" si="164"/>
        <v>0</v>
      </c>
      <c r="AQ273" s="71">
        <f t="shared" ca="1" si="164"/>
        <v>0</v>
      </c>
      <c r="AR273" s="71">
        <f t="shared" ca="1" si="164"/>
        <v>0</v>
      </c>
      <c r="AS273" s="71"/>
      <c r="AT273" s="71">
        <f ca="1">SUM(OFFSET(AG273,,1):AS273)</f>
        <v>0</v>
      </c>
      <c r="AU273" s="72"/>
      <c r="AV273" s="71">
        <v>0</v>
      </c>
      <c r="AW273" s="71">
        <v>0</v>
      </c>
      <c r="AX273" s="71">
        <v>0</v>
      </c>
      <c r="AY273" s="71">
        <v>0</v>
      </c>
      <c r="AZ273" s="71">
        <v>0</v>
      </c>
      <c r="BA273" s="71">
        <v>0</v>
      </c>
      <c r="BB273" s="71">
        <v>0</v>
      </c>
      <c r="BC273" s="71">
        <v>0</v>
      </c>
      <c r="BD273" s="71">
        <v>0</v>
      </c>
      <c r="BE273" s="71">
        <v>0</v>
      </c>
      <c r="BF273" s="71">
        <v>0</v>
      </c>
      <c r="BG273" s="71">
        <v>0</v>
      </c>
      <c r="BH273" s="71"/>
      <c r="BI273" s="71">
        <v>0</v>
      </c>
      <c r="BJ273" s="72"/>
      <c r="BK273" s="71">
        <v>0</v>
      </c>
      <c r="BL273" s="71">
        <f t="shared" ref="BL273:BO336" si="166">+AW273-S273</f>
        <v>0</v>
      </c>
      <c r="BM273" s="71">
        <f t="shared" si="166"/>
        <v>0</v>
      </c>
      <c r="BN273" s="71">
        <f t="shared" si="166"/>
        <v>0</v>
      </c>
      <c r="BO273" s="71">
        <f t="shared" si="165"/>
        <v>0</v>
      </c>
      <c r="BP273" s="71">
        <f t="shared" si="165"/>
        <v>0</v>
      </c>
      <c r="BQ273" s="71">
        <f t="shared" si="165"/>
        <v>0</v>
      </c>
      <c r="BR273" s="71">
        <f t="shared" si="160"/>
        <v>0</v>
      </c>
      <c r="BS273" s="71">
        <f t="shared" si="160"/>
        <v>0</v>
      </c>
      <c r="BT273" s="71">
        <f t="shared" si="160"/>
        <v>0</v>
      </c>
      <c r="BU273" s="71">
        <f t="shared" si="160"/>
        <v>0</v>
      </c>
      <c r="BV273" s="71">
        <f t="shared" si="160"/>
        <v>0</v>
      </c>
      <c r="BW273" s="71">
        <f t="shared" si="160"/>
        <v>0</v>
      </c>
      <c r="BX273" s="71">
        <f t="shared" ca="1" si="160"/>
        <v>0</v>
      </c>
      <c r="BY273" s="72"/>
      <c r="BZ273" s="71">
        <v>0</v>
      </c>
      <c r="CA273" s="72"/>
      <c r="CB273" s="71">
        <v>0</v>
      </c>
    </row>
    <row r="274" spans="1:80" s="31" customFormat="1" ht="12" hidden="1" customHeight="1" x14ac:dyDescent="0.25">
      <c r="A274" s="70">
        <v>2107</v>
      </c>
      <c r="B274" s="70" t="s">
        <v>249</v>
      </c>
      <c r="C274" s="71"/>
      <c r="D274" s="71">
        <v>0</v>
      </c>
      <c r="E274" s="71">
        <v>0</v>
      </c>
      <c r="F274" s="71">
        <v>0</v>
      </c>
      <c r="G274" s="71">
        <v>0</v>
      </c>
      <c r="H274" s="71">
        <v>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1"/>
      <c r="P274" s="71">
        <f ca="1">SUM(OFFSET(C274,,1):O274)</f>
        <v>0</v>
      </c>
      <c r="Q274" s="72"/>
      <c r="R274" s="71">
        <v>0</v>
      </c>
      <c r="S274" s="71">
        <v>0</v>
      </c>
      <c r="T274" s="71">
        <v>0</v>
      </c>
      <c r="U274" s="71">
        <v>0</v>
      </c>
      <c r="V274" s="71">
        <v>0</v>
      </c>
      <c r="W274" s="71">
        <v>0</v>
      </c>
      <c r="X274" s="71">
        <v>0</v>
      </c>
      <c r="Y274" s="71">
        <v>0</v>
      </c>
      <c r="Z274" s="71">
        <v>0</v>
      </c>
      <c r="AA274" s="71">
        <v>0</v>
      </c>
      <c r="AB274" s="71">
        <v>0</v>
      </c>
      <c r="AC274" s="71">
        <v>0</v>
      </c>
      <c r="AD274" s="71"/>
      <c r="AE274" s="71">
        <f ca="1">SUM(OFFSET(R274,,1):AD274)</f>
        <v>0</v>
      </c>
      <c r="AF274" s="72"/>
      <c r="AG274" s="71">
        <f t="shared" ca="1" si="164"/>
        <v>0</v>
      </c>
      <c r="AH274" s="71">
        <f t="shared" ca="1" si="164"/>
        <v>0</v>
      </c>
      <c r="AI274" s="71">
        <f t="shared" ca="1" si="164"/>
        <v>0</v>
      </c>
      <c r="AJ274" s="71">
        <f t="shared" ca="1" si="164"/>
        <v>0</v>
      </c>
      <c r="AK274" s="71">
        <f t="shared" ca="1" si="164"/>
        <v>0</v>
      </c>
      <c r="AL274" s="71">
        <f t="shared" ca="1" si="164"/>
        <v>0</v>
      </c>
      <c r="AM274" s="71">
        <f t="shared" ca="1" si="164"/>
        <v>0</v>
      </c>
      <c r="AN274" s="71">
        <f t="shared" ca="1" si="164"/>
        <v>0</v>
      </c>
      <c r="AO274" s="71">
        <f t="shared" ca="1" si="164"/>
        <v>0</v>
      </c>
      <c r="AP274" s="71">
        <f t="shared" ca="1" si="164"/>
        <v>0</v>
      </c>
      <c r="AQ274" s="71">
        <f t="shared" ca="1" si="164"/>
        <v>0</v>
      </c>
      <c r="AR274" s="71">
        <f t="shared" ca="1" si="164"/>
        <v>0</v>
      </c>
      <c r="AS274" s="71"/>
      <c r="AT274" s="71">
        <f ca="1">SUM(OFFSET(AG274,,1):AS274)</f>
        <v>0</v>
      </c>
      <c r="AU274" s="72"/>
      <c r="AV274" s="71">
        <v>0</v>
      </c>
      <c r="AW274" s="71">
        <v>0</v>
      </c>
      <c r="AX274" s="71">
        <v>0</v>
      </c>
      <c r="AY274" s="71">
        <v>0</v>
      </c>
      <c r="AZ274" s="71">
        <v>0</v>
      </c>
      <c r="BA274" s="71">
        <v>0</v>
      </c>
      <c r="BB274" s="71">
        <v>0</v>
      </c>
      <c r="BC274" s="71">
        <v>0</v>
      </c>
      <c r="BD274" s="71">
        <v>0</v>
      </c>
      <c r="BE274" s="71">
        <v>0</v>
      </c>
      <c r="BF274" s="71">
        <v>0</v>
      </c>
      <c r="BG274" s="71">
        <v>0</v>
      </c>
      <c r="BH274" s="71"/>
      <c r="BI274" s="71">
        <v>0</v>
      </c>
      <c r="BJ274" s="72"/>
      <c r="BK274" s="71">
        <v>0</v>
      </c>
      <c r="BL274" s="71">
        <f t="shared" si="166"/>
        <v>0</v>
      </c>
      <c r="BM274" s="71">
        <f t="shared" si="166"/>
        <v>0</v>
      </c>
      <c r="BN274" s="71">
        <f t="shared" si="166"/>
        <v>0</v>
      </c>
      <c r="BO274" s="71">
        <f t="shared" si="165"/>
        <v>0</v>
      </c>
      <c r="BP274" s="71">
        <f t="shared" si="165"/>
        <v>0</v>
      </c>
      <c r="BQ274" s="71">
        <f t="shared" si="165"/>
        <v>0</v>
      </c>
      <c r="BR274" s="71">
        <f t="shared" si="160"/>
        <v>0</v>
      </c>
      <c r="BS274" s="71">
        <f t="shared" si="160"/>
        <v>0</v>
      </c>
      <c r="BT274" s="71">
        <f t="shared" si="160"/>
        <v>0</v>
      </c>
      <c r="BU274" s="71">
        <f t="shared" si="160"/>
        <v>0</v>
      </c>
      <c r="BV274" s="71">
        <f t="shared" si="160"/>
        <v>0</v>
      </c>
      <c r="BW274" s="71">
        <f t="shared" si="160"/>
        <v>0</v>
      </c>
      <c r="BX274" s="71">
        <f t="shared" ca="1" si="160"/>
        <v>0</v>
      </c>
      <c r="BY274" s="72"/>
      <c r="BZ274" s="71">
        <v>0</v>
      </c>
      <c r="CA274" s="72"/>
      <c r="CB274" s="71">
        <v>0</v>
      </c>
    </row>
    <row r="275" spans="1:80" s="31" customFormat="1" ht="12" hidden="1" customHeight="1" x14ac:dyDescent="0.25">
      <c r="A275" s="70">
        <v>2108</v>
      </c>
      <c r="B275" s="70" t="s">
        <v>250</v>
      </c>
      <c r="C275" s="71"/>
      <c r="D275" s="71">
        <v>0</v>
      </c>
      <c r="E275" s="71">
        <v>0</v>
      </c>
      <c r="F275" s="71">
        <v>0</v>
      </c>
      <c r="G275" s="71">
        <v>0</v>
      </c>
      <c r="H275" s="71">
        <v>0</v>
      </c>
      <c r="I275" s="71">
        <v>0</v>
      </c>
      <c r="J275" s="71">
        <v>0</v>
      </c>
      <c r="K275" s="71">
        <v>0</v>
      </c>
      <c r="L275" s="71">
        <v>0</v>
      </c>
      <c r="M275" s="71">
        <v>0</v>
      </c>
      <c r="N275" s="71">
        <v>0</v>
      </c>
      <c r="O275" s="71"/>
      <c r="P275" s="71">
        <f ca="1">SUM(OFFSET(C275,,1):O275)</f>
        <v>0</v>
      </c>
      <c r="Q275" s="72"/>
      <c r="R275" s="71">
        <v>0</v>
      </c>
      <c r="S275" s="71">
        <v>0</v>
      </c>
      <c r="T275" s="71">
        <v>0</v>
      </c>
      <c r="U275" s="71">
        <v>0</v>
      </c>
      <c r="V275" s="71">
        <v>0</v>
      </c>
      <c r="W275" s="71">
        <v>0</v>
      </c>
      <c r="X275" s="71">
        <v>0</v>
      </c>
      <c r="Y275" s="71">
        <v>0</v>
      </c>
      <c r="Z275" s="71">
        <v>0</v>
      </c>
      <c r="AA275" s="71">
        <v>0</v>
      </c>
      <c r="AB275" s="71">
        <v>0</v>
      </c>
      <c r="AC275" s="71">
        <v>0</v>
      </c>
      <c r="AD275" s="71"/>
      <c r="AE275" s="71">
        <f ca="1">SUM(OFFSET(R275,,1):AD275)</f>
        <v>0</v>
      </c>
      <c r="AF275" s="72"/>
      <c r="AG275" s="71">
        <f t="shared" ca="1" si="164"/>
        <v>0</v>
      </c>
      <c r="AH275" s="71">
        <f t="shared" ca="1" si="164"/>
        <v>0</v>
      </c>
      <c r="AI275" s="71">
        <f t="shared" ca="1" si="164"/>
        <v>0</v>
      </c>
      <c r="AJ275" s="71">
        <f t="shared" ca="1" si="164"/>
        <v>0</v>
      </c>
      <c r="AK275" s="71">
        <f t="shared" ca="1" si="164"/>
        <v>0</v>
      </c>
      <c r="AL275" s="71">
        <f t="shared" ca="1" si="164"/>
        <v>0</v>
      </c>
      <c r="AM275" s="71">
        <f t="shared" ca="1" si="164"/>
        <v>0</v>
      </c>
      <c r="AN275" s="71">
        <f t="shared" ca="1" si="164"/>
        <v>0</v>
      </c>
      <c r="AO275" s="71">
        <f t="shared" ca="1" si="164"/>
        <v>0</v>
      </c>
      <c r="AP275" s="71">
        <f t="shared" ca="1" si="164"/>
        <v>0</v>
      </c>
      <c r="AQ275" s="71">
        <f t="shared" ca="1" si="164"/>
        <v>0</v>
      </c>
      <c r="AR275" s="71">
        <f t="shared" ca="1" si="164"/>
        <v>0</v>
      </c>
      <c r="AS275" s="71"/>
      <c r="AT275" s="71">
        <f ca="1">SUM(OFFSET(AG275,,1):AS275)</f>
        <v>0</v>
      </c>
      <c r="AU275" s="72"/>
      <c r="AV275" s="71">
        <v>0</v>
      </c>
      <c r="AW275" s="71">
        <v>0</v>
      </c>
      <c r="AX275" s="71">
        <v>0</v>
      </c>
      <c r="AY275" s="71">
        <v>0</v>
      </c>
      <c r="AZ275" s="71">
        <v>0</v>
      </c>
      <c r="BA275" s="71">
        <v>0</v>
      </c>
      <c r="BB275" s="71">
        <v>0</v>
      </c>
      <c r="BC275" s="71">
        <v>0</v>
      </c>
      <c r="BD275" s="71">
        <v>0</v>
      </c>
      <c r="BE275" s="71">
        <v>0</v>
      </c>
      <c r="BF275" s="71">
        <v>0</v>
      </c>
      <c r="BG275" s="71">
        <v>0</v>
      </c>
      <c r="BH275" s="71"/>
      <c r="BI275" s="71">
        <v>0</v>
      </c>
      <c r="BJ275" s="72"/>
      <c r="BK275" s="71">
        <v>0</v>
      </c>
      <c r="BL275" s="71">
        <f t="shared" si="166"/>
        <v>0</v>
      </c>
      <c r="BM275" s="71">
        <f t="shared" si="166"/>
        <v>0</v>
      </c>
      <c r="BN275" s="71">
        <f t="shared" si="166"/>
        <v>0</v>
      </c>
      <c r="BO275" s="71">
        <f t="shared" si="165"/>
        <v>0</v>
      </c>
      <c r="BP275" s="71">
        <f t="shared" si="165"/>
        <v>0</v>
      </c>
      <c r="BQ275" s="71">
        <f t="shared" si="165"/>
        <v>0</v>
      </c>
      <c r="BR275" s="71">
        <f t="shared" si="160"/>
        <v>0</v>
      </c>
      <c r="BS275" s="71">
        <f t="shared" si="160"/>
        <v>0</v>
      </c>
      <c r="BT275" s="71">
        <f t="shared" si="160"/>
        <v>0</v>
      </c>
      <c r="BU275" s="71">
        <f t="shared" si="160"/>
        <v>0</v>
      </c>
      <c r="BV275" s="71">
        <f t="shared" si="160"/>
        <v>0</v>
      </c>
      <c r="BW275" s="71">
        <f t="shared" si="160"/>
        <v>0</v>
      </c>
      <c r="BX275" s="71">
        <f t="shared" ca="1" si="160"/>
        <v>0</v>
      </c>
      <c r="BY275" s="72"/>
      <c r="BZ275" s="71">
        <v>0</v>
      </c>
      <c r="CA275" s="72"/>
      <c r="CB275" s="71">
        <v>0</v>
      </c>
    </row>
    <row r="276" spans="1:80" s="31" customFormat="1" ht="12" hidden="1" customHeight="1" x14ac:dyDescent="0.25">
      <c r="A276" s="70">
        <v>2109</v>
      </c>
      <c r="B276" s="70" t="s">
        <v>251</v>
      </c>
      <c r="C276" s="71"/>
      <c r="D276" s="71">
        <v>0</v>
      </c>
      <c r="E276" s="71">
        <v>0</v>
      </c>
      <c r="F276" s="71">
        <v>0</v>
      </c>
      <c r="G276" s="71">
        <v>0</v>
      </c>
      <c r="H276" s="71">
        <v>0</v>
      </c>
      <c r="I276" s="71">
        <v>0</v>
      </c>
      <c r="J276" s="71">
        <v>0</v>
      </c>
      <c r="K276" s="71">
        <v>0</v>
      </c>
      <c r="L276" s="71">
        <v>0</v>
      </c>
      <c r="M276" s="71">
        <v>0</v>
      </c>
      <c r="N276" s="71">
        <v>0</v>
      </c>
      <c r="O276" s="71"/>
      <c r="P276" s="71">
        <f ca="1">SUM(OFFSET(C276,,1):O276)</f>
        <v>0</v>
      </c>
      <c r="Q276" s="72"/>
      <c r="R276" s="71">
        <v>0</v>
      </c>
      <c r="S276" s="71">
        <v>0</v>
      </c>
      <c r="T276" s="71">
        <v>0</v>
      </c>
      <c r="U276" s="71">
        <v>0</v>
      </c>
      <c r="V276" s="71">
        <v>0</v>
      </c>
      <c r="W276" s="71">
        <v>0</v>
      </c>
      <c r="X276" s="71">
        <v>0</v>
      </c>
      <c r="Y276" s="71">
        <v>0</v>
      </c>
      <c r="Z276" s="71">
        <v>0</v>
      </c>
      <c r="AA276" s="71">
        <v>0</v>
      </c>
      <c r="AB276" s="71">
        <v>0</v>
      </c>
      <c r="AC276" s="71">
        <v>0</v>
      </c>
      <c r="AD276" s="71"/>
      <c r="AE276" s="71">
        <f ca="1">SUM(OFFSET(R276,,1):AD276)</f>
        <v>0</v>
      </c>
      <c r="AF276" s="72"/>
      <c r="AG276" s="71">
        <f t="shared" ca="1" si="164"/>
        <v>0</v>
      </c>
      <c r="AH276" s="71">
        <f t="shared" ca="1" si="164"/>
        <v>0</v>
      </c>
      <c r="AI276" s="71">
        <f t="shared" ca="1" si="164"/>
        <v>0</v>
      </c>
      <c r="AJ276" s="71">
        <f t="shared" ca="1" si="164"/>
        <v>0</v>
      </c>
      <c r="AK276" s="71">
        <f t="shared" ca="1" si="164"/>
        <v>0</v>
      </c>
      <c r="AL276" s="71">
        <f t="shared" ca="1" si="164"/>
        <v>0</v>
      </c>
      <c r="AM276" s="71">
        <f t="shared" ca="1" si="164"/>
        <v>0</v>
      </c>
      <c r="AN276" s="71">
        <f t="shared" ca="1" si="164"/>
        <v>0</v>
      </c>
      <c r="AO276" s="71">
        <f t="shared" ca="1" si="164"/>
        <v>0</v>
      </c>
      <c r="AP276" s="71">
        <f t="shared" ca="1" si="164"/>
        <v>0</v>
      </c>
      <c r="AQ276" s="71">
        <f t="shared" ca="1" si="164"/>
        <v>0</v>
      </c>
      <c r="AR276" s="71">
        <f t="shared" ca="1" si="164"/>
        <v>0</v>
      </c>
      <c r="AS276" s="71"/>
      <c r="AT276" s="71">
        <f ca="1">SUM(OFFSET(AG276,,1):AS276)</f>
        <v>0</v>
      </c>
      <c r="AU276" s="72"/>
      <c r="AV276" s="71">
        <v>0</v>
      </c>
      <c r="AW276" s="71">
        <v>0</v>
      </c>
      <c r="AX276" s="71">
        <v>0</v>
      </c>
      <c r="AY276" s="71">
        <v>0</v>
      </c>
      <c r="AZ276" s="71">
        <v>0</v>
      </c>
      <c r="BA276" s="71">
        <v>0</v>
      </c>
      <c r="BB276" s="71">
        <v>0</v>
      </c>
      <c r="BC276" s="71">
        <v>0</v>
      </c>
      <c r="BD276" s="71">
        <v>0</v>
      </c>
      <c r="BE276" s="71">
        <v>0</v>
      </c>
      <c r="BF276" s="71">
        <v>0</v>
      </c>
      <c r="BG276" s="71">
        <v>0</v>
      </c>
      <c r="BH276" s="71"/>
      <c r="BI276" s="71">
        <v>0</v>
      </c>
      <c r="BJ276" s="72"/>
      <c r="BK276" s="71">
        <v>0</v>
      </c>
      <c r="BL276" s="71">
        <f t="shared" si="166"/>
        <v>0</v>
      </c>
      <c r="BM276" s="71">
        <f t="shared" si="166"/>
        <v>0</v>
      </c>
      <c r="BN276" s="71">
        <f t="shared" si="166"/>
        <v>0</v>
      </c>
      <c r="BO276" s="71">
        <f t="shared" si="165"/>
        <v>0</v>
      </c>
      <c r="BP276" s="71">
        <f t="shared" si="165"/>
        <v>0</v>
      </c>
      <c r="BQ276" s="71">
        <f t="shared" si="165"/>
        <v>0</v>
      </c>
      <c r="BR276" s="71">
        <f t="shared" si="160"/>
        <v>0</v>
      </c>
      <c r="BS276" s="71">
        <f t="shared" si="160"/>
        <v>0</v>
      </c>
      <c r="BT276" s="71">
        <f t="shared" si="160"/>
        <v>0</v>
      </c>
      <c r="BU276" s="71">
        <f t="shared" si="160"/>
        <v>0</v>
      </c>
      <c r="BV276" s="71">
        <f t="shared" si="160"/>
        <v>0</v>
      </c>
      <c r="BW276" s="71">
        <f t="shared" si="160"/>
        <v>0</v>
      </c>
      <c r="BX276" s="71">
        <f t="shared" ca="1" si="160"/>
        <v>0</v>
      </c>
      <c r="BY276" s="72"/>
      <c r="BZ276" s="71">
        <v>0</v>
      </c>
      <c r="CA276" s="72"/>
      <c r="CB276" s="71">
        <v>0</v>
      </c>
    </row>
    <row r="277" spans="1:80" s="31" customFormat="1" ht="12" hidden="1" customHeight="1" x14ac:dyDescent="0.25">
      <c r="A277" s="70">
        <v>2200</v>
      </c>
      <c r="B277" s="70" t="s">
        <v>252</v>
      </c>
      <c r="C277" s="71"/>
      <c r="D277" s="71">
        <v>0</v>
      </c>
      <c r="E277" s="71">
        <v>0</v>
      </c>
      <c r="F277" s="71">
        <v>0</v>
      </c>
      <c r="G277" s="71">
        <v>0</v>
      </c>
      <c r="H277" s="71">
        <v>0</v>
      </c>
      <c r="I277" s="71">
        <v>0</v>
      </c>
      <c r="J277" s="71">
        <v>0</v>
      </c>
      <c r="K277" s="71">
        <v>0</v>
      </c>
      <c r="L277" s="71">
        <v>0</v>
      </c>
      <c r="M277" s="71">
        <v>0</v>
      </c>
      <c r="N277" s="71">
        <v>0</v>
      </c>
      <c r="O277" s="71"/>
      <c r="P277" s="71">
        <f ca="1">SUM(OFFSET(C277,,1):O277)</f>
        <v>0</v>
      </c>
      <c r="Q277" s="72"/>
      <c r="R277" s="71">
        <v>0</v>
      </c>
      <c r="S277" s="71">
        <v>0</v>
      </c>
      <c r="T277" s="71">
        <v>0</v>
      </c>
      <c r="U277" s="71">
        <v>0</v>
      </c>
      <c r="V277" s="71">
        <v>0</v>
      </c>
      <c r="W277" s="71">
        <v>0</v>
      </c>
      <c r="X277" s="71">
        <v>0</v>
      </c>
      <c r="Y277" s="71">
        <v>0</v>
      </c>
      <c r="Z277" s="71">
        <v>0</v>
      </c>
      <c r="AA277" s="71">
        <v>0</v>
      </c>
      <c r="AB277" s="71">
        <v>0</v>
      </c>
      <c r="AC277" s="71">
        <v>0</v>
      </c>
      <c r="AD277" s="71"/>
      <c r="AE277" s="71">
        <f ca="1">SUM(OFFSET(R277,,1):AD277)</f>
        <v>0</v>
      </c>
      <c r="AF277" s="72"/>
      <c r="AG277" s="71">
        <f t="shared" ca="1" si="164"/>
        <v>0</v>
      </c>
      <c r="AH277" s="71">
        <f t="shared" ca="1" si="164"/>
        <v>0</v>
      </c>
      <c r="AI277" s="71">
        <f t="shared" ca="1" si="164"/>
        <v>0</v>
      </c>
      <c r="AJ277" s="71">
        <f t="shared" ca="1" si="164"/>
        <v>0</v>
      </c>
      <c r="AK277" s="71">
        <f t="shared" ca="1" si="164"/>
        <v>0</v>
      </c>
      <c r="AL277" s="71">
        <f t="shared" ca="1" si="164"/>
        <v>0</v>
      </c>
      <c r="AM277" s="71">
        <f t="shared" ca="1" si="164"/>
        <v>0</v>
      </c>
      <c r="AN277" s="71">
        <f t="shared" ca="1" si="164"/>
        <v>0</v>
      </c>
      <c r="AO277" s="71">
        <f t="shared" ca="1" si="164"/>
        <v>0</v>
      </c>
      <c r="AP277" s="71">
        <f t="shared" ca="1" si="164"/>
        <v>0</v>
      </c>
      <c r="AQ277" s="71">
        <f t="shared" ca="1" si="164"/>
        <v>0</v>
      </c>
      <c r="AR277" s="71">
        <f t="shared" ca="1" si="164"/>
        <v>0</v>
      </c>
      <c r="AS277" s="71"/>
      <c r="AT277" s="71">
        <f ca="1">SUM(OFFSET(AG277,,1):AS277)</f>
        <v>0</v>
      </c>
      <c r="AU277" s="72"/>
      <c r="AV277" s="71">
        <v>0</v>
      </c>
      <c r="AW277" s="71">
        <v>0</v>
      </c>
      <c r="AX277" s="71">
        <v>0</v>
      </c>
      <c r="AY277" s="71">
        <v>0</v>
      </c>
      <c r="AZ277" s="71">
        <v>0</v>
      </c>
      <c r="BA277" s="71">
        <v>0</v>
      </c>
      <c r="BB277" s="71">
        <v>0</v>
      </c>
      <c r="BC277" s="71">
        <v>0</v>
      </c>
      <c r="BD277" s="71">
        <v>0</v>
      </c>
      <c r="BE277" s="71">
        <v>0</v>
      </c>
      <c r="BF277" s="71">
        <v>0</v>
      </c>
      <c r="BG277" s="71">
        <v>0</v>
      </c>
      <c r="BH277" s="71"/>
      <c r="BI277" s="71">
        <v>0</v>
      </c>
      <c r="BJ277" s="72"/>
      <c r="BK277" s="71">
        <v>0</v>
      </c>
      <c r="BL277" s="71">
        <f t="shared" si="166"/>
        <v>0</v>
      </c>
      <c r="BM277" s="71">
        <f t="shared" si="166"/>
        <v>0</v>
      </c>
      <c r="BN277" s="71">
        <f t="shared" si="166"/>
        <v>0</v>
      </c>
      <c r="BO277" s="71">
        <f t="shared" si="165"/>
        <v>0</v>
      </c>
      <c r="BP277" s="71">
        <f t="shared" si="165"/>
        <v>0</v>
      </c>
      <c r="BQ277" s="71">
        <f t="shared" si="165"/>
        <v>0</v>
      </c>
      <c r="BR277" s="71">
        <f t="shared" si="160"/>
        <v>0</v>
      </c>
      <c r="BS277" s="71">
        <f t="shared" si="160"/>
        <v>0</v>
      </c>
      <c r="BT277" s="71">
        <f t="shared" si="160"/>
        <v>0</v>
      </c>
      <c r="BU277" s="71">
        <f t="shared" si="160"/>
        <v>0</v>
      </c>
      <c r="BV277" s="71">
        <f t="shared" si="160"/>
        <v>0</v>
      </c>
      <c r="BW277" s="71">
        <f t="shared" si="160"/>
        <v>0</v>
      </c>
      <c r="BX277" s="71">
        <f t="shared" ca="1" si="160"/>
        <v>0</v>
      </c>
      <c r="BY277" s="72"/>
      <c r="BZ277" s="71">
        <v>0</v>
      </c>
      <c r="CA277" s="72"/>
      <c r="CB277" s="71">
        <v>0</v>
      </c>
    </row>
    <row r="278" spans="1:80" s="31" customFormat="1" ht="12" hidden="1" customHeight="1" x14ac:dyDescent="0.25">
      <c r="A278" s="70">
        <v>2201</v>
      </c>
      <c r="B278" s="70" t="s">
        <v>253</v>
      </c>
      <c r="C278" s="71"/>
      <c r="D278" s="71">
        <v>0</v>
      </c>
      <c r="E278" s="71">
        <v>0</v>
      </c>
      <c r="F278" s="71">
        <v>0</v>
      </c>
      <c r="G278" s="71">
        <v>0</v>
      </c>
      <c r="H278" s="71">
        <v>0</v>
      </c>
      <c r="I278" s="71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71"/>
      <c r="P278" s="71">
        <f ca="1">SUM(OFFSET(C278,,1):O278)</f>
        <v>0</v>
      </c>
      <c r="Q278" s="72"/>
      <c r="R278" s="71">
        <v>0</v>
      </c>
      <c r="S278" s="71">
        <v>0</v>
      </c>
      <c r="T278" s="71">
        <v>0</v>
      </c>
      <c r="U278" s="71">
        <v>0</v>
      </c>
      <c r="V278" s="71">
        <v>0</v>
      </c>
      <c r="W278" s="71">
        <v>0</v>
      </c>
      <c r="X278" s="71">
        <v>0</v>
      </c>
      <c r="Y278" s="71">
        <v>0</v>
      </c>
      <c r="Z278" s="71">
        <v>0</v>
      </c>
      <c r="AA278" s="71">
        <v>0</v>
      </c>
      <c r="AB278" s="71">
        <v>0</v>
      </c>
      <c r="AC278" s="71">
        <v>0</v>
      </c>
      <c r="AD278" s="71"/>
      <c r="AE278" s="71">
        <f ca="1">SUM(OFFSET(R278,,1):AD278)</f>
        <v>0</v>
      </c>
      <c r="AF278" s="72"/>
      <c r="AG278" s="71">
        <f t="shared" ca="1" si="164"/>
        <v>0</v>
      </c>
      <c r="AH278" s="71">
        <f t="shared" ca="1" si="164"/>
        <v>0</v>
      </c>
      <c r="AI278" s="71">
        <f t="shared" ca="1" si="164"/>
        <v>0</v>
      </c>
      <c r="AJ278" s="71">
        <f t="shared" ca="1" si="164"/>
        <v>0</v>
      </c>
      <c r="AK278" s="71">
        <f t="shared" ca="1" si="164"/>
        <v>0</v>
      </c>
      <c r="AL278" s="71">
        <f t="shared" ca="1" si="164"/>
        <v>0</v>
      </c>
      <c r="AM278" s="71">
        <f t="shared" ca="1" si="164"/>
        <v>0</v>
      </c>
      <c r="AN278" s="71">
        <f t="shared" ca="1" si="164"/>
        <v>0</v>
      </c>
      <c r="AO278" s="71">
        <f t="shared" ca="1" si="164"/>
        <v>0</v>
      </c>
      <c r="AP278" s="71">
        <f t="shared" ca="1" si="164"/>
        <v>0</v>
      </c>
      <c r="AQ278" s="71">
        <f t="shared" ca="1" si="164"/>
        <v>0</v>
      </c>
      <c r="AR278" s="71">
        <f t="shared" ca="1" si="164"/>
        <v>0</v>
      </c>
      <c r="AS278" s="71"/>
      <c r="AT278" s="71">
        <f ca="1">SUM(OFFSET(AG278,,1):AS278)</f>
        <v>0</v>
      </c>
      <c r="AU278" s="72"/>
      <c r="AV278" s="71">
        <v>0</v>
      </c>
      <c r="AW278" s="71">
        <v>0</v>
      </c>
      <c r="AX278" s="71">
        <v>0</v>
      </c>
      <c r="AY278" s="71">
        <v>0</v>
      </c>
      <c r="AZ278" s="71">
        <v>0</v>
      </c>
      <c r="BA278" s="71">
        <v>0</v>
      </c>
      <c r="BB278" s="71">
        <v>0</v>
      </c>
      <c r="BC278" s="71">
        <v>0</v>
      </c>
      <c r="BD278" s="71">
        <v>0</v>
      </c>
      <c r="BE278" s="71">
        <v>0</v>
      </c>
      <c r="BF278" s="71">
        <v>0</v>
      </c>
      <c r="BG278" s="71">
        <v>0</v>
      </c>
      <c r="BH278" s="71"/>
      <c r="BI278" s="71">
        <v>0</v>
      </c>
      <c r="BJ278" s="72"/>
      <c r="BK278" s="71">
        <v>0</v>
      </c>
      <c r="BL278" s="71">
        <f t="shared" si="166"/>
        <v>0</v>
      </c>
      <c r="BM278" s="71">
        <f t="shared" si="166"/>
        <v>0</v>
      </c>
      <c r="BN278" s="71">
        <f t="shared" si="166"/>
        <v>0</v>
      </c>
      <c r="BO278" s="71">
        <f t="shared" si="165"/>
        <v>0</v>
      </c>
      <c r="BP278" s="71">
        <f t="shared" si="165"/>
        <v>0</v>
      </c>
      <c r="BQ278" s="71">
        <f t="shared" si="165"/>
        <v>0</v>
      </c>
      <c r="BR278" s="71">
        <f t="shared" si="160"/>
        <v>0</v>
      </c>
      <c r="BS278" s="71">
        <f t="shared" si="160"/>
        <v>0</v>
      </c>
      <c r="BT278" s="71">
        <f t="shared" si="160"/>
        <v>0</v>
      </c>
      <c r="BU278" s="71">
        <f t="shared" si="160"/>
        <v>0</v>
      </c>
      <c r="BV278" s="71">
        <f t="shared" si="160"/>
        <v>0</v>
      </c>
      <c r="BW278" s="71">
        <f t="shared" si="160"/>
        <v>0</v>
      </c>
      <c r="BX278" s="71">
        <f t="shared" ca="1" si="160"/>
        <v>0</v>
      </c>
      <c r="BY278" s="72"/>
      <c r="BZ278" s="71">
        <v>0</v>
      </c>
      <c r="CA278" s="72"/>
      <c r="CB278" s="71">
        <v>0</v>
      </c>
    </row>
    <row r="279" spans="1:80" s="31" customFormat="1" ht="12" hidden="1" customHeight="1" x14ac:dyDescent="0.25">
      <c r="A279" s="70">
        <v>2202</v>
      </c>
      <c r="B279" s="70" t="s">
        <v>254</v>
      </c>
      <c r="C279" s="71"/>
      <c r="D279" s="71">
        <v>0</v>
      </c>
      <c r="E279" s="71">
        <v>0</v>
      </c>
      <c r="F279" s="71">
        <v>0</v>
      </c>
      <c r="G279" s="71">
        <v>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/>
      <c r="P279" s="71">
        <f ca="1">SUM(OFFSET(C279,,1):O279)</f>
        <v>0</v>
      </c>
      <c r="Q279" s="72"/>
      <c r="R279" s="71">
        <v>0</v>
      </c>
      <c r="S279" s="71">
        <v>0</v>
      </c>
      <c r="T279" s="71">
        <v>0</v>
      </c>
      <c r="U279" s="71">
        <v>0</v>
      </c>
      <c r="V279" s="71">
        <v>0</v>
      </c>
      <c r="W279" s="71">
        <v>0</v>
      </c>
      <c r="X279" s="71">
        <v>0</v>
      </c>
      <c r="Y279" s="71">
        <v>0</v>
      </c>
      <c r="Z279" s="71">
        <v>0</v>
      </c>
      <c r="AA279" s="71">
        <v>0</v>
      </c>
      <c r="AB279" s="71">
        <v>0</v>
      </c>
      <c r="AC279" s="71">
        <v>0</v>
      </c>
      <c r="AD279" s="71"/>
      <c r="AE279" s="71">
        <f ca="1">SUM(OFFSET(R279,,1):AD279)</f>
        <v>0</v>
      </c>
      <c r="AF279" s="72"/>
      <c r="AG279" s="71">
        <f t="shared" ca="1" si="164"/>
        <v>0</v>
      </c>
      <c r="AH279" s="71">
        <f t="shared" ca="1" si="164"/>
        <v>0</v>
      </c>
      <c r="AI279" s="71">
        <f t="shared" ca="1" si="164"/>
        <v>0</v>
      </c>
      <c r="AJ279" s="71">
        <f t="shared" ca="1" si="164"/>
        <v>0</v>
      </c>
      <c r="AK279" s="71">
        <f t="shared" ca="1" si="164"/>
        <v>0</v>
      </c>
      <c r="AL279" s="71">
        <f t="shared" ca="1" si="164"/>
        <v>0</v>
      </c>
      <c r="AM279" s="71">
        <f t="shared" ca="1" si="164"/>
        <v>0</v>
      </c>
      <c r="AN279" s="71">
        <f t="shared" ca="1" si="164"/>
        <v>0</v>
      </c>
      <c r="AO279" s="71">
        <f t="shared" ca="1" si="164"/>
        <v>0</v>
      </c>
      <c r="AP279" s="71">
        <f t="shared" ca="1" si="164"/>
        <v>0</v>
      </c>
      <c r="AQ279" s="71">
        <f t="shared" ca="1" si="164"/>
        <v>0</v>
      </c>
      <c r="AR279" s="71">
        <f t="shared" ca="1" si="164"/>
        <v>0</v>
      </c>
      <c r="AS279" s="71"/>
      <c r="AT279" s="71">
        <f ca="1">SUM(OFFSET(AG279,,1):AS279)</f>
        <v>0</v>
      </c>
      <c r="AU279" s="72"/>
      <c r="AV279" s="71">
        <v>0</v>
      </c>
      <c r="AW279" s="71">
        <v>0</v>
      </c>
      <c r="AX279" s="71">
        <v>0</v>
      </c>
      <c r="AY279" s="71">
        <v>0</v>
      </c>
      <c r="AZ279" s="71">
        <v>0</v>
      </c>
      <c r="BA279" s="71">
        <v>0</v>
      </c>
      <c r="BB279" s="71">
        <v>0</v>
      </c>
      <c r="BC279" s="71">
        <v>0</v>
      </c>
      <c r="BD279" s="71">
        <v>0</v>
      </c>
      <c r="BE279" s="71">
        <v>0</v>
      </c>
      <c r="BF279" s="71">
        <v>0</v>
      </c>
      <c r="BG279" s="71">
        <v>0</v>
      </c>
      <c r="BH279" s="71"/>
      <c r="BI279" s="71">
        <v>0</v>
      </c>
      <c r="BJ279" s="72"/>
      <c r="BK279" s="71">
        <v>0</v>
      </c>
      <c r="BL279" s="71">
        <f t="shared" si="166"/>
        <v>0</v>
      </c>
      <c r="BM279" s="71">
        <f t="shared" si="166"/>
        <v>0</v>
      </c>
      <c r="BN279" s="71">
        <f t="shared" si="166"/>
        <v>0</v>
      </c>
      <c r="BO279" s="71">
        <f t="shared" si="165"/>
        <v>0</v>
      </c>
      <c r="BP279" s="71">
        <f t="shared" si="165"/>
        <v>0</v>
      </c>
      <c r="BQ279" s="71">
        <f t="shared" si="165"/>
        <v>0</v>
      </c>
      <c r="BR279" s="71">
        <f t="shared" si="160"/>
        <v>0</v>
      </c>
      <c r="BS279" s="71">
        <f t="shared" si="160"/>
        <v>0</v>
      </c>
      <c r="BT279" s="71">
        <f t="shared" si="160"/>
        <v>0</v>
      </c>
      <c r="BU279" s="71">
        <f t="shared" si="160"/>
        <v>0</v>
      </c>
      <c r="BV279" s="71">
        <f t="shared" si="160"/>
        <v>0</v>
      </c>
      <c r="BW279" s="71">
        <f t="shared" si="160"/>
        <v>0</v>
      </c>
      <c r="BX279" s="71">
        <f t="shared" ca="1" si="160"/>
        <v>0</v>
      </c>
      <c r="BY279" s="72"/>
      <c r="BZ279" s="71">
        <v>0</v>
      </c>
      <c r="CA279" s="72"/>
      <c r="CB279" s="71">
        <v>0</v>
      </c>
    </row>
    <row r="280" spans="1:80" s="31" customFormat="1" ht="12" hidden="1" customHeight="1" x14ac:dyDescent="0.25">
      <c r="A280" s="70">
        <v>2203</v>
      </c>
      <c r="B280" s="70" t="s">
        <v>255</v>
      </c>
      <c r="C280" s="71"/>
      <c r="D280" s="71">
        <v>0</v>
      </c>
      <c r="E280" s="71">
        <v>0</v>
      </c>
      <c r="F280" s="71">
        <v>0</v>
      </c>
      <c r="G280" s="71">
        <v>0</v>
      </c>
      <c r="H280" s="71">
        <v>0</v>
      </c>
      <c r="I280" s="71">
        <v>0</v>
      </c>
      <c r="J280" s="71">
        <v>0</v>
      </c>
      <c r="K280" s="71">
        <v>0</v>
      </c>
      <c r="L280" s="71">
        <v>0</v>
      </c>
      <c r="M280" s="71">
        <v>0</v>
      </c>
      <c r="N280" s="71">
        <v>0</v>
      </c>
      <c r="O280" s="71"/>
      <c r="P280" s="71">
        <f ca="1">SUM(OFFSET(C280,,1):O280)</f>
        <v>0</v>
      </c>
      <c r="Q280" s="72"/>
      <c r="R280" s="71">
        <v>0</v>
      </c>
      <c r="S280" s="71">
        <v>0</v>
      </c>
      <c r="T280" s="71">
        <v>0</v>
      </c>
      <c r="U280" s="71">
        <v>0</v>
      </c>
      <c r="V280" s="71">
        <v>0</v>
      </c>
      <c r="W280" s="71">
        <v>0</v>
      </c>
      <c r="X280" s="71">
        <v>0</v>
      </c>
      <c r="Y280" s="71">
        <v>0</v>
      </c>
      <c r="Z280" s="71">
        <v>0</v>
      </c>
      <c r="AA280" s="71">
        <v>0</v>
      </c>
      <c r="AB280" s="71">
        <v>0</v>
      </c>
      <c r="AC280" s="71">
        <v>0</v>
      </c>
      <c r="AD280" s="71"/>
      <c r="AE280" s="71">
        <f ca="1">SUM(OFFSET(R280,,1):AD280)</f>
        <v>0</v>
      </c>
      <c r="AF280" s="72"/>
      <c r="AG280" s="71">
        <f t="shared" ca="1" si="164"/>
        <v>0</v>
      </c>
      <c r="AH280" s="71">
        <f t="shared" ca="1" si="164"/>
        <v>0</v>
      </c>
      <c r="AI280" s="71">
        <f t="shared" ca="1" si="164"/>
        <v>0</v>
      </c>
      <c r="AJ280" s="71">
        <f t="shared" ca="1" si="164"/>
        <v>0</v>
      </c>
      <c r="AK280" s="71">
        <f t="shared" ca="1" si="164"/>
        <v>0</v>
      </c>
      <c r="AL280" s="71">
        <f t="shared" ca="1" si="164"/>
        <v>0</v>
      </c>
      <c r="AM280" s="71">
        <f t="shared" ca="1" si="164"/>
        <v>0</v>
      </c>
      <c r="AN280" s="71">
        <f t="shared" ca="1" si="164"/>
        <v>0</v>
      </c>
      <c r="AO280" s="71">
        <f t="shared" ca="1" si="164"/>
        <v>0</v>
      </c>
      <c r="AP280" s="71">
        <f t="shared" ca="1" si="164"/>
        <v>0</v>
      </c>
      <c r="AQ280" s="71">
        <f t="shared" ca="1" si="164"/>
        <v>0</v>
      </c>
      <c r="AR280" s="71">
        <f t="shared" ca="1" si="164"/>
        <v>0</v>
      </c>
      <c r="AS280" s="71"/>
      <c r="AT280" s="71">
        <f ca="1">SUM(OFFSET(AG280,,1):AS280)</f>
        <v>0</v>
      </c>
      <c r="AU280" s="72"/>
      <c r="AV280" s="71">
        <v>0</v>
      </c>
      <c r="AW280" s="71">
        <v>0</v>
      </c>
      <c r="AX280" s="71">
        <v>0</v>
      </c>
      <c r="AY280" s="71">
        <v>0</v>
      </c>
      <c r="AZ280" s="71">
        <v>0</v>
      </c>
      <c r="BA280" s="71">
        <v>0</v>
      </c>
      <c r="BB280" s="71">
        <v>0</v>
      </c>
      <c r="BC280" s="71">
        <v>0</v>
      </c>
      <c r="BD280" s="71">
        <v>0</v>
      </c>
      <c r="BE280" s="71">
        <v>0</v>
      </c>
      <c r="BF280" s="71">
        <v>0</v>
      </c>
      <c r="BG280" s="71">
        <v>0</v>
      </c>
      <c r="BH280" s="71"/>
      <c r="BI280" s="71">
        <v>0</v>
      </c>
      <c r="BJ280" s="72"/>
      <c r="BK280" s="71">
        <v>0</v>
      </c>
      <c r="BL280" s="71">
        <f t="shared" si="166"/>
        <v>0</v>
      </c>
      <c r="BM280" s="71">
        <f t="shared" si="166"/>
        <v>0</v>
      </c>
      <c r="BN280" s="71">
        <f t="shared" si="166"/>
        <v>0</v>
      </c>
      <c r="BO280" s="71">
        <f t="shared" si="165"/>
        <v>0</v>
      </c>
      <c r="BP280" s="71">
        <f t="shared" si="165"/>
        <v>0</v>
      </c>
      <c r="BQ280" s="71">
        <f t="shared" si="165"/>
        <v>0</v>
      </c>
      <c r="BR280" s="71">
        <f t="shared" si="160"/>
        <v>0</v>
      </c>
      <c r="BS280" s="71">
        <f t="shared" si="160"/>
        <v>0</v>
      </c>
      <c r="BT280" s="71">
        <f t="shared" si="160"/>
        <v>0</v>
      </c>
      <c r="BU280" s="71">
        <f t="shared" si="160"/>
        <v>0</v>
      </c>
      <c r="BV280" s="71">
        <f t="shared" si="160"/>
        <v>0</v>
      </c>
      <c r="BW280" s="71">
        <f t="shared" si="160"/>
        <v>0</v>
      </c>
      <c r="BX280" s="71">
        <f t="shared" ca="1" si="160"/>
        <v>0</v>
      </c>
      <c r="BY280" s="72"/>
      <c r="BZ280" s="71">
        <v>0</v>
      </c>
      <c r="CA280" s="72"/>
      <c r="CB280" s="71">
        <v>0</v>
      </c>
    </row>
    <row r="281" spans="1:80" s="31" customFormat="1" ht="12" hidden="1" customHeight="1" x14ac:dyDescent="0.25">
      <c r="A281" s="70">
        <v>2204</v>
      </c>
      <c r="B281" s="70" t="s">
        <v>256</v>
      </c>
      <c r="C281" s="71"/>
      <c r="D281" s="71">
        <v>0</v>
      </c>
      <c r="E281" s="71">
        <v>0</v>
      </c>
      <c r="F281" s="71">
        <v>0</v>
      </c>
      <c r="G281" s="71">
        <v>0</v>
      </c>
      <c r="H281" s="71">
        <v>0</v>
      </c>
      <c r="I281" s="71">
        <v>0</v>
      </c>
      <c r="J281" s="71">
        <v>0</v>
      </c>
      <c r="K281" s="71">
        <v>0</v>
      </c>
      <c r="L281" s="71">
        <v>0</v>
      </c>
      <c r="M281" s="71">
        <v>0</v>
      </c>
      <c r="N281" s="71">
        <v>0</v>
      </c>
      <c r="O281" s="71"/>
      <c r="P281" s="71">
        <f ca="1">SUM(OFFSET(C281,,1):O281)</f>
        <v>0</v>
      </c>
      <c r="Q281" s="72"/>
      <c r="R281" s="71">
        <v>0</v>
      </c>
      <c r="S281" s="71">
        <v>0</v>
      </c>
      <c r="T281" s="71">
        <v>0</v>
      </c>
      <c r="U281" s="71">
        <v>0</v>
      </c>
      <c r="V281" s="71">
        <v>0</v>
      </c>
      <c r="W281" s="71">
        <v>0</v>
      </c>
      <c r="X281" s="71">
        <v>0</v>
      </c>
      <c r="Y281" s="71">
        <v>0</v>
      </c>
      <c r="Z281" s="71">
        <v>0</v>
      </c>
      <c r="AA281" s="71">
        <v>0</v>
      </c>
      <c r="AB281" s="71">
        <v>0</v>
      </c>
      <c r="AC281" s="71">
        <v>0</v>
      </c>
      <c r="AD281" s="71"/>
      <c r="AE281" s="71">
        <f ca="1">SUM(OFFSET(R281,,1):AD281)</f>
        <v>0</v>
      </c>
      <c r="AF281" s="72"/>
      <c r="AG281" s="71">
        <f t="shared" ca="1" si="164"/>
        <v>0</v>
      </c>
      <c r="AH281" s="71">
        <f t="shared" ca="1" si="164"/>
        <v>0</v>
      </c>
      <c r="AI281" s="71">
        <f t="shared" ca="1" si="164"/>
        <v>0</v>
      </c>
      <c r="AJ281" s="71">
        <f t="shared" ca="1" si="164"/>
        <v>0</v>
      </c>
      <c r="AK281" s="71">
        <f t="shared" ca="1" si="164"/>
        <v>0</v>
      </c>
      <c r="AL281" s="71">
        <f t="shared" ca="1" si="164"/>
        <v>0</v>
      </c>
      <c r="AM281" s="71">
        <f t="shared" ca="1" si="164"/>
        <v>0</v>
      </c>
      <c r="AN281" s="71">
        <f t="shared" ca="1" si="164"/>
        <v>0</v>
      </c>
      <c r="AO281" s="71">
        <f t="shared" ca="1" si="164"/>
        <v>0</v>
      </c>
      <c r="AP281" s="71">
        <f t="shared" ca="1" si="164"/>
        <v>0</v>
      </c>
      <c r="AQ281" s="71">
        <f t="shared" ca="1" si="164"/>
        <v>0</v>
      </c>
      <c r="AR281" s="71">
        <f t="shared" ca="1" si="164"/>
        <v>0</v>
      </c>
      <c r="AS281" s="71"/>
      <c r="AT281" s="71">
        <f ca="1">SUM(OFFSET(AG281,,1):AS281)</f>
        <v>0</v>
      </c>
      <c r="AU281" s="72"/>
      <c r="AV281" s="71">
        <v>0</v>
      </c>
      <c r="AW281" s="71">
        <v>0</v>
      </c>
      <c r="AX281" s="71">
        <v>0</v>
      </c>
      <c r="AY281" s="71">
        <v>0</v>
      </c>
      <c r="AZ281" s="71">
        <v>0</v>
      </c>
      <c r="BA281" s="71">
        <v>0</v>
      </c>
      <c r="BB281" s="71">
        <v>0</v>
      </c>
      <c r="BC281" s="71">
        <v>0</v>
      </c>
      <c r="BD281" s="71">
        <v>0</v>
      </c>
      <c r="BE281" s="71">
        <v>0</v>
      </c>
      <c r="BF281" s="71">
        <v>0</v>
      </c>
      <c r="BG281" s="71">
        <v>0</v>
      </c>
      <c r="BH281" s="71"/>
      <c r="BI281" s="71">
        <v>0</v>
      </c>
      <c r="BJ281" s="72"/>
      <c r="BK281" s="71">
        <v>0</v>
      </c>
      <c r="BL281" s="71">
        <f t="shared" si="166"/>
        <v>0</v>
      </c>
      <c r="BM281" s="71">
        <f t="shared" si="166"/>
        <v>0</v>
      </c>
      <c r="BN281" s="71">
        <f t="shared" si="166"/>
        <v>0</v>
      </c>
      <c r="BO281" s="71">
        <f t="shared" si="165"/>
        <v>0</v>
      </c>
      <c r="BP281" s="71">
        <f t="shared" si="165"/>
        <v>0</v>
      </c>
      <c r="BQ281" s="71">
        <f t="shared" si="165"/>
        <v>0</v>
      </c>
      <c r="BR281" s="71">
        <f t="shared" si="160"/>
        <v>0</v>
      </c>
      <c r="BS281" s="71">
        <f t="shared" ref="BS281:BX344" si="167">+BD281-Z281</f>
        <v>0</v>
      </c>
      <c r="BT281" s="71">
        <f t="shared" si="167"/>
        <v>0</v>
      </c>
      <c r="BU281" s="71">
        <f t="shared" si="167"/>
        <v>0</v>
      </c>
      <c r="BV281" s="71">
        <f t="shared" si="167"/>
        <v>0</v>
      </c>
      <c r="BW281" s="71">
        <f t="shared" si="167"/>
        <v>0</v>
      </c>
      <c r="BX281" s="71">
        <f t="shared" ca="1" si="167"/>
        <v>0</v>
      </c>
      <c r="BY281" s="72"/>
      <c r="BZ281" s="71">
        <v>0</v>
      </c>
      <c r="CA281" s="72"/>
      <c r="CB281" s="71">
        <v>0</v>
      </c>
    </row>
    <row r="282" spans="1:80" s="31" customFormat="1" ht="12" hidden="1" customHeight="1" x14ac:dyDescent="0.25">
      <c r="A282" s="70">
        <v>2205</v>
      </c>
      <c r="B282" s="70" t="s">
        <v>257</v>
      </c>
      <c r="C282" s="71"/>
      <c r="D282" s="71">
        <v>0</v>
      </c>
      <c r="E282" s="71">
        <v>0</v>
      </c>
      <c r="F282" s="71">
        <v>0</v>
      </c>
      <c r="G282" s="71">
        <v>0</v>
      </c>
      <c r="H282" s="71">
        <v>0</v>
      </c>
      <c r="I282" s="71">
        <v>0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71"/>
      <c r="P282" s="71">
        <f ca="1">SUM(OFFSET(C282,,1):O282)</f>
        <v>0</v>
      </c>
      <c r="Q282" s="72"/>
      <c r="R282" s="71">
        <v>0</v>
      </c>
      <c r="S282" s="71">
        <v>0</v>
      </c>
      <c r="T282" s="71">
        <v>0</v>
      </c>
      <c r="U282" s="71">
        <v>0</v>
      </c>
      <c r="V282" s="71">
        <v>0</v>
      </c>
      <c r="W282" s="71">
        <v>0</v>
      </c>
      <c r="X282" s="71">
        <v>0</v>
      </c>
      <c r="Y282" s="71">
        <v>0</v>
      </c>
      <c r="Z282" s="71">
        <v>0</v>
      </c>
      <c r="AA282" s="71">
        <v>0</v>
      </c>
      <c r="AB282" s="71">
        <v>0</v>
      </c>
      <c r="AC282" s="71">
        <v>0</v>
      </c>
      <c r="AD282" s="71"/>
      <c r="AE282" s="71">
        <f ca="1">SUM(OFFSET(R282,,1):AD282)</f>
        <v>0</v>
      </c>
      <c r="AF282" s="72"/>
      <c r="AG282" s="71">
        <f t="shared" ca="1" si="164"/>
        <v>0</v>
      </c>
      <c r="AH282" s="71">
        <f t="shared" ca="1" si="164"/>
        <v>0</v>
      </c>
      <c r="AI282" s="71">
        <f t="shared" ca="1" si="164"/>
        <v>0</v>
      </c>
      <c r="AJ282" s="71">
        <f t="shared" ca="1" si="164"/>
        <v>0</v>
      </c>
      <c r="AK282" s="71">
        <f t="shared" ca="1" si="164"/>
        <v>0</v>
      </c>
      <c r="AL282" s="71">
        <f t="shared" ca="1" si="164"/>
        <v>0</v>
      </c>
      <c r="AM282" s="71">
        <f t="shared" ca="1" si="164"/>
        <v>0</v>
      </c>
      <c r="AN282" s="71">
        <f t="shared" ca="1" si="164"/>
        <v>0</v>
      </c>
      <c r="AO282" s="71">
        <f t="shared" ca="1" si="164"/>
        <v>0</v>
      </c>
      <c r="AP282" s="71">
        <f t="shared" ca="1" si="164"/>
        <v>0</v>
      </c>
      <c r="AQ282" s="71">
        <f t="shared" ca="1" si="164"/>
        <v>0</v>
      </c>
      <c r="AR282" s="71">
        <f t="shared" ca="1" si="164"/>
        <v>0</v>
      </c>
      <c r="AS282" s="71"/>
      <c r="AT282" s="71">
        <f ca="1">SUM(OFFSET(AG282,,1):AS282)</f>
        <v>0</v>
      </c>
      <c r="AU282" s="72"/>
      <c r="AV282" s="71">
        <v>0</v>
      </c>
      <c r="AW282" s="71">
        <v>0</v>
      </c>
      <c r="AX282" s="71">
        <v>0</v>
      </c>
      <c r="AY282" s="71">
        <v>0</v>
      </c>
      <c r="AZ282" s="71">
        <v>0</v>
      </c>
      <c r="BA282" s="71">
        <v>0</v>
      </c>
      <c r="BB282" s="71">
        <v>0</v>
      </c>
      <c r="BC282" s="71">
        <v>0</v>
      </c>
      <c r="BD282" s="71">
        <v>0</v>
      </c>
      <c r="BE282" s="71">
        <v>0</v>
      </c>
      <c r="BF282" s="71">
        <v>0</v>
      </c>
      <c r="BG282" s="71">
        <v>0</v>
      </c>
      <c r="BH282" s="71"/>
      <c r="BI282" s="71">
        <v>0</v>
      </c>
      <c r="BJ282" s="72"/>
      <c r="BK282" s="71">
        <v>0</v>
      </c>
      <c r="BL282" s="71">
        <f t="shared" si="166"/>
        <v>0</v>
      </c>
      <c r="BM282" s="71">
        <f t="shared" si="166"/>
        <v>0</v>
      </c>
      <c r="BN282" s="71">
        <f t="shared" si="166"/>
        <v>0</v>
      </c>
      <c r="BO282" s="71">
        <f t="shared" si="165"/>
        <v>0</v>
      </c>
      <c r="BP282" s="71">
        <f t="shared" si="165"/>
        <v>0</v>
      </c>
      <c r="BQ282" s="71">
        <f t="shared" si="165"/>
        <v>0</v>
      </c>
      <c r="BR282" s="71">
        <f t="shared" si="165"/>
        <v>0</v>
      </c>
      <c r="BS282" s="71">
        <f t="shared" si="167"/>
        <v>0</v>
      </c>
      <c r="BT282" s="71">
        <f t="shared" si="167"/>
        <v>0</v>
      </c>
      <c r="BU282" s="71">
        <f t="shared" si="167"/>
        <v>0</v>
      </c>
      <c r="BV282" s="71">
        <f t="shared" si="167"/>
        <v>0</v>
      </c>
      <c r="BW282" s="71">
        <f t="shared" si="167"/>
        <v>0</v>
      </c>
      <c r="BX282" s="71">
        <f t="shared" ca="1" si="167"/>
        <v>0</v>
      </c>
      <c r="BY282" s="72"/>
      <c r="BZ282" s="71">
        <v>0</v>
      </c>
      <c r="CA282" s="72"/>
      <c r="CB282" s="71">
        <v>0</v>
      </c>
    </row>
    <row r="283" spans="1:80" s="31" customFormat="1" ht="12" hidden="1" customHeight="1" x14ac:dyDescent="0.25">
      <c r="A283" s="70">
        <v>2300</v>
      </c>
      <c r="B283" s="70" t="s">
        <v>258</v>
      </c>
      <c r="C283" s="71"/>
      <c r="D283" s="71">
        <v>0</v>
      </c>
      <c r="E283" s="71">
        <v>0</v>
      </c>
      <c r="F283" s="71">
        <v>0</v>
      </c>
      <c r="G283" s="71">
        <v>0</v>
      </c>
      <c r="H283" s="71">
        <v>0</v>
      </c>
      <c r="I283" s="71">
        <v>0</v>
      </c>
      <c r="J283" s="71">
        <v>0</v>
      </c>
      <c r="K283" s="71">
        <v>0</v>
      </c>
      <c r="L283" s="71">
        <v>0</v>
      </c>
      <c r="M283" s="71">
        <v>0</v>
      </c>
      <c r="N283" s="71">
        <v>0</v>
      </c>
      <c r="O283" s="71"/>
      <c r="P283" s="71">
        <f ca="1">SUM(OFFSET(C283,,1):O283)</f>
        <v>0</v>
      </c>
      <c r="Q283" s="72"/>
      <c r="R283" s="71">
        <v>0</v>
      </c>
      <c r="S283" s="71">
        <v>0</v>
      </c>
      <c r="T283" s="71">
        <v>0</v>
      </c>
      <c r="U283" s="71">
        <v>0</v>
      </c>
      <c r="V283" s="71">
        <v>0</v>
      </c>
      <c r="W283" s="71">
        <v>0</v>
      </c>
      <c r="X283" s="71">
        <v>0</v>
      </c>
      <c r="Y283" s="71">
        <v>0</v>
      </c>
      <c r="Z283" s="71">
        <v>0</v>
      </c>
      <c r="AA283" s="71">
        <v>0</v>
      </c>
      <c r="AB283" s="71">
        <v>0</v>
      </c>
      <c r="AC283" s="71">
        <v>0</v>
      </c>
      <c r="AD283" s="71"/>
      <c r="AE283" s="71">
        <f ca="1">SUM(OFFSET(R283,,1):AD283)</f>
        <v>0</v>
      </c>
      <c r="AF283" s="72"/>
      <c r="AG283" s="71">
        <f t="shared" ref="AG283:AR298" ca="1" si="168">OFFSET($C283,,COLUMN()-COLUMN($AG283))-OFFSET($R283,,COLUMN()-COLUMN($AG283))</f>
        <v>0</v>
      </c>
      <c r="AH283" s="71">
        <f t="shared" ca="1" si="168"/>
        <v>0</v>
      </c>
      <c r="AI283" s="71">
        <f t="shared" ca="1" si="168"/>
        <v>0</v>
      </c>
      <c r="AJ283" s="71">
        <f t="shared" ca="1" si="168"/>
        <v>0</v>
      </c>
      <c r="AK283" s="71">
        <f t="shared" ca="1" si="168"/>
        <v>0</v>
      </c>
      <c r="AL283" s="71">
        <f t="shared" ca="1" si="168"/>
        <v>0</v>
      </c>
      <c r="AM283" s="71">
        <f t="shared" ca="1" si="168"/>
        <v>0</v>
      </c>
      <c r="AN283" s="71">
        <f t="shared" ca="1" si="168"/>
        <v>0</v>
      </c>
      <c r="AO283" s="71">
        <f t="shared" ca="1" si="168"/>
        <v>0</v>
      </c>
      <c r="AP283" s="71">
        <f t="shared" ca="1" si="168"/>
        <v>0</v>
      </c>
      <c r="AQ283" s="71">
        <f t="shared" ca="1" si="168"/>
        <v>0</v>
      </c>
      <c r="AR283" s="71">
        <f t="shared" ca="1" si="168"/>
        <v>0</v>
      </c>
      <c r="AS283" s="71"/>
      <c r="AT283" s="71">
        <f ca="1">SUM(OFFSET(AG283,,1):AS283)</f>
        <v>0</v>
      </c>
      <c r="AU283" s="72"/>
      <c r="AV283" s="71">
        <v>0</v>
      </c>
      <c r="AW283" s="71">
        <v>0</v>
      </c>
      <c r="AX283" s="71">
        <v>0</v>
      </c>
      <c r="AY283" s="71">
        <v>0</v>
      </c>
      <c r="AZ283" s="71">
        <v>0</v>
      </c>
      <c r="BA283" s="71">
        <v>0</v>
      </c>
      <c r="BB283" s="71">
        <v>0</v>
      </c>
      <c r="BC283" s="71">
        <v>0</v>
      </c>
      <c r="BD283" s="71">
        <v>0</v>
      </c>
      <c r="BE283" s="71">
        <v>0</v>
      </c>
      <c r="BF283" s="71">
        <v>0</v>
      </c>
      <c r="BG283" s="71">
        <v>0</v>
      </c>
      <c r="BH283" s="71"/>
      <c r="BI283" s="71">
        <v>0</v>
      </c>
      <c r="BJ283" s="72"/>
      <c r="BK283" s="71">
        <v>0</v>
      </c>
      <c r="BL283" s="71">
        <f t="shared" si="166"/>
        <v>0</v>
      </c>
      <c r="BM283" s="71">
        <f t="shared" si="166"/>
        <v>0</v>
      </c>
      <c r="BN283" s="71">
        <f t="shared" si="166"/>
        <v>0</v>
      </c>
      <c r="BO283" s="71">
        <f t="shared" si="165"/>
        <v>0</v>
      </c>
      <c r="BP283" s="71">
        <f t="shared" si="165"/>
        <v>0</v>
      </c>
      <c r="BQ283" s="71">
        <f t="shared" si="165"/>
        <v>0</v>
      </c>
      <c r="BR283" s="71">
        <f t="shared" si="165"/>
        <v>0</v>
      </c>
      <c r="BS283" s="71">
        <f t="shared" si="167"/>
        <v>0</v>
      </c>
      <c r="BT283" s="71">
        <f t="shared" si="167"/>
        <v>0</v>
      </c>
      <c r="BU283" s="71">
        <f t="shared" si="167"/>
        <v>0</v>
      </c>
      <c r="BV283" s="71">
        <f t="shared" si="167"/>
        <v>0</v>
      </c>
      <c r="BW283" s="71">
        <f t="shared" si="167"/>
        <v>0</v>
      </c>
      <c r="BX283" s="71">
        <f t="shared" ca="1" si="167"/>
        <v>0</v>
      </c>
      <c r="BY283" s="72"/>
      <c r="BZ283" s="71">
        <v>0</v>
      </c>
      <c r="CA283" s="72"/>
      <c r="CB283" s="71">
        <v>0</v>
      </c>
    </row>
    <row r="284" spans="1:80" s="31" customFormat="1" ht="12" hidden="1" customHeight="1" x14ac:dyDescent="0.25">
      <c r="A284" s="70">
        <v>2311</v>
      </c>
      <c r="B284" s="70" t="s">
        <v>259</v>
      </c>
      <c r="C284" s="71"/>
      <c r="D284" s="71">
        <v>0</v>
      </c>
      <c r="E284" s="71">
        <v>0</v>
      </c>
      <c r="F284" s="71">
        <v>0</v>
      </c>
      <c r="G284" s="71">
        <v>0</v>
      </c>
      <c r="H284" s="71">
        <v>0</v>
      </c>
      <c r="I284" s="71">
        <v>0</v>
      </c>
      <c r="J284" s="71">
        <v>0</v>
      </c>
      <c r="K284" s="71">
        <v>0</v>
      </c>
      <c r="L284" s="71">
        <v>0</v>
      </c>
      <c r="M284" s="71">
        <v>0</v>
      </c>
      <c r="N284" s="71">
        <v>0</v>
      </c>
      <c r="O284" s="71"/>
      <c r="P284" s="71">
        <f ca="1">SUM(OFFSET(C284,,1):O284)</f>
        <v>0</v>
      </c>
      <c r="Q284" s="72"/>
      <c r="R284" s="71">
        <v>0</v>
      </c>
      <c r="S284" s="71">
        <v>0</v>
      </c>
      <c r="T284" s="71">
        <v>0</v>
      </c>
      <c r="U284" s="71">
        <v>0</v>
      </c>
      <c r="V284" s="71">
        <v>0</v>
      </c>
      <c r="W284" s="71">
        <v>0</v>
      </c>
      <c r="X284" s="71">
        <v>0</v>
      </c>
      <c r="Y284" s="71">
        <v>0</v>
      </c>
      <c r="Z284" s="71">
        <v>0</v>
      </c>
      <c r="AA284" s="71">
        <v>0</v>
      </c>
      <c r="AB284" s="71">
        <v>0</v>
      </c>
      <c r="AC284" s="71">
        <v>0</v>
      </c>
      <c r="AD284" s="71"/>
      <c r="AE284" s="71">
        <f ca="1">SUM(OFFSET(R284,,1):AD284)</f>
        <v>0</v>
      </c>
      <c r="AF284" s="72"/>
      <c r="AG284" s="71">
        <f t="shared" ca="1" si="168"/>
        <v>0</v>
      </c>
      <c r="AH284" s="71">
        <f t="shared" ca="1" si="168"/>
        <v>0</v>
      </c>
      <c r="AI284" s="71">
        <f t="shared" ca="1" si="168"/>
        <v>0</v>
      </c>
      <c r="AJ284" s="71">
        <f t="shared" ca="1" si="168"/>
        <v>0</v>
      </c>
      <c r="AK284" s="71">
        <f t="shared" ca="1" si="168"/>
        <v>0</v>
      </c>
      <c r="AL284" s="71">
        <f t="shared" ca="1" si="168"/>
        <v>0</v>
      </c>
      <c r="AM284" s="71">
        <f t="shared" ca="1" si="168"/>
        <v>0</v>
      </c>
      <c r="AN284" s="71">
        <f t="shared" ca="1" si="168"/>
        <v>0</v>
      </c>
      <c r="AO284" s="71">
        <f t="shared" ca="1" si="168"/>
        <v>0</v>
      </c>
      <c r="AP284" s="71">
        <f t="shared" ca="1" si="168"/>
        <v>0</v>
      </c>
      <c r="AQ284" s="71">
        <f t="shared" ca="1" si="168"/>
        <v>0</v>
      </c>
      <c r="AR284" s="71">
        <f t="shared" ca="1" si="168"/>
        <v>0</v>
      </c>
      <c r="AS284" s="71"/>
      <c r="AT284" s="71">
        <f ca="1">SUM(OFFSET(AG284,,1):AS284)</f>
        <v>0</v>
      </c>
      <c r="AU284" s="72"/>
      <c r="AV284" s="71">
        <v>0</v>
      </c>
      <c r="AW284" s="71">
        <v>0</v>
      </c>
      <c r="AX284" s="71">
        <v>0</v>
      </c>
      <c r="AY284" s="71">
        <v>0</v>
      </c>
      <c r="AZ284" s="71">
        <v>0</v>
      </c>
      <c r="BA284" s="71">
        <v>0</v>
      </c>
      <c r="BB284" s="71">
        <v>0</v>
      </c>
      <c r="BC284" s="71">
        <v>0</v>
      </c>
      <c r="BD284" s="71">
        <v>0</v>
      </c>
      <c r="BE284" s="71">
        <v>0</v>
      </c>
      <c r="BF284" s="71">
        <v>0</v>
      </c>
      <c r="BG284" s="71">
        <v>0</v>
      </c>
      <c r="BH284" s="71"/>
      <c r="BI284" s="71">
        <v>0</v>
      </c>
      <c r="BJ284" s="72"/>
      <c r="BK284" s="71">
        <v>0</v>
      </c>
      <c r="BL284" s="71">
        <f t="shared" si="166"/>
        <v>0</v>
      </c>
      <c r="BM284" s="71">
        <f t="shared" si="166"/>
        <v>0</v>
      </c>
      <c r="BN284" s="71">
        <f t="shared" si="166"/>
        <v>0</v>
      </c>
      <c r="BO284" s="71">
        <f t="shared" si="165"/>
        <v>0</v>
      </c>
      <c r="BP284" s="71">
        <f t="shared" si="165"/>
        <v>0</v>
      </c>
      <c r="BQ284" s="71">
        <f t="shared" si="165"/>
        <v>0</v>
      </c>
      <c r="BR284" s="71">
        <f t="shared" si="165"/>
        <v>0</v>
      </c>
      <c r="BS284" s="71">
        <f t="shared" si="167"/>
        <v>0</v>
      </c>
      <c r="BT284" s="71">
        <f t="shared" si="167"/>
        <v>0</v>
      </c>
      <c r="BU284" s="71">
        <f t="shared" si="167"/>
        <v>0</v>
      </c>
      <c r="BV284" s="71">
        <f t="shared" si="167"/>
        <v>0</v>
      </c>
      <c r="BW284" s="71">
        <f t="shared" si="167"/>
        <v>0</v>
      </c>
      <c r="BX284" s="71">
        <f t="shared" ca="1" si="167"/>
        <v>0</v>
      </c>
      <c r="BY284" s="72"/>
      <c r="BZ284" s="71">
        <v>0</v>
      </c>
      <c r="CA284" s="72"/>
      <c r="CB284" s="71">
        <v>0</v>
      </c>
    </row>
    <row r="285" spans="1:80" s="31" customFormat="1" ht="12" hidden="1" customHeight="1" x14ac:dyDescent="0.25">
      <c r="A285" s="70">
        <v>2322</v>
      </c>
      <c r="B285" s="70" t="s">
        <v>260</v>
      </c>
      <c r="C285" s="71"/>
      <c r="D285" s="71">
        <v>0</v>
      </c>
      <c r="E285" s="71">
        <v>0</v>
      </c>
      <c r="F285" s="71">
        <v>0</v>
      </c>
      <c r="G285" s="71">
        <v>0</v>
      </c>
      <c r="H285" s="71">
        <v>0</v>
      </c>
      <c r="I285" s="71">
        <v>0</v>
      </c>
      <c r="J285" s="71">
        <v>0</v>
      </c>
      <c r="K285" s="71">
        <v>0</v>
      </c>
      <c r="L285" s="71">
        <v>0</v>
      </c>
      <c r="M285" s="71">
        <v>0</v>
      </c>
      <c r="N285" s="71">
        <v>0</v>
      </c>
      <c r="O285" s="71"/>
      <c r="P285" s="71">
        <f ca="1">SUM(OFFSET(C285,,1):O285)</f>
        <v>0</v>
      </c>
      <c r="Q285" s="72"/>
      <c r="R285" s="71">
        <v>0</v>
      </c>
      <c r="S285" s="71">
        <v>0</v>
      </c>
      <c r="T285" s="71">
        <v>0</v>
      </c>
      <c r="U285" s="71">
        <v>0</v>
      </c>
      <c r="V285" s="71">
        <v>0</v>
      </c>
      <c r="W285" s="71">
        <v>0</v>
      </c>
      <c r="X285" s="71">
        <v>0</v>
      </c>
      <c r="Y285" s="71">
        <v>0</v>
      </c>
      <c r="Z285" s="71">
        <v>0</v>
      </c>
      <c r="AA285" s="71">
        <v>0</v>
      </c>
      <c r="AB285" s="71">
        <v>0</v>
      </c>
      <c r="AC285" s="71">
        <v>0</v>
      </c>
      <c r="AD285" s="71"/>
      <c r="AE285" s="71">
        <f ca="1">SUM(OFFSET(R285,,1):AD285)</f>
        <v>0</v>
      </c>
      <c r="AF285" s="72"/>
      <c r="AG285" s="71">
        <f t="shared" ca="1" si="168"/>
        <v>0</v>
      </c>
      <c r="AH285" s="71">
        <f t="shared" ca="1" si="168"/>
        <v>0</v>
      </c>
      <c r="AI285" s="71">
        <f t="shared" ca="1" si="168"/>
        <v>0</v>
      </c>
      <c r="AJ285" s="71">
        <f t="shared" ca="1" si="168"/>
        <v>0</v>
      </c>
      <c r="AK285" s="71">
        <f t="shared" ca="1" si="168"/>
        <v>0</v>
      </c>
      <c r="AL285" s="71">
        <f t="shared" ca="1" si="168"/>
        <v>0</v>
      </c>
      <c r="AM285" s="71">
        <f t="shared" ca="1" si="168"/>
        <v>0</v>
      </c>
      <c r="AN285" s="71">
        <f t="shared" ca="1" si="168"/>
        <v>0</v>
      </c>
      <c r="AO285" s="71">
        <f t="shared" ca="1" si="168"/>
        <v>0</v>
      </c>
      <c r="AP285" s="71">
        <f t="shared" ca="1" si="168"/>
        <v>0</v>
      </c>
      <c r="AQ285" s="71">
        <f t="shared" ca="1" si="168"/>
        <v>0</v>
      </c>
      <c r="AR285" s="71">
        <f t="shared" ca="1" si="168"/>
        <v>0</v>
      </c>
      <c r="AS285" s="71"/>
      <c r="AT285" s="71">
        <f ca="1">SUM(OFFSET(AG285,,1):AS285)</f>
        <v>0</v>
      </c>
      <c r="AU285" s="72"/>
      <c r="AV285" s="71">
        <v>0</v>
      </c>
      <c r="AW285" s="71">
        <v>0</v>
      </c>
      <c r="AX285" s="71">
        <v>0</v>
      </c>
      <c r="AY285" s="71">
        <v>0</v>
      </c>
      <c r="AZ285" s="71">
        <v>0</v>
      </c>
      <c r="BA285" s="71">
        <v>0</v>
      </c>
      <c r="BB285" s="71">
        <v>0</v>
      </c>
      <c r="BC285" s="71">
        <v>0</v>
      </c>
      <c r="BD285" s="71">
        <v>0</v>
      </c>
      <c r="BE285" s="71">
        <v>0</v>
      </c>
      <c r="BF285" s="71">
        <v>0</v>
      </c>
      <c r="BG285" s="71">
        <v>0</v>
      </c>
      <c r="BH285" s="71"/>
      <c r="BI285" s="71">
        <v>0</v>
      </c>
      <c r="BJ285" s="72"/>
      <c r="BK285" s="71">
        <v>0</v>
      </c>
      <c r="BL285" s="71">
        <f t="shared" si="166"/>
        <v>0</v>
      </c>
      <c r="BM285" s="71">
        <f t="shared" si="166"/>
        <v>0</v>
      </c>
      <c r="BN285" s="71">
        <f t="shared" si="166"/>
        <v>0</v>
      </c>
      <c r="BO285" s="71">
        <f t="shared" si="165"/>
        <v>0</v>
      </c>
      <c r="BP285" s="71">
        <f t="shared" si="165"/>
        <v>0</v>
      </c>
      <c r="BQ285" s="71">
        <f t="shared" si="165"/>
        <v>0</v>
      </c>
      <c r="BR285" s="71">
        <f t="shared" si="165"/>
        <v>0</v>
      </c>
      <c r="BS285" s="71">
        <f t="shared" si="167"/>
        <v>0</v>
      </c>
      <c r="BT285" s="71">
        <f t="shared" si="167"/>
        <v>0</v>
      </c>
      <c r="BU285" s="71">
        <f t="shared" si="167"/>
        <v>0</v>
      </c>
      <c r="BV285" s="71">
        <f t="shared" si="167"/>
        <v>0</v>
      </c>
      <c r="BW285" s="71">
        <f t="shared" si="167"/>
        <v>0</v>
      </c>
      <c r="BX285" s="71">
        <f t="shared" ca="1" si="167"/>
        <v>0</v>
      </c>
      <c r="BY285" s="72"/>
      <c r="BZ285" s="71">
        <v>0</v>
      </c>
      <c r="CA285" s="72"/>
      <c r="CB285" s="71">
        <v>0</v>
      </c>
    </row>
    <row r="286" spans="1:80" s="31" customFormat="1" ht="12" hidden="1" customHeight="1" x14ac:dyDescent="0.25">
      <c r="A286" s="70">
        <v>2330</v>
      </c>
      <c r="B286" s="70" t="s">
        <v>261</v>
      </c>
      <c r="C286" s="71"/>
      <c r="D286" s="71">
        <v>0</v>
      </c>
      <c r="E286" s="71">
        <v>0</v>
      </c>
      <c r="F286" s="71">
        <v>0</v>
      </c>
      <c r="G286" s="71">
        <v>0</v>
      </c>
      <c r="H286" s="71">
        <v>0</v>
      </c>
      <c r="I286" s="71">
        <v>0</v>
      </c>
      <c r="J286" s="71">
        <v>0</v>
      </c>
      <c r="K286" s="71">
        <v>0</v>
      </c>
      <c r="L286" s="71">
        <v>0</v>
      </c>
      <c r="M286" s="71">
        <v>0</v>
      </c>
      <c r="N286" s="71">
        <v>0</v>
      </c>
      <c r="O286" s="71"/>
      <c r="P286" s="71">
        <f ca="1">SUM(OFFSET(C286,,1):O286)</f>
        <v>0</v>
      </c>
      <c r="Q286" s="72"/>
      <c r="R286" s="71">
        <v>0</v>
      </c>
      <c r="S286" s="71">
        <v>0</v>
      </c>
      <c r="T286" s="71">
        <v>0</v>
      </c>
      <c r="U286" s="71">
        <v>0</v>
      </c>
      <c r="V286" s="71">
        <v>0</v>
      </c>
      <c r="W286" s="71">
        <v>0</v>
      </c>
      <c r="X286" s="71">
        <v>0</v>
      </c>
      <c r="Y286" s="71">
        <v>0</v>
      </c>
      <c r="Z286" s="71">
        <v>0</v>
      </c>
      <c r="AA286" s="71">
        <v>0</v>
      </c>
      <c r="AB286" s="71">
        <v>0</v>
      </c>
      <c r="AC286" s="71">
        <v>0</v>
      </c>
      <c r="AD286" s="71"/>
      <c r="AE286" s="71">
        <f ca="1">SUM(OFFSET(R286,,1):AD286)</f>
        <v>0</v>
      </c>
      <c r="AF286" s="72"/>
      <c r="AG286" s="71">
        <f t="shared" ca="1" si="168"/>
        <v>0</v>
      </c>
      <c r="AH286" s="71">
        <f t="shared" ca="1" si="168"/>
        <v>0</v>
      </c>
      <c r="AI286" s="71">
        <f t="shared" ca="1" si="168"/>
        <v>0</v>
      </c>
      <c r="AJ286" s="71">
        <f t="shared" ca="1" si="168"/>
        <v>0</v>
      </c>
      <c r="AK286" s="71">
        <f t="shared" ca="1" si="168"/>
        <v>0</v>
      </c>
      <c r="AL286" s="71">
        <f t="shared" ca="1" si="168"/>
        <v>0</v>
      </c>
      <c r="AM286" s="71">
        <f t="shared" ca="1" si="168"/>
        <v>0</v>
      </c>
      <c r="AN286" s="71">
        <f t="shared" ca="1" si="168"/>
        <v>0</v>
      </c>
      <c r="AO286" s="71">
        <f t="shared" ca="1" si="168"/>
        <v>0</v>
      </c>
      <c r="AP286" s="71">
        <f t="shared" ca="1" si="168"/>
        <v>0</v>
      </c>
      <c r="AQ286" s="71">
        <f t="shared" ca="1" si="168"/>
        <v>0</v>
      </c>
      <c r="AR286" s="71">
        <f t="shared" ca="1" si="168"/>
        <v>0</v>
      </c>
      <c r="AS286" s="71"/>
      <c r="AT286" s="71">
        <f ca="1">SUM(OFFSET(AG286,,1):AS286)</f>
        <v>0</v>
      </c>
      <c r="AU286" s="72"/>
      <c r="AV286" s="71">
        <v>0</v>
      </c>
      <c r="AW286" s="71">
        <v>0</v>
      </c>
      <c r="AX286" s="71">
        <v>0</v>
      </c>
      <c r="AY286" s="71">
        <v>0</v>
      </c>
      <c r="AZ286" s="71">
        <v>0</v>
      </c>
      <c r="BA286" s="71">
        <v>0</v>
      </c>
      <c r="BB286" s="71">
        <v>0</v>
      </c>
      <c r="BC286" s="71">
        <v>0</v>
      </c>
      <c r="BD286" s="71">
        <v>0</v>
      </c>
      <c r="BE286" s="71">
        <v>0</v>
      </c>
      <c r="BF286" s="71">
        <v>0</v>
      </c>
      <c r="BG286" s="71">
        <v>0</v>
      </c>
      <c r="BH286" s="71"/>
      <c r="BI286" s="71">
        <v>0</v>
      </c>
      <c r="BJ286" s="72"/>
      <c r="BK286" s="71">
        <v>0</v>
      </c>
      <c r="BL286" s="71">
        <f t="shared" si="166"/>
        <v>0</v>
      </c>
      <c r="BM286" s="71">
        <f t="shared" si="166"/>
        <v>0</v>
      </c>
      <c r="BN286" s="71">
        <f t="shared" si="166"/>
        <v>0</v>
      </c>
      <c r="BO286" s="71">
        <f t="shared" si="165"/>
        <v>0</v>
      </c>
      <c r="BP286" s="71">
        <f t="shared" si="165"/>
        <v>0</v>
      </c>
      <c r="BQ286" s="71">
        <f t="shared" si="165"/>
        <v>0</v>
      </c>
      <c r="BR286" s="71">
        <f t="shared" si="165"/>
        <v>0</v>
      </c>
      <c r="BS286" s="71">
        <f t="shared" si="167"/>
        <v>0</v>
      </c>
      <c r="BT286" s="71">
        <f t="shared" si="167"/>
        <v>0</v>
      </c>
      <c r="BU286" s="71">
        <f t="shared" si="167"/>
        <v>0</v>
      </c>
      <c r="BV286" s="71">
        <f t="shared" si="167"/>
        <v>0</v>
      </c>
      <c r="BW286" s="71">
        <f t="shared" si="167"/>
        <v>0</v>
      </c>
      <c r="BX286" s="71">
        <f t="shared" ca="1" si="167"/>
        <v>0</v>
      </c>
      <c r="BY286" s="72"/>
      <c r="BZ286" s="71">
        <v>0</v>
      </c>
      <c r="CA286" s="72"/>
      <c r="CB286" s="71">
        <v>0</v>
      </c>
    </row>
    <row r="287" spans="1:80" s="31" customFormat="1" ht="12" hidden="1" customHeight="1" x14ac:dyDescent="0.25">
      <c r="A287" s="70">
        <v>2340</v>
      </c>
      <c r="B287" s="70" t="s">
        <v>262</v>
      </c>
      <c r="C287" s="71"/>
      <c r="D287" s="71">
        <v>0</v>
      </c>
      <c r="E287" s="71">
        <v>0</v>
      </c>
      <c r="F287" s="71">
        <v>0</v>
      </c>
      <c r="G287" s="71">
        <v>0</v>
      </c>
      <c r="H287" s="71">
        <v>0</v>
      </c>
      <c r="I287" s="71">
        <v>0</v>
      </c>
      <c r="J287" s="71">
        <v>0</v>
      </c>
      <c r="K287" s="71">
        <v>0</v>
      </c>
      <c r="L287" s="71">
        <v>0</v>
      </c>
      <c r="M287" s="71">
        <v>0</v>
      </c>
      <c r="N287" s="71">
        <v>0</v>
      </c>
      <c r="O287" s="71"/>
      <c r="P287" s="71">
        <f ca="1">SUM(OFFSET(C287,,1):O287)</f>
        <v>0</v>
      </c>
      <c r="Q287" s="72"/>
      <c r="R287" s="71">
        <v>0</v>
      </c>
      <c r="S287" s="71">
        <v>0</v>
      </c>
      <c r="T287" s="71">
        <v>0</v>
      </c>
      <c r="U287" s="71">
        <v>0</v>
      </c>
      <c r="V287" s="71">
        <v>0</v>
      </c>
      <c r="W287" s="71">
        <v>0</v>
      </c>
      <c r="X287" s="71">
        <v>0</v>
      </c>
      <c r="Y287" s="71">
        <v>0</v>
      </c>
      <c r="Z287" s="71">
        <v>0</v>
      </c>
      <c r="AA287" s="71">
        <v>0</v>
      </c>
      <c r="AB287" s="71">
        <v>0</v>
      </c>
      <c r="AC287" s="71">
        <v>0</v>
      </c>
      <c r="AD287" s="71"/>
      <c r="AE287" s="71">
        <f ca="1">SUM(OFFSET(R287,,1):AD287)</f>
        <v>0</v>
      </c>
      <c r="AF287" s="72"/>
      <c r="AG287" s="71">
        <f t="shared" ca="1" si="168"/>
        <v>0</v>
      </c>
      <c r="AH287" s="71">
        <f t="shared" ca="1" si="168"/>
        <v>0</v>
      </c>
      <c r="AI287" s="71">
        <f t="shared" ca="1" si="168"/>
        <v>0</v>
      </c>
      <c r="AJ287" s="71">
        <f t="shared" ca="1" si="168"/>
        <v>0</v>
      </c>
      <c r="AK287" s="71">
        <f t="shared" ca="1" si="168"/>
        <v>0</v>
      </c>
      <c r="AL287" s="71">
        <f t="shared" ca="1" si="168"/>
        <v>0</v>
      </c>
      <c r="AM287" s="71">
        <f t="shared" ca="1" si="168"/>
        <v>0</v>
      </c>
      <c r="AN287" s="71">
        <f t="shared" ca="1" si="168"/>
        <v>0</v>
      </c>
      <c r="AO287" s="71">
        <f t="shared" ca="1" si="168"/>
        <v>0</v>
      </c>
      <c r="AP287" s="71">
        <f t="shared" ca="1" si="168"/>
        <v>0</v>
      </c>
      <c r="AQ287" s="71">
        <f t="shared" ca="1" si="168"/>
        <v>0</v>
      </c>
      <c r="AR287" s="71">
        <f t="shared" ca="1" si="168"/>
        <v>0</v>
      </c>
      <c r="AS287" s="71"/>
      <c r="AT287" s="71">
        <f ca="1">SUM(OFFSET(AG287,,1):AS287)</f>
        <v>0</v>
      </c>
      <c r="AU287" s="72"/>
      <c r="AV287" s="71">
        <v>0</v>
      </c>
      <c r="AW287" s="71">
        <v>0</v>
      </c>
      <c r="AX287" s="71">
        <v>0</v>
      </c>
      <c r="AY287" s="71">
        <v>0</v>
      </c>
      <c r="AZ287" s="71">
        <v>0</v>
      </c>
      <c r="BA287" s="71">
        <v>0</v>
      </c>
      <c r="BB287" s="71">
        <v>0</v>
      </c>
      <c r="BC287" s="71">
        <v>0</v>
      </c>
      <c r="BD287" s="71">
        <v>0</v>
      </c>
      <c r="BE287" s="71">
        <v>0</v>
      </c>
      <c r="BF287" s="71">
        <v>0</v>
      </c>
      <c r="BG287" s="71">
        <v>0</v>
      </c>
      <c r="BH287" s="71"/>
      <c r="BI287" s="71">
        <v>0</v>
      </c>
      <c r="BJ287" s="72"/>
      <c r="BK287" s="71">
        <v>0</v>
      </c>
      <c r="BL287" s="71">
        <f t="shared" si="166"/>
        <v>0</v>
      </c>
      <c r="BM287" s="71">
        <f t="shared" si="166"/>
        <v>0</v>
      </c>
      <c r="BN287" s="71">
        <f t="shared" si="166"/>
        <v>0</v>
      </c>
      <c r="BO287" s="71">
        <f t="shared" si="165"/>
        <v>0</v>
      </c>
      <c r="BP287" s="71">
        <f t="shared" si="165"/>
        <v>0</v>
      </c>
      <c r="BQ287" s="71">
        <f t="shared" si="165"/>
        <v>0</v>
      </c>
      <c r="BR287" s="71">
        <f t="shared" si="165"/>
        <v>0</v>
      </c>
      <c r="BS287" s="71">
        <f t="shared" si="167"/>
        <v>0</v>
      </c>
      <c r="BT287" s="71">
        <f t="shared" si="167"/>
        <v>0</v>
      </c>
      <c r="BU287" s="71">
        <f t="shared" si="167"/>
        <v>0</v>
      </c>
      <c r="BV287" s="71">
        <f t="shared" si="167"/>
        <v>0</v>
      </c>
      <c r="BW287" s="71">
        <f t="shared" si="167"/>
        <v>0</v>
      </c>
      <c r="BX287" s="71">
        <f t="shared" ca="1" si="167"/>
        <v>0</v>
      </c>
      <c r="BY287" s="72"/>
      <c r="BZ287" s="71">
        <v>0</v>
      </c>
      <c r="CA287" s="72"/>
      <c r="CB287" s="71">
        <v>0</v>
      </c>
    </row>
    <row r="288" spans="1:80" s="31" customFormat="1" ht="12" hidden="1" customHeight="1" x14ac:dyDescent="0.25">
      <c r="A288" s="70">
        <v>2350</v>
      </c>
      <c r="B288" s="70" t="s">
        <v>263</v>
      </c>
      <c r="C288" s="71"/>
      <c r="D288" s="71">
        <v>0</v>
      </c>
      <c r="E288" s="71">
        <v>0</v>
      </c>
      <c r="F288" s="71">
        <v>0</v>
      </c>
      <c r="G288" s="71">
        <v>0</v>
      </c>
      <c r="H288" s="71">
        <v>0</v>
      </c>
      <c r="I288" s="71">
        <v>0</v>
      </c>
      <c r="J288" s="71">
        <v>0</v>
      </c>
      <c r="K288" s="71">
        <v>0</v>
      </c>
      <c r="L288" s="71">
        <v>0</v>
      </c>
      <c r="M288" s="71">
        <v>0</v>
      </c>
      <c r="N288" s="71">
        <v>0</v>
      </c>
      <c r="O288" s="71"/>
      <c r="P288" s="71">
        <f ca="1">SUM(OFFSET(C288,,1):O288)</f>
        <v>0</v>
      </c>
      <c r="Q288" s="72"/>
      <c r="R288" s="71">
        <v>0</v>
      </c>
      <c r="S288" s="71">
        <v>0</v>
      </c>
      <c r="T288" s="71">
        <v>0</v>
      </c>
      <c r="U288" s="71">
        <v>0</v>
      </c>
      <c r="V288" s="71">
        <v>0</v>
      </c>
      <c r="W288" s="71">
        <v>0</v>
      </c>
      <c r="X288" s="71">
        <v>0</v>
      </c>
      <c r="Y288" s="71">
        <v>0</v>
      </c>
      <c r="Z288" s="71">
        <v>0</v>
      </c>
      <c r="AA288" s="71">
        <v>0</v>
      </c>
      <c r="AB288" s="71">
        <v>0</v>
      </c>
      <c r="AC288" s="71">
        <v>0</v>
      </c>
      <c r="AD288" s="71"/>
      <c r="AE288" s="71">
        <f ca="1">SUM(OFFSET(R288,,1):AD288)</f>
        <v>0</v>
      </c>
      <c r="AF288" s="72"/>
      <c r="AG288" s="71">
        <f t="shared" ca="1" si="168"/>
        <v>0</v>
      </c>
      <c r="AH288" s="71">
        <f t="shared" ca="1" si="168"/>
        <v>0</v>
      </c>
      <c r="AI288" s="71">
        <f t="shared" ca="1" si="168"/>
        <v>0</v>
      </c>
      <c r="AJ288" s="71">
        <f t="shared" ca="1" si="168"/>
        <v>0</v>
      </c>
      <c r="AK288" s="71">
        <f t="shared" ca="1" si="168"/>
        <v>0</v>
      </c>
      <c r="AL288" s="71">
        <f t="shared" ca="1" si="168"/>
        <v>0</v>
      </c>
      <c r="AM288" s="71">
        <f t="shared" ca="1" si="168"/>
        <v>0</v>
      </c>
      <c r="AN288" s="71">
        <f t="shared" ca="1" si="168"/>
        <v>0</v>
      </c>
      <c r="AO288" s="71">
        <f t="shared" ca="1" si="168"/>
        <v>0</v>
      </c>
      <c r="AP288" s="71">
        <f t="shared" ca="1" si="168"/>
        <v>0</v>
      </c>
      <c r="AQ288" s="71">
        <f t="shared" ca="1" si="168"/>
        <v>0</v>
      </c>
      <c r="AR288" s="71">
        <f t="shared" ca="1" si="168"/>
        <v>0</v>
      </c>
      <c r="AS288" s="71"/>
      <c r="AT288" s="71">
        <f ca="1">SUM(OFFSET(AG288,,1):AS288)</f>
        <v>0</v>
      </c>
      <c r="AU288" s="72"/>
      <c r="AV288" s="71">
        <v>0</v>
      </c>
      <c r="AW288" s="71">
        <v>0</v>
      </c>
      <c r="AX288" s="71">
        <v>0</v>
      </c>
      <c r="AY288" s="71">
        <v>0</v>
      </c>
      <c r="AZ288" s="71">
        <v>0</v>
      </c>
      <c r="BA288" s="71">
        <v>0</v>
      </c>
      <c r="BB288" s="71">
        <v>0</v>
      </c>
      <c r="BC288" s="71">
        <v>0</v>
      </c>
      <c r="BD288" s="71">
        <v>0</v>
      </c>
      <c r="BE288" s="71">
        <v>0</v>
      </c>
      <c r="BF288" s="71">
        <v>0</v>
      </c>
      <c r="BG288" s="71">
        <v>0</v>
      </c>
      <c r="BH288" s="71"/>
      <c r="BI288" s="71">
        <v>0</v>
      </c>
      <c r="BJ288" s="72"/>
      <c r="BK288" s="71">
        <v>0</v>
      </c>
      <c r="BL288" s="71">
        <f t="shared" si="166"/>
        <v>0</v>
      </c>
      <c r="BM288" s="71">
        <f t="shared" si="166"/>
        <v>0</v>
      </c>
      <c r="BN288" s="71">
        <f t="shared" si="166"/>
        <v>0</v>
      </c>
      <c r="BO288" s="71">
        <f t="shared" si="165"/>
        <v>0</v>
      </c>
      <c r="BP288" s="71">
        <f t="shared" si="165"/>
        <v>0</v>
      </c>
      <c r="BQ288" s="71">
        <f t="shared" si="165"/>
        <v>0</v>
      </c>
      <c r="BR288" s="71">
        <f t="shared" si="165"/>
        <v>0</v>
      </c>
      <c r="BS288" s="71">
        <f t="shared" si="167"/>
        <v>0</v>
      </c>
      <c r="BT288" s="71">
        <f t="shared" si="167"/>
        <v>0</v>
      </c>
      <c r="BU288" s="71">
        <f t="shared" si="167"/>
        <v>0</v>
      </c>
      <c r="BV288" s="71">
        <f t="shared" si="167"/>
        <v>0</v>
      </c>
      <c r="BW288" s="71">
        <f t="shared" si="167"/>
        <v>0</v>
      </c>
      <c r="BX288" s="71">
        <f t="shared" ca="1" si="167"/>
        <v>0</v>
      </c>
      <c r="BY288" s="72"/>
      <c r="BZ288" s="71">
        <v>0</v>
      </c>
      <c r="CA288" s="72"/>
      <c r="CB288" s="71">
        <v>0</v>
      </c>
    </row>
    <row r="289" spans="1:80" s="31" customFormat="1" ht="12" customHeight="1" x14ac:dyDescent="0.25">
      <c r="A289" s="70">
        <v>2400</v>
      </c>
      <c r="B289" s="70" t="s">
        <v>264</v>
      </c>
      <c r="C289" s="71"/>
      <c r="D289" s="71">
        <v>139360</v>
      </c>
      <c r="E289" s="71">
        <v>152913.03111111099</v>
      </c>
      <c r="F289" s="71">
        <v>194236.025806452</v>
      </c>
      <c r="G289" s="71">
        <v>76201.493333333303</v>
      </c>
      <c r="H289" s="71">
        <v>82848</v>
      </c>
      <c r="I289" s="71">
        <v>44512</v>
      </c>
      <c r="J289" s="71">
        <v>71200.333291671894</v>
      </c>
      <c r="K289" s="71">
        <v>127982.39999999999</v>
      </c>
      <c r="L289" s="71">
        <v>201380.37184750699</v>
      </c>
      <c r="M289" s="71">
        <v>38480</v>
      </c>
      <c r="N289" s="71">
        <v>1622475.3561706899</v>
      </c>
      <c r="O289" s="71"/>
      <c r="P289" s="71">
        <f ca="1">SUM(OFFSET(C289,,1):O289)</f>
        <v>2751589.0115607651</v>
      </c>
      <c r="Q289" s="72"/>
      <c r="R289" s="71">
        <v>0</v>
      </c>
      <c r="S289" s="71">
        <v>139360</v>
      </c>
      <c r="T289" s="71">
        <v>152913.03111111099</v>
      </c>
      <c r="U289" s="71">
        <v>194236.025806452</v>
      </c>
      <c r="V289" s="71">
        <v>76201.493333333303</v>
      </c>
      <c r="W289" s="71">
        <v>82848</v>
      </c>
      <c r="X289" s="71">
        <v>44512</v>
      </c>
      <c r="Y289" s="71">
        <v>71200.333291671894</v>
      </c>
      <c r="Z289" s="71">
        <v>127982.39999999999</v>
      </c>
      <c r="AA289" s="71">
        <v>201380.37184750699</v>
      </c>
      <c r="AB289" s="71">
        <v>38480</v>
      </c>
      <c r="AC289" s="71">
        <v>1622475.3561706899</v>
      </c>
      <c r="AD289" s="71"/>
      <c r="AE289" s="71">
        <f ca="1">SUM(OFFSET(R289,,1):AD289)</f>
        <v>2751589.0115607651</v>
      </c>
      <c r="AF289" s="72"/>
      <c r="AG289" s="71">
        <f t="shared" ca="1" si="168"/>
        <v>0</v>
      </c>
      <c r="AH289" s="71">
        <f t="shared" ca="1" si="168"/>
        <v>0</v>
      </c>
      <c r="AI289" s="71">
        <f t="shared" ca="1" si="168"/>
        <v>0</v>
      </c>
      <c r="AJ289" s="71">
        <f t="shared" ca="1" si="168"/>
        <v>0</v>
      </c>
      <c r="AK289" s="71">
        <f t="shared" ca="1" si="168"/>
        <v>0</v>
      </c>
      <c r="AL289" s="71">
        <f t="shared" ca="1" si="168"/>
        <v>0</v>
      </c>
      <c r="AM289" s="71">
        <f t="shared" ca="1" si="168"/>
        <v>0</v>
      </c>
      <c r="AN289" s="71">
        <f t="shared" ca="1" si="168"/>
        <v>0</v>
      </c>
      <c r="AO289" s="71">
        <f t="shared" ca="1" si="168"/>
        <v>0</v>
      </c>
      <c r="AP289" s="71">
        <f t="shared" ca="1" si="168"/>
        <v>0</v>
      </c>
      <c r="AQ289" s="71">
        <f t="shared" ca="1" si="168"/>
        <v>0</v>
      </c>
      <c r="AR289" s="71">
        <f t="shared" ca="1" si="168"/>
        <v>0</v>
      </c>
      <c r="AS289" s="71"/>
      <c r="AT289" s="71">
        <f ca="1">SUM(OFFSET(AG289,,1):AS289)</f>
        <v>0</v>
      </c>
      <c r="AU289" s="72"/>
      <c r="AV289" s="71">
        <v>0</v>
      </c>
      <c r="AW289" s="71">
        <v>191328</v>
      </c>
      <c r="AX289" s="71">
        <v>167840</v>
      </c>
      <c r="AY289" s="71">
        <v>169399</v>
      </c>
      <c r="AZ289" s="71">
        <v>41998.32</v>
      </c>
      <c r="BA289" s="71">
        <v>86990</v>
      </c>
      <c r="BB289" s="71">
        <v>45000</v>
      </c>
      <c r="BC289" s="71">
        <v>83167</v>
      </c>
      <c r="BD289" s="71">
        <v>120411.2</v>
      </c>
      <c r="BE289" s="71">
        <v>278368.373333333</v>
      </c>
      <c r="BF289" s="71">
        <v>59644</v>
      </c>
      <c r="BG289" s="71">
        <v>2117994</v>
      </c>
      <c r="BH289" s="71"/>
      <c r="BI289" s="71">
        <v>3362139.8933333326</v>
      </c>
      <c r="BJ289" s="72"/>
      <c r="BK289" s="71">
        <v>0</v>
      </c>
      <c r="BL289" s="71">
        <f t="shared" si="166"/>
        <v>51968</v>
      </c>
      <c r="BM289" s="71">
        <f t="shared" si="166"/>
        <v>14926.968888889009</v>
      </c>
      <c r="BN289" s="71">
        <f t="shared" si="166"/>
        <v>-24837.025806452002</v>
      </c>
      <c r="BO289" s="71">
        <f t="shared" si="165"/>
        <v>-34203.173333333303</v>
      </c>
      <c r="BP289" s="71">
        <f t="shared" si="165"/>
        <v>4142</v>
      </c>
      <c r="BQ289" s="71">
        <f t="shared" si="165"/>
        <v>488</v>
      </c>
      <c r="BR289" s="71">
        <f t="shared" si="165"/>
        <v>11966.666708328106</v>
      </c>
      <c r="BS289" s="71">
        <f t="shared" si="167"/>
        <v>-7571.1999999999971</v>
      </c>
      <c r="BT289" s="71">
        <f t="shared" si="167"/>
        <v>76988.001485826011</v>
      </c>
      <c r="BU289" s="71">
        <f t="shared" si="167"/>
        <v>21164</v>
      </c>
      <c r="BV289" s="71">
        <f t="shared" si="167"/>
        <v>495518.64382931008</v>
      </c>
      <c r="BW289" s="71">
        <f t="shared" si="167"/>
        <v>0</v>
      </c>
      <c r="BX289" s="71">
        <f t="shared" ca="1" si="167"/>
        <v>610550.88177256752</v>
      </c>
      <c r="BY289" s="72"/>
      <c r="BZ289" s="71">
        <v>0</v>
      </c>
      <c r="CA289" s="72"/>
      <c r="CB289" s="71">
        <v>0</v>
      </c>
    </row>
    <row r="290" spans="1:80" s="31" customFormat="1" ht="12" hidden="1" customHeight="1" x14ac:dyDescent="0.25">
      <c r="A290" s="70">
        <v>2401</v>
      </c>
      <c r="B290" s="70" t="s">
        <v>265</v>
      </c>
      <c r="C290" s="71"/>
      <c r="D290" s="71">
        <v>0</v>
      </c>
      <c r="E290" s="71">
        <v>0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  <c r="O290" s="71"/>
      <c r="P290" s="71">
        <f ca="1">SUM(OFFSET(C290,,1):O290)</f>
        <v>0</v>
      </c>
      <c r="Q290" s="72"/>
      <c r="R290" s="71">
        <v>0</v>
      </c>
      <c r="S290" s="71">
        <v>0</v>
      </c>
      <c r="T290" s="71">
        <v>0</v>
      </c>
      <c r="U290" s="71">
        <v>0</v>
      </c>
      <c r="V290" s="71">
        <v>0</v>
      </c>
      <c r="W290" s="71">
        <v>0</v>
      </c>
      <c r="X290" s="71">
        <v>0</v>
      </c>
      <c r="Y290" s="71">
        <v>0</v>
      </c>
      <c r="Z290" s="71">
        <v>0</v>
      </c>
      <c r="AA290" s="71">
        <v>0</v>
      </c>
      <c r="AB290" s="71">
        <v>0</v>
      </c>
      <c r="AC290" s="71">
        <v>0</v>
      </c>
      <c r="AD290" s="71"/>
      <c r="AE290" s="71">
        <f ca="1">SUM(OFFSET(R290,,1):AD290)</f>
        <v>0</v>
      </c>
      <c r="AF290" s="72"/>
      <c r="AG290" s="71">
        <f t="shared" ca="1" si="168"/>
        <v>0</v>
      </c>
      <c r="AH290" s="71">
        <f t="shared" ca="1" si="168"/>
        <v>0</v>
      </c>
      <c r="AI290" s="71">
        <f t="shared" ca="1" si="168"/>
        <v>0</v>
      </c>
      <c r="AJ290" s="71">
        <f t="shared" ca="1" si="168"/>
        <v>0</v>
      </c>
      <c r="AK290" s="71">
        <f t="shared" ca="1" si="168"/>
        <v>0</v>
      </c>
      <c r="AL290" s="71">
        <f t="shared" ca="1" si="168"/>
        <v>0</v>
      </c>
      <c r="AM290" s="71">
        <f t="shared" ca="1" si="168"/>
        <v>0</v>
      </c>
      <c r="AN290" s="71">
        <f t="shared" ca="1" si="168"/>
        <v>0</v>
      </c>
      <c r="AO290" s="71">
        <f t="shared" ca="1" si="168"/>
        <v>0</v>
      </c>
      <c r="AP290" s="71">
        <f t="shared" ca="1" si="168"/>
        <v>0</v>
      </c>
      <c r="AQ290" s="71">
        <f t="shared" ca="1" si="168"/>
        <v>0</v>
      </c>
      <c r="AR290" s="71">
        <f t="shared" ca="1" si="168"/>
        <v>0</v>
      </c>
      <c r="AS290" s="71"/>
      <c r="AT290" s="71">
        <f ca="1">SUM(OFFSET(AG290,,1):AS290)</f>
        <v>0</v>
      </c>
      <c r="AU290" s="72"/>
      <c r="AV290" s="71">
        <v>0</v>
      </c>
      <c r="AW290" s="71">
        <v>0</v>
      </c>
      <c r="AX290" s="71">
        <v>0</v>
      </c>
      <c r="AY290" s="71">
        <v>0</v>
      </c>
      <c r="AZ290" s="71">
        <v>0</v>
      </c>
      <c r="BA290" s="71">
        <v>0</v>
      </c>
      <c r="BB290" s="71">
        <v>0</v>
      </c>
      <c r="BC290" s="71">
        <v>0</v>
      </c>
      <c r="BD290" s="71">
        <v>0</v>
      </c>
      <c r="BE290" s="71">
        <v>0</v>
      </c>
      <c r="BF290" s="71">
        <v>0</v>
      </c>
      <c r="BG290" s="71">
        <v>0</v>
      </c>
      <c r="BH290" s="71"/>
      <c r="BI290" s="71">
        <v>0</v>
      </c>
      <c r="BJ290" s="72"/>
      <c r="BK290" s="71">
        <v>0</v>
      </c>
      <c r="BL290" s="71">
        <f t="shared" si="166"/>
        <v>0</v>
      </c>
      <c r="BM290" s="71">
        <f t="shared" si="166"/>
        <v>0</v>
      </c>
      <c r="BN290" s="71">
        <f t="shared" si="166"/>
        <v>0</v>
      </c>
      <c r="BO290" s="71">
        <f t="shared" si="165"/>
        <v>0</v>
      </c>
      <c r="BP290" s="71">
        <f t="shared" si="165"/>
        <v>0</v>
      </c>
      <c r="BQ290" s="71">
        <f t="shared" si="165"/>
        <v>0</v>
      </c>
      <c r="BR290" s="71">
        <f t="shared" si="165"/>
        <v>0</v>
      </c>
      <c r="BS290" s="71">
        <f t="shared" si="167"/>
        <v>0</v>
      </c>
      <c r="BT290" s="71">
        <f t="shared" si="167"/>
        <v>0</v>
      </c>
      <c r="BU290" s="71">
        <f t="shared" si="167"/>
        <v>0</v>
      </c>
      <c r="BV290" s="71">
        <f t="shared" si="167"/>
        <v>0</v>
      </c>
      <c r="BW290" s="71">
        <f t="shared" si="167"/>
        <v>0</v>
      </c>
      <c r="BX290" s="71">
        <f t="shared" ca="1" si="167"/>
        <v>0</v>
      </c>
      <c r="BY290" s="72"/>
      <c r="BZ290" s="71">
        <v>0</v>
      </c>
      <c r="CA290" s="72"/>
      <c r="CB290" s="71">
        <v>0</v>
      </c>
    </row>
    <row r="291" spans="1:80" s="31" customFormat="1" ht="12" hidden="1" customHeight="1" x14ac:dyDescent="0.25">
      <c r="A291" s="70">
        <v>2402</v>
      </c>
      <c r="B291" s="70" t="s">
        <v>266</v>
      </c>
      <c r="C291" s="71"/>
      <c r="D291" s="71">
        <v>0</v>
      </c>
      <c r="E291" s="71">
        <v>0</v>
      </c>
      <c r="F291" s="71">
        <v>0</v>
      </c>
      <c r="G291" s="71">
        <v>0</v>
      </c>
      <c r="H291" s="71">
        <v>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0</v>
      </c>
      <c r="O291" s="71"/>
      <c r="P291" s="71">
        <f ca="1">SUM(OFFSET(C291,,1):O291)</f>
        <v>0</v>
      </c>
      <c r="Q291" s="72"/>
      <c r="R291" s="71">
        <v>0</v>
      </c>
      <c r="S291" s="71">
        <v>0</v>
      </c>
      <c r="T291" s="71">
        <v>0</v>
      </c>
      <c r="U291" s="71">
        <v>0</v>
      </c>
      <c r="V291" s="71">
        <v>0</v>
      </c>
      <c r="W291" s="71">
        <v>0</v>
      </c>
      <c r="X291" s="71">
        <v>0</v>
      </c>
      <c r="Y291" s="71">
        <v>0</v>
      </c>
      <c r="Z291" s="71">
        <v>0</v>
      </c>
      <c r="AA291" s="71">
        <v>0</v>
      </c>
      <c r="AB291" s="71">
        <v>0</v>
      </c>
      <c r="AC291" s="71">
        <v>0</v>
      </c>
      <c r="AD291" s="71"/>
      <c r="AE291" s="71">
        <f ca="1">SUM(OFFSET(R291,,1):AD291)</f>
        <v>0</v>
      </c>
      <c r="AF291" s="72"/>
      <c r="AG291" s="71">
        <f t="shared" ca="1" si="168"/>
        <v>0</v>
      </c>
      <c r="AH291" s="71">
        <f t="shared" ca="1" si="168"/>
        <v>0</v>
      </c>
      <c r="AI291" s="71">
        <f t="shared" ca="1" si="168"/>
        <v>0</v>
      </c>
      <c r="AJ291" s="71">
        <f t="shared" ca="1" si="168"/>
        <v>0</v>
      </c>
      <c r="AK291" s="71">
        <f t="shared" ca="1" si="168"/>
        <v>0</v>
      </c>
      <c r="AL291" s="71">
        <f t="shared" ca="1" si="168"/>
        <v>0</v>
      </c>
      <c r="AM291" s="71">
        <f t="shared" ca="1" si="168"/>
        <v>0</v>
      </c>
      <c r="AN291" s="71">
        <f t="shared" ca="1" si="168"/>
        <v>0</v>
      </c>
      <c r="AO291" s="71">
        <f t="shared" ca="1" si="168"/>
        <v>0</v>
      </c>
      <c r="AP291" s="71">
        <f t="shared" ca="1" si="168"/>
        <v>0</v>
      </c>
      <c r="AQ291" s="71">
        <f t="shared" ca="1" si="168"/>
        <v>0</v>
      </c>
      <c r="AR291" s="71">
        <f t="shared" ca="1" si="168"/>
        <v>0</v>
      </c>
      <c r="AS291" s="71"/>
      <c r="AT291" s="71">
        <f ca="1">SUM(OFFSET(AG291,,1):AS291)</f>
        <v>0</v>
      </c>
      <c r="AU291" s="72"/>
      <c r="AV291" s="71">
        <v>0</v>
      </c>
      <c r="AW291" s="71">
        <v>0</v>
      </c>
      <c r="AX291" s="71">
        <v>0</v>
      </c>
      <c r="AY291" s="71">
        <v>0</v>
      </c>
      <c r="AZ291" s="71">
        <v>0</v>
      </c>
      <c r="BA291" s="71">
        <v>0</v>
      </c>
      <c r="BB291" s="71">
        <v>0</v>
      </c>
      <c r="BC291" s="71">
        <v>0</v>
      </c>
      <c r="BD291" s="71">
        <v>0</v>
      </c>
      <c r="BE291" s="71">
        <v>0</v>
      </c>
      <c r="BF291" s="71">
        <v>0</v>
      </c>
      <c r="BG291" s="71">
        <v>0</v>
      </c>
      <c r="BH291" s="71"/>
      <c r="BI291" s="71">
        <v>0</v>
      </c>
      <c r="BJ291" s="72"/>
      <c r="BK291" s="71">
        <v>0</v>
      </c>
      <c r="BL291" s="71">
        <f t="shared" si="166"/>
        <v>0</v>
      </c>
      <c r="BM291" s="71">
        <f t="shared" si="166"/>
        <v>0</v>
      </c>
      <c r="BN291" s="71">
        <f t="shared" si="166"/>
        <v>0</v>
      </c>
      <c r="BO291" s="71">
        <f t="shared" si="165"/>
        <v>0</v>
      </c>
      <c r="BP291" s="71">
        <f t="shared" si="165"/>
        <v>0</v>
      </c>
      <c r="BQ291" s="71">
        <f t="shared" si="165"/>
        <v>0</v>
      </c>
      <c r="BR291" s="71">
        <f t="shared" si="165"/>
        <v>0</v>
      </c>
      <c r="BS291" s="71">
        <f t="shared" si="167"/>
        <v>0</v>
      </c>
      <c r="BT291" s="71">
        <f t="shared" si="167"/>
        <v>0</v>
      </c>
      <c r="BU291" s="71">
        <f t="shared" si="167"/>
        <v>0</v>
      </c>
      <c r="BV291" s="71">
        <f t="shared" si="167"/>
        <v>0</v>
      </c>
      <c r="BW291" s="71">
        <f t="shared" si="167"/>
        <v>0</v>
      </c>
      <c r="BX291" s="71">
        <f t="shared" ca="1" si="167"/>
        <v>0</v>
      </c>
      <c r="BY291" s="72"/>
      <c r="BZ291" s="71">
        <v>0</v>
      </c>
      <c r="CA291" s="72"/>
      <c r="CB291" s="71">
        <v>0</v>
      </c>
    </row>
    <row r="292" spans="1:80" s="31" customFormat="1" ht="12" hidden="1" customHeight="1" x14ac:dyDescent="0.25">
      <c r="A292" s="70">
        <v>2403</v>
      </c>
      <c r="B292" s="70" t="s">
        <v>267</v>
      </c>
      <c r="C292" s="71"/>
      <c r="D292" s="71">
        <v>0</v>
      </c>
      <c r="E292" s="71">
        <v>0</v>
      </c>
      <c r="F292" s="71">
        <v>0</v>
      </c>
      <c r="G292" s="71">
        <v>0</v>
      </c>
      <c r="H292" s="71">
        <v>0</v>
      </c>
      <c r="I292" s="71">
        <v>0</v>
      </c>
      <c r="J292" s="71">
        <v>0</v>
      </c>
      <c r="K292" s="71">
        <v>0</v>
      </c>
      <c r="L292" s="71">
        <v>0</v>
      </c>
      <c r="M292" s="71">
        <v>0</v>
      </c>
      <c r="N292" s="71">
        <v>0</v>
      </c>
      <c r="O292" s="71"/>
      <c r="P292" s="71">
        <f ca="1">SUM(OFFSET(C292,,1):O292)</f>
        <v>0</v>
      </c>
      <c r="Q292" s="72"/>
      <c r="R292" s="71">
        <v>0</v>
      </c>
      <c r="S292" s="71">
        <v>0</v>
      </c>
      <c r="T292" s="71">
        <v>0</v>
      </c>
      <c r="U292" s="71">
        <v>0</v>
      </c>
      <c r="V292" s="71">
        <v>0</v>
      </c>
      <c r="W292" s="71">
        <v>0</v>
      </c>
      <c r="X292" s="71">
        <v>0</v>
      </c>
      <c r="Y292" s="71">
        <v>0</v>
      </c>
      <c r="Z292" s="71">
        <v>0</v>
      </c>
      <c r="AA292" s="71">
        <v>0</v>
      </c>
      <c r="AB292" s="71">
        <v>0</v>
      </c>
      <c r="AC292" s="71">
        <v>0</v>
      </c>
      <c r="AD292" s="71"/>
      <c r="AE292" s="71">
        <f ca="1">SUM(OFFSET(R292,,1):AD292)</f>
        <v>0</v>
      </c>
      <c r="AF292" s="72"/>
      <c r="AG292" s="71">
        <f t="shared" ca="1" si="168"/>
        <v>0</v>
      </c>
      <c r="AH292" s="71">
        <f t="shared" ca="1" si="168"/>
        <v>0</v>
      </c>
      <c r="AI292" s="71">
        <f t="shared" ca="1" si="168"/>
        <v>0</v>
      </c>
      <c r="AJ292" s="71">
        <f t="shared" ca="1" si="168"/>
        <v>0</v>
      </c>
      <c r="AK292" s="71">
        <f t="shared" ca="1" si="168"/>
        <v>0</v>
      </c>
      <c r="AL292" s="71">
        <f t="shared" ca="1" si="168"/>
        <v>0</v>
      </c>
      <c r="AM292" s="71">
        <f t="shared" ca="1" si="168"/>
        <v>0</v>
      </c>
      <c r="AN292" s="71">
        <f t="shared" ca="1" si="168"/>
        <v>0</v>
      </c>
      <c r="AO292" s="71">
        <f t="shared" ca="1" si="168"/>
        <v>0</v>
      </c>
      <c r="AP292" s="71">
        <f t="shared" ca="1" si="168"/>
        <v>0</v>
      </c>
      <c r="AQ292" s="71">
        <f t="shared" ca="1" si="168"/>
        <v>0</v>
      </c>
      <c r="AR292" s="71">
        <f t="shared" ca="1" si="168"/>
        <v>0</v>
      </c>
      <c r="AS292" s="71"/>
      <c r="AT292" s="71">
        <f ca="1">SUM(OFFSET(AG292,,1):AS292)</f>
        <v>0</v>
      </c>
      <c r="AU292" s="72"/>
      <c r="AV292" s="71">
        <v>0</v>
      </c>
      <c r="AW292" s="71">
        <v>0</v>
      </c>
      <c r="AX292" s="71">
        <v>0</v>
      </c>
      <c r="AY292" s="71">
        <v>0</v>
      </c>
      <c r="AZ292" s="71">
        <v>0</v>
      </c>
      <c r="BA292" s="71">
        <v>0</v>
      </c>
      <c r="BB292" s="71">
        <v>0</v>
      </c>
      <c r="BC292" s="71">
        <v>0</v>
      </c>
      <c r="BD292" s="71">
        <v>0</v>
      </c>
      <c r="BE292" s="71">
        <v>0</v>
      </c>
      <c r="BF292" s="71">
        <v>0</v>
      </c>
      <c r="BG292" s="71">
        <v>0</v>
      </c>
      <c r="BH292" s="71"/>
      <c r="BI292" s="71">
        <v>0</v>
      </c>
      <c r="BJ292" s="72"/>
      <c r="BK292" s="71">
        <v>0</v>
      </c>
      <c r="BL292" s="71">
        <f t="shared" si="166"/>
        <v>0</v>
      </c>
      <c r="BM292" s="71">
        <f t="shared" si="166"/>
        <v>0</v>
      </c>
      <c r="BN292" s="71">
        <f t="shared" si="166"/>
        <v>0</v>
      </c>
      <c r="BO292" s="71">
        <f t="shared" si="165"/>
        <v>0</v>
      </c>
      <c r="BP292" s="71">
        <f t="shared" si="165"/>
        <v>0</v>
      </c>
      <c r="BQ292" s="71">
        <f t="shared" si="165"/>
        <v>0</v>
      </c>
      <c r="BR292" s="71">
        <f t="shared" si="165"/>
        <v>0</v>
      </c>
      <c r="BS292" s="71">
        <f t="shared" si="167"/>
        <v>0</v>
      </c>
      <c r="BT292" s="71">
        <f t="shared" si="167"/>
        <v>0</v>
      </c>
      <c r="BU292" s="71">
        <f t="shared" si="167"/>
        <v>0</v>
      </c>
      <c r="BV292" s="71">
        <f t="shared" si="167"/>
        <v>0</v>
      </c>
      <c r="BW292" s="71">
        <f t="shared" si="167"/>
        <v>0</v>
      </c>
      <c r="BX292" s="71">
        <f t="shared" ca="1" si="167"/>
        <v>0</v>
      </c>
      <c r="BY292" s="72"/>
      <c r="BZ292" s="71">
        <v>0</v>
      </c>
      <c r="CA292" s="72"/>
      <c r="CB292" s="71">
        <v>0</v>
      </c>
    </row>
    <row r="293" spans="1:80" s="31" customFormat="1" ht="12" hidden="1" customHeight="1" x14ac:dyDescent="0.25">
      <c r="A293" s="70">
        <v>2404</v>
      </c>
      <c r="B293" s="70" t="s">
        <v>268</v>
      </c>
      <c r="C293" s="71"/>
      <c r="D293" s="71">
        <v>0</v>
      </c>
      <c r="E293" s="71">
        <v>0</v>
      </c>
      <c r="F293" s="71">
        <v>0</v>
      </c>
      <c r="G293" s="71">
        <v>0</v>
      </c>
      <c r="H293" s="71">
        <v>0</v>
      </c>
      <c r="I293" s="71">
        <v>0</v>
      </c>
      <c r="J293" s="71">
        <v>0</v>
      </c>
      <c r="K293" s="71">
        <v>0</v>
      </c>
      <c r="L293" s="71">
        <v>0</v>
      </c>
      <c r="M293" s="71">
        <v>0</v>
      </c>
      <c r="N293" s="71">
        <v>0</v>
      </c>
      <c r="O293" s="71"/>
      <c r="P293" s="71">
        <f ca="1">SUM(OFFSET(C293,,1):O293)</f>
        <v>0</v>
      </c>
      <c r="Q293" s="72"/>
      <c r="R293" s="71">
        <v>0</v>
      </c>
      <c r="S293" s="71">
        <v>0</v>
      </c>
      <c r="T293" s="71">
        <v>0</v>
      </c>
      <c r="U293" s="71">
        <v>0</v>
      </c>
      <c r="V293" s="71">
        <v>0</v>
      </c>
      <c r="W293" s="71">
        <v>0</v>
      </c>
      <c r="X293" s="71">
        <v>0</v>
      </c>
      <c r="Y293" s="71">
        <v>0</v>
      </c>
      <c r="Z293" s="71">
        <v>0</v>
      </c>
      <c r="AA293" s="71">
        <v>0</v>
      </c>
      <c r="AB293" s="71">
        <v>0</v>
      </c>
      <c r="AC293" s="71">
        <v>0</v>
      </c>
      <c r="AD293" s="71"/>
      <c r="AE293" s="71">
        <f ca="1">SUM(OFFSET(R293,,1):AD293)</f>
        <v>0</v>
      </c>
      <c r="AF293" s="72"/>
      <c r="AG293" s="71">
        <f t="shared" ca="1" si="168"/>
        <v>0</v>
      </c>
      <c r="AH293" s="71">
        <f t="shared" ca="1" si="168"/>
        <v>0</v>
      </c>
      <c r="AI293" s="71">
        <f t="shared" ca="1" si="168"/>
        <v>0</v>
      </c>
      <c r="AJ293" s="71">
        <f t="shared" ca="1" si="168"/>
        <v>0</v>
      </c>
      <c r="AK293" s="71">
        <f t="shared" ca="1" si="168"/>
        <v>0</v>
      </c>
      <c r="AL293" s="71">
        <f t="shared" ca="1" si="168"/>
        <v>0</v>
      </c>
      <c r="AM293" s="71">
        <f t="shared" ca="1" si="168"/>
        <v>0</v>
      </c>
      <c r="AN293" s="71">
        <f t="shared" ca="1" si="168"/>
        <v>0</v>
      </c>
      <c r="AO293" s="71">
        <f t="shared" ca="1" si="168"/>
        <v>0</v>
      </c>
      <c r="AP293" s="71">
        <f t="shared" ca="1" si="168"/>
        <v>0</v>
      </c>
      <c r="AQ293" s="71">
        <f t="shared" ca="1" si="168"/>
        <v>0</v>
      </c>
      <c r="AR293" s="71">
        <f t="shared" ca="1" si="168"/>
        <v>0</v>
      </c>
      <c r="AS293" s="71"/>
      <c r="AT293" s="71">
        <f ca="1">SUM(OFFSET(AG293,,1):AS293)</f>
        <v>0</v>
      </c>
      <c r="AU293" s="72"/>
      <c r="AV293" s="71">
        <v>0</v>
      </c>
      <c r="AW293" s="71">
        <v>0</v>
      </c>
      <c r="AX293" s="71">
        <v>0</v>
      </c>
      <c r="AY293" s="71">
        <v>0</v>
      </c>
      <c r="AZ293" s="71">
        <v>0</v>
      </c>
      <c r="BA293" s="71">
        <v>0</v>
      </c>
      <c r="BB293" s="71">
        <v>0</v>
      </c>
      <c r="BC293" s="71">
        <v>0</v>
      </c>
      <c r="BD293" s="71">
        <v>0</v>
      </c>
      <c r="BE293" s="71">
        <v>0</v>
      </c>
      <c r="BF293" s="71">
        <v>0</v>
      </c>
      <c r="BG293" s="71">
        <v>0</v>
      </c>
      <c r="BH293" s="71"/>
      <c r="BI293" s="71">
        <v>0</v>
      </c>
      <c r="BJ293" s="72"/>
      <c r="BK293" s="71">
        <v>0</v>
      </c>
      <c r="BL293" s="71">
        <f t="shared" si="166"/>
        <v>0</v>
      </c>
      <c r="BM293" s="71">
        <f t="shared" si="166"/>
        <v>0</v>
      </c>
      <c r="BN293" s="71">
        <f t="shared" si="166"/>
        <v>0</v>
      </c>
      <c r="BO293" s="71">
        <f t="shared" si="165"/>
        <v>0</v>
      </c>
      <c r="BP293" s="71">
        <f t="shared" si="165"/>
        <v>0</v>
      </c>
      <c r="BQ293" s="71">
        <f t="shared" si="165"/>
        <v>0</v>
      </c>
      <c r="BR293" s="71">
        <f t="shared" si="165"/>
        <v>0</v>
      </c>
      <c r="BS293" s="71">
        <f t="shared" si="167"/>
        <v>0</v>
      </c>
      <c r="BT293" s="71">
        <f t="shared" si="167"/>
        <v>0</v>
      </c>
      <c r="BU293" s="71">
        <f t="shared" si="167"/>
        <v>0</v>
      </c>
      <c r="BV293" s="71">
        <f t="shared" si="167"/>
        <v>0</v>
      </c>
      <c r="BW293" s="71">
        <f t="shared" si="167"/>
        <v>0</v>
      </c>
      <c r="BX293" s="71">
        <f t="shared" ca="1" si="167"/>
        <v>0</v>
      </c>
      <c r="BY293" s="72"/>
      <c r="BZ293" s="71">
        <v>0</v>
      </c>
      <c r="CA293" s="72"/>
      <c r="CB293" s="71">
        <v>0</v>
      </c>
    </row>
    <row r="294" spans="1:80" s="31" customFormat="1" ht="12" hidden="1" customHeight="1" x14ac:dyDescent="0.25">
      <c r="A294" s="70">
        <v>2405</v>
      </c>
      <c r="B294" s="70" t="s">
        <v>269</v>
      </c>
      <c r="C294" s="71"/>
      <c r="D294" s="71">
        <v>0</v>
      </c>
      <c r="E294" s="71">
        <v>0</v>
      </c>
      <c r="F294" s="71">
        <v>0</v>
      </c>
      <c r="G294" s="71">
        <v>0</v>
      </c>
      <c r="H294" s="71">
        <v>0</v>
      </c>
      <c r="I294" s="71">
        <v>0</v>
      </c>
      <c r="J294" s="71">
        <v>0</v>
      </c>
      <c r="K294" s="71">
        <v>0</v>
      </c>
      <c r="L294" s="71">
        <v>0</v>
      </c>
      <c r="M294" s="71">
        <v>0</v>
      </c>
      <c r="N294" s="71">
        <v>0</v>
      </c>
      <c r="O294" s="71"/>
      <c r="P294" s="71">
        <f ca="1">SUM(OFFSET(C294,,1):O294)</f>
        <v>0</v>
      </c>
      <c r="Q294" s="72"/>
      <c r="R294" s="71">
        <v>0</v>
      </c>
      <c r="S294" s="71">
        <v>0</v>
      </c>
      <c r="T294" s="71">
        <v>0</v>
      </c>
      <c r="U294" s="71">
        <v>0</v>
      </c>
      <c r="V294" s="71">
        <v>0</v>
      </c>
      <c r="W294" s="71">
        <v>0</v>
      </c>
      <c r="X294" s="71">
        <v>0</v>
      </c>
      <c r="Y294" s="71">
        <v>0</v>
      </c>
      <c r="Z294" s="71">
        <v>0</v>
      </c>
      <c r="AA294" s="71">
        <v>0</v>
      </c>
      <c r="AB294" s="71">
        <v>0</v>
      </c>
      <c r="AC294" s="71">
        <v>0</v>
      </c>
      <c r="AD294" s="71"/>
      <c r="AE294" s="71">
        <f ca="1">SUM(OFFSET(R294,,1):AD294)</f>
        <v>0</v>
      </c>
      <c r="AF294" s="72"/>
      <c r="AG294" s="71">
        <f t="shared" ca="1" si="168"/>
        <v>0</v>
      </c>
      <c r="AH294" s="71">
        <f t="shared" ca="1" si="168"/>
        <v>0</v>
      </c>
      <c r="AI294" s="71">
        <f t="shared" ca="1" si="168"/>
        <v>0</v>
      </c>
      <c r="AJ294" s="71">
        <f t="shared" ca="1" si="168"/>
        <v>0</v>
      </c>
      <c r="AK294" s="71">
        <f t="shared" ca="1" si="168"/>
        <v>0</v>
      </c>
      <c r="AL294" s="71">
        <f t="shared" ca="1" si="168"/>
        <v>0</v>
      </c>
      <c r="AM294" s="71">
        <f t="shared" ca="1" si="168"/>
        <v>0</v>
      </c>
      <c r="AN294" s="71">
        <f t="shared" ca="1" si="168"/>
        <v>0</v>
      </c>
      <c r="AO294" s="71">
        <f t="shared" ca="1" si="168"/>
        <v>0</v>
      </c>
      <c r="AP294" s="71">
        <f t="shared" ca="1" si="168"/>
        <v>0</v>
      </c>
      <c r="AQ294" s="71">
        <f t="shared" ca="1" si="168"/>
        <v>0</v>
      </c>
      <c r="AR294" s="71">
        <f t="shared" ca="1" si="168"/>
        <v>0</v>
      </c>
      <c r="AS294" s="71"/>
      <c r="AT294" s="71">
        <f ca="1">SUM(OFFSET(AG294,,1):AS294)</f>
        <v>0</v>
      </c>
      <c r="AU294" s="72"/>
      <c r="AV294" s="71">
        <v>0</v>
      </c>
      <c r="AW294" s="71">
        <v>0</v>
      </c>
      <c r="AX294" s="71">
        <v>0</v>
      </c>
      <c r="AY294" s="71">
        <v>0</v>
      </c>
      <c r="AZ294" s="71">
        <v>0</v>
      </c>
      <c r="BA294" s="71">
        <v>0</v>
      </c>
      <c r="BB294" s="71">
        <v>0</v>
      </c>
      <c r="BC294" s="71">
        <v>0</v>
      </c>
      <c r="BD294" s="71">
        <v>0</v>
      </c>
      <c r="BE294" s="71">
        <v>0</v>
      </c>
      <c r="BF294" s="71">
        <v>0</v>
      </c>
      <c r="BG294" s="71">
        <v>0</v>
      </c>
      <c r="BH294" s="71"/>
      <c r="BI294" s="71">
        <v>0</v>
      </c>
      <c r="BJ294" s="72"/>
      <c r="BK294" s="71">
        <v>0</v>
      </c>
      <c r="BL294" s="71">
        <f t="shared" si="166"/>
        <v>0</v>
      </c>
      <c r="BM294" s="71">
        <f t="shared" si="166"/>
        <v>0</v>
      </c>
      <c r="BN294" s="71">
        <f t="shared" si="166"/>
        <v>0</v>
      </c>
      <c r="BO294" s="71">
        <f t="shared" si="165"/>
        <v>0</v>
      </c>
      <c r="BP294" s="71">
        <f t="shared" si="165"/>
        <v>0</v>
      </c>
      <c r="BQ294" s="71">
        <f t="shared" si="165"/>
        <v>0</v>
      </c>
      <c r="BR294" s="71">
        <f t="shared" si="165"/>
        <v>0</v>
      </c>
      <c r="BS294" s="71">
        <f t="shared" si="167"/>
        <v>0</v>
      </c>
      <c r="BT294" s="71">
        <f t="shared" si="167"/>
        <v>0</v>
      </c>
      <c r="BU294" s="71">
        <f t="shared" si="167"/>
        <v>0</v>
      </c>
      <c r="BV294" s="71">
        <f t="shared" si="167"/>
        <v>0</v>
      </c>
      <c r="BW294" s="71">
        <f t="shared" si="167"/>
        <v>0</v>
      </c>
      <c r="BX294" s="71">
        <f t="shared" ca="1" si="167"/>
        <v>0</v>
      </c>
      <c r="BY294" s="72"/>
      <c r="BZ294" s="71">
        <v>0</v>
      </c>
      <c r="CA294" s="72"/>
      <c r="CB294" s="71">
        <v>0</v>
      </c>
    </row>
    <row r="295" spans="1:80" s="31" customFormat="1" ht="12" hidden="1" customHeight="1" x14ac:dyDescent="0.25">
      <c r="A295" s="70">
        <v>2600</v>
      </c>
      <c r="B295" s="70" t="s">
        <v>270</v>
      </c>
      <c r="C295" s="71"/>
      <c r="D295" s="71">
        <v>0</v>
      </c>
      <c r="E295" s="71">
        <v>0</v>
      </c>
      <c r="F295" s="71">
        <v>0</v>
      </c>
      <c r="G295" s="71">
        <v>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1"/>
      <c r="P295" s="71">
        <f ca="1">SUM(OFFSET(C295,,1):O295)</f>
        <v>0</v>
      </c>
      <c r="Q295" s="72"/>
      <c r="R295" s="71">
        <v>0</v>
      </c>
      <c r="S295" s="71">
        <v>0</v>
      </c>
      <c r="T295" s="71">
        <v>0</v>
      </c>
      <c r="U295" s="71">
        <v>0</v>
      </c>
      <c r="V295" s="71">
        <v>0</v>
      </c>
      <c r="W295" s="71">
        <v>0</v>
      </c>
      <c r="X295" s="71">
        <v>0</v>
      </c>
      <c r="Y295" s="71">
        <v>0</v>
      </c>
      <c r="Z295" s="71">
        <v>0</v>
      </c>
      <c r="AA295" s="71">
        <v>0</v>
      </c>
      <c r="AB295" s="71">
        <v>0</v>
      </c>
      <c r="AC295" s="71">
        <v>0</v>
      </c>
      <c r="AD295" s="71"/>
      <c r="AE295" s="71">
        <f ca="1">SUM(OFFSET(R295,,1):AD295)</f>
        <v>0</v>
      </c>
      <c r="AF295" s="72"/>
      <c r="AG295" s="71">
        <f t="shared" ca="1" si="168"/>
        <v>0</v>
      </c>
      <c r="AH295" s="71">
        <f t="shared" ca="1" si="168"/>
        <v>0</v>
      </c>
      <c r="AI295" s="71">
        <f t="shared" ca="1" si="168"/>
        <v>0</v>
      </c>
      <c r="AJ295" s="71">
        <f t="shared" ca="1" si="168"/>
        <v>0</v>
      </c>
      <c r="AK295" s="71">
        <f t="shared" ca="1" si="168"/>
        <v>0</v>
      </c>
      <c r="AL295" s="71">
        <f t="shared" ca="1" si="168"/>
        <v>0</v>
      </c>
      <c r="AM295" s="71">
        <f t="shared" ca="1" si="168"/>
        <v>0</v>
      </c>
      <c r="AN295" s="71">
        <f t="shared" ca="1" si="168"/>
        <v>0</v>
      </c>
      <c r="AO295" s="71">
        <f t="shared" ca="1" si="168"/>
        <v>0</v>
      </c>
      <c r="AP295" s="71">
        <f t="shared" ca="1" si="168"/>
        <v>0</v>
      </c>
      <c r="AQ295" s="71">
        <f t="shared" ca="1" si="168"/>
        <v>0</v>
      </c>
      <c r="AR295" s="71">
        <f t="shared" ca="1" si="168"/>
        <v>0</v>
      </c>
      <c r="AS295" s="71"/>
      <c r="AT295" s="71">
        <f ca="1">SUM(OFFSET(AG295,,1):AS295)</f>
        <v>0</v>
      </c>
      <c r="AU295" s="72"/>
      <c r="AV295" s="71">
        <v>0</v>
      </c>
      <c r="AW295" s="71">
        <v>0</v>
      </c>
      <c r="AX295" s="71">
        <v>0</v>
      </c>
      <c r="AY295" s="71">
        <v>0</v>
      </c>
      <c r="AZ295" s="71">
        <v>0</v>
      </c>
      <c r="BA295" s="71">
        <v>0</v>
      </c>
      <c r="BB295" s="71">
        <v>0</v>
      </c>
      <c r="BC295" s="71">
        <v>0</v>
      </c>
      <c r="BD295" s="71">
        <v>0</v>
      </c>
      <c r="BE295" s="71">
        <v>0</v>
      </c>
      <c r="BF295" s="71">
        <v>0</v>
      </c>
      <c r="BG295" s="71">
        <v>0</v>
      </c>
      <c r="BH295" s="71"/>
      <c r="BI295" s="71">
        <v>0</v>
      </c>
      <c r="BJ295" s="72"/>
      <c r="BK295" s="71">
        <v>0</v>
      </c>
      <c r="BL295" s="71">
        <f t="shared" si="166"/>
        <v>0</v>
      </c>
      <c r="BM295" s="71">
        <f t="shared" si="166"/>
        <v>0</v>
      </c>
      <c r="BN295" s="71">
        <f t="shared" si="166"/>
        <v>0</v>
      </c>
      <c r="BO295" s="71">
        <f t="shared" si="165"/>
        <v>0</v>
      </c>
      <c r="BP295" s="71">
        <f t="shared" si="165"/>
        <v>0</v>
      </c>
      <c r="BQ295" s="71">
        <f t="shared" si="165"/>
        <v>0</v>
      </c>
      <c r="BR295" s="71">
        <f t="shared" si="165"/>
        <v>0</v>
      </c>
      <c r="BS295" s="71">
        <f t="shared" si="167"/>
        <v>0</v>
      </c>
      <c r="BT295" s="71">
        <f t="shared" si="167"/>
        <v>0</v>
      </c>
      <c r="BU295" s="71">
        <f t="shared" si="167"/>
        <v>0</v>
      </c>
      <c r="BV295" s="71">
        <f t="shared" si="167"/>
        <v>0</v>
      </c>
      <c r="BW295" s="71">
        <f t="shared" si="167"/>
        <v>0</v>
      </c>
      <c r="BX295" s="71">
        <f t="shared" ca="1" si="167"/>
        <v>0</v>
      </c>
      <c r="BY295" s="72"/>
      <c r="BZ295" s="71">
        <v>0</v>
      </c>
      <c r="CA295" s="72"/>
      <c r="CB295" s="71">
        <v>0</v>
      </c>
    </row>
    <row r="296" spans="1:80" s="31" customFormat="1" ht="12" hidden="1" customHeight="1" x14ac:dyDescent="0.25">
      <c r="A296" s="70">
        <v>2601</v>
      </c>
      <c r="B296" s="70" t="s">
        <v>271</v>
      </c>
      <c r="C296" s="71"/>
      <c r="D296" s="71">
        <v>0</v>
      </c>
      <c r="E296" s="71">
        <v>0</v>
      </c>
      <c r="F296" s="71">
        <v>0</v>
      </c>
      <c r="G296" s="71">
        <v>0</v>
      </c>
      <c r="H296" s="71">
        <v>0</v>
      </c>
      <c r="I296" s="71">
        <v>0</v>
      </c>
      <c r="J296" s="71">
        <v>0</v>
      </c>
      <c r="K296" s="71">
        <v>0</v>
      </c>
      <c r="L296" s="71">
        <v>0</v>
      </c>
      <c r="M296" s="71">
        <v>0</v>
      </c>
      <c r="N296" s="71">
        <v>0</v>
      </c>
      <c r="O296" s="71"/>
      <c r="P296" s="71">
        <f ca="1">SUM(OFFSET(C296,,1):O296)</f>
        <v>0</v>
      </c>
      <c r="Q296" s="72"/>
      <c r="R296" s="71">
        <v>0</v>
      </c>
      <c r="S296" s="71">
        <v>0</v>
      </c>
      <c r="T296" s="71">
        <v>0</v>
      </c>
      <c r="U296" s="71">
        <v>0</v>
      </c>
      <c r="V296" s="71">
        <v>0</v>
      </c>
      <c r="W296" s="71">
        <v>0</v>
      </c>
      <c r="X296" s="71">
        <v>0</v>
      </c>
      <c r="Y296" s="71">
        <v>0</v>
      </c>
      <c r="Z296" s="71">
        <v>0</v>
      </c>
      <c r="AA296" s="71">
        <v>0</v>
      </c>
      <c r="AB296" s="71">
        <v>0</v>
      </c>
      <c r="AC296" s="71">
        <v>0</v>
      </c>
      <c r="AD296" s="71"/>
      <c r="AE296" s="71">
        <f ca="1">SUM(OFFSET(R296,,1):AD296)</f>
        <v>0</v>
      </c>
      <c r="AF296" s="72"/>
      <c r="AG296" s="71">
        <f t="shared" ca="1" si="168"/>
        <v>0</v>
      </c>
      <c r="AH296" s="71">
        <f t="shared" ca="1" si="168"/>
        <v>0</v>
      </c>
      <c r="AI296" s="71">
        <f t="shared" ca="1" si="168"/>
        <v>0</v>
      </c>
      <c r="AJ296" s="71">
        <f t="shared" ca="1" si="168"/>
        <v>0</v>
      </c>
      <c r="AK296" s="71">
        <f t="shared" ca="1" si="168"/>
        <v>0</v>
      </c>
      <c r="AL296" s="71">
        <f t="shared" ca="1" si="168"/>
        <v>0</v>
      </c>
      <c r="AM296" s="71">
        <f t="shared" ca="1" si="168"/>
        <v>0</v>
      </c>
      <c r="AN296" s="71">
        <f t="shared" ca="1" si="168"/>
        <v>0</v>
      </c>
      <c r="AO296" s="71">
        <f t="shared" ca="1" si="168"/>
        <v>0</v>
      </c>
      <c r="AP296" s="71">
        <f t="shared" ca="1" si="168"/>
        <v>0</v>
      </c>
      <c r="AQ296" s="71">
        <f t="shared" ca="1" si="168"/>
        <v>0</v>
      </c>
      <c r="AR296" s="71">
        <f t="shared" ca="1" si="168"/>
        <v>0</v>
      </c>
      <c r="AS296" s="71"/>
      <c r="AT296" s="71">
        <f ca="1">SUM(OFFSET(AG296,,1):AS296)</f>
        <v>0</v>
      </c>
      <c r="AU296" s="72"/>
      <c r="AV296" s="71">
        <v>0</v>
      </c>
      <c r="AW296" s="71">
        <v>0</v>
      </c>
      <c r="AX296" s="71">
        <v>0</v>
      </c>
      <c r="AY296" s="71">
        <v>0</v>
      </c>
      <c r="AZ296" s="71">
        <v>0</v>
      </c>
      <c r="BA296" s="71">
        <v>0</v>
      </c>
      <c r="BB296" s="71">
        <v>0</v>
      </c>
      <c r="BC296" s="71">
        <v>0</v>
      </c>
      <c r="BD296" s="71">
        <v>0</v>
      </c>
      <c r="BE296" s="71">
        <v>0</v>
      </c>
      <c r="BF296" s="71">
        <v>0</v>
      </c>
      <c r="BG296" s="71">
        <v>0</v>
      </c>
      <c r="BH296" s="71"/>
      <c r="BI296" s="71">
        <v>0</v>
      </c>
      <c r="BJ296" s="72"/>
      <c r="BK296" s="71">
        <v>0</v>
      </c>
      <c r="BL296" s="71">
        <f t="shared" si="166"/>
        <v>0</v>
      </c>
      <c r="BM296" s="71">
        <f t="shared" si="166"/>
        <v>0</v>
      </c>
      <c r="BN296" s="71">
        <f t="shared" si="166"/>
        <v>0</v>
      </c>
      <c r="BO296" s="71">
        <f t="shared" si="165"/>
        <v>0</v>
      </c>
      <c r="BP296" s="71">
        <f t="shared" si="165"/>
        <v>0</v>
      </c>
      <c r="BQ296" s="71">
        <f t="shared" si="165"/>
        <v>0</v>
      </c>
      <c r="BR296" s="71">
        <f t="shared" si="165"/>
        <v>0</v>
      </c>
      <c r="BS296" s="71">
        <f t="shared" si="167"/>
        <v>0</v>
      </c>
      <c r="BT296" s="71">
        <f t="shared" si="167"/>
        <v>0</v>
      </c>
      <c r="BU296" s="71">
        <f t="shared" si="167"/>
        <v>0</v>
      </c>
      <c r="BV296" s="71">
        <f t="shared" si="167"/>
        <v>0</v>
      </c>
      <c r="BW296" s="71">
        <f t="shared" si="167"/>
        <v>0</v>
      </c>
      <c r="BX296" s="71">
        <f t="shared" ca="1" si="167"/>
        <v>0</v>
      </c>
      <c r="BY296" s="72"/>
      <c r="BZ296" s="71">
        <v>0</v>
      </c>
      <c r="CA296" s="72"/>
      <c r="CB296" s="71">
        <v>0</v>
      </c>
    </row>
    <row r="297" spans="1:80" s="31" customFormat="1" ht="12" hidden="1" customHeight="1" x14ac:dyDescent="0.25">
      <c r="A297" s="70">
        <v>2602</v>
      </c>
      <c r="B297" s="70" t="s">
        <v>272</v>
      </c>
      <c r="C297" s="71"/>
      <c r="D297" s="71">
        <v>0</v>
      </c>
      <c r="E297" s="71">
        <v>0</v>
      </c>
      <c r="F297" s="71">
        <v>0</v>
      </c>
      <c r="G297" s="71">
        <v>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1"/>
      <c r="P297" s="71">
        <f ca="1">SUM(OFFSET(C297,,1):O297)</f>
        <v>0</v>
      </c>
      <c r="Q297" s="72"/>
      <c r="R297" s="71">
        <v>0</v>
      </c>
      <c r="S297" s="71">
        <v>0</v>
      </c>
      <c r="T297" s="71">
        <v>0</v>
      </c>
      <c r="U297" s="71">
        <v>0</v>
      </c>
      <c r="V297" s="71">
        <v>0</v>
      </c>
      <c r="W297" s="71">
        <v>0</v>
      </c>
      <c r="X297" s="71">
        <v>0</v>
      </c>
      <c r="Y297" s="71">
        <v>0</v>
      </c>
      <c r="Z297" s="71">
        <v>0</v>
      </c>
      <c r="AA297" s="71">
        <v>0</v>
      </c>
      <c r="AB297" s="71">
        <v>0</v>
      </c>
      <c r="AC297" s="71">
        <v>0</v>
      </c>
      <c r="AD297" s="71"/>
      <c r="AE297" s="71">
        <f ca="1">SUM(OFFSET(R297,,1):AD297)</f>
        <v>0</v>
      </c>
      <c r="AF297" s="72"/>
      <c r="AG297" s="71">
        <f t="shared" ca="1" si="168"/>
        <v>0</v>
      </c>
      <c r="AH297" s="71">
        <f t="shared" ca="1" si="168"/>
        <v>0</v>
      </c>
      <c r="AI297" s="71">
        <f t="shared" ca="1" si="168"/>
        <v>0</v>
      </c>
      <c r="AJ297" s="71">
        <f t="shared" ca="1" si="168"/>
        <v>0</v>
      </c>
      <c r="AK297" s="71">
        <f t="shared" ca="1" si="168"/>
        <v>0</v>
      </c>
      <c r="AL297" s="71">
        <f t="shared" ca="1" si="168"/>
        <v>0</v>
      </c>
      <c r="AM297" s="71">
        <f t="shared" ca="1" si="168"/>
        <v>0</v>
      </c>
      <c r="AN297" s="71">
        <f t="shared" ca="1" si="168"/>
        <v>0</v>
      </c>
      <c r="AO297" s="71">
        <f t="shared" ca="1" si="168"/>
        <v>0</v>
      </c>
      <c r="AP297" s="71">
        <f t="shared" ca="1" si="168"/>
        <v>0</v>
      </c>
      <c r="AQ297" s="71">
        <f t="shared" ca="1" si="168"/>
        <v>0</v>
      </c>
      <c r="AR297" s="71">
        <f t="shared" ca="1" si="168"/>
        <v>0</v>
      </c>
      <c r="AS297" s="71"/>
      <c r="AT297" s="71">
        <f ca="1">SUM(OFFSET(AG297,,1):AS297)</f>
        <v>0</v>
      </c>
      <c r="AU297" s="72"/>
      <c r="AV297" s="71">
        <v>0</v>
      </c>
      <c r="AW297" s="71">
        <v>0</v>
      </c>
      <c r="AX297" s="71">
        <v>0</v>
      </c>
      <c r="AY297" s="71">
        <v>0</v>
      </c>
      <c r="AZ297" s="71">
        <v>0</v>
      </c>
      <c r="BA297" s="71">
        <v>0</v>
      </c>
      <c r="BB297" s="71">
        <v>0</v>
      </c>
      <c r="BC297" s="71">
        <v>0</v>
      </c>
      <c r="BD297" s="71">
        <v>0</v>
      </c>
      <c r="BE297" s="71">
        <v>0</v>
      </c>
      <c r="BF297" s="71">
        <v>0</v>
      </c>
      <c r="BG297" s="71">
        <v>0</v>
      </c>
      <c r="BH297" s="71"/>
      <c r="BI297" s="71">
        <v>0</v>
      </c>
      <c r="BJ297" s="72"/>
      <c r="BK297" s="71">
        <v>0</v>
      </c>
      <c r="BL297" s="71">
        <f t="shared" si="166"/>
        <v>0</v>
      </c>
      <c r="BM297" s="71">
        <f t="shared" si="166"/>
        <v>0</v>
      </c>
      <c r="BN297" s="71">
        <f t="shared" si="166"/>
        <v>0</v>
      </c>
      <c r="BO297" s="71">
        <f t="shared" si="165"/>
        <v>0</v>
      </c>
      <c r="BP297" s="71">
        <f t="shared" si="165"/>
        <v>0</v>
      </c>
      <c r="BQ297" s="71">
        <f t="shared" si="165"/>
        <v>0</v>
      </c>
      <c r="BR297" s="71">
        <f t="shared" si="165"/>
        <v>0</v>
      </c>
      <c r="BS297" s="71">
        <f t="shared" si="167"/>
        <v>0</v>
      </c>
      <c r="BT297" s="71">
        <f t="shared" si="167"/>
        <v>0</v>
      </c>
      <c r="BU297" s="71">
        <f t="shared" si="167"/>
        <v>0</v>
      </c>
      <c r="BV297" s="71">
        <f t="shared" si="167"/>
        <v>0</v>
      </c>
      <c r="BW297" s="71">
        <f t="shared" si="167"/>
        <v>0</v>
      </c>
      <c r="BX297" s="71">
        <f t="shared" ca="1" si="167"/>
        <v>0</v>
      </c>
      <c r="BY297" s="72"/>
      <c r="BZ297" s="71">
        <v>0</v>
      </c>
      <c r="CA297" s="72"/>
      <c r="CB297" s="71">
        <v>0</v>
      </c>
    </row>
    <row r="298" spans="1:80" s="31" customFormat="1" ht="12" hidden="1" customHeight="1" x14ac:dyDescent="0.25">
      <c r="A298" s="70">
        <v>2603</v>
      </c>
      <c r="B298" s="70" t="s">
        <v>273</v>
      </c>
      <c r="C298" s="71"/>
      <c r="D298" s="71">
        <v>0</v>
      </c>
      <c r="E298" s="71">
        <v>0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0</v>
      </c>
      <c r="L298" s="71">
        <v>0</v>
      </c>
      <c r="M298" s="71">
        <v>0</v>
      </c>
      <c r="N298" s="71">
        <v>0</v>
      </c>
      <c r="O298" s="71"/>
      <c r="P298" s="71">
        <f ca="1">SUM(OFFSET(C298,,1):O298)</f>
        <v>0</v>
      </c>
      <c r="Q298" s="72"/>
      <c r="R298" s="71">
        <v>0</v>
      </c>
      <c r="S298" s="71">
        <v>0</v>
      </c>
      <c r="T298" s="71">
        <v>0</v>
      </c>
      <c r="U298" s="71">
        <v>0</v>
      </c>
      <c r="V298" s="71">
        <v>0</v>
      </c>
      <c r="W298" s="71">
        <v>0</v>
      </c>
      <c r="X298" s="71">
        <v>0</v>
      </c>
      <c r="Y298" s="71">
        <v>0</v>
      </c>
      <c r="Z298" s="71">
        <v>0</v>
      </c>
      <c r="AA298" s="71">
        <v>0</v>
      </c>
      <c r="AB298" s="71">
        <v>0</v>
      </c>
      <c r="AC298" s="71">
        <v>0</v>
      </c>
      <c r="AD298" s="71"/>
      <c r="AE298" s="71">
        <f ca="1">SUM(OFFSET(R298,,1):AD298)</f>
        <v>0</v>
      </c>
      <c r="AF298" s="72"/>
      <c r="AG298" s="71">
        <f t="shared" ca="1" si="168"/>
        <v>0</v>
      </c>
      <c r="AH298" s="71">
        <f t="shared" ca="1" si="168"/>
        <v>0</v>
      </c>
      <c r="AI298" s="71">
        <f t="shared" ca="1" si="168"/>
        <v>0</v>
      </c>
      <c r="AJ298" s="71">
        <f t="shared" ca="1" si="168"/>
        <v>0</v>
      </c>
      <c r="AK298" s="71">
        <f t="shared" ca="1" si="168"/>
        <v>0</v>
      </c>
      <c r="AL298" s="71">
        <f t="shared" ca="1" si="168"/>
        <v>0</v>
      </c>
      <c r="AM298" s="71">
        <f t="shared" ca="1" si="168"/>
        <v>0</v>
      </c>
      <c r="AN298" s="71">
        <f t="shared" ca="1" si="168"/>
        <v>0</v>
      </c>
      <c r="AO298" s="71">
        <f t="shared" ca="1" si="168"/>
        <v>0</v>
      </c>
      <c r="AP298" s="71">
        <f t="shared" ca="1" si="168"/>
        <v>0</v>
      </c>
      <c r="AQ298" s="71">
        <f t="shared" ca="1" si="168"/>
        <v>0</v>
      </c>
      <c r="AR298" s="71">
        <f t="shared" ca="1" si="168"/>
        <v>0</v>
      </c>
      <c r="AS298" s="71"/>
      <c r="AT298" s="71">
        <f ca="1">SUM(OFFSET(AG298,,1):AS298)</f>
        <v>0</v>
      </c>
      <c r="AU298" s="72"/>
      <c r="AV298" s="71">
        <v>0</v>
      </c>
      <c r="AW298" s="71">
        <v>0</v>
      </c>
      <c r="AX298" s="71">
        <v>0</v>
      </c>
      <c r="AY298" s="71">
        <v>0</v>
      </c>
      <c r="AZ298" s="71">
        <v>0</v>
      </c>
      <c r="BA298" s="71">
        <v>0</v>
      </c>
      <c r="BB298" s="71">
        <v>0</v>
      </c>
      <c r="BC298" s="71">
        <v>0</v>
      </c>
      <c r="BD298" s="71">
        <v>0</v>
      </c>
      <c r="BE298" s="71">
        <v>0</v>
      </c>
      <c r="BF298" s="71">
        <v>0</v>
      </c>
      <c r="BG298" s="71">
        <v>0</v>
      </c>
      <c r="BH298" s="71"/>
      <c r="BI298" s="71">
        <v>0</v>
      </c>
      <c r="BJ298" s="72"/>
      <c r="BK298" s="71">
        <v>0</v>
      </c>
      <c r="BL298" s="71">
        <f t="shared" si="166"/>
        <v>0</v>
      </c>
      <c r="BM298" s="71">
        <f t="shared" si="166"/>
        <v>0</v>
      </c>
      <c r="BN298" s="71">
        <f t="shared" si="166"/>
        <v>0</v>
      </c>
      <c r="BO298" s="71">
        <f t="shared" si="165"/>
        <v>0</v>
      </c>
      <c r="BP298" s="71">
        <f t="shared" si="165"/>
        <v>0</v>
      </c>
      <c r="BQ298" s="71">
        <f t="shared" si="165"/>
        <v>0</v>
      </c>
      <c r="BR298" s="71">
        <f t="shared" si="165"/>
        <v>0</v>
      </c>
      <c r="BS298" s="71">
        <f t="shared" si="167"/>
        <v>0</v>
      </c>
      <c r="BT298" s="71">
        <f t="shared" si="167"/>
        <v>0</v>
      </c>
      <c r="BU298" s="71">
        <f t="shared" si="167"/>
        <v>0</v>
      </c>
      <c r="BV298" s="71">
        <f t="shared" si="167"/>
        <v>0</v>
      </c>
      <c r="BW298" s="71">
        <f t="shared" si="167"/>
        <v>0</v>
      </c>
      <c r="BX298" s="71">
        <f t="shared" ca="1" si="167"/>
        <v>0</v>
      </c>
      <c r="BY298" s="72"/>
      <c r="BZ298" s="71">
        <v>0</v>
      </c>
      <c r="CA298" s="72"/>
      <c r="CB298" s="71">
        <v>0</v>
      </c>
    </row>
    <row r="299" spans="1:80" s="31" customFormat="1" ht="12" hidden="1" customHeight="1" x14ac:dyDescent="0.25">
      <c r="A299" s="70">
        <v>2604</v>
      </c>
      <c r="B299" s="70" t="s">
        <v>274</v>
      </c>
      <c r="C299" s="71"/>
      <c r="D299" s="71">
        <v>0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1"/>
      <c r="P299" s="71">
        <f ca="1">SUM(OFFSET(C299,,1):O299)</f>
        <v>0</v>
      </c>
      <c r="Q299" s="72"/>
      <c r="R299" s="71">
        <v>0</v>
      </c>
      <c r="S299" s="71">
        <v>0</v>
      </c>
      <c r="T299" s="71">
        <v>0</v>
      </c>
      <c r="U299" s="71">
        <v>0</v>
      </c>
      <c r="V299" s="71">
        <v>0</v>
      </c>
      <c r="W299" s="71">
        <v>0</v>
      </c>
      <c r="X299" s="71">
        <v>0</v>
      </c>
      <c r="Y299" s="71">
        <v>0</v>
      </c>
      <c r="Z299" s="71">
        <v>0</v>
      </c>
      <c r="AA299" s="71">
        <v>0</v>
      </c>
      <c r="AB299" s="71">
        <v>0</v>
      </c>
      <c r="AC299" s="71">
        <v>0</v>
      </c>
      <c r="AD299" s="71"/>
      <c r="AE299" s="71">
        <f ca="1">SUM(OFFSET(R299,,1):AD299)</f>
        <v>0</v>
      </c>
      <c r="AF299" s="72"/>
      <c r="AG299" s="71">
        <f t="shared" ref="AG299:AR314" ca="1" si="169">OFFSET($C299,,COLUMN()-COLUMN($AG299))-OFFSET($R299,,COLUMN()-COLUMN($AG299))</f>
        <v>0</v>
      </c>
      <c r="AH299" s="71">
        <f t="shared" ca="1" si="169"/>
        <v>0</v>
      </c>
      <c r="AI299" s="71">
        <f t="shared" ca="1" si="169"/>
        <v>0</v>
      </c>
      <c r="AJ299" s="71">
        <f t="shared" ca="1" si="169"/>
        <v>0</v>
      </c>
      <c r="AK299" s="71">
        <f t="shared" ca="1" si="169"/>
        <v>0</v>
      </c>
      <c r="AL299" s="71">
        <f t="shared" ca="1" si="169"/>
        <v>0</v>
      </c>
      <c r="AM299" s="71">
        <f t="shared" ca="1" si="169"/>
        <v>0</v>
      </c>
      <c r="AN299" s="71">
        <f t="shared" ca="1" si="169"/>
        <v>0</v>
      </c>
      <c r="AO299" s="71">
        <f t="shared" ca="1" si="169"/>
        <v>0</v>
      </c>
      <c r="AP299" s="71">
        <f t="shared" ca="1" si="169"/>
        <v>0</v>
      </c>
      <c r="AQ299" s="71">
        <f t="shared" ca="1" si="169"/>
        <v>0</v>
      </c>
      <c r="AR299" s="71">
        <f t="shared" ca="1" si="169"/>
        <v>0</v>
      </c>
      <c r="AS299" s="71"/>
      <c r="AT299" s="71">
        <f ca="1">SUM(OFFSET(AG299,,1):AS299)</f>
        <v>0</v>
      </c>
      <c r="AU299" s="72"/>
      <c r="AV299" s="71">
        <v>0</v>
      </c>
      <c r="AW299" s="71">
        <v>0</v>
      </c>
      <c r="AX299" s="71">
        <v>0</v>
      </c>
      <c r="AY299" s="71">
        <v>0</v>
      </c>
      <c r="AZ299" s="71">
        <v>0</v>
      </c>
      <c r="BA299" s="71">
        <v>0</v>
      </c>
      <c r="BB299" s="71">
        <v>0</v>
      </c>
      <c r="BC299" s="71">
        <v>0</v>
      </c>
      <c r="BD299" s="71">
        <v>0</v>
      </c>
      <c r="BE299" s="71">
        <v>0</v>
      </c>
      <c r="BF299" s="71">
        <v>0</v>
      </c>
      <c r="BG299" s="71">
        <v>0</v>
      </c>
      <c r="BH299" s="71"/>
      <c r="BI299" s="71">
        <v>0</v>
      </c>
      <c r="BJ299" s="72"/>
      <c r="BK299" s="71">
        <v>0</v>
      </c>
      <c r="BL299" s="71">
        <f t="shared" si="166"/>
        <v>0</v>
      </c>
      <c r="BM299" s="71">
        <f t="shared" si="166"/>
        <v>0</v>
      </c>
      <c r="BN299" s="71">
        <f t="shared" si="166"/>
        <v>0</v>
      </c>
      <c r="BO299" s="71">
        <f t="shared" si="165"/>
        <v>0</v>
      </c>
      <c r="BP299" s="71">
        <f t="shared" si="165"/>
        <v>0</v>
      </c>
      <c r="BQ299" s="71">
        <f t="shared" si="165"/>
        <v>0</v>
      </c>
      <c r="BR299" s="71">
        <f t="shared" si="165"/>
        <v>0</v>
      </c>
      <c r="BS299" s="71">
        <f t="shared" si="167"/>
        <v>0</v>
      </c>
      <c r="BT299" s="71">
        <f t="shared" si="167"/>
        <v>0</v>
      </c>
      <c r="BU299" s="71">
        <f t="shared" si="167"/>
        <v>0</v>
      </c>
      <c r="BV299" s="71">
        <f t="shared" si="167"/>
        <v>0</v>
      </c>
      <c r="BW299" s="71">
        <f t="shared" si="167"/>
        <v>0</v>
      </c>
      <c r="BX299" s="71">
        <f t="shared" ca="1" si="167"/>
        <v>0</v>
      </c>
      <c r="BY299" s="72"/>
      <c r="BZ299" s="71">
        <v>0</v>
      </c>
      <c r="CA299" s="72"/>
      <c r="CB299" s="71">
        <v>0</v>
      </c>
    </row>
    <row r="300" spans="1:80" s="31" customFormat="1" ht="12" hidden="1" customHeight="1" x14ac:dyDescent="0.25">
      <c r="A300" s="70">
        <v>2605</v>
      </c>
      <c r="B300" s="70" t="s">
        <v>275</v>
      </c>
      <c r="C300" s="71"/>
      <c r="D300" s="71">
        <v>0</v>
      </c>
      <c r="E300" s="71">
        <v>0</v>
      </c>
      <c r="F300" s="71">
        <v>0</v>
      </c>
      <c r="G300" s="71">
        <v>0</v>
      </c>
      <c r="H300" s="71">
        <v>0</v>
      </c>
      <c r="I300" s="71">
        <v>0</v>
      </c>
      <c r="J300" s="71">
        <v>0</v>
      </c>
      <c r="K300" s="71">
        <v>0</v>
      </c>
      <c r="L300" s="71">
        <v>0</v>
      </c>
      <c r="M300" s="71">
        <v>0</v>
      </c>
      <c r="N300" s="71">
        <v>0</v>
      </c>
      <c r="O300" s="71"/>
      <c r="P300" s="71">
        <f ca="1">SUM(OFFSET(C300,,1):O300)</f>
        <v>0</v>
      </c>
      <c r="Q300" s="72"/>
      <c r="R300" s="71">
        <v>0</v>
      </c>
      <c r="S300" s="71">
        <v>0</v>
      </c>
      <c r="T300" s="71">
        <v>0</v>
      </c>
      <c r="U300" s="71">
        <v>0</v>
      </c>
      <c r="V300" s="71">
        <v>0</v>
      </c>
      <c r="W300" s="71">
        <v>0</v>
      </c>
      <c r="X300" s="71">
        <v>0</v>
      </c>
      <c r="Y300" s="71">
        <v>0</v>
      </c>
      <c r="Z300" s="71">
        <v>0</v>
      </c>
      <c r="AA300" s="71">
        <v>0</v>
      </c>
      <c r="AB300" s="71">
        <v>0</v>
      </c>
      <c r="AC300" s="71">
        <v>0</v>
      </c>
      <c r="AD300" s="71"/>
      <c r="AE300" s="71">
        <f ca="1">SUM(OFFSET(R300,,1):AD300)</f>
        <v>0</v>
      </c>
      <c r="AF300" s="72"/>
      <c r="AG300" s="71">
        <f t="shared" ca="1" si="169"/>
        <v>0</v>
      </c>
      <c r="AH300" s="71">
        <f t="shared" ca="1" si="169"/>
        <v>0</v>
      </c>
      <c r="AI300" s="71">
        <f t="shared" ca="1" si="169"/>
        <v>0</v>
      </c>
      <c r="AJ300" s="71">
        <f t="shared" ca="1" si="169"/>
        <v>0</v>
      </c>
      <c r="AK300" s="71">
        <f t="shared" ca="1" si="169"/>
        <v>0</v>
      </c>
      <c r="AL300" s="71">
        <f t="shared" ca="1" si="169"/>
        <v>0</v>
      </c>
      <c r="AM300" s="71">
        <f t="shared" ca="1" si="169"/>
        <v>0</v>
      </c>
      <c r="AN300" s="71">
        <f t="shared" ca="1" si="169"/>
        <v>0</v>
      </c>
      <c r="AO300" s="71">
        <f t="shared" ca="1" si="169"/>
        <v>0</v>
      </c>
      <c r="AP300" s="71">
        <f t="shared" ca="1" si="169"/>
        <v>0</v>
      </c>
      <c r="AQ300" s="71">
        <f t="shared" ca="1" si="169"/>
        <v>0</v>
      </c>
      <c r="AR300" s="71">
        <f t="shared" ca="1" si="169"/>
        <v>0</v>
      </c>
      <c r="AS300" s="71"/>
      <c r="AT300" s="71">
        <f ca="1">SUM(OFFSET(AG300,,1):AS300)</f>
        <v>0</v>
      </c>
      <c r="AU300" s="72"/>
      <c r="AV300" s="71">
        <v>0</v>
      </c>
      <c r="AW300" s="71">
        <v>0</v>
      </c>
      <c r="AX300" s="71">
        <v>0</v>
      </c>
      <c r="AY300" s="71">
        <v>0</v>
      </c>
      <c r="AZ300" s="71">
        <v>0</v>
      </c>
      <c r="BA300" s="71">
        <v>0</v>
      </c>
      <c r="BB300" s="71">
        <v>0</v>
      </c>
      <c r="BC300" s="71">
        <v>0</v>
      </c>
      <c r="BD300" s="71">
        <v>0</v>
      </c>
      <c r="BE300" s="71">
        <v>0</v>
      </c>
      <c r="BF300" s="71">
        <v>0</v>
      </c>
      <c r="BG300" s="71">
        <v>0</v>
      </c>
      <c r="BH300" s="71"/>
      <c r="BI300" s="71">
        <v>0</v>
      </c>
      <c r="BJ300" s="72"/>
      <c r="BK300" s="71">
        <v>0</v>
      </c>
      <c r="BL300" s="71">
        <f t="shared" si="166"/>
        <v>0</v>
      </c>
      <c r="BM300" s="71">
        <f t="shared" si="166"/>
        <v>0</v>
      </c>
      <c r="BN300" s="71">
        <f t="shared" si="166"/>
        <v>0</v>
      </c>
      <c r="BO300" s="71">
        <f t="shared" si="165"/>
        <v>0</v>
      </c>
      <c r="BP300" s="71">
        <f t="shared" si="165"/>
        <v>0</v>
      </c>
      <c r="BQ300" s="71">
        <f t="shared" si="165"/>
        <v>0</v>
      </c>
      <c r="BR300" s="71">
        <f t="shared" si="165"/>
        <v>0</v>
      </c>
      <c r="BS300" s="71">
        <f t="shared" si="167"/>
        <v>0</v>
      </c>
      <c r="BT300" s="71">
        <f t="shared" si="167"/>
        <v>0</v>
      </c>
      <c r="BU300" s="71">
        <f t="shared" si="167"/>
        <v>0</v>
      </c>
      <c r="BV300" s="71">
        <f t="shared" si="167"/>
        <v>0</v>
      </c>
      <c r="BW300" s="71">
        <f t="shared" si="167"/>
        <v>0</v>
      </c>
      <c r="BX300" s="71">
        <f t="shared" ca="1" si="167"/>
        <v>0</v>
      </c>
      <c r="BY300" s="72"/>
      <c r="BZ300" s="71">
        <v>0</v>
      </c>
      <c r="CA300" s="72"/>
      <c r="CB300" s="71">
        <v>0</v>
      </c>
    </row>
    <row r="301" spans="1:80" s="31" customFormat="1" ht="12" customHeight="1" x14ac:dyDescent="0.25">
      <c r="A301" s="70">
        <v>2900</v>
      </c>
      <c r="B301" s="70" t="s">
        <v>276</v>
      </c>
      <c r="C301" s="71"/>
      <c r="D301" s="71">
        <v>222696.363636364</v>
      </c>
      <c r="E301" s="71">
        <v>220020</v>
      </c>
      <c r="F301" s="71">
        <v>360808.82158357801</v>
      </c>
      <c r="G301" s="71">
        <v>24065.630498533701</v>
      </c>
      <c r="H301" s="71">
        <v>49885.865102639298</v>
      </c>
      <c r="I301" s="71">
        <v>95039.5307917889</v>
      </c>
      <c r="J301" s="71">
        <v>181702.548484848</v>
      </c>
      <c r="K301" s="71">
        <v>175117.6</v>
      </c>
      <c r="L301" s="71">
        <v>392306.31147019501</v>
      </c>
      <c r="M301" s="71">
        <v>162198.39999999999</v>
      </c>
      <c r="N301" s="71">
        <v>196420.74853046599</v>
      </c>
      <c r="O301" s="71"/>
      <c r="P301" s="71">
        <f ca="1">SUM(OFFSET(C301,,1):O301)</f>
        <v>2080261.8200984127</v>
      </c>
      <c r="Q301" s="72"/>
      <c r="R301" s="71">
        <v>0</v>
      </c>
      <c r="S301" s="71">
        <v>222696.363636364</v>
      </c>
      <c r="T301" s="71">
        <v>226732.727272727</v>
      </c>
      <c r="U301" s="71">
        <v>360808.82158357801</v>
      </c>
      <c r="V301" s="71">
        <v>24065.630498533701</v>
      </c>
      <c r="W301" s="71">
        <v>44161.5454545455</v>
      </c>
      <c r="X301" s="71">
        <v>95039.5307917889</v>
      </c>
      <c r="Y301" s="71">
        <v>181702.548484848</v>
      </c>
      <c r="Z301" s="71">
        <v>175117.6</v>
      </c>
      <c r="AA301" s="71">
        <v>392306.31147019501</v>
      </c>
      <c r="AB301" s="71">
        <v>162198.39999999999</v>
      </c>
      <c r="AC301" s="71">
        <v>196420.74853046599</v>
      </c>
      <c r="AD301" s="71"/>
      <c r="AE301" s="71">
        <f ca="1">SUM(OFFSET(R301,,1):AD301)</f>
        <v>2081250.2277230462</v>
      </c>
      <c r="AF301" s="72"/>
      <c r="AG301" s="71">
        <f t="shared" ca="1" si="169"/>
        <v>0</v>
      </c>
      <c r="AH301" s="71">
        <f t="shared" ca="1" si="169"/>
        <v>0</v>
      </c>
      <c r="AI301" s="71">
        <f t="shared" ca="1" si="169"/>
        <v>-6712.7272727270029</v>
      </c>
      <c r="AJ301" s="71">
        <f t="shared" ca="1" si="169"/>
        <v>0</v>
      </c>
      <c r="AK301" s="71">
        <f t="shared" ca="1" si="169"/>
        <v>0</v>
      </c>
      <c r="AL301" s="71">
        <f t="shared" ca="1" si="169"/>
        <v>5724.3196480937986</v>
      </c>
      <c r="AM301" s="71">
        <f t="shared" ca="1" si="169"/>
        <v>0</v>
      </c>
      <c r="AN301" s="71">
        <f t="shared" ca="1" si="169"/>
        <v>0</v>
      </c>
      <c r="AO301" s="71">
        <f t="shared" ca="1" si="169"/>
        <v>0</v>
      </c>
      <c r="AP301" s="71">
        <f t="shared" ca="1" si="169"/>
        <v>0</v>
      </c>
      <c r="AQ301" s="71">
        <f t="shared" ca="1" si="169"/>
        <v>0</v>
      </c>
      <c r="AR301" s="71">
        <f t="shared" ca="1" si="169"/>
        <v>0</v>
      </c>
      <c r="AS301" s="71"/>
      <c r="AT301" s="71">
        <f ca="1">SUM(OFFSET(AG301,,1):AS301)</f>
        <v>-988.40762463320425</v>
      </c>
      <c r="AU301" s="72"/>
      <c r="AV301" s="71">
        <v>0</v>
      </c>
      <c r="AW301" s="71">
        <v>352707</v>
      </c>
      <c r="AX301" s="71">
        <v>238359</v>
      </c>
      <c r="AY301" s="71">
        <v>332163</v>
      </c>
      <c r="AZ301" s="71">
        <v>27783</v>
      </c>
      <c r="BA301" s="71">
        <v>89581.25</v>
      </c>
      <c r="BB301" s="71">
        <v>66000</v>
      </c>
      <c r="BC301" s="71">
        <v>186443.88500000001</v>
      </c>
      <c r="BD301" s="71">
        <v>225589.01333333299</v>
      </c>
      <c r="BE301" s="71">
        <v>419120.92</v>
      </c>
      <c r="BF301" s="71">
        <v>178932.32</v>
      </c>
      <c r="BG301" s="71">
        <v>259352</v>
      </c>
      <c r="BH301" s="71"/>
      <c r="BI301" s="71">
        <v>2376031.3883333327</v>
      </c>
      <c r="BJ301" s="72"/>
      <c r="BK301" s="71">
        <v>0</v>
      </c>
      <c r="BL301" s="71">
        <f t="shared" si="166"/>
        <v>130010.636363636</v>
      </c>
      <c r="BM301" s="71">
        <f t="shared" si="166"/>
        <v>11626.272727272997</v>
      </c>
      <c r="BN301" s="71">
        <f t="shared" si="166"/>
        <v>-28645.821583578014</v>
      </c>
      <c r="BO301" s="71">
        <f t="shared" si="165"/>
        <v>3717.369501466299</v>
      </c>
      <c r="BP301" s="71">
        <f t="shared" si="165"/>
        <v>45419.7045454545</v>
      </c>
      <c r="BQ301" s="71">
        <f t="shared" si="165"/>
        <v>-29039.5307917889</v>
      </c>
      <c r="BR301" s="71">
        <f t="shared" si="165"/>
        <v>4741.336515152012</v>
      </c>
      <c r="BS301" s="71">
        <f t="shared" si="167"/>
        <v>50471.413333332981</v>
      </c>
      <c r="BT301" s="71">
        <f t="shared" si="167"/>
        <v>26814.608529804973</v>
      </c>
      <c r="BU301" s="71">
        <f t="shared" si="167"/>
        <v>16733.920000000013</v>
      </c>
      <c r="BV301" s="71">
        <f t="shared" si="167"/>
        <v>62931.251469534007</v>
      </c>
      <c r="BW301" s="71">
        <f t="shared" si="167"/>
        <v>0</v>
      </c>
      <c r="BX301" s="71">
        <f t="shared" ca="1" si="167"/>
        <v>294781.16061028652</v>
      </c>
      <c r="BY301" s="72"/>
      <c r="BZ301" s="71">
        <v>0</v>
      </c>
      <c r="CA301" s="72"/>
      <c r="CB301" s="71">
        <v>0</v>
      </c>
    </row>
    <row r="302" spans="1:80" s="31" customFormat="1" ht="12" hidden="1" customHeight="1" x14ac:dyDescent="0.25">
      <c r="A302" s="70">
        <v>2904</v>
      </c>
      <c r="B302" s="70" t="s">
        <v>277</v>
      </c>
      <c r="C302" s="71"/>
      <c r="D302" s="71">
        <v>0</v>
      </c>
      <c r="E302" s="71">
        <v>0</v>
      </c>
      <c r="F302" s="71">
        <v>0</v>
      </c>
      <c r="G302" s="71">
        <v>0</v>
      </c>
      <c r="H302" s="71">
        <v>0</v>
      </c>
      <c r="I302" s="71">
        <v>0</v>
      </c>
      <c r="J302" s="71">
        <v>0</v>
      </c>
      <c r="K302" s="71">
        <v>0</v>
      </c>
      <c r="L302" s="71">
        <v>0</v>
      </c>
      <c r="M302" s="71">
        <v>0</v>
      </c>
      <c r="N302" s="71">
        <v>0</v>
      </c>
      <c r="O302" s="71"/>
      <c r="P302" s="71">
        <f ca="1">SUM(OFFSET(C302,,1):O302)</f>
        <v>0</v>
      </c>
      <c r="Q302" s="72"/>
      <c r="R302" s="71">
        <v>0</v>
      </c>
      <c r="S302" s="71">
        <v>0</v>
      </c>
      <c r="T302" s="71">
        <v>0</v>
      </c>
      <c r="U302" s="71">
        <v>0</v>
      </c>
      <c r="V302" s="71">
        <v>0</v>
      </c>
      <c r="W302" s="71">
        <v>0</v>
      </c>
      <c r="X302" s="71">
        <v>0</v>
      </c>
      <c r="Y302" s="71">
        <v>0</v>
      </c>
      <c r="Z302" s="71">
        <v>0</v>
      </c>
      <c r="AA302" s="71">
        <v>0</v>
      </c>
      <c r="AB302" s="71">
        <v>0</v>
      </c>
      <c r="AC302" s="71">
        <v>0</v>
      </c>
      <c r="AD302" s="71"/>
      <c r="AE302" s="71">
        <f ca="1">SUM(OFFSET(R302,,1):AD302)</f>
        <v>0</v>
      </c>
      <c r="AF302" s="72"/>
      <c r="AG302" s="71">
        <f t="shared" ca="1" si="169"/>
        <v>0</v>
      </c>
      <c r="AH302" s="71">
        <f t="shared" ca="1" si="169"/>
        <v>0</v>
      </c>
      <c r="AI302" s="71">
        <f t="shared" ca="1" si="169"/>
        <v>0</v>
      </c>
      <c r="AJ302" s="71">
        <f t="shared" ca="1" si="169"/>
        <v>0</v>
      </c>
      <c r="AK302" s="71">
        <f t="shared" ca="1" si="169"/>
        <v>0</v>
      </c>
      <c r="AL302" s="71">
        <f t="shared" ca="1" si="169"/>
        <v>0</v>
      </c>
      <c r="AM302" s="71">
        <f t="shared" ca="1" si="169"/>
        <v>0</v>
      </c>
      <c r="AN302" s="71">
        <f t="shared" ca="1" si="169"/>
        <v>0</v>
      </c>
      <c r="AO302" s="71">
        <f t="shared" ca="1" si="169"/>
        <v>0</v>
      </c>
      <c r="AP302" s="71">
        <f t="shared" ca="1" si="169"/>
        <v>0</v>
      </c>
      <c r="AQ302" s="71">
        <f t="shared" ca="1" si="169"/>
        <v>0</v>
      </c>
      <c r="AR302" s="71">
        <f t="shared" ca="1" si="169"/>
        <v>0</v>
      </c>
      <c r="AS302" s="71"/>
      <c r="AT302" s="71">
        <f ca="1">SUM(OFFSET(AG302,,1):AS302)</f>
        <v>0</v>
      </c>
      <c r="AU302" s="72"/>
      <c r="AV302" s="71">
        <v>0</v>
      </c>
      <c r="AW302" s="71">
        <v>0</v>
      </c>
      <c r="AX302" s="71">
        <v>0</v>
      </c>
      <c r="AY302" s="71">
        <v>0</v>
      </c>
      <c r="AZ302" s="71">
        <v>0</v>
      </c>
      <c r="BA302" s="71">
        <v>0</v>
      </c>
      <c r="BB302" s="71">
        <v>0</v>
      </c>
      <c r="BC302" s="71">
        <v>0</v>
      </c>
      <c r="BD302" s="71">
        <v>0</v>
      </c>
      <c r="BE302" s="71">
        <v>0</v>
      </c>
      <c r="BF302" s="71">
        <v>0</v>
      </c>
      <c r="BG302" s="71">
        <v>0</v>
      </c>
      <c r="BH302" s="71"/>
      <c r="BI302" s="71">
        <v>0</v>
      </c>
      <c r="BJ302" s="72"/>
      <c r="BK302" s="71">
        <v>0</v>
      </c>
      <c r="BL302" s="71">
        <f t="shared" si="166"/>
        <v>0</v>
      </c>
      <c r="BM302" s="71">
        <f t="shared" si="166"/>
        <v>0</v>
      </c>
      <c r="BN302" s="71">
        <f t="shared" si="166"/>
        <v>0</v>
      </c>
      <c r="BO302" s="71">
        <f t="shared" si="165"/>
        <v>0</v>
      </c>
      <c r="BP302" s="71">
        <f t="shared" si="165"/>
        <v>0</v>
      </c>
      <c r="BQ302" s="71">
        <f t="shared" si="165"/>
        <v>0</v>
      </c>
      <c r="BR302" s="71">
        <f t="shared" si="165"/>
        <v>0</v>
      </c>
      <c r="BS302" s="71">
        <f t="shared" si="167"/>
        <v>0</v>
      </c>
      <c r="BT302" s="71">
        <f t="shared" si="167"/>
        <v>0</v>
      </c>
      <c r="BU302" s="71">
        <f t="shared" si="167"/>
        <v>0</v>
      </c>
      <c r="BV302" s="71">
        <f t="shared" si="167"/>
        <v>0</v>
      </c>
      <c r="BW302" s="71">
        <f t="shared" si="167"/>
        <v>0</v>
      </c>
      <c r="BX302" s="71">
        <f t="shared" ca="1" si="167"/>
        <v>0</v>
      </c>
      <c r="BY302" s="72"/>
      <c r="BZ302" s="71">
        <v>0</v>
      </c>
      <c r="CA302" s="72"/>
      <c r="CB302" s="71">
        <v>0</v>
      </c>
    </row>
    <row r="303" spans="1:80" s="31" customFormat="1" ht="12" hidden="1" customHeight="1" x14ac:dyDescent="0.25">
      <c r="A303" s="70">
        <v>2905</v>
      </c>
      <c r="B303" s="70" t="s">
        <v>278</v>
      </c>
      <c r="C303" s="71"/>
      <c r="D303" s="71">
        <v>0</v>
      </c>
      <c r="E303" s="71">
        <v>0</v>
      </c>
      <c r="F303" s="71">
        <v>0</v>
      </c>
      <c r="G303" s="71">
        <v>0</v>
      </c>
      <c r="H303" s="71">
        <v>0</v>
      </c>
      <c r="I303" s="71">
        <v>0</v>
      </c>
      <c r="J303" s="71">
        <v>0</v>
      </c>
      <c r="K303" s="71">
        <v>0</v>
      </c>
      <c r="L303" s="71">
        <v>0</v>
      </c>
      <c r="M303" s="71">
        <v>0</v>
      </c>
      <c r="N303" s="71">
        <v>0</v>
      </c>
      <c r="O303" s="71"/>
      <c r="P303" s="71">
        <f ca="1">SUM(OFFSET(C303,,1):O303)</f>
        <v>0</v>
      </c>
      <c r="Q303" s="72"/>
      <c r="R303" s="71">
        <v>0</v>
      </c>
      <c r="S303" s="71">
        <v>0</v>
      </c>
      <c r="T303" s="71">
        <v>0</v>
      </c>
      <c r="U303" s="71">
        <v>0</v>
      </c>
      <c r="V303" s="71">
        <v>0</v>
      </c>
      <c r="W303" s="71">
        <v>0</v>
      </c>
      <c r="X303" s="71">
        <v>0</v>
      </c>
      <c r="Y303" s="71">
        <v>0</v>
      </c>
      <c r="Z303" s="71">
        <v>0</v>
      </c>
      <c r="AA303" s="71">
        <v>0</v>
      </c>
      <c r="AB303" s="71">
        <v>0</v>
      </c>
      <c r="AC303" s="71">
        <v>0</v>
      </c>
      <c r="AD303" s="71"/>
      <c r="AE303" s="71">
        <f ca="1">SUM(OFFSET(R303,,1):AD303)</f>
        <v>0</v>
      </c>
      <c r="AF303" s="72"/>
      <c r="AG303" s="71">
        <f t="shared" ca="1" si="169"/>
        <v>0</v>
      </c>
      <c r="AH303" s="71">
        <f t="shared" ca="1" si="169"/>
        <v>0</v>
      </c>
      <c r="AI303" s="71">
        <f t="shared" ca="1" si="169"/>
        <v>0</v>
      </c>
      <c r="AJ303" s="71">
        <f t="shared" ca="1" si="169"/>
        <v>0</v>
      </c>
      <c r="AK303" s="71">
        <f t="shared" ca="1" si="169"/>
        <v>0</v>
      </c>
      <c r="AL303" s="71">
        <f t="shared" ca="1" si="169"/>
        <v>0</v>
      </c>
      <c r="AM303" s="71">
        <f t="shared" ca="1" si="169"/>
        <v>0</v>
      </c>
      <c r="AN303" s="71">
        <f t="shared" ca="1" si="169"/>
        <v>0</v>
      </c>
      <c r="AO303" s="71">
        <f t="shared" ca="1" si="169"/>
        <v>0</v>
      </c>
      <c r="AP303" s="71">
        <f t="shared" ca="1" si="169"/>
        <v>0</v>
      </c>
      <c r="AQ303" s="71">
        <f t="shared" ca="1" si="169"/>
        <v>0</v>
      </c>
      <c r="AR303" s="71">
        <f t="shared" ca="1" si="169"/>
        <v>0</v>
      </c>
      <c r="AS303" s="71"/>
      <c r="AT303" s="71">
        <f ca="1">SUM(OFFSET(AG303,,1):AS303)</f>
        <v>0</v>
      </c>
      <c r="AU303" s="72"/>
      <c r="AV303" s="71">
        <v>0</v>
      </c>
      <c r="AW303" s="71">
        <v>0</v>
      </c>
      <c r="AX303" s="71">
        <v>0</v>
      </c>
      <c r="AY303" s="71">
        <v>0</v>
      </c>
      <c r="AZ303" s="71">
        <v>0</v>
      </c>
      <c r="BA303" s="71">
        <v>0</v>
      </c>
      <c r="BB303" s="71">
        <v>0</v>
      </c>
      <c r="BC303" s="71">
        <v>0</v>
      </c>
      <c r="BD303" s="71">
        <v>0</v>
      </c>
      <c r="BE303" s="71">
        <v>0</v>
      </c>
      <c r="BF303" s="71">
        <v>0</v>
      </c>
      <c r="BG303" s="71">
        <v>0</v>
      </c>
      <c r="BH303" s="71"/>
      <c r="BI303" s="71">
        <v>0</v>
      </c>
      <c r="BJ303" s="72"/>
      <c r="BK303" s="71">
        <v>0</v>
      </c>
      <c r="BL303" s="71">
        <f t="shared" si="166"/>
        <v>0</v>
      </c>
      <c r="BM303" s="71">
        <f t="shared" si="166"/>
        <v>0</v>
      </c>
      <c r="BN303" s="71">
        <f t="shared" si="166"/>
        <v>0</v>
      </c>
      <c r="BO303" s="71">
        <f t="shared" si="165"/>
        <v>0</v>
      </c>
      <c r="BP303" s="71">
        <f t="shared" si="165"/>
        <v>0</v>
      </c>
      <c r="BQ303" s="71">
        <f t="shared" si="165"/>
        <v>0</v>
      </c>
      <c r="BR303" s="71">
        <f t="shared" si="165"/>
        <v>0</v>
      </c>
      <c r="BS303" s="71">
        <f t="shared" si="167"/>
        <v>0</v>
      </c>
      <c r="BT303" s="71">
        <f t="shared" si="167"/>
        <v>0</v>
      </c>
      <c r="BU303" s="71">
        <f t="shared" si="167"/>
        <v>0</v>
      </c>
      <c r="BV303" s="71">
        <f t="shared" si="167"/>
        <v>0</v>
      </c>
      <c r="BW303" s="71">
        <f t="shared" si="167"/>
        <v>0</v>
      </c>
      <c r="BX303" s="71">
        <f t="shared" ca="1" si="167"/>
        <v>0</v>
      </c>
      <c r="BY303" s="72"/>
      <c r="BZ303" s="71">
        <v>0</v>
      </c>
      <c r="CA303" s="72"/>
      <c r="CB303" s="71">
        <v>0</v>
      </c>
    </row>
    <row r="304" spans="1:80" s="31" customFormat="1" ht="12" hidden="1" customHeight="1" x14ac:dyDescent="0.25">
      <c r="A304" s="70">
        <v>2908</v>
      </c>
      <c r="B304" s="70" t="s">
        <v>279</v>
      </c>
      <c r="C304" s="71"/>
      <c r="D304" s="71">
        <v>0</v>
      </c>
      <c r="E304" s="71">
        <v>0</v>
      </c>
      <c r="F304" s="71">
        <v>0</v>
      </c>
      <c r="G304" s="71">
        <v>0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71">
        <v>0</v>
      </c>
      <c r="N304" s="71">
        <v>0</v>
      </c>
      <c r="O304" s="71"/>
      <c r="P304" s="71">
        <f ca="1">SUM(OFFSET(C304,,1):O304)</f>
        <v>0</v>
      </c>
      <c r="Q304" s="72"/>
      <c r="R304" s="71">
        <v>0</v>
      </c>
      <c r="S304" s="71">
        <v>0</v>
      </c>
      <c r="T304" s="71">
        <v>0</v>
      </c>
      <c r="U304" s="71">
        <v>0</v>
      </c>
      <c r="V304" s="71">
        <v>0</v>
      </c>
      <c r="W304" s="71">
        <v>0</v>
      </c>
      <c r="X304" s="71">
        <v>0</v>
      </c>
      <c r="Y304" s="71">
        <v>0</v>
      </c>
      <c r="Z304" s="71">
        <v>0</v>
      </c>
      <c r="AA304" s="71">
        <v>0</v>
      </c>
      <c r="AB304" s="71">
        <v>0</v>
      </c>
      <c r="AC304" s="71">
        <v>0</v>
      </c>
      <c r="AD304" s="71"/>
      <c r="AE304" s="71">
        <f ca="1">SUM(OFFSET(R304,,1):AD304)</f>
        <v>0</v>
      </c>
      <c r="AF304" s="72"/>
      <c r="AG304" s="71">
        <f t="shared" ca="1" si="169"/>
        <v>0</v>
      </c>
      <c r="AH304" s="71">
        <f t="shared" ca="1" si="169"/>
        <v>0</v>
      </c>
      <c r="AI304" s="71">
        <f t="shared" ca="1" si="169"/>
        <v>0</v>
      </c>
      <c r="AJ304" s="71">
        <f t="shared" ca="1" si="169"/>
        <v>0</v>
      </c>
      <c r="AK304" s="71">
        <f t="shared" ca="1" si="169"/>
        <v>0</v>
      </c>
      <c r="AL304" s="71">
        <f t="shared" ca="1" si="169"/>
        <v>0</v>
      </c>
      <c r="AM304" s="71">
        <f t="shared" ca="1" si="169"/>
        <v>0</v>
      </c>
      <c r="AN304" s="71">
        <f t="shared" ca="1" si="169"/>
        <v>0</v>
      </c>
      <c r="AO304" s="71">
        <f t="shared" ca="1" si="169"/>
        <v>0</v>
      </c>
      <c r="AP304" s="71">
        <f t="shared" ca="1" si="169"/>
        <v>0</v>
      </c>
      <c r="AQ304" s="71">
        <f t="shared" ca="1" si="169"/>
        <v>0</v>
      </c>
      <c r="AR304" s="71">
        <f t="shared" ca="1" si="169"/>
        <v>0</v>
      </c>
      <c r="AS304" s="71"/>
      <c r="AT304" s="71">
        <f ca="1">SUM(OFFSET(AG304,,1):AS304)</f>
        <v>0</v>
      </c>
      <c r="AU304" s="72"/>
      <c r="AV304" s="71">
        <v>0</v>
      </c>
      <c r="AW304" s="71">
        <v>0</v>
      </c>
      <c r="AX304" s="71">
        <v>0</v>
      </c>
      <c r="AY304" s="71">
        <v>0</v>
      </c>
      <c r="AZ304" s="71">
        <v>0</v>
      </c>
      <c r="BA304" s="71">
        <v>0</v>
      </c>
      <c r="BB304" s="71">
        <v>0</v>
      </c>
      <c r="BC304" s="71">
        <v>0</v>
      </c>
      <c r="BD304" s="71">
        <v>0</v>
      </c>
      <c r="BE304" s="71">
        <v>0</v>
      </c>
      <c r="BF304" s="71">
        <v>0</v>
      </c>
      <c r="BG304" s="71">
        <v>0</v>
      </c>
      <c r="BH304" s="71"/>
      <c r="BI304" s="71">
        <v>0</v>
      </c>
      <c r="BJ304" s="72"/>
      <c r="BK304" s="71">
        <v>0</v>
      </c>
      <c r="BL304" s="71">
        <f t="shared" si="166"/>
        <v>0</v>
      </c>
      <c r="BM304" s="71">
        <f t="shared" si="166"/>
        <v>0</v>
      </c>
      <c r="BN304" s="71">
        <f t="shared" si="166"/>
        <v>0</v>
      </c>
      <c r="BO304" s="71">
        <f t="shared" si="165"/>
        <v>0</v>
      </c>
      <c r="BP304" s="71">
        <f t="shared" si="165"/>
        <v>0</v>
      </c>
      <c r="BQ304" s="71">
        <f t="shared" si="165"/>
        <v>0</v>
      </c>
      <c r="BR304" s="71">
        <f t="shared" si="165"/>
        <v>0</v>
      </c>
      <c r="BS304" s="71">
        <f t="shared" si="167"/>
        <v>0</v>
      </c>
      <c r="BT304" s="71">
        <f t="shared" si="167"/>
        <v>0</v>
      </c>
      <c r="BU304" s="71">
        <f t="shared" si="167"/>
        <v>0</v>
      </c>
      <c r="BV304" s="71">
        <f t="shared" si="167"/>
        <v>0</v>
      </c>
      <c r="BW304" s="71">
        <f t="shared" si="167"/>
        <v>0</v>
      </c>
      <c r="BX304" s="71">
        <f t="shared" ca="1" si="167"/>
        <v>0</v>
      </c>
      <c r="BY304" s="72"/>
      <c r="BZ304" s="71">
        <v>0</v>
      </c>
      <c r="CA304" s="72"/>
      <c r="CB304" s="71">
        <v>0</v>
      </c>
    </row>
    <row r="305" spans="1:80" s="31" customFormat="1" ht="12" hidden="1" customHeight="1" x14ac:dyDescent="0.25">
      <c r="A305" s="70">
        <v>2909</v>
      </c>
      <c r="B305" s="70" t="s">
        <v>280</v>
      </c>
      <c r="C305" s="71"/>
      <c r="D305" s="71">
        <v>0</v>
      </c>
      <c r="E305" s="71">
        <v>0</v>
      </c>
      <c r="F305" s="71">
        <v>0</v>
      </c>
      <c r="G305" s="71">
        <v>0</v>
      </c>
      <c r="H305" s="71">
        <v>0</v>
      </c>
      <c r="I305" s="71">
        <v>0</v>
      </c>
      <c r="J305" s="71">
        <v>0</v>
      </c>
      <c r="K305" s="71">
        <v>0</v>
      </c>
      <c r="L305" s="71">
        <v>0</v>
      </c>
      <c r="M305" s="71">
        <v>0</v>
      </c>
      <c r="N305" s="71">
        <v>0</v>
      </c>
      <c r="O305" s="71"/>
      <c r="P305" s="71">
        <f ca="1">SUM(OFFSET(C305,,1):O305)</f>
        <v>0</v>
      </c>
      <c r="Q305" s="72"/>
      <c r="R305" s="71">
        <v>0</v>
      </c>
      <c r="S305" s="71">
        <v>0</v>
      </c>
      <c r="T305" s="71">
        <v>0</v>
      </c>
      <c r="U305" s="71">
        <v>0</v>
      </c>
      <c r="V305" s="71">
        <v>0</v>
      </c>
      <c r="W305" s="71">
        <v>0</v>
      </c>
      <c r="X305" s="71">
        <v>0</v>
      </c>
      <c r="Y305" s="71">
        <v>0</v>
      </c>
      <c r="Z305" s="71">
        <v>0</v>
      </c>
      <c r="AA305" s="71">
        <v>0</v>
      </c>
      <c r="AB305" s="71">
        <v>0</v>
      </c>
      <c r="AC305" s="71">
        <v>0</v>
      </c>
      <c r="AD305" s="71"/>
      <c r="AE305" s="71">
        <f ca="1">SUM(OFFSET(R305,,1):AD305)</f>
        <v>0</v>
      </c>
      <c r="AF305" s="72"/>
      <c r="AG305" s="71">
        <f t="shared" ca="1" si="169"/>
        <v>0</v>
      </c>
      <c r="AH305" s="71">
        <f t="shared" ca="1" si="169"/>
        <v>0</v>
      </c>
      <c r="AI305" s="71">
        <f t="shared" ca="1" si="169"/>
        <v>0</v>
      </c>
      <c r="AJ305" s="71">
        <f t="shared" ca="1" si="169"/>
        <v>0</v>
      </c>
      <c r="AK305" s="71">
        <f t="shared" ca="1" si="169"/>
        <v>0</v>
      </c>
      <c r="AL305" s="71">
        <f t="shared" ca="1" si="169"/>
        <v>0</v>
      </c>
      <c r="AM305" s="71">
        <f t="shared" ca="1" si="169"/>
        <v>0</v>
      </c>
      <c r="AN305" s="71">
        <f t="shared" ca="1" si="169"/>
        <v>0</v>
      </c>
      <c r="AO305" s="71">
        <f t="shared" ca="1" si="169"/>
        <v>0</v>
      </c>
      <c r="AP305" s="71">
        <f t="shared" ca="1" si="169"/>
        <v>0</v>
      </c>
      <c r="AQ305" s="71">
        <f t="shared" ca="1" si="169"/>
        <v>0</v>
      </c>
      <c r="AR305" s="71">
        <f t="shared" ca="1" si="169"/>
        <v>0</v>
      </c>
      <c r="AS305" s="71"/>
      <c r="AT305" s="71">
        <f ca="1">SUM(OFFSET(AG305,,1):AS305)</f>
        <v>0</v>
      </c>
      <c r="AU305" s="72"/>
      <c r="AV305" s="71">
        <v>0</v>
      </c>
      <c r="AW305" s="71">
        <v>0</v>
      </c>
      <c r="AX305" s="71">
        <v>0</v>
      </c>
      <c r="AY305" s="71">
        <v>0</v>
      </c>
      <c r="AZ305" s="71">
        <v>0</v>
      </c>
      <c r="BA305" s="71">
        <v>0</v>
      </c>
      <c r="BB305" s="71">
        <v>0</v>
      </c>
      <c r="BC305" s="71">
        <v>0</v>
      </c>
      <c r="BD305" s="71">
        <v>0</v>
      </c>
      <c r="BE305" s="71">
        <v>0</v>
      </c>
      <c r="BF305" s="71">
        <v>0</v>
      </c>
      <c r="BG305" s="71">
        <v>0</v>
      </c>
      <c r="BH305" s="71"/>
      <c r="BI305" s="71">
        <v>0</v>
      </c>
      <c r="BJ305" s="72"/>
      <c r="BK305" s="71">
        <v>0</v>
      </c>
      <c r="BL305" s="71">
        <f t="shared" si="166"/>
        <v>0</v>
      </c>
      <c r="BM305" s="71">
        <f t="shared" si="166"/>
        <v>0</v>
      </c>
      <c r="BN305" s="71">
        <f t="shared" si="166"/>
        <v>0</v>
      </c>
      <c r="BO305" s="71">
        <f t="shared" si="165"/>
        <v>0</v>
      </c>
      <c r="BP305" s="71">
        <f t="shared" si="165"/>
        <v>0</v>
      </c>
      <c r="BQ305" s="71">
        <f t="shared" si="165"/>
        <v>0</v>
      </c>
      <c r="BR305" s="71">
        <f t="shared" si="165"/>
        <v>0</v>
      </c>
      <c r="BS305" s="71">
        <f t="shared" si="167"/>
        <v>0</v>
      </c>
      <c r="BT305" s="71">
        <f t="shared" si="167"/>
        <v>0</v>
      </c>
      <c r="BU305" s="71">
        <f t="shared" si="167"/>
        <v>0</v>
      </c>
      <c r="BV305" s="71">
        <f t="shared" si="167"/>
        <v>0</v>
      </c>
      <c r="BW305" s="71">
        <f t="shared" si="167"/>
        <v>0</v>
      </c>
      <c r="BX305" s="71">
        <f t="shared" ca="1" si="167"/>
        <v>0</v>
      </c>
      <c r="BY305" s="72"/>
      <c r="BZ305" s="71">
        <v>0</v>
      </c>
      <c r="CA305" s="72"/>
      <c r="CB305" s="71">
        <v>0</v>
      </c>
    </row>
    <row r="306" spans="1:80" s="31" customFormat="1" ht="12" hidden="1" customHeight="1" x14ac:dyDescent="0.25">
      <c r="A306" s="70">
        <v>2911</v>
      </c>
      <c r="B306" s="70" t="s">
        <v>281</v>
      </c>
      <c r="C306" s="71"/>
      <c r="D306" s="71">
        <v>0</v>
      </c>
      <c r="E306" s="71">
        <v>0</v>
      </c>
      <c r="F306" s="71">
        <v>0</v>
      </c>
      <c r="G306" s="71">
        <v>0</v>
      </c>
      <c r="H306" s="71">
        <v>0</v>
      </c>
      <c r="I306" s="71">
        <v>0</v>
      </c>
      <c r="J306" s="71">
        <v>0</v>
      </c>
      <c r="K306" s="71">
        <v>0</v>
      </c>
      <c r="L306" s="71">
        <v>0</v>
      </c>
      <c r="M306" s="71">
        <v>0</v>
      </c>
      <c r="N306" s="71">
        <v>0</v>
      </c>
      <c r="O306" s="71"/>
      <c r="P306" s="71">
        <f ca="1">SUM(OFFSET(C306,,1):O306)</f>
        <v>0</v>
      </c>
      <c r="Q306" s="72"/>
      <c r="R306" s="71">
        <v>0</v>
      </c>
      <c r="S306" s="71">
        <v>0</v>
      </c>
      <c r="T306" s="71">
        <v>0</v>
      </c>
      <c r="U306" s="71">
        <v>0</v>
      </c>
      <c r="V306" s="71">
        <v>0</v>
      </c>
      <c r="W306" s="71">
        <v>0</v>
      </c>
      <c r="X306" s="71">
        <v>0</v>
      </c>
      <c r="Y306" s="71">
        <v>0</v>
      </c>
      <c r="Z306" s="71">
        <v>0</v>
      </c>
      <c r="AA306" s="71">
        <v>0</v>
      </c>
      <c r="AB306" s="71">
        <v>0</v>
      </c>
      <c r="AC306" s="71">
        <v>0</v>
      </c>
      <c r="AD306" s="71"/>
      <c r="AE306" s="71">
        <f ca="1">SUM(OFFSET(R306,,1):AD306)</f>
        <v>0</v>
      </c>
      <c r="AF306" s="72"/>
      <c r="AG306" s="71">
        <f t="shared" ca="1" si="169"/>
        <v>0</v>
      </c>
      <c r="AH306" s="71">
        <f t="shared" ca="1" si="169"/>
        <v>0</v>
      </c>
      <c r="AI306" s="71">
        <f t="shared" ca="1" si="169"/>
        <v>0</v>
      </c>
      <c r="AJ306" s="71">
        <f t="shared" ca="1" si="169"/>
        <v>0</v>
      </c>
      <c r="AK306" s="71">
        <f t="shared" ca="1" si="169"/>
        <v>0</v>
      </c>
      <c r="AL306" s="71">
        <f t="shared" ca="1" si="169"/>
        <v>0</v>
      </c>
      <c r="AM306" s="71">
        <f t="shared" ca="1" si="169"/>
        <v>0</v>
      </c>
      <c r="AN306" s="71">
        <f t="shared" ca="1" si="169"/>
        <v>0</v>
      </c>
      <c r="AO306" s="71">
        <f t="shared" ca="1" si="169"/>
        <v>0</v>
      </c>
      <c r="AP306" s="71">
        <f t="shared" ca="1" si="169"/>
        <v>0</v>
      </c>
      <c r="AQ306" s="71">
        <f t="shared" ca="1" si="169"/>
        <v>0</v>
      </c>
      <c r="AR306" s="71">
        <f t="shared" ca="1" si="169"/>
        <v>0</v>
      </c>
      <c r="AS306" s="71"/>
      <c r="AT306" s="71">
        <f ca="1">SUM(OFFSET(AG306,,1):AS306)</f>
        <v>0</v>
      </c>
      <c r="AU306" s="72"/>
      <c r="AV306" s="71">
        <v>0</v>
      </c>
      <c r="AW306" s="71">
        <v>0</v>
      </c>
      <c r="AX306" s="71">
        <v>0</v>
      </c>
      <c r="AY306" s="71">
        <v>0</v>
      </c>
      <c r="AZ306" s="71">
        <v>0</v>
      </c>
      <c r="BA306" s="71">
        <v>0</v>
      </c>
      <c r="BB306" s="71">
        <v>0</v>
      </c>
      <c r="BC306" s="71">
        <v>0</v>
      </c>
      <c r="BD306" s="71">
        <v>0</v>
      </c>
      <c r="BE306" s="71">
        <v>0</v>
      </c>
      <c r="BF306" s="71">
        <v>0</v>
      </c>
      <c r="BG306" s="71">
        <v>0</v>
      </c>
      <c r="BH306" s="71"/>
      <c r="BI306" s="71">
        <v>0</v>
      </c>
      <c r="BJ306" s="72"/>
      <c r="BK306" s="71">
        <v>0</v>
      </c>
      <c r="BL306" s="71">
        <f t="shared" si="166"/>
        <v>0</v>
      </c>
      <c r="BM306" s="71">
        <f t="shared" si="166"/>
        <v>0</v>
      </c>
      <c r="BN306" s="71">
        <f t="shared" si="166"/>
        <v>0</v>
      </c>
      <c r="BO306" s="71">
        <f t="shared" si="165"/>
        <v>0</v>
      </c>
      <c r="BP306" s="71">
        <f t="shared" si="165"/>
        <v>0</v>
      </c>
      <c r="BQ306" s="71">
        <f t="shared" si="165"/>
        <v>0</v>
      </c>
      <c r="BR306" s="71">
        <f t="shared" si="165"/>
        <v>0</v>
      </c>
      <c r="BS306" s="71">
        <f t="shared" si="167"/>
        <v>0</v>
      </c>
      <c r="BT306" s="71">
        <f t="shared" si="167"/>
        <v>0</v>
      </c>
      <c r="BU306" s="71">
        <f t="shared" si="167"/>
        <v>0</v>
      </c>
      <c r="BV306" s="71">
        <f t="shared" si="167"/>
        <v>0</v>
      </c>
      <c r="BW306" s="71">
        <f t="shared" si="167"/>
        <v>0</v>
      </c>
      <c r="BX306" s="71">
        <f t="shared" ca="1" si="167"/>
        <v>0</v>
      </c>
      <c r="BY306" s="72"/>
      <c r="BZ306" s="71">
        <v>0</v>
      </c>
      <c r="CA306" s="72"/>
      <c r="CB306" s="71">
        <v>0</v>
      </c>
    </row>
    <row r="307" spans="1:80" s="31" customFormat="1" ht="12" hidden="1" customHeight="1" x14ac:dyDescent="0.25">
      <c r="A307" s="70">
        <v>2912</v>
      </c>
      <c r="B307" s="70" t="s">
        <v>282</v>
      </c>
      <c r="C307" s="71"/>
      <c r="D307" s="71">
        <v>0</v>
      </c>
      <c r="E307" s="71">
        <v>0</v>
      </c>
      <c r="F307" s="71">
        <v>0</v>
      </c>
      <c r="G307" s="71">
        <v>0</v>
      </c>
      <c r="H307" s="71">
        <v>0</v>
      </c>
      <c r="I307" s="71">
        <v>0</v>
      </c>
      <c r="J307" s="71">
        <v>0</v>
      </c>
      <c r="K307" s="71">
        <v>0</v>
      </c>
      <c r="L307" s="71">
        <v>0</v>
      </c>
      <c r="M307" s="71">
        <v>0</v>
      </c>
      <c r="N307" s="71">
        <v>0</v>
      </c>
      <c r="O307" s="71"/>
      <c r="P307" s="71">
        <f ca="1">SUM(OFFSET(C307,,1):O307)</f>
        <v>0</v>
      </c>
      <c r="Q307" s="72"/>
      <c r="R307" s="71">
        <v>0</v>
      </c>
      <c r="S307" s="71">
        <v>0</v>
      </c>
      <c r="T307" s="71">
        <v>0</v>
      </c>
      <c r="U307" s="71">
        <v>0</v>
      </c>
      <c r="V307" s="71">
        <v>0</v>
      </c>
      <c r="W307" s="71">
        <v>0</v>
      </c>
      <c r="X307" s="71">
        <v>0</v>
      </c>
      <c r="Y307" s="71">
        <v>0</v>
      </c>
      <c r="Z307" s="71">
        <v>0</v>
      </c>
      <c r="AA307" s="71">
        <v>0</v>
      </c>
      <c r="AB307" s="71">
        <v>0</v>
      </c>
      <c r="AC307" s="71">
        <v>0</v>
      </c>
      <c r="AD307" s="71"/>
      <c r="AE307" s="71">
        <f ca="1">SUM(OFFSET(R307,,1):AD307)</f>
        <v>0</v>
      </c>
      <c r="AF307" s="72"/>
      <c r="AG307" s="71">
        <f t="shared" ca="1" si="169"/>
        <v>0</v>
      </c>
      <c r="AH307" s="71">
        <f t="shared" ca="1" si="169"/>
        <v>0</v>
      </c>
      <c r="AI307" s="71">
        <f t="shared" ca="1" si="169"/>
        <v>0</v>
      </c>
      <c r="AJ307" s="71">
        <f t="shared" ca="1" si="169"/>
        <v>0</v>
      </c>
      <c r="AK307" s="71">
        <f t="shared" ca="1" si="169"/>
        <v>0</v>
      </c>
      <c r="AL307" s="71">
        <f t="shared" ca="1" si="169"/>
        <v>0</v>
      </c>
      <c r="AM307" s="71">
        <f t="shared" ca="1" si="169"/>
        <v>0</v>
      </c>
      <c r="AN307" s="71">
        <f t="shared" ca="1" si="169"/>
        <v>0</v>
      </c>
      <c r="AO307" s="71">
        <f t="shared" ca="1" si="169"/>
        <v>0</v>
      </c>
      <c r="AP307" s="71">
        <f t="shared" ca="1" si="169"/>
        <v>0</v>
      </c>
      <c r="AQ307" s="71">
        <f t="shared" ca="1" si="169"/>
        <v>0</v>
      </c>
      <c r="AR307" s="71">
        <f t="shared" ca="1" si="169"/>
        <v>0</v>
      </c>
      <c r="AS307" s="71"/>
      <c r="AT307" s="71">
        <f ca="1">SUM(OFFSET(AG307,,1):AS307)</f>
        <v>0</v>
      </c>
      <c r="AU307" s="72"/>
      <c r="AV307" s="71">
        <v>0</v>
      </c>
      <c r="AW307" s="71">
        <v>0</v>
      </c>
      <c r="AX307" s="71">
        <v>0</v>
      </c>
      <c r="AY307" s="71">
        <v>0</v>
      </c>
      <c r="AZ307" s="71">
        <v>0</v>
      </c>
      <c r="BA307" s="71">
        <v>0</v>
      </c>
      <c r="BB307" s="71">
        <v>0</v>
      </c>
      <c r="BC307" s="71">
        <v>0</v>
      </c>
      <c r="BD307" s="71">
        <v>0</v>
      </c>
      <c r="BE307" s="71">
        <v>0</v>
      </c>
      <c r="BF307" s="71">
        <v>0</v>
      </c>
      <c r="BG307" s="71">
        <v>0</v>
      </c>
      <c r="BH307" s="71"/>
      <c r="BI307" s="71">
        <v>0</v>
      </c>
      <c r="BJ307" s="72"/>
      <c r="BK307" s="71">
        <v>0</v>
      </c>
      <c r="BL307" s="71">
        <f t="shared" si="166"/>
        <v>0</v>
      </c>
      <c r="BM307" s="71">
        <f t="shared" si="166"/>
        <v>0</v>
      </c>
      <c r="BN307" s="71">
        <f t="shared" si="166"/>
        <v>0</v>
      </c>
      <c r="BO307" s="71">
        <f t="shared" si="165"/>
        <v>0</v>
      </c>
      <c r="BP307" s="71">
        <f t="shared" si="165"/>
        <v>0</v>
      </c>
      <c r="BQ307" s="71">
        <f t="shared" si="165"/>
        <v>0</v>
      </c>
      <c r="BR307" s="71">
        <f t="shared" si="165"/>
        <v>0</v>
      </c>
      <c r="BS307" s="71">
        <f t="shared" si="167"/>
        <v>0</v>
      </c>
      <c r="BT307" s="71">
        <f t="shared" si="167"/>
        <v>0</v>
      </c>
      <c r="BU307" s="71">
        <f t="shared" si="167"/>
        <v>0</v>
      </c>
      <c r="BV307" s="71">
        <f t="shared" si="167"/>
        <v>0</v>
      </c>
      <c r="BW307" s="71">
        <f t="shared" si="167"/>
        <v>0</v>
      </c>
      <c r="BX307" s="71">
        <f t="shared" ca="1" si="167"/>
        <v>0</v>
      </c>
      <c r="BY307" s="72"/>
      <c r="BZ307" s="71">
        <v>0</v>
      </c>
      <c r="CA307" s="72"/>
      <c r="CB307" s="71">
        <v>0</v>
      </c>
    </row>
    <row r="308" spans="1:80" s="31" customFormat="1" ht="12" hidden="1" customHeight="1" x14ac:dyDescent="0.25">
      <c r="A308" s="70">
        <v>2913</v>
      </c>
      <c r="B308" s="70" t="s">
        <v>283</v>
      </c>
      <c r="C308" s="71"/>
      <c r="D308" s="71">
        <v>0</v>
      </c>
      <c r="E308" s="71">
        <v>0</v>
      </c>
      <c r="F308" s="71">
        <v>0</v>
      </c>
      <c r="G308" s="71">
        <v>0</v>
      </c>
      <c r="H308" s="71">
        <v>0</v>
      </c>
      <c r="I308" s="71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  <c r="O308" s="71"/>
      <c r="P308" s="71">
        <f ca="1">SUM(OFFSET(C308,,1):O308)</f>
        <v>0</v>
      </c>
      <c r="Q308" s="72"/>
      <c r="R308" s="71">
        <v>0</v>
      </c>
      <c r="S308" s="71">
        <v>0</v>
      </c>
      <c r="T308" s="71">
        <v>0</v>
      </c>
      <c r="U308" s="71">
        <v>0</v>
      </c>
      <c r="V308" s="71">
        <v>0</v>
      </c>
      <c r="W308" s="71">
        <v>0</v>
      </c>
      <c r="X308" s="71">
        <v>0</v>
      </c>
      <c r="Y308" s="71">
        <v>0</v>
      </c>
      <c r="Z308" s="71">
        <v>0</v>
      </c>
      <c r="AA308" s="71">
        <v>0</v>
      </c>
      <c r="AB308" s="71">
        <v>0</v>
      </c>
      <c r="AC308" s="71">
        <v>0</v>
      </c>
      <c r="AD308" s="71"/>
      <c r="AE308" s="71">
        <f ca="1">SUM(OFFSET(R308,,1):AD308)</f>
        <v>0</v>
      </c>
      <c r="AF308" s="72"/>
      <c r="AG308" s="71">
        <f t="shared" ca="1" si="169"/>
        <v>0</v>
      </c>
      <c r="AH308" s="71">
        <f t="shared" ca="1" si="169"/>
        <v>0</v>
      </c>
      <c r="AI308" s="71">
        <f t="shared" ca="1" si="169"/>
        <v>0</v>
      </c>
      <c r="AJ308" s="71">
        <f t="shared" ca="1" si="169"/>
        <v>0</v>
      </c>
      <c r="AK308" s="71">
        <f t="shared" ca="1" si="169"/>
        <v>0</v>
      </c>
      <c r="AL308" s="71">
        <f t="shared" ca="1" si="169"/>
        <v>0</v>
      </c>
      <c r="AM308" s="71">
        <f t="shared" ca="1" si="169"/>
        <v>0</v>
      </c>
      <c r="AN308" s="71">
        <f t="shared" ca="1" si="169"/>
        <v>0</v>
      </c>
      <c r="AO308" s="71">
        <f t="shared" ca="1" si="169"/>
        <v>0</v>
      </c>
      <c r="AP308" s="71">
        <f t="shared" ca="1" si="169"/>
        <v>0</v>
      </c>
      <c r="AQ308" s="71">
        <f t="shared" ca="1" si="169"/>
        <v>0</v>
      </c>
      <c r="AR308" s="71">
        <f t="shared" ca="1" si="169"/>
        <v>0</v>
      </c>
      <c r="AS308" s="71"/>
      <c r="AT308" s="71">
        <f ca="1">SUM(OFFSET(AG308,,1):AS308)</f>
        <v>0</v>
      </c>
      <c r="AU308" s="72"/>
      <c r="AV308" s="71">
        <v>0</v>
      </c>
      <c r="AW308" s="71">
        <v>0</v>
      </c>
      <c r="AX308" s="71">
        <v>0</v>
      </c>
      <c r="AY308" s="71">
        <v>0</v>
      </c>
      <c r="AZ308" s="71">
        <v>0</v>
      </c>
      <c r="BA308" s="71">
        <v>0</v>
      </c>
      <c r="BB308" s="71">
        <v>0</v>
      </c>
      <c r="BC308" s="71">
        <v>0</v>
      </c>
      <c r="BD308" s="71">
        <v>0</v>
      </c>
      <c r="BE308" s="71">
        <v>0</v>
      </c>
      <c r="BF308" s="71">
        <v>0</v>
      </c>
      <c r="BG308" s="71">
        <v>0</v>
      </c>
      <c r="BH308" s="71"/>
      <c r="BI308" s="71">
        <v>0</v>
      </c>
      <c r="BJ308" s="72"/>
      <c r="BK308" s="71">
        <v>0</v>
      </c>
      <c r="BL308" s="71">
        <f t="shared" si="166"/>
        <v>0</v>
      </c>
      <c r="BM308" s="71">
        <f t="shared" si="166"/>
        <v>0</v>
      </c>
      <c r="BN308" s="71">
        <f t="shared" si="166"/>
        <v>0</v>
      </c>
      <c r="BO308" s="71">
        <f t="shared" si="165"/>
        <v>0</v>
      </c>
      <c r="BP308" s="71">
        <f t="shared" si="165"/>
        <v>0</v>
      </c>
      <c r="BQ308" s="71">
        <f t="shared" si="165"/>
        <v>0</v>
      </c>
      <c r="BR308" s="71">
        <f t="shared" si="165"/>
        <v>0</v>
      </c>
      <c r="BS308" s="71">
        <f t="shared" si="167"/>
        <v>0</v>
      </c>
      <c r="BT308" s="71">
        <f t="shared" si="167"/>
        <v>0</v>
      </c>
      <c r="BU308" s="71">
        <f t="shared" si="167"/>
        <v>0</v>
      </c>
      <c r="BV308" s="71">
        <f t="shared" si="167"/>
        <v>0</v>
      </c>
      <c r="BW308" s="71">
        <f t="shared" si="167"/>
        <v>0</v>
      </c>
      <c r="BX308" s="71">
        <f t="shared" ca="1" si="167"/>
        <v>0</v>
      </c>
      <c r="BY308" s="72"/>
      <c r="BZ308" s="71">
        <v>0</v>
      </c>
      <c r="CA308" s="72"/>
      <c r="CB308" s="71">
        <v>0</v>
      </c>
    </row>
    <row r="309" spans="1:80" s="31" customFormat="1" ht="12" hidden="1" customHeight="1" x14ac:dyDescent="0.25">
      <c r="A309" s="70">
        <v>2914</v>
      </c>
      <c r="B309" s="70" t="s">
        <v>284</v>
      </c>
      <c r="C309" s="71"/>
      <c r="D309" s="71">
        <v>0</v>
      </c>
      <c r="E309" s="71">
        <v>0</v>
      </c>
      <c r="F309" s="71">
        <v>0</v>
      </c>
      <c r="G309" s="71">
        <v>0</v>
      </c>
      <c r="H309" s="71">
        <v>0</v>
      </c>
      <c r="I309" s="71">
        <v>0</v>
      </c>
      <c r="J309" s="71">
        <v>0</v>
      </c>
      <c r="K309" s="71">
        <v>0</v>
      </c>
      <c r="L309" s="71">
        <v>0</v>
      </c>
      <c r="M309" s="71">
        <v>0</v>
      </c>
      <c r="N309" s="71">
        <v>0</v>
      </c>
      <c r="O309" s="71"/>
      <c r="P309" s="71">
        <f ca="1">SUM(OFFSET(C309,,1):O309)</f>
        <v>0</v>
      </c>
      <c r="Q309" s="72"/>
      <c r="R309" s="71">
        <v>0</v>
      </c>
      <c r="S309" s="71">
        <v>0</v>
      </c>
      <c r="T309" s="71">
        <v>0</v>
      </c>
      <c r="U309" s="71">
        <v>0</v>
      </c>
      <c r="V309" s="71">
        <v>0</v>
      </c>
      <c r="W309" s="71">
        <v>0</v>
      </c>
      <c r="X309" s="71">
        <v>0</v>
      </c>
      <c r="Y309" s="71">
        <v>0</v>
      </c>
      <c r="Z309" s="71">
        <v>0</v>
      </c>
      <c r="AA309" s="71">
        <v>0</v>
      </c>
      <c r="AB309" s="71">
        <v>0</v>
      </c>
      <c r="AC309" s="71">
        <v>0</v>
      </c>
      <c r="AD309" s="71"/>
      <c r="AE309" s="71">
        <f ca="1">SUM(OFFSET(R309,,1):AD309)</f>
        <v>0</v>
      </c>
      <c r="AF309" s="72"/>
      <c r="AG309" s="71">
        <f t="shared" ca="1" si="169"/>
        <v>0</v>
      </c>
      <c r="AH309" s="71">
        <f t="shared" ca="1" si="169"/>
        <v>0</v>
      </c>
      <c r="AI309" s="71">
        <f t="shared" ca="1" si="169"/>
        <v>0</v>
      </c>
      <c r="AJ309" s="71">
        <f t="shared" ca="1" si="169"/>
        <v>0</v>
      </c>
      <c r="AK309" s="71">
        <f t="shared" ca="1" si="169"/>
        <v>0</v>
      </c>
      <c r="AL309" s="71">
        <f t="shared" ca="1" si="169"/>
        <v>0</v>
      </c>
      <c r="AM309" s="71">
        <f t="shared" ca="1" si="169"/>
        <v>0</v>
      </c>
      <c r="AN309" s="71">
        <f t="shared" ca="1" si="169"/>
        <v>0</v>
      </c>
      <c r="AO309" s="71">
        <f t="shared" ca="1" si="169"/>
        <v>0</v>
      </c>
      <c r="AP309" s="71">
        <f t="shared" ca="1" si="169"/>
        <v>0</v>
      </c>
      <c r="AQ309" s="71">
        <f t="shared" ca="1" si="169"/>
        <v>0</v>
      </c>
      <c r="AR309" s="71">
        <f t="shared" ca="1" si="169"/>
        <v>0</v>
      </c>
      <c r="AS309" s="71"/>
      <c r="AT309" s="71">
        <f ca="1">SUM(OFFSET(AG309,,1):AS309)</f>
        <v>0</v>
      </c>
      <c r="AU309" s="72"/>
      <c r="AV309" s="71">
        <v>0</v>
      </c>
      <c r="AW309" s="71">
        <v>0</v>
      </c>
      <c r="AX309" s="71">
        <v>0</v>
      </c>
      <c r="AY309" s="71">
        <v>0</v>
      </c>
      <c r="AZ309" s="71">
        <v>0</v>
      </c>
      <c r="BA309" s="71">
        <v>0</v>
      </c>
      <c r="BB309" s="71">
        <v>0</v>
      </c>
      <c r="BC309" s="71">
        <v>0</v>
      </c>
      <c r="BD309" s="71">
        <v>0</v>
      </c>
      <c r="BE309" s="71">
        <v>0</v>
      </c>
      <c r="BF309" s="71">
        <v>0</v>
      </c>
      <c r="BG309" s="71">
        <v>0</v>
      </c>
      <c r="BH309" s="71"/>
      <c r="BI309" s="71">
        <v>0</v>
      </c>
      <c r="BJ309" s="72"/>
      <c r="BK309" s="71">
        <v>0</v>
      </c>
      <c r="BL309" s="71">
        <f t="shared" si="166"/>
        <v>0</v>
      </c>
      <c r="BM309" s="71">
        <f t="shared" si="166"/>
        <v>0</v>
      </c>
      <c r="BN309" s="71">
        <f t="shared" si="166"/>
        <v>0</v>
      </c>
      <c r="BO309" s="71">
        <f t="shared" si="165"/>
        <v>0</v>
      </c>
      <c r="BP309" s="71">
        <f t="shared" si="165"/>
        <v>0</v>
      </c>
      <c r="BQ309" s="71">
        <f t="shared" si="165"/>
        <v>0</v>
      </c>
      <c r="BR309" s="71">
        <f t="shared" si="165"/>
        <v>0</v>
      </c>
      <c r="BS309" s="71">
        <f t="shared" si="167"/>
        <v>0</v>
      </c>
      <c r="BT309" s="71">
        <f t="shared" si="167"/>
        <v>0</v>
      </c>
      <c r="BU309" s="71">
        <f t="shared" si="167"/>
        <v>0</v>
      </c>
      <c r="BV309" s="71">
        <f t="shared" si="167"/>
        <v>0</v>
      </c>
      <c r="BW309" s="71">
        <f t="shared" si="167"/>
        <v>0</v>
      </c>
      <c r="BX309" s="71">
        <f t="shared" ca="1" si="167"/>
        <v>0</v>
      </c>
      <c r="BY309" s="72"/>
      <c r="BZ309" s="71">
        <v>0</v>
      </c>
      <c r="CA309" s="72"/>
      <c r="CB309" s="71">
        <v>0</v>
      </c>
    </row>
    <row r="310" spans="1:80" s="31" customFormat="1" ht="12" hidden="1" customHeight="1" x14ac:dyDescent="0.25">
      <c r="A310" s="70">
        <v>2915</v>
      </c>
      <c r="B310" s="70" t="s">
        <v>285</v>
      </c>
      <c r="C310" s="71"/>
      <c r="D310" s="71">
        <v>0</v>
      </c>
      <c r="E310" s="71">
        <v>0</v>
      </c>
      <c r="F310" s="71">
        <v>0</v>
      </c>
      <c r="G310" s="71">
        <v>0</v>
      </c>
      <c r="H310" s="71">
        <v>0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71"/>
      <c r="P310" s="71">
        <f ca="1">SUM(OFFSET(C310,,1):O310)</f>
        <v>0</v>
      </c>
      <c r="Q310" s="72"/>
      <c r="R310" s="71">
        <v>0</v>
      </c>
      <c r="S310" s="71">
        <v>0</v>
      </c>
      <c r="T310" s="71">
        <v>0</v>
      </c>
      <c r="U310" s="71">
        <v>0</v>
      </c>
      <c r="V310" s="71">
        <v>0</v>
      </c>
      <c r="W310" s="71">
        <v>0</v>
      </c>
      <c r="X310" s="71">
        <v>0</v>
      </c>
      <c r="Y310" s="71">
        <v>0</v>
      </c>
      <c r="Z310" s="71">
        <v>0</v>
      </c>
      <c r="AA310" s="71">
        <v>0</v>
      </c>
      <c r="AB310" s="71">
        <v>0</v>
      </c>
      <c r="AC310" s="71">
        <v>0</v>
      </c>
      <c r="AD310" s="71"/>
      <c r="AE310" s="71">
        <f ca="1">SUM(OFFSET(R310,,1):AD310)</f>
        <v>0</v>
      </c>
      <c r="AF310" s="72"/>
      <c r="AG310" s="71">
        <f t="shared" ca="1" si="169"/>
        <v>0</v>
      </c>
      <c r="AH310" s="71">
        <f t="shared" ca="1" si="169"/>
        <v>0</v>
      </c>
      <c r="AI310" s="71">
        <f t="shared" ca="1" si="169"/>
        <v>0</v>
      </c>
      <c r="AJ310" s="71">
        <f t="shared" ca="1" si="169"/>
        <v>0</v>
      </c>
      <c r="AK310" s="71">
        <f t="shared" ca="1" si="169"/>
        <v>0</v>
      </c>
      <c r="AL310" s="71">
        <f t="shared" ca="1" si="169"/>
        <v>0</v>
      </c>
      <c r="AM310" s="71">
        <f t="shared" ca="1" si="169"/>
        <v>0</v>
      </c>
      <c r="AN310" s="71">
        <f t="shared" ca="1" si="169"/>
        <v>0</v>
      </c>
      <c r="AO310" s="71">
        <f t="shared" ca="1" si="169"/>
        <v>0</v>
      </c>
      <c r="AP310" s="71">
        <f t="shared" ca="1" si="169"/>
        <v>0</v>
      </c>
      <c r="AQ310" s="71">
        <f t="shared" ca="1" si="169"/>
        <v>0</v>
      </c>
      <c r="AR310" s="71">
        <f t="shared" ca="1" si="169"/>
        <v>0</v>
      </c>
      <c r="AS310" s="71"/>
      <c r="AT310" s="71">
        <f ca="1">SUM(OFFSET(AG310,,1):AS310)</f>
        <v>0</v>
      </c>
      <c r="AU310" s="72"/>
      <c r="AV310" s="71">
        <v>0</v>
      </c>
      <c r="AW310" s="71">
        <v>0</v>
      </c>
      <c r="AX310" s="71">
        <v>0</v>
      </c>
      <c r="AY310" s="71">
        <v>0</v>
      </c>
      <c r="AZ310" s="71">
        <v>0</v>
      </c>
      <c r="BA310" s="71">
        <v>0</v>
      </c>
      <c r="BB310" s="71">
        <v>0</v>
      </c>
      <c r="BC310" s="71">
        <v>0</v>
      </c>
      <c r="BD310" s="71">
        <v>0</v>
      </c>
      <c r="BE310" s="71">
        <v>0</v>
      </c>
      <c r="BF310" s="71">
        <v>0</v>
      </c>
      <c r="BG310" s="71">
        <v>0</v>
      </c>
      <c r="BH310" s="71"/>
      <c r="BI310" s="71">
        <v>0</v>
      </c>
      <c r="BJ310" s="72"/>
      <c r="BK310" s="71">
        <v>0</v>
      </c>
      <c r="BL310" s="71">
        <f t="shared" si="166"/>
        <v>0</v>
      </c>
      <c r="BM310" s="71">
        <f t="shared" si="166"/>
        <v>0</v>
      </c>
      <c r="BN310" s="71">
        <f t="shared" si="166"/>
        <v>0</v>
      </c>
      <c r="BO310" s="71">
        <f t="shared" si="165"/>
        <v>0</v>
      </c>
      <c r="BP310" s="71">
        <f t="shared" si="165"/>
        <v>0</v>
      </c>
      <c r="BQ310" s="71">
        <f t="shared" si="165"/>
        <v>0</v>
      </c>
      <c r="BR310" s="71">
        <f t="shared" si="165"/>
        <v>0</v>
      </c>
      <c r="BS310" s="71">
        <f t="shared" si="167"/>
        <v>0</v>
      </c>
      <c r="BT310" s="71">
        <f t="shared" si="167"/>
        <v>0</v>
      </c>
      <c r="BU310" s="71">
        <f t="shared" si="167"/>
        <v>0</v>
      </c>
      <c r="BV310" s="71">
        <f t="shared" si="167"/>
        <v>0</v>
      </c>
      <c r="BW310" s="71">
        <f t="shared" si="167"/>
        <v>0</v>
      </c>
      <c r="BX310" s="71">
        <f t="shared" ca="1" si="167"/>
        <v>0</v>
      </c>
      <c r="BY310" s="72"/>
      <c r="BZ310" s="71">
        <v>0</v>
      </c>
      <c r="CA310" s="72"/>
      <c r="CB310" s="71">
        <v>0</v>
      </c>
    </row>
    <row r="311" spans="1:80" s="31" customFormat="1" ht="12" hidden="1" customHeight="1" x14ac:dyDescent="0.25">
      <c r="A311" s="70">
        <v>2925</v>
      </c>
      <c r="B311" s="70" t="s">
        <v>286</v>
      </c>
      <c r="C311" s="71"/>
      <c r="D311" s="71">
        <v>0</v>
      </c>
      <c r="E311" s="71">
        <v>0</v>
      </c>
      <c r="F311" s="71">
        <v>0</v>
      </c>
      <c r="G311" s="71">
        <v>0</v>
      </c>
      <c r="H311" s="71">
        <v>0</v>
      </c>
      <c r="I311" s="71">
        <v>0</v>
      </c>
      <c r="J311" s="71">
        <v>0</v>
      </c>
      <c r="K311" s="71">
        <v>0</v>
      </c>
      <c r="L311" s="71">
        <v>0</v>
      </c>
      <c r="M311" s="71">
        <v>0</v>
      </c>
      <c r="N311" s="71">
        <v>0</v>
      </c>
      <c r="O311" s="71"/>
      <c r="P311" s="71">
        <f ca="1">SUM(OFFSET(C311,,1):O311)</f>
        <v>0</v>
      </c>
      <c r="Q311" s="72"/>
      <c r="R311" s="71">
        <v>0</v>
      </c>
      <c r="S311" s="71">
        <v>0</v>
      </c>
      <c r="T311" s="71">
        <v>0</v>
      </c>
      <c r="U311" s="71">
        <v>0</v>
      </c>
      <c r="V311" s="71">
        <v>0</v>
      </c>
      <c r="W311" s="71">
        <v>0</v>
      </c>
      <c r="X311" s="71">
        <v>0</v>
      </c>
      <c r="Y311" s="71">
        <v>0</v>
      </c>
      <c r="Z311" s="71">
        <v>0</v>
      </c>
      <c r="AA311" s="71">
        <v>0</v>
      </c>
      <c r="AB311" s="71">
        <v>0</v>
      </c>
      <c r="AC311" s="71">
        <v>0</v>
      </c>
      <c r="AD311" s="71"/>
      <c r="AE311" s="71">
        <f ca="1">SUM(OFFSET(R311,,1):AD311)</f>
        <v>0</v>
      </c>
      <c r="AF311" s="72"/>
      <c r="AG311" s="71">
        <f t="shared" ca="1" si="169"/>
        <v>0</v>
      </c>
      <c r="AH311" s="71">
        <f t="shared" ca="1" si="169"/>
        <v>0</v>
      </c>
      <c r="AI311" s="71">
        <f t="shared" ca="1" si="169"/>
        <v>0</v>
      </c>
      <c r="AJ311" s="71">
        <f t="shared" ca="1" si="169"/>
        <v>0</v>
      </c>
      <c r="AK311" s="71">
        <f t="shared" ca="1" si="169"/>
        <v>0</v>
      </c>
      <c r="AL311" s="71">
        <f t="shared" ca="1" si="169"/>
        <v>0</v>
      </c>
      <c r="AM311" s="71">
        <f t="shared" ca="1" si="169"/>
        <v>0</v>
      </c>
      <c r="AN311" s="71">
        <f t="shared" ca="1" si="169"/>
        <v>0</v>
      </c>
      <c r="AO311" s="71">
        <f t="shared" ca="1" si="169"/>
        <v>0</v>
      </c>
      <c r="AP311" s="71">
        <f t="shared" ca="1" si="169"/>
        <v>0</v>
      </c>
      <c r="AQ311" s="71">
        <f t="shared" ca="1" si="169"/>
        <v>0</v>
      </c>
      <c r="AR311" s="71">
        <f t="shared" ca="1" si="169"/>
        <v>0</v>
      </c>
      <c r="AS311" s="71"/>
      <c r="AT311" s="71">
        <f ca="1">SUM(OFFSET(AG311,,1):AS311)</f>
        <v>0</v>
      </c>
      <c r="AU311" s="72"/>
      <c r="AV311" s="71">
        <v>0</v>
      </c>
      <c r="AW311" s="71">
        <v>0</v>
      </c>
      <c r="AX311" s="71">
        <v>0</v>
      </c>
      <c r="AY311" s="71">
        <v>0</v>
      </c>
      <c r="AZ311" s="71">
        <v>0</v>
      </c>
      <c r="BA311" s="71">
        <v>0</v>
      </c>
      <c r="BB311" s="71">
        <v>0</v>
      </c>
      <c r="BC311" s="71">
        <v>0</v>
      </c>
      <c r="BD311" s="71">
        <v>0</v>
      </c>
      <c r="BE311" s="71">
        <v>0</v>
      </c>
      <c r="BF311" s="71">
        <v>0</v>
      </c>
      <c r="BG311" s="71">
        <v>0</v>
      </c>
      <c r="BH311" s="71"/>
      <c r="BI311" s="71">
        <v>0</v>
      </c>
      <c r="BJ311" s="72"/>
      <c r="BK311" s="71">
        <v>0</v>
      </c>
      <c r="BL311" s="71">
        <f t="shared" si="166"/>
        <v>0</v>
      </c>
      <c r="BM311" s="71">
        <f t="shared" si="166"/>
        <v>0</v>
      </c>
      <c r="BN311" s="71">
        <f t="shared" si="166"/>
        <v>0</v>
      </c>
      <c r="BO311" s="71">
        <f t="shared" si="165"/>
        <v>0</v>
      </c>
      <c r="BP311" s="71">
        <f t="shared" si="165"/>
        <v>0</v>
      </c>
      <c r="BQ311" s="71">
        <f t="shared" si="165"/>
        <v>0</v>
      </c>
      <c r="BR311" s="71">
        <f t="shared" si="165"/>
        <v>0</v>
      </c>
      <c r="BS311" s="71">
        <f t="shared" si="167"/>
        <v>0</v>
      </c>
      <c r="BT311" s="71">
        <f t="shared" si="167"/>
        <v>0</v>
      </c>
      <c r="BU311" s="71">
        <f t="shared" si="167"/>
        <v>0</v>
      </c>
      <c r="BV311" s="71">
        <f t="shared" si="167"/>
        <v>0</v>
      </c>
      <c r="BW311" s="71">
        <f t="shared" si="167"/>
        <v>0</v>
      </c>
      <c r="BX311" s="71">
        <f t="shared" ca="1" si="167"/>
        <v>0</v>
      </c>
      <c r="BY311" s="72"/>
      <c r="BZ311" s="71">
        <v>0</v>
      </c>
      <c r="CA311" s="72"/>
      <c r="CB311" s="71">
        <v>0</v>
      </c>
    </row>
    <row r="312" spans="1:80" s="31" customFormat="1" ht="12" hidden="1" customHeight="1" x14ac:dyDescent="0.25">
      <c r="A312" s="70">
        <v>2928</v>
      </c>
      <c r="B312" s="70" t="s">
        <v>287</v>
      </c>
      <c r="C312" s="71"/>
      <c r="D312" s="71">
        <v>0</v>
      </c>
      <c r="E312" s="71">
        <v>0</v>
      </c>
      <c r="F312" s="71">
        <v>0</v>
      </c>
      <c r="G312" s="71">
        <v>0</v>
      </c>
      <c r="H312" s="71">
        <v>0</v>
      </c>
      <c r="I312" s="71">
        <v>0</v>
      </c>
      <c r="J312" s="71">
        <v>0</v>
      </c>
      <c r="K312" s="71">
        <v>0</v>
      </c>
      <c r="L312" s="71">
        <v>0</v>
      </c>
      <c r="M312" s="71">
        <v>0</v>
      </c>
      <c r="N312" s="71">
        <v>0</v>
      </c>
      <c r="O312" s="71"/>
      <c r="P312" s="71">
        <f ca="1">SUM(OFFSET(C312,,1):O312)</f>
        <v>0</v>
      </c>
      <c r="Q312" s="72"/>
      <c r="R312" s="71">
        <v>0</v>
      </c>
      <c r="S312" s="71">
        <v>0</v>
      </c>
      <c r="T312" s="71">
        <v>0</v>
      </c>
      <c r="U312" s="71">
        <v>0</v>
      </c>
      <c r="V312" s="71">
        <v>0</v>
      </c>
      <c r="W312" s="71">
        <v>0</v>
      </c>
      <c r="X312" s="71">
        <v>0</v>
      </c>
      <c r="Y312" s="71">
        <v>0</v>
      </c>
      <c r="Z312" s="71">
        <v>0</v>
      </c>
      <c r="AA312" s="71">
        <v>0</v>
      </c>
      <c r="AB312" s="71">
        <v>0</v>
      </c>
      <c r="AC312" s="71">
        <v>0</v>
      </c>
      <c r="AD312" s="71"/>
      <c r="AE312" s="71">
        <f ca="1">SUM(OFFSET(R312,,1):AD312)</f>
        <v>0</v>
      </c>
      <c r="AF312" s="72"/>
      <c r="AG312" s="71">
        <f t="shared" ca="1" si="169"/>
        <v>0</v>
      </c>
      <c r="AH312" s="71">
        <f t="shared" ca="1" si="169"/>
        <v>0</v>
      </c>
      <c r="AI312" s="71">
        <f t="shared" ca="1" si="169"/>
        <v>0</v>
      </c>
      <c r="AJ312" s="71">
        <f t="shared" ca="1" si="169"/>
        <v>0</v>
      </c>
      <c r="AK312" s="71">
        <f t="shared" ca="1" si="169"/>
        <v>0</v>
      </c>
      <c r="AL312" s="71">
        <f t="shared" ca="1" si="169"/>
        <v>0</v>
      </c>
      <c r="AM312" s="71">
        <f t="shared" ca="1" si="169"/>
        <v>0</v>
      </c>
      <c r="AN312" s="71">
        <f t="shared" ca="1" si="169"/>
        <v>0</v>
      </c>
      <c r="AO312" s="71">
        <f t="shared" ca="1" si="169"/>
        <v>0</v>
      </c>
      <c r="AP312" s="71">
        <f t="shared" ca="1" si="169"/>
        <v>0</v>
      </c>
      <c r="AQ312" s="71">
        <f t="shared" ca="1" si="169"/>
        <v>0</v>
      </c>
      <c r="AR312" s="71">
        <f t="shared" ca="1" si="169"/>
        <v>0</v>
      </c>
      <c r="AS312" s="71"/>
      <c r="AT312" s="71">
        <f ca="1">SUM(OFFSET(AG312,,1):AS312)</f>
        <v>0</v>
      </c>
      <c r="AU312" s="72"/>
      <c r="AV312" s="71">
        <v>0</v>
      </c>
      <c r="AW312" s="71">
        <v>0</v>
      </c>
      <c r="AX312" s="71">
        <v>0</v>
      </c>
      <c r="AY312" s="71">
        <v>0</v>
      </c>
      <c r="AZ312" s="71">
        <v>0</v>
      </c>
      <c r="BA312" s="71">
        <v>0</v>
      </c>
      <c r="BB312" s="71">
        <v>0</v>
      </c>
      <c r="BC312" s="71">
        <v>0</v>
      </c>
      <c r="BD312" s="71">
        <v>0</v>
      </c>
      <c r="BE312" s="71">
        <v>0</v>
      </c>
      <c r="BF312" s="71">
        <v>0</v>
      </c>
      <c r="BG312" s="71">
        <v>0</v>
      </c>
      <c r="BH312" s="71"/>
      <c r="BI312" s="71">
        <v>0</v>
      </c>
      <c r="BJ312" s="72"/>
      <c r="BK312" s="71">
        <v>0</v>
      </c>
      <c r="BL312" s="71">
        <f t="shared" si="166"/>
        <v>0</v>
      </c>
      <c r="BM312" s="71">
        <f t="shared" si="166"/>
        <v>0</v>
      </c>
      <c r="BN312" s="71">
        <f t="shared" si="166"/>
        <v>0</v>
      </c>
      <c r="BO312" s="71">
        <f t="shared" si="165"/>
        <v>0</v>
      </c>
      <c r="BP312" s="71">
        <f t="shared" si="165"/>
        <v>0</v>
      </c>
      <c r="BQ312" s="71">
        <f t="shared" si="165"/>
        <v>0</v>
      </c>
      <c r="BR312" s="71">
        <f t="shared" si="165"/>
        <v>0</v>
      </c>
      <c r="BS312" s="71">
        <f t="shared" si="167"/>
        <v>0</v>
      </c>
      <c r="BT312" s="71">
        <f t="shared" si="167"/>
        <v>0</v>
      </c>
      <c r="BU312" s="71">
        <f t="shared" si="167"/>
        <v>0</v>
      </c>
      <c r="BV312" s="71">
        <f t="shared" si="167"/>
        <v>0</v>
      </c>
      <c r="BW312" s="71">
        <f t="shared" si="167"/>
        <v>0</v>
      </c>
      <c r="BX312" s="71">
        <f t="shared" ca="1" si="167"/>
        <v>0</v>
      </c>
      <c r="BY312" s="72"/>
      <c r="BZ312" s="71">
        <v>0</v>
      </c>
      <c r="CA312" s="72"/>
      <c r="CB312" s="71">
        <v>0</v>
      </c>
    </row>
    <row r="313" spans="1:80" s="31" customFormat="1" ht="12" hidden="1" customHeight="1" x14ac:dyDescent="0.25">
      <c r="A313" s="70">
        <v>2930</v>
      </c>
      <c r="B313" s="70" t="s">
        <v>288</v>
      </c>
      <c r="C313" s="71"/>
      <c r="D313" s="71">
        <v>0</v>
      </c>
      <c r="E313" s="71">
        <v>0</v>
      </c>
      <c r="F313" s="71">
        <v>0</v>
      </c>
      <c r="G313" s="71">
        <v>0</v>
      </c>
      <c r="H313" s="71">
        <v>0</v>
      </c>
      <c r="I313" s="71">
        <v>0</v>
      </c>
      <c r="J313" s="71">
        <v>0</v>
      </c>
      <c r="K313" s="71">
        <v>0</v>
      </c>
      <c r="L313" s="71">
        <v>0</v>
      </c>
      <c r="M313" s="71">
        <v>0</v>
      </c>
      <c r="N313" s="71">
        <v>0</v>
      </c>
      <c r="O313" s="71"/>
      <c r="P313" s="71">
        <f ca="1">SUM(OFFSET(C313,,1):O313)</f>
        <v>0</v>
      </c>
      <c r="Q313" s="72"/>
      <c r="R313" s="71">
        <v>0</v>
      </c>
      <c r="S313" s="71">
        <v>0</v>
      </c>
      <c r="T313" s="71">
        <v>0</v>
      </c>
      <c r="U313" s="71">
        <v>0</v>
      </c>
      <c r="V313" s="71">
        <v>0</v>
      </c>
      <c r="W313" s="71">
        <v>0</v>
      </c>
      <c r="X313" s="71">
        <v>0</v>
      </c>
      <c r="Y313" s="71">
        <v>0</v>
      </c>
      <c r="Z313" s="71">
        <v>0</v>
      </c>
      <c r="AA313" s="71">
        <v>0</v>
      </c>
      <c r="AB313" s="71">
        <v>0</v>
      </c>
      <c r="AC313" s="71">
        <v>0</v>
      </c>
      <c r="AD313" s="71"/>
      <c r="AE313" s="71">
        <f ca="1">SUM(OFFSET(R313,,1):AD313)</f>
        <v>0</v>
      </c>
      <c r="AF313" s="72"/>
      <c r="AG313" s="71">
        <f t="shared" ca="1" si="169"/>
        <v>0</v>
      </c>
      <c r="AH313" s="71">
        <f t="shared" ca="1" si="169"/>
        <v>0</v>
      </c>
      <c r="AI313" s="71">
        <f t="shared" ca="1" si="169"/>
        <v>0</v>
      </c>
      <c r="AJ313" s="71">
        <f t="shared" ca="1" si="169"/>
        <v>0</v>
      </c>
      <c r="AK313" s="71">
        <f t="shared" ca="1" si="169"/>
        <v>0</v>
      </c>
      <c r="AL313" s="71">
        <f t="shared" ca="1" si="169"/>
        <v>0</v>
      </c>
      <c r="AM313" s="71">
        <f t="shared" ca="1" si="169"/>
        <v>0</v>
      </c>
      <c r="AN313" s="71">
        <f t="shared" ca="1" si="169"/>
        <v>0</v>
      </c>
      <c r="AO313" s="71">
        <f t="shared" ca="1" si="169"/>
        <v>0</v>
      </c>
      <c r="AP313" s="71">
        <f t="shared" ca="1" si="169"/>
        <v>0</v>
      </c>
      <c r="AQ313" s="71">
        <f t="shared" ca="1" si="169"/>
        <v>0</v>
      </c>
      <c r="AR313" s="71">
        <f t="shared" ca="1" si="169"/>
        <v>0</v>
      </c>
      <c r="AS313" s="71"/>
      <c r="AT313" s="71">
        <f ca="1">SUM(OFFSET(AG313,,1):AS313)</f>
        <v>0</v>
      </c>
      <c r="AU313" s="72"/>
      <c r="AV313" s="71">
        <v>0</v>
      </c>
      <c r="AW313" s="71">
        <v>0</v>
      </c>
      <c r="AX313" s="71">
        <v>0</v>
      </c>
      <c r="AY313" s="71">
        <v>0</v>
      </c>
      <c r="AZ313" s="71">
        <v>0</v>
      </c>
      <c r="BA313" s="71">
        <v>0</v>
      </c>
      <c r="BB313" s="71">
        <v>0</v>
      </c>
      <c r="BC313" s="71">
        <v>0</v>
      </c>
      <c r="BD313" s="71">
        <v>0</v>
      </c>
      <c r="BE313" s="71">
        <v>0</v>
      </c>
      <c r="BF313" s="71">
        <v>0</v>
      </c>
      <c r="BG313" s="71">
        <v>0</v>
      </c>
      <c r="BH313" s="71"/>
      <c r="BI313" s="71">
        <v>0</v>
      </c>
      <c r="BJ313" s="72"/>
      <c r="BK313" s="71">
        <v>0</v>
      </c>
      <c r="BL313" s="71">
        <f t="shared" si="166"/>
        <v>0</v>
      </c>
      <c r="BM313" s="71">
        <f t="shared" si="166"/>
        <v>0</v>
      </c>
      <c r="BN313" s="71">
        <f t="shared" si="166"/>
        <v>0</v>
      </c>
      <c r="BO313" s="71">
        <f t="shared" si="165"/>
        <v>0</v>
      </c>
      <c r="BP313" s="71">
        <f t="shared" si="165"/>
        <v>0</v>
      </c>
      <c r="BQ313" s="71">
        <f t="shared" si="165"/>
        <v>0</v>
      </c>
      <c r="BR313" s="71">
        <f t="shared" si="165"/>
        <v>0</v>
      </c>
      <c r="BS313" s="71">
        <f t="shared" si="167"/>
        <v>0</v>
      </c>
      <c r="BT313" s="71">
        <f t="shared" si="167"/>
        <v>0</v>
      </c>
      <c r="BU313" s="71">
        <f t="shared" si="167"/>
        <v>0</v>
      </c>
      <c r="BV313" s="71">
        <f t="shared" si="167"/>
        <v>0</v>
      </c>
      <c r="BW313" s="71">
        <f t="shared" si="167"/>
        <v>0</v>
      </c>
      <c r="BX313" s="71">
        <f t="shared" ca="1" si="167"/>
        <v>0</v>
      </c>
      <c r="BY313" s="72"/>
      <c r="BZ313" s="71">
        <v>0</v>
      </c>
      <c r="CA313" s="72"/>
      <c r="CB313" s="71">
        <v>0</v>
      </c>
    </row>
    <row r="314" spans="1:80" s="31" customFormat="1" ht="12" hidden="1" customHeight="1" x14ac:dyDescent="0.25">
      <c r="A314" s="70">
        <v>2933</v>
      </c>
      <c r="B314" s="70" t="s">
        <v>289</v>
      </c>
      <c r="C314" s="71"/>
      <c r="D314" s="71">
        <v>0</v>
      </c>
      <c r="E314" s="71">
        <v>0</v>
      </c>
      <c r="F314" s="71">
        <v>0</v>
      </c>
      <c r="G314" s="71">
        <v>0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  <c r="M314" s="71">
        <v>0</v>
      </c>
      <c r="N314" s="71">
        <v>0</v>
      </c>
      <c r="O314" s="71"/>
      <c r="P314" s="71">
        <f ca="1">SUM(OFFSET(C314,,1):O314)</f>
        <v>0</v>
      </c>
      <c r="Q314" s="72"/>
      <c r="R314" s="71">
        <v>0</v>
      </c>
      <c r="S314" s="71">
        <v>0</v>
      </c>
      <c r="T314" s="71">
        <v>0</v>
      </c>
      <c r="U314" s="71">
        <v>0</v>
      </c>
      <c r="V314" s="71">
        <v>0</v>
      </c>
      <c r="W314" s="71">
        <v>0</v>
      </c>
      <c r="X314" s="71">
        <v>0</v>
      </c>
      <c r="Y314" s="71">
        <v>0</v>
      </c>
      <c r="Z314" s="71">
        <v>0</v>
      </c>
      <c r="AA314" s="71">
        <v>0</v>
      </c>
      <c r="AB314" s="71">
        <v>0</v>
      </c>
      <c r="AC314" s="71">
        <v>0</v>
      </c>
      <c r="AD314" s="71"/>
      <c r="AE314" s="71">
        <f ca="1">SUM(OFFSET(R314,,1):AD314)</f>
        <v>0</v>
      </c>
      <c r="AF314" s="72"/>
      <c r="AG314" s="71">
        <f t="shared" ca="1" si="169"/>
        <v>0</v>
      </c>
      <c r="AH314" s="71">
        <f t="shared" ca="1" si="169"/>
        <v>0</v>
      </c>
      <c r="AI314" s="71">
        <f t="shared" ca="1" si="169"/>
        <v>0</v>
      </c>
      <c r="AJ314" s="71">
        <f t="shared" ca="1" si="169"/>
        <v>0</v>
      </c>
      <c r="AK314" s="71">
        <f t="shared" ca="1" si="169"/>
        <v>0</v>
      </c>
      <c r="AL314" s="71">
        <f t="shared" ca="1" si="169"/>
        <v>0</v>
      </c>
      <c r="AM314" s="71">
        <f t="shared" ca="1" si="169"/>
        <v>0</v>
      </c>
      <c r="AN314" s="71">
        <f t="shared" ca="1" si="169"/>
        <v>0</v>
      </c>
      <c r="AO314" s="71">
        <f t="shared" ca="1" si="169"/>
        <v>0</v>
      </c>
      <c r="AP314" s="71">
        <f t="shared" ca="1" si="169"/>
        <v>0</v>
      </c>
      <c r="AQ314" s="71">
        <f t="shared" ca="1" si="169"/>
        <v>0</v>
      </c>
      <c r="AR314" s="71">
        <f t="shared" ca="1" si="169"/>
        <v>0</v>
      </c>
      <c r="AS314" s="71"/>
      <c r="AT314" s="71">
        <f ca="1">SUM(OFFSET(AG314,,1):AS314)</f>
        <v>0</v>
      </c>
      <c r="AU314" s="72"/>
      <c r="AV314" s="71">
        <v>0</v>
      </c>
      <c r="AW314" s="71">
        <v>0</v>
      </c>
      <c r="AX314" s="71">
        <v>0</v>
      </c>
      <c r="AY314" s="71">
        <v>0</v>
      </c>
      <c r="AZ314" s="71">
        <v>0</v>
      </c>
      <c r="BA314" s="71">
        <v>0</v>
      </c>
      <c r="BB314" s="71">
        <v>0</v>
      </c>
      <c r="BC314" s="71">
        <v>0</v>
      </c>
      <c r="BD314" s="71">
        <v>0</v>
      </c>
      <c r="BE314" s="71">
        <v>0</v>
      </c>
      <c r="BF314" s="71">
        <v>0</v>
      </c>
      <c r="BG314" s="71">
        <v>0</v>
      </c>
      <c r="BH314" s="71"/>
      <c r="BI314" s="71">
        <v>0</v>
      </c>
      <c r="BJ314" s="72"/>
      <c r="BK314" s="71">
        <v>0</v>
      </c>
      <c r="BL314" s="71">
        <f t="shared" si="166"/>
        <v>0</v>
      </c>
      <c r="BM314" s="71">
        <f t="shared" si="166"/>
        <v>0</v>
      </c>
      <c r="BN314" s="71">
        <f t="shared" si="166"/>
        <v>0</v>
      </c>
      <c r="BO314" s="71">
        <f t="shared" si="165"/>
        <v>0</v>
      </c>
      <c r="BP314" s="71">
        <f t="shared" si="165"/>
        <v>0</v>
      </c>
      <c r="BQ314" s="71">
        <f t="shared" si="165"/>
        <v>0</v>
      </c>
      <c r="BR314" s="71">
        <f t="shared" si="165"/>
        <v>0</v>
      </c>
      <c r="BS314" s="71">
        <f t="shared" si="167"/>
        <v>0</v>
      </c>
      <c r="BT314" s="71">
        <f t="shared" si="167"/>
        <v>0</v>
      </c>
      <c r="BU314" s="71">
        <f t="shared" si="167"/>
        <v>0</v>
      </c>
      <c r="BV314" s="71">
        <f t="shared" si="167"/>
        <v>0</v>
      </c>
      <c r="BW314" s="71">
        <f t="shared" si="167"/>
        <v>0</v>
      </c>
      <c r="BX314" s="71">
        <f t="shared" ca="1" si="167"/>
        <v>0</v>
      </c>
      <c r="BY314" s="72"/>
      <c r="BZ314" s="71">
        <v>0</v>
      </c>
      <c r="CA314" s="72"/>
      <c r="CB314" s="71">
        <v>0</v>
      </c>
    </row>
    <row r="315" spans="1:80" s="31" customFormat="1" ht="12" hidden="1" customHeight="1" x14ac:dyDescent="0.25">
      <c r="A315" s="70">
        <v>2935</v>
      </c>
      <c r="B315" s="70" t="s">
        <v>290</v>
      </c>
      <c r="C315" s="71"/>
      <c r="D315" s="71">
        <v>0</v>
      </c>
      <c r="E315" s="71">
        <v>0</v>
      </c>
      <c r="F315" s="71">
        <v>0</v>
      </c>
      <c r="G315" s="71">
        <v>0</v>
      </c>
      <c r="H315" s="71">
        <v>0</v>
      </c>
      <c r="I315" s="71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71"/>
      <c r="P315" s="71">
        <f ca="1">SUM(OFFSET(C315,,1):O315)</f>
        <v>0</v>
      </c>
      <c r="Q315" s="72"/>
      <c r="R315" s="71">
        <v>0</v>
      </c>
      <c r="S315" s="71">
        <v>0</v>
      </c>
      <c r="T315" s="71">
        <v>0</v>
      </c>
      <c r="U315" s="71">
        <v>0</v>
      </c>
      <c r="V315" s="71">
        <v>0</v>
      </c>
      <c r="W315" s="71">
        <v>0</v>
      </c>
      <c r="X315" s="71">
        <v>0</v>
      </c>
      <c r="Y315" s="71">
        <v>0</v>
      </c>
      <c r="Z315" s="71">
        <v>0</v>
      </c>
      <c r="AA315" s="71">
        <v>0</v>
      </c>
      <c r="AB315" s="71">
        <v>0</v>
      </c>
      <c r="AC315" s="71">
        <v>0</v>
      </c>
      <c r="AD315" s="71"/>
      <c r="AE315" s="71">
        <f ca="1">SUM(OFFSET(R315,,1):AD315)</f>
        <v>0</v>
      </c>
      <c r="AF315" s="72"/>
      <c r="AG315" s="71">
        <f t="shared" ref="AG315:AR319" ca="1" si="170">OFFSET($C315,,COLUMN()-COLUMN($AG315))-OFFSET($R315,,COLUMN()-COLUMN($AG315))</f>
        <v>0</v>
      </c>
      <c r="AH315" s="71">
        <f t="shared" ca="1" si="170"/>
        <v>0</v>
      </c>
      <c r="AI315" s="71">
        <f t="shared" ca="1" si="170"/>
        <v>0</v>
      </c>
      <c r="AJ315" s="71">
        <f t="shared" ca="1" si="170"/>
        <v>0</v>
      </c>
      <c r="AK315" s="71">
        <f t="shared" ca="1" si="170"/>
        <v>0</v>
      </c>
      <c r="AL315" s="71">
        <f t="shared" ca="1" si="170"/>
        <v>0</v>
      </c>
      <c r="AM315" s="71">
        <f t="shared" ca="1" si="170"/>
        <v>0</v>
      </c>
      <c r="AN315" s="71">
        <f t="shared" ca="1" si="170"/>
        <v>0</v>
      </c>
      <c r="AO315" s="71">
        <f t="shared" ca="1" si="170"/>
        <v>0</v>
      </c>
      <c r="AP315" s="71">
        <f t="shared" ca="1" si="170"/>
        <v>0</v>
      </c>
      <c r="AQ315" s="71">
        <f t="shared" ca="1" si="170"/>
        <v>0</v>
      </c>
      <c r="AR315" s="71">
        <f t="shared" ca="1" si="170"/>
        <v>0</v>
      </c>
      <c r="AS315" s="71"/>
      <c r="AT315" s="71">
        <f ca="1">SUM(OFFSET(AG315,,1):AS315)</f>
        <v>0</v>
      </c>
      <c r="AU315" s="72"/>
      <c r="AV315" s="71">
        <v>0</v>
      </c>
      <c r="AW315" s="71">
        <v>0</v>
      </c>
      <c r="AX315" s="71">
        <v>0</v>
      </c>
      <c r="AY315" s="71">
        <v>0</v>
      </c>
      <c r="AZ315" s="71">
        <v>0</v>
      </c>
      <c r="BA315" s="71">
        <v>0</v>
      </c>
      <c r="BB315" s="71">
        <v>0</v>
      </c>
      <c r="BC315" s="71">
        <v>0</v>
      </c>
      <c r="BD315" s="71">
        <v>0</v>
      </c>
      <c r="BE315" s="71">
        <v>0</v>
      </c>
      <c r="BF315" s="71">
        <v>0</v>
      </c>
      <c r="BG315" s="71">
        <v>0</v>
      </c>
      <c r="BH315" s="71"/>
      <c r="BI315" s="71">
        <v>0</v>
      </c>
      <c r="BJ315" s="72"/>
      <c r="BK315" s="71">
        <v>0</v>
      </c>
      <c r="BL315" s="71">
        <f t="shared" si="166"/>
        <v>0</v>
      </c>
      <c r="BM315" s="71">
        <f t="shared" si="166"/>
        <v>0</v>
      </c>
      <c r="BN315" s="71">
        <f t="shared" si="166"/>
        <v>0</v>
      </c>
      <c r="BO315" s="71">
        <f t="shared" si="165"/>
        <v>0</v>
      </c>
      <c r="BP315" s="71">
        <f t="shared" si="165"/>
        <v>0</v>
      </c>
      <c r="BQ315" s="71">
        <f t="shared" si="165"/>
        <v>0</v>
      </c>
      <c r="BR315" s="71">
        <f t="shared" si="165"/>
        <v>0</v>
      </c>
      <c r="BS315" s="71">
        <f t="shared" si="167"/>
        <v>0</v>
      </c>
      <c r="BT315" s="71">
        <f t="shared" si="167"/>
        <v>0</v>
      </c>
      <c r="BU315" s="71">
        <f t="shared" si="167"/>
        <v>0</v>
      </c>
      <c r="BV315" s="71">
        <f t="shared" si="167"/>
        <v>0</v>
      </c>
      <c r="BW315" s="71">
        <f t="shared" si="167"/>
        <v>0</v>
      </c>
      <c r="BX315" s="71">
        <f t="shared" ca="1" si="167"/>
        <v>0</v>
      </c>
      <c r="BY315" s="72"/>
      <c r="BZ315" s="71">
        <v>0</v>
      </c>
      <c r="CA315" s="72"/>
      <c r="CB315" s="71">
        <v>0</v>
      </c>
    </row>
    <row r="316" spans="1:80" s="31" customFormat="1" ht="12" hidden="1" customHeight="1" x14ac:dyDescent="0.25">
      <c r="A316" s="70">
        <v>2940</v>
      </c>
      <c r="B316" s="70" t="s">
        <v>291</v>
      </c>
      <c r="C316" s="71"/>
      <c r="D316" s="71">
        <v>0</v>
      </c>
      <c r="E316" s="71">
        <v>0</v>
      </c>
      <c r="F316" s="71">
        <v>0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v>0</v>
      </c>
      <c r="M316" s="71">
        <v>0</v>
      </c>
      <c r="N316" s="71">
        <v>0</v>
      </c>
      <c r="O316" s="71"/>
      <c r="P316" s="71">
        <f ca="1">SUM(OFFSET(C316,,1):O316)</f>
        <v>0</v>
      </c>
      <c r="Q316" s="72"/>
      <c r="R316" s="71">
        <v>0</v>
      </c>
      <c r="S316" s="71">
        <v>0</v>
      </c>
      <c r="T316" s="71">
        <v>0</v>
      </c>
      <c r="U316" s="71">
        <v>0</v>
      </c>
      <c r="V316" s="71">
        <v>0</v>
      </c>
      <c r="W316" s="71">
        <v>0</v>
      </c>
      <c r="X316" s="71">
        <v>0</v>
      </c>
      <c r="Y316" s="71">
        <v>0</v>
      </c>
      <c r="Z316" s="71">
        <v>0</v>
      </c>
      <c r="AA316" s="71">
        <v>0</v>
      </c>
      <c r="AB316" s="71">
        <v>0</v>
      </c>
      <c r="AC316" s="71">
        <v>0</v>
      </c>
      <c r="AD316" s="71"/>
      <c r="AE316" s="71">
        <f ca="1">SUM(OFFSET(R316,,1):AD316)</f>
        <v>0</v>
      </c>
      <c r="AF316" s="72"/>
      <c r="AG316" s="71">
        <f t="shared" ca="1" si="170"/>
        <v>0</v>
      </c>
      <c r="AH316" s="71">
        <f t="shared" ca="1" si="170"/>
        <v>0</v>
      </c>
      <c r="AI316" s="71">
        <f t="shared" ca="1" si="170"/>
        <v>0</v>
      </c>
      <c r="AJ316" s="71">
        <f t="shared" ca="1" si="170"/>
        <v>0</v>
      </c>
      <c r="AK316" s="71">
        <f t="shared" ca="1" si="170"/>
        <v>0</v>
      </c>
      <c r="AL316" s="71">
        <f t="shared" ca="1" si="170"/>
        <v>0</v>
      </c>
      <c r="AM316" s="71">
        <f t="shared" ca="1" si="170"/>
        <v>0</v>
      </c>
      <c r="AN316" s="71">
        <f t="shared" ca="1" si="170"/>
        <v>0</v>
      </c>
      <c r="AO316" s="71">
        <f t="shared" ca="1" si="170"/>
        <v>0</v>
      </c>
      <c r="AP316" s="71">
        <f t="shared" ca="1" si="170"/>
        <v>0</v>
      </c>
      <c r="AQ316" s="71">
        <f t="shared" ca="1" si="170"/>
        <v>0</v>
      </c>
      <c r="AR316" s="71">
        <f t="shared" ca="1" si="170"/>
        <v>0</v>
      </c>
      <c r="AS316" s="71"/>
      <c r="AT316" s="71">
        <f ca="1">SUM(OFFSET(AG316,,1):AS316)</f>
        <v>0</v>
      </c>
      <c r="AU316" s="72"/>
      <c r="AV316" s="71">
        <v>0</v>
      </c>
      <c r="AW316" s="71">
        <v>0</v>
      </c>
      <c r="AX316" s="71">
        <v>0</v>
      </c>
      <c r="AY316" s="71">
        <v>0</v>
      </c>
      <c r="AZ316" s="71">
        <v>0</v>
      </c>
      <c r="BA316" s="71">
        <v>0</v>
      </c>
      <c r="BB316" s="71">
        <v>0</v>
      </c>
      <c r="BC316" s="71">
        <v>0</v>
      </c>
      <c r="BD316" s="71">
        <v>0</v>
      </c>
      <c r="BE316" s="71">
        <v>0</v>
      </c>
      <c r="BF316" s="71">
        <v>0</v>
      </c>
      <c r="BG316" s="71">
        <v>0</v>
      </c>
      <c r="BH316" s="71"/>
      <c r="BI316" s="71">
        <v>0</v>
      </c>
      <c r="BJ316" s="72"/>
      <c r="BK316" s="71">
        <v>0</v>
      </c>
      <c r="BL316" s="71">
        <f t="shared" si="166"/>
        <v>0</v>
      </c>
      <c r="BM316" s="71">
        <f t="shared" si="166"/>
        <v>0</v>
      </c>
      <c r="BN316" s="71">
        <f t="shared" si="166"/>
        <v>0</v>
      </c>
      <c r="BO316" s="71">
        <f t="shared" si="165"/>
        <v>0</v>
      </c>
      <c r="BP316" s="71">
        <f t="shared" si="165"/>
        <v>0</v>
      </c>
      <c r="BQ316" s="71">
        <f t="shared" si="165"/>
        <v>0</v>
      </c>
      <c r="BR316" s="71">
        <f t="shared" si="165"/>
        <v>0</v>
      </c>
      <c r="BS316" s="71">
        <f t="shared" si="167"/>
        <v>0</v>
      </c>
      <c r="BT316" s="71">
        <f t="shared" si="167"/>
        <v>0</v>
      </c>
      <c r="BU316" s="71">
        <f t="shared" si="167"/>
        <v>0</v>
      </c>
      <c r="BV316" s="71">
        <f t="shared" si="167"/>
        <v>0</v>
      </c>
      <c r="BW316" s="71">
        <f t="shared" si="167"/>
        <v>0</v>
      </c>
      <c r="BX316" s="71">
        <f t="shared" ca="1" si="167"/>
        <v>0</v>
      </c>
      <c r="BY316" s="72"/>
      <c r="BZ316" s="71">
        <v>0</v>
      </c>
      <c r="CA316" s="72"/>
      <c r="CB316" s="71">
        <v>0</v>
      </c>
    </row>
    <row r="317" spans="1:80" s="31" customFormat="1" ht="12" hidden="1" customHeight="1" x14ac:dyDescent="0.25">
      <c r="A317" s="70">
        <v>2941</v>
      </c>
      <c r="B317" s="70" t="s">
        <v>292</v>
      </c>
      <c r="C317" s="71"/>
      <c r="D317" s="71">
        <v>0</v>
      </c>
      <c r="E317" s="71">
        <v>0</v>
      </c>
      <c r="F317" s="71">
        <v>0</v>
      </c>
      <c r="G317" s="71">
        <v>0</v>
      </c>
      <c r="H317" s="71">
        <v>0</v>
      </c>
      <c r="I317" s="71">
        <v>0</v>
      </c>
      <c r="J317" s="71">
        <v>0</v>
      </c>
      <c r="K317" s="71">
        <v>0</v>
      </c>
      <c r="L317" s="71">
        <v>0</v>
      </c>
      <c r="M317" s="71">
        <v>0</v>
      </c>
      <c r="N317" s="71">
        <v>0</v>
      </c>
      <c r="O317" s="71"/>
      <c r="P317" s="71">
        <f ca="1">SUM(OFFSET(C317,,1):O317)</f>
        <v>0</v>
      </c>
      <c r="Q317" s="72"/>
      <c r="R317" s="71">
        <v>0</v>
      </c>
      <c r="S317" s="71">
        <v>0</v>
      </c>
      <c r="T317" s="71">
        <v>0</v>
      </c>
      <c r="U317" s="71">
        <v>0</v>
      </c>
      <c r="V317" s="71">
        <v>0</v>
      </c>
      <c r="W317" s="71">
        <v>0</v>
      </c>
      <c r="X317" s="71">
        <v>0</v>
      </c>
      <c r="Y317" s="71">
        <v>0</v>
      </c>
      <c r="Z317" s="71">
        <v>0</v>
      </c>
      <c r="AA317" s="71">
        <v>0</v>
      </c>
      <c r="AB317" s="71">
        <v>0</v>
      </c>
      <c r="AC317" s="71">
        <v>0</v>
      </c>
      <c r="AD317" s="71"/>
      <c r="AE317" s="71">
        <f ca="1">SUM(OFFSET(R317,,1):AD317)</f>
        <v>0</v>
      </c>
      <c r="AF317" s="72"/>
      <c r="AG317" s="71">
        <f t="shared" ca="1" si="170"/>
        <v>0</v>
      </c>
      <c r="AH317" s="71">
        <f t="shared" ca="1" si="170"/>
        <v>0</v>
      </c>
      <c r="AI317" s="71">
        <f t="shared" ca="1" si="170"/>
        <v>0</v>
      </c>
      <c r="AJ317" s="71">
        <f t="shared" ca="1" si="170"/>
        <v>0</v>
      </c>
      <c r="AK317" s="71">
        <f t="shared" ca="1" si="170"/>
        <v>0</v>
      </c>
      <c r="AL317" s="71">
        <f t="shared" ca="1" si="170"/>
        <v>0</v>
      </c>
      <c r="AM317" s="71">
        <f t="shared" ca="1" si="170"/>
        <v>0</v>
      </c>
      <c r="AN317" s="71">
        <f t="shared" ca="1" si="170"/>
        <v>0</v>
      </c>
      <c r="AO317" s="71">
        <f t="shared" ca="1" si="170"/>
        <v>0</v>
      </c>
      <c r="AP317" s="71">
        <f t="shared" ca="1" si="170"/>
        <v>0</v>
      </c>
      <c r="AQ317" s="71">
        <f t="shared" ca="1" si="170"/>
        <v>0</v>
      </c>
      <c r="AR317" s="71">
        <f t="shared" ca="1" si="170"/>
        <v>0</v>
      </c>
      <c r="AS317" s="71"/>
      <c r="AT317" s="71">
        <f ca="1">SUM(OFFSET(AG317,,1):AS317)</f>
        <v>0</v>
      </c>
      <c r="AU317" s="72"/>
      <c r="AV317" s="71">
        <v>0</v>
      </c>
      <c r="AW317" s="71">
        <v>0</v>
      </c>
      <c r="AX317" s="71">
        <v>0</v>
      </c>
      <c r="AY317" s="71">
        <v>0</v>
      </c>
      <c r="AZ317" s="71">
        <v>0</v>
      </c>
      <c r="BA317" s="71">
        <v>0</v>
      </c>
      <c r="BB317" s="71">
        <v>0</v>
      </c>
      <c r="BC317" s="71">
        <v>0</v>
      </c>
      <c r="BD317" s="71">
        <v>0</v>
      </c>
      <c r="BE317" s="71">
        <v>0</v>
      </c>
      <c r="BF317" s="71">
        <v>0</v>
      </c>
      <c r="BG317" s="71">
        <v>0</v>
      </c>
      <c r="BH317" s="71"/>
      <c r="BI317" s="71">
        <v>0</v>
      </c>
      <c r="BJ317" s="72"/>
      <c r="BK317" s="71">
        <v>0</v>
      </c>
      <c r="BL317" s="71">
        <f t="shared" si="166"/>
        <v>0</v>
      </c>
      <c r="BM317" s="71">
        <f t="shared" si="166"/>
        <v>0</v>
      </c>
      <c r="BN317" s="71">
        <f t="shared" si="166"/>
        <v>0</v>
      </c>
      <c r="BO317" s="71">
        <f t="shared" si="165"/>
        <v>0</v>
      </c>
      <c r="BP317" s="71">
        <f t="shared" si="165"/>
        <v>0</v>
      </c>
      <c r="BQ317" s="71">
        <f t="shared" si="165"/>
        <v>0</v>
      </c>
      <c r="BR317" s="71">
        <f t="shared" si="165"/>
        <v>0</v>
      </c>
      <c r="BS317" s="71">
        <f t="shared" si="167"/>
        <v>0</v>
      </c>
      <c r="BT317" s="71">
        <f t="shared" si="167"/>
        <v>0</v>
      </c>
      <c r="BU317" s="71">
        <f t="shared" si="167"/>
        <v>0</v>
      </c>
      <c r="BV317" s="71">
        <f t="shared" si="167"/>
        <v>0</v>
      </c>
      <c r="BW317" s="71">
        <f t="shared" si="167"/>
        <v>0</v>
      </c>
      <c r="BX317" s="71">
        <f t="shared" ca="1" si="167"/>
        <v>0</v>
      </c>
      <c r="BY317" s="72"/>
      <c r="BZ317" s="71">
        <v>0</v>
      </c>
      <c r="CA317" s="72"/>
      <c r="CB317" s="71">
        <v>0</v>
      </c>
    </row>
    <row r="318" spans="1:80" s="31" customFormat="1" ht="12" hidden="1" customHeight="1" x14ac:dyDescent="0.25">
      <c r="A318" s="70">
        <v>2999</v>
      </c>
      <c r="B318" s="70" t="s">
        <v>293</v>
      </c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>
        <f ca="1">SUM(OFFSET(C318,,1):O318)</f>
        <v>0</v>
      </c>
      <c r="Q318" s="72"/>
      <c r="R318" s="71">
        <v>0</v>
      </c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>
        <f ca="1">SUM(OFFSET(R318,,1):AD318)</f>
        <v>0</v>
      </c>
      <c r="AF318" s="72"/>
      <c r="AG318" s="71">
        <f t="shared" ca="1" si="170"/>
        <v>0</v>
      </c>
      <c r="AH318" s="71">
        <f t="shared" ca="1" si="170"/>
        <v>0</v>
      </c>
      <c r="AI318" s="71">
        <f t="shared" ca="1" si="170"/>
        <v>0</v>
      </c>
      <c r="AJ318" s="71">
        <f t="shared" ca="1" si="170"/>
        <v>0</v>
      </c>
      <c r="AK318" s="71">
        <f t="shared" ca="1" si="170"/>
        <v>0</v>
      </c>
      <c r="AL318" s="71">
        <f t="shared" ca="1" si="170"/>
        <v>0</v>
      </c>
      <c r="AM318" s="71">
        <f t="shared" ca="1" si="170"/>
        <v>0</v>
      </c>
      <c r="AN318" s="71">
        <f t="shared" ca="1" si="170"/>
        <v>0</v>
      </c>
      <c r="AO318" s="71">
        <f t="shared" ca="1" si="170"/>
        <v>0</v>
      </c>
      <c r="AP318" s="71">
        <f t="shared" ca="1" si="170"/>
        <v>0</v>
      </c>
      <c r="AQ318" s="71">
        <f t="shared" ca="1" si="170"/>
        <v>0</v>
      </c>
      <c r="AR318" s="71">
        <f t="shared" ca="1" si="170"/>
        <v>0</v>
      </c>
      <c r="AS318" s="71"/>
      <c r="AT318" s="71">
        <f ca="1">SUM(OFFSET(AG318,,1):AS318)</f>
        <v>0</v>
      </c>
      <c r="AU318" s="72"/>
      <c r="AV318" s="71">
        <v>0</v>
      </c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>
        <v>0</v>
      </c>
      <c r="BJ318" s="72"/>
      <c r="BK318" s="71">
        <v>0</v>
      </c>
      <c r="BL318" s="71">
        <f t="shared" si="166"/>
        <v>0</v>
      </c>
      <c r="BM318" s="71">
        <f t="shared" si="166"/>
        <v>0</v>
      </c>
      <c r="BN318" s="71">
        <f t="shared" si="166"/>
        <v>0</v>
      </c>
      <c r="BO318" s="71">
        <f t="shared" si="165"/>
        <v>0</v>
      </c>
      <c r="BP318" s="71">
        <f t="shared" si="165"/>
        <v>0</v>
      </c>
      <c r="BQ318" s="71">
        <f t="shared" si="165"/>
        <v>0</v>
      </c>
      <c r="BR318" s="71">
        <f t="shared" si="165"/>
        <v>0</v>
      </c>
      <c r="BS318" s="71">
        <f t="shared" si="167"/>
        <v>0</v>
      </c>
      <c r="BT318" s="71">
        <f t="shared" si="167"/>
        <v>0</v>
      </c>
      <c r="BU318" s="71">
        <f t="shared" si="167"/>
        <v>0</v>
      </c>
      <c r="BV318" s="71">
        <f t="shared" si="167"/>
        <v>0</v>
      </c>
      <c r="BW318" s="71">
        <f t="shared" si="167"/>
        <v>0</v>
      </c>
      <c r="BX318" s="71">
        <f t="shared" ca="1" si="167"/>
        <v>0</v>
      </c>
      <c r="BY318" s="72"/>
      <c r="BZ318" s="71">
        <v>0</v>
      </c>
      <c r="CA318" s="72"/>
      <c r="CB318" s="71">
        <v>0</v>
      </c>
    </row>
    <row r="319" spans="1:80" s="63" customFormat="1" ht="12" customHeight="1" x14ac:dyDescent="0.25">
      <c r="A319" s="70"/>
      <c r="B319" s="76" t="s">
        <v>294</v>
      </c>
      <c r="C319" s="74">
        <f>SUM(C267:C318)</f>
        <v>0</v>
      </c>
      <c r="D319" s="74">
        <f t="shared" ref="D319:N319" si="171">SUM(D267:D318)</f>
        <v>362056.363636364</v>
      </c>
      <c r="E319" s="74">
        <f t="shared" si="171"/>
        <v>372933.03111111099</v>
      </c>
      <c r="F319" s="74">
        <f t="shared" si="171"/>
        <v>555044.84739003005</v>
      </c>
      <c r="G319" s="74">
        <f t="shared" si="171"/>
        <v>100267.12383186701</v>
      </c>
      <c r="H319" s="74">
        <f t="shared" si="171"/>
        <v>132733.86510263931</v>
      </c>
      <c r="I319" s="74">
        <f t="shared" si="171"/>
        <v>139551.53079178889</v>
      </c>
      <c r="J319" s="74">
        <f t="shared" si="171"/>
        <v>252902.88177651988</v>
      </c>
      <c r="K319" s="74">
        <f t="shared" si="171"/>
        <v>303100</v>
      </c>
      <c r="L319" s="74">
        <f t="shared" si="171"/>
        <v>593686.68331770203</v>
      </c>
      <c r="M319" s="74">
        <f t="shared" si="171"/>
        <v>200678.39999999999</v>
      </c>
      <c r="N319" s="74">
        <f t="shared" si="171"/>
        <v>1818896.1047011558</v>
      </c>
      <c r="O319" s="74"/>
      <c r="P319" s="74">
        <f ca="1">SUM(OFFSET(C319,,1):O319)</f>
        <v>4831850.8316591773</v>
      </c>
      <c r="Q319" s="75"/>
      <c r="R319" s="74">
        <f>SUM(R267:R318)</f>
        <v>0</v>
      </c>
      <c r="S319" s="74">
        <f t="shared" ref="S319:AC319" si="172">SUM(S267:S318)</f>
        <v>362056.363636364</v>
      </c>
      <c r="T319" s="74">
        <f t="shared" si="172"/>
        <v>379645.75838383799</v>
      </c>
      <c r="U319" s="74">
        <f t="shared" si="172"/>
        <v>555044.84739003005</v>
      </c>
      <c r="V319" s="74">
        <f t="shared" si="172"/>
        <v>100267.12383186701</v>
      </c>
      <c r="W319" s="74">
        <f t="shared" si="172"/>
        <v>127009.5454545455</v>
      </c>
      <c r="X319" s="74">
        <f t="shared" si="172"/>
        <v>139551.53079178889</v>
      </c>
      <c r="Y319" s="74">
        <f t="shared" si="172"/>
        <v>252902.88177651988</v>
      </c>
      <c r="Z319" s="74">
        <f t="shared" si="172"/>
        <v>303100</v>
      </c>
      <c r="AA319" s="74">
        <f t="shared" si="172"/>
        <v>593686.68331770203</v>
      </c>
      <c r="AB319" s="74">
        <f t="shared" si="172"/>
        <v>200678.39999999999</v>
      </c>
      <c r="AC319" s="74">
        <f t="shared" si="172"/>
        <v>1818896.1047011558</v>
      </c>
      <c r="AD319" s="74"/>
      <c r="AE319" s="74">
        <f ca="1">SUM(OFFSET(R319,,1):AD319)</f>
        <v>4832839.2392838113</v>
      </c>
      <c r="AF319" s="75"/>
      <c r="AG319" s="74">
        <f t="shared" ca="1" si="170"/>
        <v>0</v>
      </c>
      <c r="AH319" s="74">
        <f t="shared" ca="1" si="170"/>
        <v>0</v>
      </c>
      <c r="AI319" s="74">
        <f t="shared" ca="1" si="170"/>
        <v>-6712.7272727270029</v>
      </c>
      <c r="AJ319" s="74">
        <f t="shared" ca="1" si="170"/>
        <v>0</v>
      </c>
      <c r="AK319" s="74">
        <f t="shared" ca="1" si="170"/>
        <v>0</v>
      </c>
      <c r="AL319" s="74">
        <f t="shared" ca="1" si="170"/>
        <v>5724.3196480938059</v>
      </c>
      <c r="AM319" s="74">
        <f t="shared" ca="1" si="170"/>
        <v>0</v>
      </c>
      <c r="AN319" s="74">
        <f t="shared" ca="1" si="170"/>
        <v>0</v>
      </c>
      <c r="AO319" s="74">
        <f t="shared" ca="1" si="170"/>
        <v>0</v>
      </c>
      <c r="AP319" s="74">
        <f t="shared" ca="1" si="170"/>
        <v>0</v>
      </c>
      <c r="AQ319" s="74">
        <f t="shared" ca="1" si="170"/>
        <v>0</v>
      </c>
      <c r="AR319" s="74">
        <f t="shared" ca="1" si="170"/>
        <v>0</v>
      </c>
      <c r="AS319" s="74"/>
      <c r="AT319" s="74">
        <f ca="1">SUM(OFFSET(AG319,,1):AS319)</f>
        <v>-988.40762463319697</v>
      </c>
      <c r="AU319" s="75"/>
      <c r="AV319" s="74">
        <f>SUM(AV267:AV318)</f>
        <v>0</v>
      </c>
      <c r="AW319" s="74">
        <v>544035</v>
      </c>
      <c r="AX319" s="74">
        <v>406199</v>
      </c>
      <c r="AY319" s="74">
        <v>501562</v>
      </c>
      <c r="AZ319" s="74">
        <v>69781.320000000007</v>
      </c>
      <c r="BA319" s="74">
        <v>176571.25</v>
      </c>
      <c r="BB319" s="74">
        <v>111000</v>
      </c>
      <c r="BC319" s="74">
        <v>269610.88500000001</v>
      </c>
      <c r="BD319" s="74">
        <v>346000.21333333297</v>
      </c>
      <c r="BE319" s="74">
        <v>697489.29333333299</v>
      </c>
      <c r="BF319" s="74">
        <v>238576.32</v>
      </c>
      <c r="BG319" s="74">
        <v>2377346</v>
      </c>
      <c r="BH319" s="74"/>
      <c r="BI319" s="74">
        <v>5738171.2816666663</v>
      </c>
      <c r="BJ319" s="75"/>
      <c r="BK319" s="74">
        <f>SUM(BK267:BK318)</f>
        <v>0</v>
      </c>
      <c r="BL319" s="74">
        <f t="shared" si="166"/>
        <v>181978.636363636</v>
      </c>
      <c r="BM319" s="74">
        <f t="shared" si="166"/>
        <v>26553.241616162006</v>
      </c>
      <c r="BN319" s="74">
        <f t="shared" si="166"/>
        <v>-53482.847390030045</v>
      </c>
      <c r="BO319" s="74">
        <f t="shared" si="165"/>
        <v>-30485.803831867001</v>
      </c>
      <c r="BP319" s="74">
        <f t="shared" si="165"/>
        <v>49561.7045454545</v>
      </c>
      <c r="BQ319" s="74">
        <f t="shared" si="165"/>
        <v>-28551.530791788886</v>
      </c>
      <c r="BR319" s="74">
        <f t="shared" si="165"/>
        <v>16708.003223480133</v>
      </c>
      <c r="BS319" s="74">
        <f t="shared" si="167"/>
        <v>42900.213333332969</v>
      </c>
      <c r="BT319" s="74">
        <f t="shared" si="167"/>
        <v>103802.61001563095</v>
      </c>
      <c r="BU319" s="74">
        <f t="shared" si="167"/>
        <v>37897.920000000013</v>
      </c>
      <c r="BV319" s="74">
        <f t="shared" si="167"/>
        <v>558449.8952988442</v>
      </c>
      <c r="BW319" s="74">
        <f t="shared" si="167"/>
        <v>0</v>
      </c>
      <c r="BX319" s="74">
        <f t="shared" ca="1" si="167"/>
        <v>905332.04238285497</v>
      </c>
      <c r="BY319" s="75"/>
      <c r="BZ319" s="74">
        <f>SUM(BZ267:BZ318)</f>
        <v>0</v>
      </c>
      <c r="CA319" s="75"/>
      <c r="CB319" s="74">
        <f>SUM(CB267:CB318)</f>
        <v>0</v>
      </c>
    </row>
    <row r="320" spans="1:80" s="31" customFormat="1" ht="12" customHeight="1" x14ac:dyDescent="0.25">
      <c r="A320" s="70"/>
      <c r="B320" s="70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2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2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2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2"/>
      <c r="BK320" s="71"/>
      <c r="BL320" s="71">
        <f t="shared" si="166"/>
        <v>0</v>
      </c>
      <c r="BM320" s="71">
        <f t="shared" si="166"/>
        <v>0</v>
      </c>
      <c r="BN320" s="71">
        <f t="shared" si="166"/>
        <v>0</v>
      </c>
      <c r="BO320" s="71">
        <f t="shared" si="165"/>
        <v>0</v>
      </c>
      <c r="BP320" s="71">
        <f t="shared" si="165"/>
        <v>0</v>
      </c>
      <c r="BQ320" s="71">
        <f t="shared" si="165"/>
        <v>0</v>
      </c>
      <c r="BR320" s="71">
        <f t="shared" si="165"/>
        <v>0</v>
      </c>
      <c r="BS320" s="71">
        <f t="shared" si="167"/>
        <v>0</v>
      </c>
      <c r="BT320" s="71">
        <f t="shared" si="167"/>
        <v>0</v>
      </c>
      <c r="BU320" s="71">
        <f t="shared" si="167"/>
        <v>0</v>
      </c>
      <c r="BV320" s="71">
        <f t="shared" si="167"/>
        <v>0</v>
      </c>
      <c r="BW320" s="71">
        <f t="shared" si="167"/>
        <v>0</v>
      </c>
      <c r="BX320" s="71">
        <f t="shared" si="167"/>
        <v>0</v>
      </c>
      <c r="BY320" s="72"/>
      <c r="BZ320" s="71"/>
      <c r="CA320" s="72"/>
      <c r="CB320" s="71"/>
    </row>
    <row r="321" spans="1:80" s="63" customFormat="1" ht="12" customHeight="1" x14ac:dyDescent="0.25">
      <c r="A321" s="76" t="s">
        <v>295</v>
      </c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80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80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80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80"/>
      <c r="BK321" s="79"/>
      <c r="BL321" s="79">
        <f t="shared" si="166"/>
        <v>0</v>
      </c>
      <c r="BM321" s="79">
        <f t="shared" si="166"/>
        <v>0</v>
      </c>
      <c r="BN321" s="79">
        <f t="shared" si="166"/>
        <v>0</v>
      </c>
      <c r="BO321" s="79">
        <f t="shared" si="165"/>
        <v>0</v>
      </c>
      <c r="BP321" s="79">
        <f t="shared" si="165"/>
        <v>0</v>
      </c>
      <c r="BQ321" s="79">
        <f t="shared" si="165"/>
        <v>0</v>
      </c>
      <c r="BR321" s="79">
        <f t="shared" si="165"/>
        <v>0</v>
      </c>
      <c r="BS321" s="79">
        <f t="shared" si="167"/>
        <v>0</v>
      </c>
      <c r="BT321" s="79">
        <f t="shared" si="167"/>
        <v>0</v>
      </c>
      <c r="BU321" s="79">
        <f t="shared" si="167"/>
        <v>0</v>
      </c>
      <c r="BV321" s="79">
        <f t="shared" si="167"/>
        <v>0</v>
      </c>
      <c r="BW321" s="79">
        <f t="shared" si="167"/>
        <v>0</v>
      </c>
      <c r="BX321" s="79">
        <f t="shared" si="167"/>
        <v>0</v>
      </c>
      <c r="BY321" s="80"/>
      <c r="BZ321" s="79"/>
      <c r="CA321" s="80"/>
      <c r="CB321" s="79"/>
    </row>
    <row r="322" spans="1:80" s="81" customFormat="1" ht="12" customHeight="1" x14ac:dyDescent="0.25">
      <c r="A322" s="70">
        <v>3100</v>
      </c>
      <c r="B322" s="70" t="s">
        <v>296</v>
      </c>
      <c r="C322" s="71"/>
      <c r="D322" s="71">
        <v>313062.45414259197</v>
      </c>
      <c r="E322" s="71">
        <v>264192.40189567202</v>
      </c>
      <c r="F322" s="71">
        <v>221348.83345255701</v>
      </c>
      <c r="G322" s="71">
        <v>103336.43863674501</v>
      </c>
      <c r="H322" s="71">
        <v>126585.71534761701</v>
      </c>
      <c r="I322" s="71">
        <v>98618.082331096797</v>
      </c>
      <c r="J322" s="71">
        <v>141816.18141600001</v>
      </c>
      <c r="K322" s="71">
        <v>245920.56752576001</v>
      </c>
      <c r="L322" s="71">
        <v>391283.91974950198</v>
      </c>
      <c r="M322" s="71">
        <v>195004.692269194</v>
      </c>
      <c r="N322" s="71">
        <v>76641.608495399996</v>
      </c>
      <c r="O322" s="71"/>
      <c r="P322" s="71">
        <f ca="1">SUM(OFFSET(C322,,1):O322)</f>
        <v>2177810.8952621357</v>
      </c>
      <c r="Q322" s="72"/>
      <c r="R322" s="71">
        <v>0</v>
      </c>
      <c r="S322" s="71">
        <v>313471.05402259203</v>
      </c>
      <c r="T322" s="71">
        <v>264192.40189567202</v>
      </c>
      <c r="U322" s="71">
        <v>218744.29716164799</v>
      </c>
      <c r="V322" s="71">
        <v>103336.43863674501</v>
      </c>
      <c r="W322" s="71">
        <v>126191.271658065</v>
      </c>
      <c r="X322" s="71">
        <v>98618.082331096797</v>
      </c>
      <c r="Y322" s="71">
        <v>141816.18141600001</v>
      </c>
      <c r="Z322" s="71">
        <v>245920.56752576001</v>
      </c>
      <c r="AA322" s="71">
        <v>391283.91974950198</v>
      </c>
      <c r="AB322" s="71">
        <v>192162.97505319401</v>
      </c>
      <c r="AC322" s="71">
        <v>76641.608495399996</v>
      </c>
      <c r="AD322" s="71"/>
      <c r="AE322" s="71">
        <f ca="1">SUM(OFFSET(R322,,1):AD322)</f>
        <v>2172378.797945675</v>
      </c>
      <c r="AF322" s="72"/>
      <c r="AG322" s="71">
        <f t="shared" ref="AG322:AR331" ca="1" si="173">OFFSET($C322,,COLUMN()-COLUMN($AG322))-OFFSET($R322,,COLUMN()-COLUMN($AG322))</f>
        <v>0</v>
      </c>
      <c r="AH322" s="71">
        <f t="shared" ca="1" si="173"/>
        <v>-408.59988000005251</v>
      </c>
      <c r="AI322" s="71">
        <f t="shared" ca="1" si="173"/>
        <v>0</v>
      </c>
      <c r="AJ322" s="71">
        <f t="shared" ca="1" si="173"/>
        <v>2604.5362909090181</v>
      </c>
      <c r="AK322" s="71">
        <f t="shared" ca="1" si="173"/>
        <v>0</v>
      </c>
      <c r="AL322" s="71">
        <f t="shared" ca="1" si="173"/>
        <v>394.4436895520048</v>
      </c>
      <c r="AM322" s="71">
        <f t="shared" ca="1" si="173"/>
        <v>0</v>
      </c>
      <c r="AN322" s="71">
        <f t="shared" ca="1" si="173"/>
        <v>0</v>
      </c>
      <c r="AO322" s="71">
        <f t="shared" ca="1" si="173"/>
        <v>0</v>
      </c>
      <c r="AP322" s="71">
        <f t="shared" ca="1" si="173"/>
        <v>0</v>
      </c>
      <c r="AQ322" s="71">
        <f t="shared" ca="1" si="173"/>
        <v>2841.71721599999</v>
      </c>
      <c r="AR322" s="71">
        <f t="shared" ca="1" si="173"/>
        <v>0</v>
      </c>
      <c r="AS322" s="71"/>
      <c r="AT322" s="71">
        <f ca="1">SUM(OFFSET(AG322,,1):AS322)</f>
        <v>5432.0973164609604</v>
      </c>
      <c r="AU322" s="72"/>
      <c r="AV322" s="71">
        <v>0</v>
      </c>
      <c r="AW322" s="71">
        <v>407534.9608</v>
      </c>
      <c r="AX322" s="71">
        <v>317861.7904</v>
      </c>
      <c r="AY322" s="71">
        <v>304513.16720000003</v>
      </c>
      <c r="AZ322" s="71">
        <v>158239.93808333299</v>
      </c>
      <c r="BA322" s="71">
        <v>179318.1764</v>
      </c>
      <c r="BB322" s="71">
        <v>110053.1256</v>
      </c>
      <c r="BC322" s="71">
        <v>169457.80368000001</v>
      </c>
      <c r="BD322" s="71">
        <v>275801.34677333297</v>
      </c>
      <c r="BE322" s="71">
        <v>499758.79477333301</v>
      </c>
      <c r="BF322" s="71">
        <v>248163.5288</v>
      </c>
      <c r="BG322" s="71">
        <v>94036.698799999998</v>
      </c>
      <c r="BH322" s="71"/>
      <c r="BI322" s="71">
        <v>2764739.3313099984</v>
      </c>
      <c r="BJ322" s="72"/>
      <c r="BK322" s="71">
        <v>0</v>
      </c>
      <c r="BL322" s="71">
        <f t="shared" si="166"/>
        <v>94063.906777407974</v>
      </c>
      <c r="BM322" s="71">
        <f t="shared" si="166"/>
        <v>53669.388504327973</v>
      </c>
      <c r="BN322" s="71">
        <f t="shared" si="166"/>
        <v>85768.870038352034</v>
      </c>
      <c r="BO322" s="71">
        <f t="shared" si="165"/>
        <v>54903.499446587986</v>
      </c>
      <c r="BP322" s="71">
        <f t="shared" si="165"/>
        <v>53126.904741934995</v>
      </c>
      <c r="BQ322" s="71">
        <f t="shared" si="165"/>
        <v>11435.043268903202</v>
      </c>
      <c r="BR322" s="71">
        <f t="shared" si="165"/>
        <v>27641.622264000005</v>
      </c>
      <c r="BS322" s="71">
        <f t="shared" si="167"/>
        <v>29880.779247572966</v>
      </c>
      <c r="BT322" s="71">
        <f t="shared" si="167"/>
        <v>108474.87502383103</v>
      </c>
      <c r="BU322" s="71">
        <f t="shared" si="167"/>
        <v>56000.553746805992</v>
      </c>
      <c r="BV322" s="71">
        <f t="shared" si="167"/>
        <v>17395.090304600002</v>
      </c>
      <c r="BW322" s="71">
        <f t="shared" si="167"/>
        <v>0</v>
      </c>
      <c r="BX322" s="71">
        <f t="shared" ca="1" si="167"/>
        <v>592360.53336432343</v>
      </c>
      <c r="BY322" s="72"/>
      <c r="BZ322" s="71">
        <v>0</v>
      </c>
      <c r="CA322" s="72"/>
      <c r="CB322" s="71">
        <v>0</v>
      </c>
    </row>
    <row r="323" spans="1:80" s="81" customFormat="1" ht="12" customHeight="1" x14ac:dyDescent="0.25">
      <c r="A323" s="70">
        <v>3200</v>
      </c>
      <c r="B323" s="70" t="s">
        <v>297</v>
      </c>
      <c r="C323" s="71"/>
      <c r="D323" s="71">
        <v>60546.907711200001</v>
      </c>
      <c r="E323" s="71">
        <v>57920.229061866703</v>
      </c>
      <c r="F323" s="71">
        <v>85684.037368145495</v>
      </c>
      <c r="G323" s="71">
        <v>15572.4870023273</v>
      </c>
      <c r="H323" s="71">
        <v>20614.896589090898</v>
      </c>
      <c r="I323" s="71">
        <v>21673.748247272699</v>
      </c>
      <c r="J323" s="71">
        <v>38736.702943711403</v>
      </c>
      <c r="K323" s="71">
        <v>47074.461000000003</v>
      </c>
      <c r="L323" s="71">
        <v>63437.290793454602</v>
      </c>
      <c r="M323" s="71">
        <v>31167.362303999998</v>
      </c>
      <c r="N323" s="71">
        <v>45280.3426652704</v>
      </c>
      <c r="O323" s="71"/>
      <c r="P323" s="71">
        <f ca="1">SUM(OFFSET(C323,,1):O323)</f>
        <v>487708.46568633954</v>
      </c>
      <c r="Q323" s="72"/>
      <c r="R323" s="71">
        <v>0</v>
      </c>
      <c r="S323" s="71">
        <v>64702.438547563601</v>
      </c>
      <c r="T323" s="71">
        <v>58962.7827345939</v>
      </c>
      <c r="U323" s="71">
        <v>85684.037368145495</v>
      </c>
      <c r="V323" s="71">
        <v>15572.4870023273</v>
      </c>
      <c r="W323" s="71">
        <v>19725.852504545499</v>
      </c>
      <c r="X323" s="71">
        <v>21673.748247272699</v>
      </c>
      <c r="Y323" s="71">
        <v>38736.702943711403</v>
      </c>
      <c r="Z323" s="71">
        <v>47074.461000000003</v>
      </c>
      <c r="AA323" s="71">
        <v>63437.290793454602</v>
      </c>
      <c r="AB323" s="71">
        <v>31167.362303999998</v>
      </c>
      <c r="AC323" s="71">
        <v>45280.3426652704</v>
      </c>
      <c r="AD323" s="71"/>
      <c r="AE323" s="71">
        <f ca="1">SUM(OFFSET(R323,,1):AD323)</f>
        <v>492017.50611088495</v>
      </c>
      <c r="AF323" s="72"/>
      <c r="AG323" s="71">
        <f t="shared" ca="1" si="173"/>
        <v>0</v>
      </c>
      <c r="AH323" s="71">
        <f t="shared" ca="1" si="173"/>
        <v>-4155.5308363635995</v>
      </c>
      <c r="AI323" s="71">
        <f t="shared" ca="1" si="173"/>
        <v>-1042.5536727271974</v>
      </c>
      <c r="AJ323" s="71">
        <f t="shared" ca="1" si="173"/>
        <v>0</v>
      </c>
      <c r="AK323" s="71">
        <f t="shared" ca="1" si="173"/>
        <v>0</v>
      </c>
      <c r="AL323" s="71">
        <f t="shared" ca="1" si="173"/>
        <v>889.04408454539953</v>
      </c>
      <c r="AM323" s="71">
        <f t="shared" ca="1" si="173"/>
        <v>0</v>
      </c>
      <c r="AN323" s="71">
        <f t="shared" ca="1" si="173"/>
        <v>0</v>
      </c>
      <c r="AO323" s="71">
        <f t="shared" ca="1" si="173"/>
        <v>0</v>
      </c>
      <c r="AP323" s="71">
        <f t="shared" ca="1" si="173"/>
        <v>0</v>
      </c>
      <c r="AQ323" s="71">
        <f t="shared" ca="1" si="173"/>
        <v>0</v>
      </c>
      <c r="AR323" s="71">
        <f t="shared" ca="1" si="173"/>
        <v>0</v>
      </c>
      <c r="AS323" s="71"/>
      <c r="AT323" s="71">
        <f ca="1">SUM(OFFSET(AG323,,1):AS323)</f>
        <v>-4309.0404245453974</v>
      </c>
      <c r="AU323" s="72"/>
      <c r="AV323" s="71">
        <v>0</v>
      </c>
      <c r="AW323" s="71">
        <v>108017.0817</v>
      </c>
      <c r="AX323" s="71">
        <v>73367.663379999998</v>
      </c>
      <c r="AY323" s="71">
        <v>90592.12844</v>
      </c>
      <c r="AZ323" s="71">
        <v>12603.9020184</v>
      </c>
      <c r="BA323" s="71">
        <v>31892.299175</v>
      </c>
      <c r="BB323" s="71">
        <v>20048.82</v>
      </c>
      <c r="BC323" s="71">
        <v>48035.710186199998</v>
      </c>
      <c r="BD323" s="71">
        <v>62494.558532266703</v>
      </c>
      <c r="BE323" s="71">
        <v>92124.633749866698</v>
      </c>
      <c r="BF323" s="71">
        <v>36329.242118399998</v>
      </c>
      <c r="BG323" s="71">
        <v>50712.6774</v>
      </c>
      <c r="BH323" s="71"/>
      <c r="BI323" s="71">
        <v>626218.71670013352</v>
      </c>
      <c r="BJ323" s="72"/>
      <c r="BK323" s="71">
        <v>0</v>
      </c>
      <c r="BL323" s="71">
        <f t="shared" si="166"/>
        <v>43314.643152436394</v>
      </c>
      <c r="BM323" s="71">
        <f t="shared" si="166"/>
        <v>14404.880645406098</v>
      </c>
      <c r="BN323" s="71">
        <f t="shared" si="166"/>
        <v>4908.0910718545056</v>
      </c>
      <c r="BO323" s="71">
        <f t="shared" si="165"/>
        <v>-2968.5849839272996</v>
      </c>
      <c r="BP323" s="71">
        <f t="shared" si="165"/>
        <v>12166.446670454501</v>
      </c>
      <c r="BQ323" s="71">
        <f t="shared" si="165"/>
        <v>-1624.9282472726991</v>
      </c>
      <c r="BR323" s="71">
        <f t="shared" si="165"/>
        <v>9299.0072424885948</v>
      </c>
      <c r="BS323" s="71">
        <f t="shared" si="167"/>
        <v>15420.0975322667</v>
      </c>
      <c r="BT323" s="71">
        <f t="shared" si="167"/>
        <v>28687.342956412096</v>
      </c>
      <c r="BU323" s="71">
        <f t="shared" si="167"/>
        <v>5161.8798143999993</v>
      </c>
      <c r="BV323" s="71">
        <f t="shared" ref="BV323:BX386" si="174">+BG323-AC323</f>
        <v>5432.3347347296003</v>
      </c>
      <c r="BW323" s="71">
        <f t="shared" si="174"/>
        <v>0</v>
      </c>
      <c r="BX323" s="71">
        <f t="shared" ca="1" si="174"/>
        <v>134201.21058924857</v>
      </c>
      <c r="BY323" s="72"/>
      <c r="BZ323" s="71">
        <v>0</v>
      </c>
      <c r="CA323" s="72"/>
      <c r="CB323" s="71">
        <v>0</v>
      </c>
    </row>
    <row r="324" spans="1:80" s="81" customFormat="1" ht="12" customHeight="1" x14ac:dyDescent="0.25">
      <c r="A324" s="70">
        <v>3300</v>
      </c>
      <c r="B324" s="70" t="s">
        <v>298</v>
      </c>
      <c r="C324" s="71"/>
      <c r="D324" s="71">
        <v>70799.375760812196</v>
      </c>
      <c r="E324" s="71">
        <v>59334.460931886599</v>
      </c>
      <c r="F324" s="71">
        <v>70118.159712077206</v>
      </c>
      <c r="G324" s="71">
        <v>20367.108393323499</v>
      </c>
      <c r="H324" s="71">
        <v>25858.843007035499</v>
      </c>
      <c r="I324" s="71">
        <v>22287.465018260002</v>
      </c>
      <c r="J324" s="71">
        <v>35989.791695903798</v>
      </c>
      <c r="K324" s="71">
        <v>55510.252939178899</v>
      </c>
      <c r="L324" s="71">
        <v>89824.856768036698</v>
      </c>
      <c r="M324" s="71">
        <v>42025.872128821102</v>
      </c>
      <c r="N324" s="71">
        <v>134638.970740638</v>
      </c>
      <c r="O324" s="71"/>
      <c r="P324" s="71">
        <f ca="1">SUM(OFFSET(C324,,1):O324)</f>
        <v>626755.1570959735</v>
      </c>
      <c r="Q324" s="72"/>
      <c r="R324" s="71">
        <v>0</v>
      </c>
      <c r="S324" s="71">
        <v>70840.433960812195</v>
      </c>
      <c r="T324" s="71">
        <v>59847.984568250198</v>
      </c>
      <c r="U324" s="71">
        <v>70162.442621168098</v>
      </c>
      <c r="V324" s="71">
        <v>20061.108393323499</v>
      </c>
      <c r="W324" s="71">
        <v>25381.296840175899</v>
      </c>
      <c r="X324" s="71">
        <v>22287.465018260002</v>
      </c>
      <c r="Y324" s="71">
        <v>35989.791695903798</v>
      </c>
      <c r="Z324" s="71">
        <v>55510.252939178899</v>
      </c>
      <c r="AA324" s="71">
        <v>89824.856768036698</v>
      </c>
      <c r="AB324" s="71">
        <v>40357.668516387101</v>
      </c>
      <c r="AC324" s="71">
        <v>134638.970740638</v>
      </c>
      <c r="AD324" s="71"/>
      <c r="AE324" s="71">
        <f ca="1">SUM(OFFSET(R324,,1):AD324)</f>
        <v>624902.27206213435</v>
      </c>
      <c r="AF324" s="72"/>
      <c r="AG324" s="71">
        <f t="shared" ca="1" si="173"/>
        <v>0</v>
      </c>
      <c r="AH324" s="71">
        <f t="shared" ca="1" si="173"/>
        <v>-41.058199999999488</v>
      </c>
      <c r="AI324" s="71">
        <f t="shared" ca="1" si="173"/>
        <v>-513.52363636359951</v>
      </c>
      <c r="AJ324" s="71">
        <f t="shared" ca="1" si="173"/>
        <v>-44.282909090892645</v>
      </c>
      <c r="AK324" s="71">
        <f t="shared" ca="1" si="173"/>
        <v>306</v>
      </c>
      <c r="AL324" s="71">
        <f t="shared" ca="1" si="173"/>
        <v>477.54616685959991</v>
      </c>
      <c r="AM324" s="71">
        <f t="shared" ca="1" si="173"/>
        <v>0</v>
      </c>
      <c r="AN324" s="71">
        <f t="shared" ca="1" si="173"/>
        <v>0</v>
      </c>
      <c r="AO324" s="71">
        <f t="shared" ca="1" si="173"/>
        <v>0</v>
      </c>
      <c r="AP324" s="71">
        <f t="shared" ca="1" si="173"/>
        <v>0</v>
      </c>
      <c r="AQ324" s="71">
        <f t="shared" ca="1" si="173"/>
        <v>1668.2036124340011</v>
      </c>
      <c r="AR324" s="71">
        <f t="shared" ca="1" si="173"/>
        <v>0</v>
      </c>
      <c r="AS324" s="71"/>
      <c r="AT324" s="71">
        <f ca="1">SUM(OFFSET(AG324,,1):AS324)</f>
        <v>1852.8850338391094</v>
      </c>
      <c r="AU324" s="72"/>
      <c r="AV324" s="71">
        <v>0</v>
      </c>
      <c r="AW324" s="71">
        <v>98364.576365000001</v>
      </c>
      <c r="AX324" s="71">
        <v>69610.528879999998</v>
      </c>
      <c r="AY324" s="71">
        <v>75111.208870000002</v>
      </c>
      <c r="AZ324" s="71">
        <v>22670.0145291667</v>
      </c>
      <c r="BA324" s="71">
        <v>34263.003805</v>
      </c>
      <c r="BB324" s="71">
        <v>21664.310249999999</v>
      </c>
      <c r="BC324" s="71">
        <v>42275.495962499997</v>
      </c>
      <c r="BD324" s="71">
        <v>63012.002586666698</v>
      </c>
      <c r="BE324" s="71">
        <v>111963.454711666</v>
      </c>
      <c r="BF324" s="71">
        <v>51068.73373</v>
      </c>
      <c r="BG324" s="71">
        <v>161223.9235</v>
      </c>
      <c r="BH324" s="71"/>
      <c r="BI324" s="71">
        <v>751227.25318999938</v>
      </c>
      <c r="BJ324" s="72"/>
      <c r="BK324" s="71">
        <v>0</v>
      </c>
      <c r="BL324" s="71">
        <f t="shared" si="166"/>
        <v>27524.142404187805</v>
      </c>
      <c r="BM324" s="71">
        <f t="shared" si="166"/>
        <v>9762.5443117497998</v>
      </c>
      <c r="BN324" s="71">
        <f t="shared" si="166"/>
        <v>4948.7662488319038</v>
      </c>
      <c r="BO324" s="71">
        <f t="shared" si="165"/>
        <v>2608.9061358432009</v>
      </c>
      <c r="BP324" s="71">
        <f t="shared" si="165"/>
        <v>8881.7069648241013</v>
      </c>
      <c r="BQ324" s="71">
        <f t="shared" si="165"/>
        <v>-623.15476826000304</v>
      </c>
      <c r="BR324" s="71">
        <f t="shared" si="165"/>
        <v>6285.7042665961999</v>
      </c>
      <c r="BS324" s="71">
        <f t="shared" si="165"/>
        <v>7501.7496474877989</v>
      </c>
      <c r="BT324" s="71">
        <f t="shared" si="165"/>
        <v>22138.597943629298</v>
      </c>
      <c r="BU324" s="71">
        <f t="shared" si="165"/>
        <v>10711.065213612899</v>
      </c>
      <c r="BV324" s="71">
        <f t="shared" si="174"/>
        <v>26584.952759362001</v>
      </c>
      <c r="BW324" s="71">
        <f t="shared" si="174"/>
        <v>0</v>
      </c>
      <c r="BX324" s="71">
        <f t="shared" ca="1" si="174"/>
        <v>126324.98112786503</v>
      </c>
      <c r="BY324" s="72"/>
      <c r="BZ324" s="71">
        <v>0</v>
      </c>
      <c r="CA324" s="72"/>
      <c r="CB324" s="71">
        <v>0</v>
      </c>
    </row>
    <row r="325" spans="1:80" s="81" customFormat="1" ht="12" customHeight="1" x14ac:dyDescent="0.25">
      <c r="A325" s="70">
        <v>3400</v>
      </c>
      <c r="B325" s="70" t="s">
        <v>299</v>
      </c>
      <c r="C325" s="71"/>
      <c r="D325" s="71">
        <v>366836.57</v>
      </c>
      <c r="E325" s="71">
        <v>420973.773522</v>
      </c>
      <c r="F325" s="71">
        <v>296922.261772</v>
      </c>
      <c r="G325" s="71">
        <v>118449.72561199999</v>
      </c>
      <c r="H325" s="71">
        <v>215568.385958</v>
      </c>
      <c r="I325" s="71">
        <v>157650.54548</v>
      </c>
      <c r="J325" s="71">
        <v>177244.421508</v>
      </c>
      <c r="K325" s="71">
        <v>279968.04580000002</v>
      </c>
      <c r="L325" s="71">
        <v>505621.13061599998</v>
      </c>
      <c r="M325" s="71">
        <v>270550.09548000002</v>
      </c>
      <c r="N325" s="71">
        <v>247528.65006439999</v>
      </c>
      <c r="O325" s="71"/>
      <c r="P325" s="71">
        <f ca="1">SUM(OFFSET(C325,,1):O325)</f>
        <v>3057313.6058124001</v>
      </c>
      <c r="Q325" s="72"/>
      <c r="R325" s="71">
        <v>0</v>
      </c>
      <c r="S325" s="71">
        <v>366836.57</v>
      </c>
      <c r="T325" s="71">
        <v>420973.773522</v>
      </c>
      <c r="U325" s="71">
        <v>296922.261772</v>
      </c>
      <c r="V325" s="71">
        <v>118449.72561199999</v>
      </c>
      <c r="W325" s="71">
        <v>215568.385958</v>
      </c>
      <c r="X325" s="71">
        <v>157650.54548</v>
      </c>
      <c r="Y325" s="71">
        <v>177244.421508</v>
      </c>
      <c r="Z325" s="71">
        <v>279968.04580000002</v>
      </c>
      <c r="AA325" s="71">
        <v>505621.13061599998</v>
      </c>
      <c r="AB325" s="71">
        <v>270550.09548000002</v>
      </c>
      <c r="AC325" s="71">
        <v>247528.65006439999</v>
      </c>
      <c r="AD325" s="71"/>
      <c r="AE325" s="71">
        <f ca="1">SUM(OFFSET(R325,,1):AD325)</f>
        <v>3057313.6058124001</v>
      </c>
      <c r="AF325" s="72"/>
      <c r="AG325" s="71">
        <f t="shared" ca="1" si="173"/>
        <v>0</v>
      </c>
      <c r="AH325" s="71">
        <f t="shared" ca="1" si="173"/>
        <v>0</v>
      </c>
      <c r="AI325" s="71">
        <f t="shared" ca="1" si="173"/>
        <v>0</v>
      </c>
      <c r="AJ325" s="71">
        <f t="shared" ca="1" si="173"/>
        <v>0</v>
      </c>
      <c r="AK325" s="71">
        <f t="shared" ca="1" si="173"/>
        <v>0</v>
      </c>
      <c r="AL325" s="71">
        <f t="shared" ca="1" si="173"/>
        <v>0</v>
      </c>
      <c r="AM325" s="71">
        <f t="shared" ca="1" si="173"/>
        <v>0</v>
      </c>
      <c r="AN325" s="71">
        <f t="shared" ca="1" si="173"/>
        <v>0</v>
      </c>
      <c r="AO325" s="71">
        <f t="shared" ca="1" si="173"/>
        <v>0</v>
      </c>
      <c r="AP325" s="71">
        <f t="shared" ca="1" si="173"/>
        <v>0</v>
      </c>
      <c r="AQ325" s="71">
        <f t="shared" ca="1" si="173"/>
        <v>0</v>
      </c>
      <c r="AR325" s="71">
        <f t="shared" ca="1" si="173"/>
        <v>0</v>
      </c>
      <c r="AS325" s="71"/>
      <c r="AT325" s="71">
        <f ca="1">SUM(OFFSET(AG325,,1):AS325)</f>
        <v>0</v>
      </c>
      <c r="AU325" s="72"/>
      <c r="AV325" s="71">
        <v>0</v>
      </c>
      <c r="AW325" s="71">
        <v>493739.818425</v>
      </c>
      <c r="AX325" s="71">
        <v>464123.58530800499</v>
      </c>
      <c r="AY325" s="71">
        <v>386891.79360362998</v>
      </c>
      <c r="AZ325" s="71">
        <v>160358.32248723001</v>
      </c>
      <c r="BA325" s="71">
        <v>237664.145518695</v>
      </c>
      <c r="BB325" s="71">
        <v>173809.72639170001</v>
      </c>
      <c r="BC325" s="71">
        <v>195411.97471256999</v>
      </c>
      <c r="BD325" s="71">
        <v>348354.7704945</v>
      </c>
      <c r="BE325" s="71">
        <v>607059.79650414002</v>
      </c>
      <c r="BF325" s="71">
        <v>337971.48026669997</v>
      </c>
      <c r="BG325" s="71">
        <v>342357.836696001</v>
      </c>
      <c r="BH325" s="71"/>
      <c r="BI325" s="71">
        <v>3747743.2504081717</v>
      </c>
      <c r="BJ325" s="72"/>
      <c r="BK325" s="71">
        <v>0</v>
      </c>
      <c r="BL325" s="71">
        <f t="shared" si="166"/>
        <v>126903.248425</v>
      </c>
      <c r="BM325" s="71">
        <f t="shared" si="166"/>
        <v>43149.811786004982</v>
      </c>
      <c r="BN325" s="71">
        <f t="shared" si="166"/>
        <v>89969.531831629982</v>
      </c>
      <c r="BO325" s="71">
        <f t="shared" si="165"/>
        <v>41908.59687523001</v>
      </c>
      <c r="BP325" s="71">
        <f t="shared" si="165"/>
        <v>22095.759560695005</v>
      </c>
      <c r="BQ325" s="71">
        <f t="shared" si="165"/>
        <v>16159.180911700008</v>
      </c>
      <c r="BR325" s="71">
        <f t="shared" si="165"/>
        <v>18167.553204569995</v>
      </c>
      <c r="BS325" s="71">
        <f t="shared" si="165"/>
        <v>68386.724694499979</v>
      </c>
      <c r="BT325" s="71">
        <f t="shared" si="165"/>
        <v>101438.66588814004</v>
      </c>
      <c r="BU325" s="71">
        <f t="shared" si="165"/>
        <v>67421.384786699957</v>
      </c>
      <c r="BV325" s="71">
        <f t="shared" si="174"/>
        <v>94829.186631601013</v>
      </c>
      <c r="BW325" s="71">
        <f t="shared" si="174"/>
        <v>0</v>
      </c>
      <c r="BX325" s="71">
        <f t="shared" ca="1" si="174"/>
        <v>690429.64459577156</v>
      </c>
      <c r="BY325" s="72"/>
      <c r="BZ325" s="71">
        <v>0</v>
      </c>
      <c r="CA325" s="72"/>
      <c r="CB325" s="71">
        <v>0</v>
      </c>
    </row>
    <row r="326" spans="1:80" s="81" customFormat="1" ht="12" customHeight="1" x14ac:dyDescent="0.25">
      <c r="A326" s="70">
        <v>3500</v>
      </c>
      <c r="B326" s="70" t="s">
        <v>300</v>
      </c>
      <c r="C326" s="71"/>
      <c r="D326" s="71">
        <v>26582.5</v>
      </c>
      <c r="E326" s="71">
        <v>1400.5168280677699</v>
      </c>
      <c r="F326" s="71">
        <v>1371.3979324975501</v>
      </c>
      <c r="G326" s="71">
        <v>521.92434652003897</v>
      </c>
      <c r="H326" s="71">
        <v>660.10183086248503</v>
      </c>
      <c r="I326" s="71">
        <v>529.01167636363596</v>
      </c>
      <c r="J326" s="71">
        <v>828.04328696424295</v>
      </c>
      <c r="K326" s="71">
        <v>1276.6898104203301</v>
      </c>
      <c r="L326" s="71">
        <v>2284.3900830776402</v>
      </c>
      <c r="M326" s="71">
        <v>1024.2235097712601</v>
      </c>
      <c r="N326" s="71">
        <v>11833.5</v>
      </c>
      <c r="O326" s="71"/>
      <c r="P326" s="71">
        <f ca="1">SUM(OFFSET(C326,,1):O326)</f>
        <v>48312.299304544955</v>
      </c>
      <c r="Q326" s="72"/>
      <c r="R326" s="71">
        <v>0</v>
      </c>
      <c r="S326" s="71">
        <v>26582.5</v>
      </c>
      <c r="T326" s="71">
        <v>1410.5859189768601</v>
      </c>
      <c r="U326" s="71">
        <v>1355.3732052248199</v>
      </c>
      <c r="V326" s="71">
        <v>521.92434652003897</v>
      </c>
      <c r="W326" s="71">
        <v>657.17405718475095</v>
      </c>
      <c r="X326" s="71">
        <v>529.01167636363596</v>
      </c>
      <c r="Y326" s="71">
        <v>828.04328696424295</v>
      </c>
      <c r="Z326" s="71">
        <v>1276.6898104203301</v>
      </c>
      <c r="AA326" s="71">
        <v>2284.3900830776402</v>
      </c>
      <c r="AB326" s="71">
        <v>1005.33999962463</v>
      </c>
      <c r="AC326" s="71">
        <v>11833.5</v>
      </c>
      <c r="AD326" s="71"/>
      <c r="AE326" s="71">
        <f ca="1">SUM(OFFSET(R326,,1):AD326)</f>
        <v>48284.532384356949</v>
      </c>
      <c r="AF326" s="72"/>
      <c r="AG326" s="71">
        <f t="shared" ca="1" si="173"/>
        <v>0</v>
      </c>
      <c r="AH326" s="71">
        <f t="shared" ca="1" si="173"/>
        <v>0</v>
      </c>
      <c r="AI326" s="71">
        <f t="shared" ca="1" si="173"/>
        <v>-10.069090909090164</v>
      </c>
      <c r="AJ326" s="71">
        <f t="shared" ca="1" si="173"/>
        <v>16.024727272730161</v>
      </c>
      <c r="AK326" s="71">
        <f t="shared" ca="1" si="173"/>
        <v>0</v>
      </c>
      <c r="AL326" s="71">
        <f t="shared" ca="1" si="173"/>
        <v>2.9277736777340806</v>
      </c>
      <c r="AM326" s="71">
        <f t="shared" ca="1" si="173"/>
        <v>0</v>
      </c>
      <c r="AN326" s="71">
        <f t="shared" ca="1" si="173"/>
        <v>0</v>
      </c>
      <c r="AO326" s="71">
        <f t="shared" ca="1" si="173"/>
        <v>0</v>
      </c>
      <c r="AP326" s="71">
        <f t="shared" ca="1" si="173"/>
        <v>0</v>
      </c>
      <c r="AQ326" s="71">
        <f t="shared" ca="1" si="173"/>
        <v>18.883510146630101</v>
      </c>
      <c r="AR326" s="71">
        <f t="shared" ca="1" si="173"/>
        <v>0</v>
      </c>
      <c r="AS326" s="71"/>
      <c r="AT326" s="71">
        <f ca="1">SUM(OFFSET(AG326,,1):AS326)</f>
        <v>27.766920188004178</v>
      </c>
      <c r="AU326" s="72"/>
      <c r="AV326" s="71">
        <v>0</v>
      </c>
      <c r="AW326" s="71">
        <v>24436</v>
      </c>
      <c r="AX326" s="71">
        <v>1470.5335</v>
      </c>
      <c r="AY326" s="71">
        <v>1459.7180000000001</v>
      </c>
      <c r="AZ326" s="71">
        <v>644.30722249999997</v>
      </c>
      <c r="BA326" s="71">
        <v>804.21712500000001</v>
      </c>
      <c r="BB326" s="71">
        <v>492.20100000000002</v>
      </c>
      <c r="BC326" s="71">
        <v>861.21511750000002</v>
      </c>
      <c r="BD326" s="71">
        <v>1280.2225066666599</v>
      </c>
      <c r="BE326" s="71">
        <v>2478.5720466666598</v>
      </c>
      <c r="BF326" s="71">
        <v>1136.53216</v>
      </c>
      <c r="BG326" s="71">
        <v>11916</v>
      </c>
      <c r="BH326" s="71"/>
      <c r="BI326" s="71">
        <v>46979.518678333327</v>
      </c>
      <c r="BJ326" s="72"/>
      <c r="BK326" s="71">
        <v>0</v>
      </c>
      <c r="BL326" s="71">
        <f t="shared" si="166"/>
        <v>-2146.5</v>
      </c>
      <c r="BM326" s="71">
        <f t="shared" si="166"/>
        <v>59.947581023139946</v>
      </c>
      <c r="BN326" s="71">
        <f t="shared" si="166"/>
        <v>104.34479477518016</v>
      </c>
      <c r="BO326" s="71">
        <f t="shared" si="165"/>
        <v>122.382875979961</v>
      </c>
      <c r="BP326" s="71">
        <f t="shared" si="165"/>
        <v>147.04306781524906</v>
      </c>
      <c r="BQ326" s="71">
        <f t="shared" si="165"/>
        <v>-36.810676363635935</v>
      </c>
      <c r="BR326" s="71">
        <f t="shared" si="165"/>
        <v>33.171830535757067</v>
      </c>
      <c r="BS326" s="71">
        <f t="shared" si="165"/>
        <v>3.5326962463298059</v>
      </c>
      <c r="BT326" s="71">
        <f t="shared" si="165"/>
        <v>194.18196358901969</v>
      </c>
      <c r="BU326" s="71">
        <f t="shared" si="165"/>
        <v>131.19216037537001</v>
      </c>
      <c r="BV326" s="71">
        <f t="shared" si="174"/>
        <v>82.5</v>
      </c>
      <c r="BW326" s="71">
        <f t="shared" si="174"/>
        <v>0</v>
      </c>
      <c r="BX326" s="71">
        <f t="shared" ca="1" si="174"/>
        <v>-1305.0137060236229</v>
      </c>
      <c r="BY326" s="72"/>
      <c r="BZ326" s="71">
        <v>0</v>
      </c>
      <c r="CA326" s="72"/>
      <c r="CB326" s="71">
        <v>0</v>
      </c>
    </row>
    <row r="327" spans="1:80" s="81" customFormat="1" ht="12" customHeight="1" x14ac:dyDescent="0.25">
      <c r="A327" s="70">
        <v>3600</v>
      </c>
      <c r="B327" s="70" t="s">
        <v>301</v>
      </c>
      <c r="C327" s="71"/>
      <c r="D327" s="71">
        <v>30219.473827760499</v>
      </c>
      <c r="E327" s="71">
        <v>25441.341771982999</v>
      </c>
      <c r="F327" s="71">
        <v>24319.096982680101</v>
      </c>
      <c r="G327" s="71">
        <v>9532.97903029794</v>
      </c>
      <c r="H327" s="71">
        <v>11811.624581639</v>
      </c>
      <c r="I327" s="71">
        <v>9517.2394089133904</v>
      </c>
      <c r="J327" s="71">
        <v>14265.9921400036</v>
      </c>
      <c r="K327" s="71">
        <v>23722.919730700301</v>
      </c>
      <c r="L327" s="71">
        <v>37966.670215885497</v>
      </c>
      <c r="M327" s="71">
        <v>18518.1624400488</v>
      </c>
      <c r="N327" s="71">
        <v>26078.417884415001</v>
      </c>
      <c r="O327" s="71"/>
      <c r="P327" s="71">
        <f ca="1">SUM(OFFSET(C327,,1):O327)</f>
        <v>231393.91801432712</v>
      </c>
      <c r="Q327" s="72"/>
      <c r="R327" s="71">
        <v>0</v>
      </c>
      <c r="S327" s="71">
        <v>30251.357643760501</v>
      </c>
      <c r="T327" s="71">
        <v>25516.9270810739</v>
      </c>
      <c r="U327" s="71">
        <v>24160.900124498301</v>
      </c>
      <c r="V327" s="71">
        <v>9487.9390302979391</v>
      </c>
      <c r="W327" s="71">
        <v>11716.389560527799</v>
      </c>
      <c r="X327" s="71">
        <v>9517.2394089133904</v>
      </c>
      <c r="Y327" s="71">
        <v>14265.9921400036</v>
      </c>
      <c r="Z327" s="71">
        <v>23722.919730700301</v>
      </c>
      <c r="AA327" s="71">
        <v>37966.670215885497</v>
      </c>
      <c r="AB327" s="71">
        <v>18092.905791546698</v>
      </c>
      <c r="AC327" s="71">
        <v>26078.417884415001</v>
      </c>
      <c r="AD327" s="71"/>
      <c r="AE327" s="71">
        <f ca="1">SUM(OFFSET(R327,,1):AD327)</f>
        <v>230777.65861162293</v>
      </c>
      <c r="AF327" s="72"/>
      <c r="AG327" s="71">
        <f t="shared" ca="1" si="173"/>
        <v>0</v>
      </c>
      <c r="AH327" s="71">
        <f t="shared" ca="1" si="173"/>
        <v>-31.883816000001389</v>
      </c>
      <c r="AI327" s="71">
        <f t="shared" ca="1" si="173"/>
        <v>-75.58530909090041</v>
      </c>
      <c r="AJ327" s="71">
        <f t="shared" ca="1" si="173"/>
        <v>158.19685818180005</v>
      </c>
      <c r="AK327" s="71">
        <f t="shared" ca="1" si="173"/>
        <v>45.040000000000873</v>
      </c>
      <c r="AL327" s="71">
        <f t="shared" ca="1" si="173"/>
        <v>95.235021111200695</v>
      </c>
      <c r="AM327" s="71">
        <f t="shared" ca="1" si="173"/>
        <v>0</v>
      </c>
      <c r="AN327" s="71">
        <f t="shared" ca="1" si="173"/>
        <v>0</v>
      </c>
      <c r="AO327" s="71">
        <f t="shared" ca="1" si="173"/>
        <v>0</v>
      </c>
      <c r="AP327" s="71">
        <f t="shared" ca="1" si="173"/>
        <v>0</v>
      </c>
      <c r="AQ327" s="71">
        <f t="shared" ca="1" si="173"/>
        <v>425.2566485021016</v>
      </c>
      <c r="AR327" s="71">
        <f t="shared" ca="1" si="173"/>
        <v>0</v>
      </c>
      <c r="AS327" s="71"/>
      <c r="AT327" s="71">
        <f ca="1">SUM(OFFSET(AG327,,1):AS327)</f>
        <v>616.25940270420142</v>
      </c>
      <c r="AU327" s="72"/>
      <c r="AV327" s="71">
        <v>0</v>
      </c>
      <c r="AW327" s="71">
        <v>37322.603296599998</v>
      </c>
      <c r="AX327" s="71">
        <v>28063.679939199999</v>
      </c>
      <c r="AY327" s="71">
        <v>28125.0656308</v>
      </c>
      <c r="AZ327" s="71">
        <v>12206.9264961667</v>
      </c>
      <c r="BA327" s="71">
        <v>15094.833626199999</v>
      </c>
      <c r="BB327" s="71">
        <v>9357.7862700000005</v>
      </c>
      <c r="BC327" s="71">
        <v>15721.465631499999</v>
      </c>
      <c r="BD327" s="71">
        <v>24734.7483168</v>
      </c>
      <c r="BE327" s="71">
        <v>44493.821651799997</v>
      </c>
      <c r="BF327" s="71">
        <v>21427.586553199999</v>
      </c>
      <c r="BG327" s="71">
        <v>31036.242020000002</v>
      </c>
      <c r="BH327" s="71"/>
      <c r="BI327" s="71">
        <v>267584.75943226664</v>
      </c>
      <c r="BJ327" s="72"/>
      <c r="BK327" s="71">
        <v>0</v>
      </c>
      <c r="BL327" s="71">
        <f t="shared" si="166"/>
        <v>7071.2456528394978</v>
      </c>
      <c r="BM327" s="71">
        <f t="shared" si="166"/>
        <v>2546.7528581260995</v>
      </c>
      <c r="BN327" s="71">
        <f t="shared" si="166"/>
        <v>3964.1655063016988</v>
      </c>
      <c r="BO327" s="71">
        <f t="shared" si="165"/>
        <v>2718.9874658687604</v>
      </c>
      <c r="BP327" s="71">
        <f t="shared" si="165"/>
        <v>3378.4440656721999</v>
      </c>
      <c r="BQ327" s="71">
        <f t="shared" si="165"/>
        <v>-159.45313891338992</v>
      </c>
      <c r="BR327" s="71">
        <f t="shared" si="165"/>
        <v>1455.4734914963992</v>
      </c>
      <c r="BS327" s="71">
        <f t="shared" si="165"/>
        <v>1011.8285860996984</v>
      </c>
      <c r="BT327" s="71">
        <f t="shared" si="165"/>
        <v>6527.1514359145003</v>
      </c>
      <c r="BU327" s="71">
        <f t="shared" si="165"/>
        <v>3334.6807616533006</v>
      </c>
      <c r="BV327" s="71">
        <f t="shared" si="174"/>
        <v>4957.8241355850005</v>
      </c>
      <c r="BW327" s="71">
        <f t="shared" si="174"/>
        <v>0</v>
      </c>
      <c r="BX327" s="71">
        <f t="shared" ca="1" si="174"/>
        <v>36807.100820643711</v>
      </c>
      <c r="BY327" s="72"/>
      <c r="BZ327" s="71">
        <v>0</v>
      </c>
      <c r="CA327" s="72"/>
      <c r="CB327" s="71">
        <v>0</v>
      </c>
    </row>
    <row r="328" spans="1:80" s="81" customFormat="1" ht="12" hidden="1" customHeight="1" x14ac:dyDescent="0.25">
      <c r="A328" s="70">
        <v>3700</v>
      </c>
      <c r="B328" s="70" t="s">
        <v>302</v>
      </c>
      <c r="C328" s="71"/>
      <c r="D328" s="71">
        <v>0</v>
      </c>
      <c r="E328" s="71">
        <v>0</v>
      </c>
      <c r="F328" s="71">
        <v>0</v>
      </c>
      <c r="G328" s="71">
        <v>0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  <c r="M328" s="71">
        <v>0</v>
      </c>
      <c r="N328" s="71">
        <v>0</v>
      </c>
      <c r="O328" s="71"/>
      <c r="P328" s="71">
        <f ca="1">SUM(OFFSET(C328,,1):O328)</f>
        <v>0</v>
      </c>
      <c r="Q328" s="72"/>
      <c r="R328" s="71">
        <v>0</v>
      </c>
      <c r="S328" s="71">
        <v>0</v>
      </c>
      <c r="T328" s="71">
        <v>0</v>
      </c>
      <c r="U328" s="71">
        <v>0</v>
      </c>
      <c r="V328" s="71">
        <v>0</v>
      </c>
      <c r="W328" s="71">
        <v>0</v>
      </c>
      <c r="X328" s="71">
        <v>0</v>
      </c>
      <c r="Y328" s="71">
        <v>0</v>
      </c>
      <c r="Z328" s="71">
        <v>0</v>
      </c>
      <c r="AA328" s="71">
        <v>0</v>
      </c>
      <c r="AB328" s="71">
        <v>0</v>
      </c>
      <c r="AC328" s="71">
        <v>0</v>
      </c>
      <c r="AD328" s="71"/>
      <c r="AE328" s="71">
        <f ca="1">SUM(OFFSET(R328,,1):AD328)</f>
        <v>0</v>
      </c>
      <c r="AF328" s="72"/>
      <c r="AG328" s="71">
        <f t="shared" ca="1" si="173"/>
        <v>0</v>
      </c>
      <c r="AH328" s="71">
        <f t="shared" ca="1" si="173"/>
        <v>0</v>
      </c>
      <c r="AI328" s="71">
        <f t="shared" ca="1" si="173"/>
        <v>0</v>
      </c>
      <c r="AJ328" s="71">
        <f t="shared" ca="1" si="173"/>
        <v>0</v>
      </c>
      <c r="AK328" s="71">
        <f t="shared" ca="1" si="173"/>
        <v>0</v>
      </c>
      <c r="AL328" s="71">
        <f t="shared" ca="1" si="173"/>
        <v>0</v>
      </c>
      <c r="AM328" s="71">
        <f t="shared" ca="1" si="173"/>
        <v>0</v>
      </c>
      <c r="AN328" s="71">
        <f t="shared" ca="1" si="173"/>
        <v>0</v>
      </c>
      <c r="AO328" s="71">
        <f t="shared" ca="1" si="173"/>
        <v>0</v>
      </c>
      <c r="AP328" s="71">
        <f t="shared" ca="1" si="173"/>
        <v>0</v>
      </c>
      <c r="AQ328" s="71">
        <f t="shared" ca="1" si="173"/>
        <v>0</v>
      </c>
      <c r="AR328" s="71">
        <f t="shared" ca="1" si="173"/>
        <v>0</v>
      </c>
      <c r="AS328" s="71"/>
      <c r="AT328" s="71">
        <f ca="1">SUM(OFFSET(AG328,,1):AS328)</f>
        <v>0</v>
      </c>
      <c r="AU328" s="72"/>
      <c r="AV328" s="71">
        <v>0</v>
      </c>
      <c r="AW328" s="71">
        <v>0</v>
      </c>
      <c r="AX328" s="71">
        <v>0</v>
      </c>
      <c r="AY328" s="71">
        <v>0</v>
      </c>
      <c r="AZ328" s="71">
        <v>0</v>
      </c>
      <c r="BA328" s="71">
        <v>0</v>
      </c>
      <c r="BB328" s="71">
        <v>0</v>
      </c>
      <c r="BC328" s="71">
        <v>0</v>
      </c>
      <c r="BD328" s="71">
        <v>0</v>
      </c>
      <c r="BE328" s="71">
        <v>0</v>
      </c>
      <c r="BF328" s="71">
        <v>0</v>
      </c>
      <c r="BG328" s="71">
        <v>0</v>
      </c>
      <c r="BH328" s="71"/>
      <c r="BI328" s="71">
        <v>0</v>
      </c>
      <c r="BJ328" s="72"/>
      <c r="BK328" s="71">
        <v>0</v>
      </c>
      <c r="BL328" s="71">
        <f t="shared" si="166"/>
        <v>0</v>
      </c>
      <c r="BM328" s="71">
        <f t="shared" si="166"/>
        <v>0</v>
      </c>
      <c r="BN328" s="71">
        <f t="shared" si="166"/>
        <v>0</v>
      </c>
      <c r="BO328" s="71">
        <f t="shared" si="165"/>
        <v>0</v>
      </c>
      <c r="BP328" s="71">
        <f t="shared" si="165"/>
        <v>0</v>
      </c>
      <c r="BQ328" s="71">
        <f t="shared" si="165"/>
        <v>0</v>
      </c>
      <c r="BR328" s="71">
        <f t="shared" si="165"/>
        <v>0</v>
      </c>
      <c r="BS328" s="71">
        <f t="shared" si="165"/>
        <v>0</v>
      </c>
      <c r="BT328" s="71">
        <f t="shared" si="165"/>
        <v>0</v>
      </c>
      <c r="BU328" s="71">
        <f t="shared" si="165"/>
        <v>0</v>
      </c>
      <c r="BV328" s="71">
        <f t="shared" si="174"/>
        <v>0</v>
      </c>
      <c r="BW328" s="71">
        <f t="shared" si="174"/>
        <v>0</v>
      </c>
      <c r="BX328" s="71">
        <f t="shared" ca="1" si="174"/>
        <v>0</v>
      </c>
      <c r="BY328" s="72"/>
      <c r="BZ328" s="71">
        <v>0</v>
      </c>
      <c r="CA328" s="72"/>
      <c r="CB328" s="71">
        <v>0</v>
      </c>
    </row>
    <row r="329" spans="1:80" s="81" customFormat="1" ht="12" hidden="1" customHeight="1" x14ac:dyDescent="0.25">
      <c r="A329" s="70">
        <v>3800</v>
      </c>
      <c r="B329" s="70" t="s">
        <v>303</v>
      </c>
      <c r="C329" s="71"/>
      <c r="D329" s="71">
        <v>0</v>
      </c>
      <c r="E329" s="71">
        <v>0</v>
      </c>
      <c r="F329" s="71">
        <v>0</v>
      </c>
      <c r="G329" s="71">
        <v>0</v>
      </c>
      <c r="H329" s="71">
        <v>0</v>
      </c>
      <c r="I329" s="71">
        <v>0</v>
      </c>
      <c r="J329" s="71">
        <v>0</v>
      </c>
      <c r="K329" s="71">
        <v>0</v>
      </c>
      <c r="L329" s="71">
        <v>0</v>
      </c>
      <c r="M329" s="71">
        <v>0</v>
      </c>
      <c r="N329" s="71">
        <v>0</v>
      </c>
      <c r="O329" s="71"/>
      <c r="P329" s="71">
        <f ca="1">SUM(OFFSET(C329,,1):O329)</f>
        <v>0</v>
      </c>
      <c r="Q329" s="72"/>
      <c r="R329" s="71">
        <v>0</v>
      </c>
      <c r="S329" s="71">
        <v>0</v>
      </c>
      <c r="T329" s="71">
        <v>0</v>
      </c>
      <c r="U329" s="71">
        <v>0</v>
      </c>
      <c r="V329" s="71">
        <v>0</v>
      </c>
      <c r="W329" s="71">
        <v>0</v>
      </c>
      <c r="X329" s="71">
        <v>0</v>
      </c>
      <c r="Y329" s="71">
        <v>0</v>
      </c>
      <c r="Z329" s="71">
        <v>0</v>
      </c>
      <c r="AA329" s="71">
        <v>0</v>
      </c>
      <c r="AB329" s="71">
        <v>0</v>
      </c>
      <c r="AC329" s="71">
        <v>0</v>
      </c>
      <c r="AD329" s="71"/>
      <c r="AE329" s="71">
        <f ca="1">SUM(OFFSET(R329,,1):AD329)</f>
        <v>0</v>
      </c>
      <c r="AF329" s="72"/>
      <c r="AG329" s="71">
        <f t="shared" ca="1" si="173"/>
        <v>0</v>
      </c>
      <c r="AH329" s="71">
        <f t="shared" ca="1" si="173"/>
        <v>0</v>
      </c>
      <c r="AI329" s="71">
        <f t="shared" ca="1" si="173"/>
        <v>0</v>
      </c>
      <c r="AJ329" s="71">
        <f t="shared" ca="1" si="173"/>
        <v>0</v>
      </c>
      <c r="AK329" s="71">
        <f t="shared" ca="1" si="173"/>
        <v>0</v>
      </c>
      <c r="AL329" s="71">
        <f t="shared" ca="1" si="173"/>
        <v>0</v>
      </c>
      <c r="AM329" s="71">
        <f t="shared" ca="1" si="173"/>
        <v>0</v>
      </c>
      <c r="AN329" s="71">
        <f t="shared" ca="1" si="173"/>
        <v>0</v>
      </c>
      <c r="AO329" s="71">
        <f t="shared" ca="1" si="173"/>
        <v>0</v>
      </c>
      <c r="AP329" s="71">
        <f t="shared" ca="1" si="173"/>
        <v>0</v>
      </c>
      <c r="AQ329" s="71">
        <f t="shared" ca="1" si="173"/>
        <v>0</v>
      </c>
      <c r="AR329" s="71">
        <f t="shared" ca="1" si="173"/>
        <v>0</v>
      </c>
      <c r="AS329" s="71"/>
      <c r="AT329" s="71">
        <f ca="1">SUM(OFFSET(AG329,,1):AS329)</f>
        <v>0</v>
      </c>
      <c r="AU329" s="72"/>
      <c r="AV329" s="71">
        <v>0</v>
      </c>
      <c r="AW329" s="71">
        <v>0</v>
      </c>
      <c r="AX329" s="71">
        <v>0</v>
      </c>
      <c r="AY329" s="71">
        <v>0</v>
      </c>
      <c r="AZ329" s="71">
        <v>0</v>
      </c>
      <c r="BA329" s="71">
        <v>0</v>
      </c>
      <c r="BB329" s="71">
        <v>0</v>
      </c>
      <c r="BC329" s="71">
        <v>0</v>
      </c>
      <c r="BD329" s="71">
        <v>0</v>
      </c>
      <c r="BE329" s="71">
        <v>0</v>
      </c>
      <c r="BF329" s="71">
        <v>0</v>
      </c>
      <c r="BG329" s="71">
        <v>0</v>
      </c>
      <c r="BH329" s="71"/>
      <c r="BI329" s="71">
        <v>0</v>
      </c>
      <c r="BJ329" s="72"/>
      <c r="BK329" s="71">
        <v>0</v>
      </c>
      <c r="BL329" s="71">
        <f t="shared" si="166"/>
        <v>0</v>
      </c>
      <c r="BM329" s="71">
        <f t="shared" si="166"/>
        <v>0</v>
      </c>
      <c r="BN329" s="71">
        <f t="shared" si="166"/>
        <v>0</v>
      </c>
      <c r="BO329" s="71">
        <f t="shared" si="165"/>
        <v>0</v>
      </c>
      <c r="BP329" s="71">
        <f t="shared" si="165"/>
        <v>0</v>
      </c>
      <c r="BQ329" s="71">
        <f t="shared" si="165"/>
        <v>0</v>
      </c>
      <c r="BR329" s="71">
        <f t="shared" si="165"/>
        <v>0</v>
      </c>
      <c r="BS329" s="71">
        <f t="shared" si="165"/>
        <v>0</v>
      </c>
      <c r="BT329" s="71">
        <f t="shared" si="165"/>
        <v>0</v>
      </c>
      <c r="BU329" s="71">
        <f t="shared" si="165"/>
        <v>0</v>
      </c>
      <c r="BV329" s="71">
        <f t="shared" si="174"/>
        <v>0</v>
      </c>
      <c r="BW329" s="71">
        <f t="shared" si="174"/>
        <v>0</v>
      </c>
      <c r="BX329" s="71">
        <f t="shared" ca="1" si="174"/>
        <v>0</v>
      </c>
      <c r="BY329" s="72"/>
      <c r="BZ329" s="71">
        <v>0</v>
      </c>
      <c r="CA329" s="72"/>
      <c r="CB329" s="71">
        <v>0</v>
      </c>
    </row>
    <row r="330" spans="1:80" s="81" customFormat="1" ht="12" customHeight="1" x14ac:dyDescent="0.25">
      <c r="A330" s="70">
        <v>3900</v>
      </c>
      <c r="B330" s="70" t="s">
        <v>304</v>
      </c>
      <c r="C330" s="71"/>
      <c r="D330" s="71">
        <v>0</v>
      </c>
      <c r="E330" s="71">
        <v>301</v>
      </c>
      <c r="F330" s="71">
        <v>2180.4483036249899</v>
      </c>
      <c r="G330" s="71">
        <v>202.5</v>
      </c>
      <c r="H330" s="71">
        <v>1395</v>
      </c>
      <c r="I330" s="71">
        <v>5740.6799999999903</v>
      </c>
      <c r="J330" s="71">
        <v>0</v>
      </c>
      <c r="K330" s="71">
        <v>474.67</v>
      </c>
      <c r="L330" s="71">
        <v>20056.370180800099</v>
      </c>
      <c r="M330" s="71">
        <v>256.68562000000401</v>
      </c>
      <c r="N330" s="71">
        <v>125089.318714808</v>
      </c>
      <c r="O330" s="71"/>
      <c r="P330" s="71">
        <f ca="1">SUM(OFFSET(C330,,1):O330)</f>
        <v>155696.67281923309</v>
      </c>
      <c r="Q330" s="72"/>
      <c r="R330" s="71">
        <v>0</v>
      </c>
      <c r="S330" s="71">
        <v>0</v>
      </c>
      <c r="T330" s="71">
        <v>301</v>
      </c>
      <c r="U330" s="71">
        <v>2180.4483036249899</v>
      </c>
      <c r="V330" s="71">
        <v>202.5</v>
      </c>
      <c r="W330" s="71">
        <v>1395</v>
      </c>
      <c r="X330" s="71">
        <v>5740.6799999999903</v>
      </c>
      <c r="Y330" s="71">
        <v>0</v>
      </c>
      <c r="Z330" s="71">
        <v>474.67</v>
      </c>
      <c r="AA330" s="71">
        <v>20056.370180800099</v>
      </c>
      <c r="AB330" s="71">
        <v>256.68562000000401</v>
      </c>
      <c r="AC330" s="71">
        <v>125089.318714808</v>
      </c>
      <c r="AD330" s="71"/>
      <c r="AE330" s="71">
        <f ca="1">SUM(OFFSET(R330,,1):AD330)</f>
        <v>155696.67281923309</v>
      </c>
      <c r="AF330" s="72"/>
      <c r="AG330" s="71">
        <f t="shared" ca="1" si="173"/>
        <v>0</v>
      </c>
      <c r="AH330" s="71">
        <f t="shared" ca="1" si="173"/>
        <v>0</v>
      </c>
      <c r="AI330" s="71">
        <f t="shared" ca="1" si="173"/>
        <v>0</v>
      </c>
      <c r="AJ330" s="71">
        <f t="shared" ca="1" si="173"/>
        <v>0</v>
      </c>
      <c r="AK330" s="71">
        <f t="shared" ca="1" si="173"/>
        <v>0</v>
      </c>
      <c r="AL330" s="71">
        <f t="shared" ca="1" si="173"/>
        <v>0</v>
      </c>
      <c r="AM330" s="71">
        <f t="shared" ca="1" si="173"/>
        <v>0</v>
      </c>
      <c r="AN330" s="71">
        <f t="shared" ca="1" si="173"/>
        <v>0</v>
      </c>
      <c r="AO330" s="71">
        <f t="shared" ca="1" si="173"/>
        <v>0</v>
      </c>
      <c r="AP330" s="71">
        <f t="shared" ca="1" si="173"/>
        <v>0</v>
      </c>
      <c r="AQ330" s="71">
        <f t="shared" ca="1" si="173"/>
        <v>0</v>
      </c>
      <c r="AR330" s="71">
        <f t="shared" ca="1" si="173"/>
        <v>0</v>
      </c>
      <c r="AS330" s="71"/>
      <c r="AT330" s="71">
        <f ca="1">SUM(OFFSET(AG330,,1):AS330)</f>
        <v>0</v>
      </c>
      <c r="AU330" s="72"/>
      <c r="AV330" s="71">
        <v>0</v>
      </c>
      <c r="AW330" s="71">
        <v>0</v>
      </c>
      <c r="AX330" s="71">
        <v>310.02999999999997</v>
      </c>
      <c r="AY330" s="71">
        <v>0</v>
      </c>
      <c r="AZ330" s="71">
        <v>208.57499999999999</v>
      </c>
      <c r="BA330" s="71">
        <v>0</v>
      </c>
      <c r="BB330" s="71">
        <v>5912.9003999999904</v>
      </c>
      <c r="BC330" s="71">
        <v>0</v>
      </c>
      <c r="BD330" s="71">
        <v>488.9101</v>
      </c>
      <c r="BE330" s="71">
        <v>20658.0612862241</v>
      </c>
      <c r="BF330" s="71">
        <v>264.386188600004</v>
      </c>
      <c r="BG330" s="71">
        <v>179476.32828881199</v>
      </c>
      <c r="BH330" s="71"/>
      <c r="BI330" s="71">
        <v>207319.19126363608</v>
      </c>
      <c r="BJ330" s="72"/>
      <c r="BK330" s="71">
        <v>0</v>
      </c>
      <c r="BL330" s="71">
        <f t="shared" si="166"/>
        <v>0</v>
      </c>
      <c r="BM330" s="71">
        <f t="shared" si="166"/>
        <v>9.0299999999999727</v>
      </c>
      <c r="BN330" s="71">
        <f t="shared" si="166"/>
        <v>-2180.4483036249899</v>
      </c>
      <c r="BO330" s="71">
        <f t="shared" si="165"/>
        <v>6.0749999999999886</v>
      </c>
      <c r="BP330" s="71">
        <f t="shared" si="165"/>
        <v>-1395</v>
      </c>
      <c r="BQ330" s="71">
        <f t="shared" si="165"/>
        <v>172.22040000000015</v>
      </c>
      <c r="BR330" s="71">
        <f t="shared" si="165"/>
        <v>0</v>
      </c>
      <c r="BS330" s="71">
        <f t="shared" si="165"/>
        <v>14.240099999999984</v>
      </c>
      <c r="BT330" s="71">
        <f t="shared" si="165"/>
        <v>601.69110542400085</v>
      </c>
      <c r="BU330" s="71">
        <f t="shared" si="165"/>
        <v>7.7005685999999969</v>
      </c>
      <c r="BV330" s="71">
        <f t="shared" si="174"/>
        <v>54387.009574003983</v>
      </c>
      <c r="BW330" s="71">
        <f t="shared" si="174"/>
        <v>0</v>
      </c>
      <c r="BX330" s="71">
        <f t="shared" ca="1" si="174"/>
        <v>51622.518444402987</v>
      </c>
      <c r="BY330" s="72"/>
      <c r="BZ330" s="71">
        <v>0</v>
      </c>
      <c r="CA330" s="72"/>
      <c r="CB330" s="71">
        <v>0</v>
      </c>
    </row>
    <row r="331" spans="1:80" s="63" customFormat="1" ht="12" customHeight="1" x14ac:dyDescent="0.25">
      <c r="A331" s="70"/>
      <c r="B331" s="76" t="s">
        <v>305</v>
      </c>
      <c r="C331" s="74">
        <f>SUM(C322:C330)</f>
        <v>0</v>
      </c>
      <c r="D331" s="74">
        <f t="shared" ref="D331:N331" si="175">SUM(D322:D330)</f>
        <v>868047.28144236479</v>
      </c>
      <c r="E331" s="74">
        <f t="shared" si="175"/>
        <v>829563.72401147592</v>
      </c>
      <c r="F331" s="74">
        <f t="shared" si="175"/>
        <v>701944.23552358244</v>
      </c>
      <c r="G331" s="74">
        <f t="shared" si="175"/>
        <v>267983.16302121378</v>
      </c>
      <c r="H331" s="74">
        <f t="shared" si="175"/>
        <v>402494.56731424486</v>
      </c>
      <c r="I331" s="74">
        <f t="shared" si="175"/>
        <v>316016.77216190653</v>
      </c>
      <c r="J331" s="74">
        <f t="shared" si="175"/>
        <v>408881.13299058302</v>
      </c>
      <c r="K331" s="74">
        <f t="shared" si="175"/>
        <v>653947.60680605972</v>
      </c>
      <c r="L331" s="74">
        <f t="shared" si="175"/>
        <v>1110474.6284067563</v>
      </c>
      <c r="M331" s="74">
        <f t="shared" si="175"/>
        <v>558547.09375183517</v>
      </c>
      <c r="N331" s="74">
        <f t="shared" si="175"/>
        <v>667090.80856493139</v>
      </c>
      <c r="O331" s="74"/>
      <c r="P331" s="74">
        <f ca="1">SUM(OFFSET(C331,,1):O331)</f>
        <v>6784991.0139949545</v>
      </c>
      <c r="Q331" s="75"/>
      <c r="R331" s="74">
        <f>SUM(R322:R330)</f>
        <v>0</v>
      </c>
      <c r="S331" s="74">
        <f t="shared" ref="S331:AC331" si="176">SUM(S322:S330)</f>
        <v>872684.35417472827</v>
      </c>
      <c r="T331" s="74">
        <f t="shared" si="176"/>
        <v>831205.4557205668</v>
      </c>
      <c r="U331" s="74">
        <f t="shared" si="176"/>
        <v>699209.76055630972</v>
      </c>
      <c r="V331" s="74">
        <f t="shared" si="176"/>
        <v>267632.12302121375</v>
      </c>
      <c r="W331" s="74">
        <f t="shared" si="176"/>
        <v>400635.37057849899</v>
      </c>
      <c r="X331" s="74">
        <f t="shared" si="176"/>
        <v>316016.77216190653</v>
      </c>
      <c r="Y331" s="74">
        <f t="shared" si="176"/>
        <v>408881.13299058302</v>
      </c>
      <c r="Z331" s="74">
        <f t="shared" si="176"/>
        <v>653947.60680605972</v>
      </c>
      <c r="AA331" s="74">
        <f t="shared" si="176"/>
        <v>1110474.6284067563</v>
      </c>
      <c r="AB331" s="74">
        <f t="shared" si="176"/>
        <v>553593.0327647524</v>
      </c>
      <c r="AC331" s="74">
        <f t="shared" si="176"/>
        <v>667090.80856493139</v>
      </c>
      <c r="AD331" s="74"/>
      <c r="AE331" s="74">
        <f ca="1">SUM(OFFSET(R331,,1):AD331)</f>
        <v>6781371.0457463069</v>
      </c>
      <c r="AF331" s="75"/>
      <c r="AG331" s="74">
        <f t="shared" ca="1" si="173"/>
        <v>0</v>
      </c>
      <c r="AH331" s="74">
        <f t="shared" ca="1" si="173"/>
        <v>-4637.0727323634783</v>
      </c>
      <c r="AI331" s="74">
        <f t="shared" ca="1" si="173"/>
        <v>-1641.7317090908764</v>
      </c>
      <c r="AJ331" s="74">
        <f t="shared" ca="1" si="173"/>
        <v>2734.4749672727194</v>
      </c>
      <c r="AK331" s="74">
        <f t="shared" ca="1" si="173"/>
        <v>351.04000000003725</v>
      </c>
      <c r="AL331" s="74">
        <f t="shared" ca="1" si="173"/>
        <v>1859.196735745878</v>
      </c>
      <c r="AM331" s="74">
        <f t="shared" ca="1" si="173"/>
        <v>0</v>
      </c>
      <c r="AN331" s="74">
        <f t="shared" ca="1" si="173"/>
        <v>0</v>
      </c>
      <c r="AO331" s="74">
        <f t="shared" ca="1" si="173"/>
        <v>0</v>
      </c>
      <c r="AP331" s="74">
        <f t="shared" ca="1" si="173"/>
        <v>0</v>
      </c>
      <c r="AQ331" s="74">
        <f t="shared" ca="1" si="173"/>
        <v>4954.0609870827757</v>
      </c>
      <c r="AR331" s="74">
        <f t="shared" ca="1" si="173"/>
        <v>0</v>
      </c>
      <c r="AS331" s="74"/>
      <c r="AT331" s="74">
        <f ca="1">SUM(OFFSET(AG331,,1):AS331)</f>
        <v>3619.9682486470556</v>
      </c>
      <c r="AU331" s="75"/>
      <c r="AV331" s="74">
        <f>SUM(AV322:AV330)</f>
        <v>0</v>
      </c>
      <c r="AW331" s="74">
        <v>1169415.0405866001</v>
      </c>
      <c r="AX331" s="74">
        <v>954807.81140720507</v>
      </c>
      <c r="AY331" s="74">
        <v>886693.08174442989</v>
      </c>
      <c r="AZ331" s="74">
        <v>366931.98583679635</v>
      </c>
      <c r="BA331" s="74">
        <v>499036.67564989498</v>
      </c>
      <c r="BB331" s="74">
        <v>341338.86991170002</v>
      </c>
      <c r="BC331" s="74">
        <v>471763.66529026994</v>
      </c>
      <c r="BD331" s="74">
        <v>776166.5593102331</v>
      </c>
      <c r="BE331" s="74">
        <v>1378537.1347236966</v>
      </c>
      <c r="BF331" s="74">
        <v>696361.48981689999</v>
      </c>
      <c r="BG331" s="74">
        <v>870759.70670481294</v>
      </c>
      <c r="BH331" s="74"/>
      <c r="BI331" s="74">
        <v>8411812.0209825393</v>
      </c>
      <c r="BJ331" s="75"/>
      <c r="BK331" s="74">
        <f>SUM(BK322:BK330)</f>
        <v>0</v>
      </c>
      <c r="BL331" s="74">
        <f t="shared" si="166"/>
        <v>296730.68641187181</v>
      </c>
      <c r="BM331" s="74">
        <f t="shared" si="166"/>
        <v>123602.35568663827</v>
      </c>
      <c r="BN331" s="74">
        <f t="shared" si="166"/>
        <v>187483.32118812017</v>
      </c>
      <c r="BO331" s="74">
        <f t="shared" si="165"/>
        <v>99299.862815582601</v>
      </c>
      <c r="BP331" s="74">
        <f t="shared" si="165"/>
        <v>98401.305071395996</v>
      </c>
      <c r="BQ331" s="74">
        <f t="shared" si="165"/>
        <v>25322.097749793495</v>
      </c>
      <c r="BR331" s="74">
        <f t="shared" si="165"/>
        <v>62882.532299686922</v>
      </c>
      <c r="BS331" s="74">
        <f t="shared" si="165"/>
        <v>122218.95250417339</v>
      </c>
      <c r="BT331" s="74">
        <f t="shared" si="165"/>
        <v>268062.5063169403</v>
      </c>
      <c r="BU331" s="74">
        <f t="shared" si="165"/>
        <v>142768.4570521476</v>
      </c>
      <c r="BV331" s="74">
        <f t="shared" si="174"/>
        <v>203668.89813988155</v>
      </c>
      <c r="BW331" s="74">
        <f t="shared" si="174"/>
        <v>0</v>
      </c>
      <c r="BX331" s="74">
        <f t="shared" ca="1" si="174"/>
        <v>1630440.9752362324</v>
      </c>
      <c r="BY331" s="75"/>
      <c r="BZ331" s="74">
        <f>SUM(BZ322:BZ330)</f>
        <v>0</v>
      </c>
      <c r="CA331" s="75"/>
      <c r="CB331" s="74">
        <f>SUM(CB322:CB330)</f>
        <v>0</v>
      </c>
    </row>
    <row r="332" spans="1:80" s="63" customFormat="1" ht="12" customHeight="1" x14ac:dyDescent="0.25">
      <c r="A332" s="70"/>
      <c r="B332" s="76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2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2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2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2"/>
      <c r="BK332" s="71"/>
      <c r="BL332" s="71">
        <f t="shared" si="166"/>
        <v>0</v>
      </c>
      <c r="BM332" s="71">
        <f t="shared" si="166"/>
        <v>0</v>
      </c>
      <c r="BN332" s="71">
        <f t="shared" si="166"/>
        <v>0</v>
      </c>
      <c r="BO332" s="71">
        <f t="shared" si="165"/>
        <v>0</v>
      </c>
      <c r="BP332" s="71">
        <f t="shared" ref="BP332:BU395" si="177">+BA332-W332</f>
        <v>0</v>
      </c>
      <c r="BQ332" s="71">
        <f t="shared" si="177"/>
        <v>0</v>
      </c>
      <c r="BR332" s="71">
        <f t="shared" si="177"/>
        <v>0</v>
      </c>
      <c r="BS332" s="71">
        <f t="shared" si="177"/>
        <v>0</v>
      </c>
      <c r="BT332" s="71">
        <f t="shared" si="177"/>
        <v>0</v>
      </c>
      <c r="BU332" s="71">
        <f t="shared" si="177"/>
        <v>0</v>
      </c>
      <c r="BV332" s="71">
        <f t="shared" si="174"/>
        <v>0</v>
      </c>
      <c r="BW332" s="71">
        <f t="shared" si="174"/>
        <v>0</v>
      </c>
      <c r="BX332" s="71">
        <f t="shared" si="174"/>
        <v>0</v>
      </c>
      <c r="BY332" s="72"/>
      <c r="BZ332" s="71"/>
      <c r="CA332" s="72"/>
      <c r="CB332" s="71"/>
    </row>
    <row r="333" spans="1:80" s="31" customFormat="1" ht="12" customHeight="1" x14ac:dyDescent="0.25">
      <c r="A333" s="76" t="s">
        <v>306</v>
      </c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2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2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2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2"/>
      <c r="BK333" s="71"/>
      <c r="BL333" s="71">
        <f t="shared" si="166"/>
        <v>0</v>
      </c>
      <c r="BM333" s="71">
        <f t="shared" si="166"/>
        <v>0</v>
      </c>
      <c r="BN333" s="71">
        <f t="shared" si="166"/>
        <v>0</v>
      </c>
      <c r="BO333" s="71">
        <f t="shared" si="166"/>
        <v>0</v>
      </c>
      <c r="BP333" s="71">
        <f t="shared" si="177"/>
        <v>0</v>
      </c>
      <c r="BQ333" s="71">
        <f t="shared" si="177"/>
        <v>0</v>
      </c>
      <c r="BR333" s="71">
        <f t="shared" si="177"/>
        <v>0</v>
      </c>
      <c r="BS333" s="71">
        <f t="shared" si="177"/>
        <v>0</v>
      </c>
      <c r="BT333" s="71">
        <f t="shared" si="177"/>
        <v>0</v>
      </c>
      <c r="BU333" s="71">
        <f t="shared" si="177"/>
        <v>0</v>
      </c>
      <c r="BV333" s="71">
        <f t="shared" si="174"/>
        <v>0</v>
      </c>
      <c r="BW333" s="71">
        <f t="shared" si="174"/>
        <v>0</v>
      </c>
      <c r="BX333" s="71">
        <f t="shared" si="174"/>
        <v>0</v>
      </c>
      <c r="BY333" s="72"/>
      <c r="BZ333" s="71"/>
      <c r="CA333" s="72"/>
      <c r="CB333" s="71"/>
    </row>
    <row r="334" spans="1:80" s="31" customFormat="1" ht="12" customHeight="1" x14ac:dyDescent="0.25">
      <c r="A334" s="70">
        <v>4100</v>
      </c>
      <c r="B334" s="70" t="s">
        <v>307</v>
      </c>
      <c r="C334" s="71"/>
      <c r="D334" s="71">
        <v>0</v>
      </c>
      <c r="E334" s="71">
        <v>20000</v>
      </c>
      <c r="F334" s="71">
        <v>20000</v>
      </c>
      <c r="G334" s="71">
        <v>13000</v>
      </c>
      <c r="H334" s="71">
        <v>18220.41</v>
      </c>
      <c r="I334" s="71">
        <v>25000</v>
      </c>
      <c r="J334" s="71">
        <v>28000</v>
      </c>
      <c r="K334" s="71">
        <v>50000</v>
      </c>
      <c r="L334" s="71">
        <v>62958.34</v>
      </c>
      <c r="M334" s="71">
        <v>5000</v>
      </c>
      <c r="N334" s="71">
        <v>1020</v>
      </c>
      <c r="O334" s="71"/>
      <c r="P334" s="71">
        <f ca="1">SUM(OFFSET(C334,,1):O334)</f>
        <v>243198.75</v>
      </c>
      <c r="Q334" s="72"/>
      <c r="R334" s="71">
        <v>0</v>
      </c>
      <c r="S334" s="71">
        <v>0</v>
      </c>
      <c r="T334" s="71">
        <v>20000</v>
      </c>
      <c r="U334" s="71">
        <v>20000</v>
      </c>
      <c r="V334" s="71">
        <v>13000</v>
      </c>
      <c r="W334" s="71">
        <v>18220.41</v>
      </c>
      <c r="X334" s="71">
        <v>25000</v>
      </c>
      <c r="Y334" s="71">
        <v>28000</v>
      </c>
      <c r="Z334" s="71">
        <v>50000</v>
      </c>
      <c r="AA334" s="71">
        <v>62958.34</v>
      </c>
      <c r="AB334" s="71">
        <v>5000</v>
      </c>
      <c r="AC334" s="71">
        <v>1020</v>
      </c>
      <c r="AD334" s="71"/>
      <c r="AE334" s="71">
        <f ca="1">SUM(OFFSET(R334,,1):AD334)</f>
        <v>243198.75</v>
      </c>
      <c r="AF334" s="72"/>
      <c r="AG334" s="71">
        <f t="shared" ref="AG334:AR349" ca="1" si="178">OFFSET($C334,,COLUMN()-COLUMN($AG334))-OFFSET($R334,,COLUMN()-COLUMN($AG334))</f>
        <v>0</v>
      </c>
      <c r="AH334" s="71">
        <f t="shared" ca="1" si="178"/>
        <v>0</v>
      </c>
      <c r="AI334" s="71">
        <f t="shared" ca="1" si="178"/>
        <v>0</v>
      </c>
      <c r="AJ334" s="71">
        <f t="shared" ca="1" si="178"/>
        <v>0</v>
      </c>
      <c r="AK334" s="71">
        <f t="shared" ca="1" si="178"/>
        <v>0</v>
      </c>
      <c r="AL334" s="71">
        <f t="shared" ca="1" si="178"/>
        <v>0</v>
      </c>
      <c r="AM334" s="71">
        <f t="shared" ca="1" si="178"/>
        <v>0</v>
      </c>
      <c r="AN334" s="71">
        <f t="shared" ca="1" si="178"/>
        <v>0</v>
      </c>
      <c r="AO334" s="71">
        <f t="shared" ca="1" si="178"/>
        <v>0</v>
      </c>
      <c r="AP334" s="71">
        <f t="shared" ca="1" si="178"/>
        <v>0</v>
      </c>
      <c r="AQ334" s="71">
        <f t="shared" ca="1" si="178"/>
        <v>0</v>
      </c>
      <c r="AR334" s="71">
        <f t="shared" ca="1" si="178"/>
        <v>0</v>
      </c>
      <c r="AS334" s="71"/>
      <c r="AT334" s="71">
        <f ca="1">SUM(OFFSET(AG334,,1):AS334)</f>
        <v>0</v>
      </c>
      <c r="AU334" s="72"/>
      <c r="AV334" s="71">
        <v>0</v>
      </c>
      <c r="AW334" s="71">
        <v>10000</v>
      </c>
      <c r="AX334" s="71">
        <v>25000</v>
      </c>
      <c r="AY334" s="71">
        <v>25000</v>
      </c>
      <c r="AZ334" s="71">
        <v>17118</v>
      </c>
      <c r="BA334" s="71">
        <v>20000</v>
      </c>
      <c r="BB334" s="71">
        <v>25750</v>
      </c>
      <c r="BC334" s="71">
        <v>28840</v>
      </c>
      <c r="BD334" s="71">
        <v>51500</v>
      </c>
      <c r="BE334" s="71">
        <v>22121</v>
      </c>
      <c r="BF334" s="71">
        <v>5150</v>
      </c>
      <c r="BG334" s="71">
        <v>1051</v>
      </c>
      <c r="BH334" s="71"/>
      <c r="BI334" s="71">
        <v>231530</v>
      </c>
      <c r="BJ334" s="72"/>
      <c r="BK334" s="71">
        <v>0</v>
      </c>
      <c r="BL334" s="71">
        <f t="shared" si="166"/>
        <v>10000</v>
      </c>
      <c r="BM334" s="71">
        <f t="shared" si="166"/>
        <v>5000</v>
      </c>
      <c r="BN334" s="71">
        <f t="shared" si="166"/>
        <v>5000</v>
      </c>
      <c r="BO334" s="71">
        <f t="shared" si="166"/>
        <v>4118</v>
      </c>
      <c r="BP334" s="71">
        <f t="shared" si="177"/>
        <v>1779.5900000000001</v>
      </c>
      <c r="BQ334" s="71">
        <f t="shared" si="177"/>
        <v>750</v>
      </c>
      <c r="BR334" s="71">
        <f t="shared" si="177"/>
        <v>840</v>
      </c>
      <c r="BS334" s="71">
        <f t="shared" si="177"/>
        <v>1500</v>
      </c>
      <c r="BT334" s="71">
        <f t="shared" si="177"/>
        <v>-40837.339999999997</v>
      </c>
      <c r="BU334" s="71">
        <f t="shared" si="177"/>
        <v>150</v>
      </c>
      <c r="BV334" s="71">
        <f t="shared" si="174"/>
        <v>31</v>
      </c>
      <c r="BW334" s="71">
        <f t="shared" si="174"/>
        <v>0</v>
      </c>
      <c r="BX334" s="71">
        <f t="shared" ca="1" si="174"/>
        <v>-11668.75</v>
      </c>
      <c r="BY334" s="72"/>
      <c r="BZ334" s="71">
        <v>0</v>
      </c>
      <c r="CA334" s="72"/>
      <c r="CB334" s="71">
        <v>0</v>
      </c>
    </row>
    <row r="335" spans="1:80" s="31" customFormat="1" ht="12" hidden="1" customHeight="1" x14ac:dyDescent="0.25">
      <c r="A335" s="70">
        <v>4101</v>
      </c>
      <c r="B335" s="70" t="s">
        <v>308</v>
      </c>
      <c r="C335" s="71"/>
      <c r="D335" s="71">
        <v>0</v>
      </c>
      <c r="E335" s="71">
        <v>0</v>
      </c>
      <c r="F335" s="71">
        <v>0</v>
      </c>
      <c r="G335" s="71">
        <v>0</v>
      </c>
      <c r="H335" s="71">
        <v>0</v>
      </c>
      <c r="I335" s="71">
        <v>0</v>
      </c>
      <c r="J335" s="71">
        <v>0</v>
      </c>
      <c r="K335" s="71">
        <v>0</v>
      </c>
      <c r="L335" s="71">
        <v>0</v>
      </c>
      <c r="M335" s="71">
        <v>0</v>
      </c>
      <c r="N335" s="71">
        <v>0</v>
      </c>
      <c r="O335" s="71"/>
      <c r="P335" s="71">
        <f ca="1">SUM(OFFSET(C335,,1):O335)</f>
        <v>0</v>
      </c>
      <c r="Q335" s="72"/>
      <c r="R335" s="71">
        <v>0</v>
      </c>
      <c r="S335" s="71">
        <v>0</v>
      </c>
      <c r="T335" s="71">
        <v>0</v>
      </c>
      <c r="U335" s="71">
        <v>0</v>
      </c>
      <c r="V335" s="71">
        <v>0</v>
      </c>
      <c r="W335" s="71">
        <v>0</v>
      </c>
      <c r="X335" s="71">
        <v>0</v>
      </c>
      <c r="Y335" s="71">
        <v>0</v>
      </c>
      <c r="Z335" s="71">
        <v>0</v>
      </c>
      <c r="AA335" s="71">
        <v>0</v>
      </c>
      <c r="AB335" s="71">
        <v>0</v>
      </c>
      <c r="AC335" s="71">
        <v>0</v>
      </c>
      <c r="AD335" s="71"/>
      <c r="AE335" s="71">
        <f ca="1">SUM(OFFSET(R335,,1):AD335)</f>
        <v>0</v>
      </c>
      <c r="AF335" s="72"/>
      <c r="AG335" s="71">
        <f t="shared" ca="1" si="178"/>
        <v>0</v>
      </c>
      <c r="AH335" s="71">
        <f t="shared" ca="1" si="178"/>
        <v>0</v>
      </c>
      <c r="AI335" s="71">
        <f t="shared" ca="1" si="178"/>
        <v>0</v>
      </c>
      <c r="AJ335" s="71">
        <f t="shared" ca="1" si="178"/>
        <v>0</v>
      </c>
      <c r="AK335" s="71">
        <f t="shared" ca="1" si="178"/>
        <v>0</v>
      </c>
      <c r="AL335" s="71">
        <f t="shared" ca="1" si="178"/>
        <v>0</v>
      </c>
      <c r="AM335" s="71">
        <f t="shared" ca="1" si="178"/>
        <v>0</v>
      </c>
      <c r="AN335" s="71">
        <f t="shared" ca="1" si="178"/>
        <v>0</v>
      </c>
      <c r="AO335" s="71">
        <f t="shared" ca="1" si="178"/>
        <v>0</v>
      </c>
      <c r="AP335" s="71">
        <f t="shared" ca="1" si="178"/>
        <v>0</v>
      </c>
      <c r="AQ335" s="71">
        <f t="shared" ca="1" si="178"/>
        <v>0</v>
      </c>
      <c r="AR335" s="71">
        <f t="shared" ca="1" si="178"/>
        <v>0</v>
      </c>
      <c r="AS335" s="71"/>
      <c r="AT335" s="71">
        <f ca="1">SUM(OFFSET(AG335,,1):AS335)</f>
        <v>0</v>
      </c>
      <c r="AU335" s="72"/>
      <c r="AV335" s="71">
        <v>0</v>
      </c>
      <c r="AW335" s="71">
        <v>0</v>
      </c>
      <c r="AX335" s="71">
        <v>0</v>
      </c>
      <c r="AY335" s="71">
        <v>0</v>
      </c>
      <c r="AZ335" s="71">
        <v>0</v>
      </c>
      <c r="BA335" s="71">
        <v>0</v>
      </c>
      <c r="BB335" s="71">
        <v>0</v>
      </c>
      <c r="BC335" s="71">
        <v>0</v>
      </c>
      <c r="BD335" s="71">
        <v>0</v>
      </c>
      <c r="BE335" s="71">
        <v>0</v>
      </c>
      <c r="BF335" s="71">
        <v>0</v>
      </c>
      <c r="BG335" s="71">
        <v>0</v>
      </c>
      <c r="BH335" s="71"/>
      <c r="BI335" s="71">
        <v>0</v>
      </c>
      <c r="BJ335" s="72"/>
      <c r="BK335" s="71">
        <v>0</v>
      </c>
      <c r="BL335" s="71">
        <f t="shared" si="166"/>
        <v>0</v>
      </c>
      <c r="BM335" s="71">
        <f t="shared" si="166"/>
        <v>0</v>
      </c>
      <c r="BN335" s="71">
        <f t="shared" si="166"/>
        <v>0</v>
      </c>
      <c r="BO335" s="71">
        <f t="shared" si="166"/>
        <v>0</v>
      </c>
      <c r="BP335" s="71">
        <f t="shared" si="177"/>
        <v>0</v>
      </c>
      <c r="BQ335" s="71">
        <f t="shared" si="177"/>
        <v>0</v>
      </c>
      <c r="BR335" s="71">
        <f t="shared" si="177"/>
        <v>0</v>
      </c>
      <c r="BS335" s="71">
        <f t="shared" si="177"/>
        <v>0</v>
      </c>
      <c r="BT335" s="71">
        <f t="shared" si="177"/>
        <v>0</v>
      </c>
      <c r="BU335" s="71">
        <f t="shared" si="177"/>
        <v>0</v>
      </c>
      <c r="BV335" s="71">
        <f t="shared" si="174"/>
        <v>0</v>
      </c>
      <c r="BW335" s="71">
        <f t="shared" si="174"/>
        <v>0</v>
      </c>
      <c r="BX335" s="71">
        <f t="shared" ca="1" si="174"/>
        <v>0</v>
      </c>
      <c r="BY335" s="72"/>
      <c r="BZ335" s="71">
        <v>0</v>
      </c>
      <c r="CA335" s="72"/>
      <c r="CB335" s="71">
        <v>0</v>
      </c>
    </row>
    <row r="336" spans="1:80" s="31" customFormat="1" ht="12" hidden="1" customHeight="1" x14ac:dyDescent="0.25">
      <c r="A336" s="70">
        <v>4102</v>
      </c>
      <c r="B336" s="70" t="s">
        <v>309</v>
      </c>
      <c r="C336" s="71"/>
      <c r="D336" s="71">
        <v>0</v>
      </c>
      <c r="E336" s="71">
        <v>0</v>
      </c>
      <c r="F336" s="71">
        <v>0</v>
      </c>
      <c r="G336" s="71">
        <v>0</v>
      </c>
      <c r="H336" s="71">
        <v>0</v>
      </c>
      <c r="I336" s="71">
        <v>0</v>
      </c>
      <c r="J336" s="71">
        <v>0</v>
      </c>
      <c r="K336" s="71">
        <v>0</v>
      </c>
      <c r="L336" s="71">
        <v>0</v>
      </c>
      <c r="M336" s="71">
        <v>0</v>
      </c>
      <c r="N336" s="71">
        <v>0</v>
      </c>
      <c r="O336" s="71"/>
      <c r="P336" s="71">
        <f ca="1">SUM(OFFSET(C336,,1):O336)</f>
        <v>0</v>
      </c>
      <c r="Q336" s="72"/>
      <c r="R336" s="71">
        <v>0</v>
      </c>
      <c r="S336" s="71">
        <v>0</v>
      </c>
      <c r="T336" s="71">
        <v>0</v>
      </c>
      <c r="U336" s="71">
        <v>0</v>
      </c>
      <c r="V336" s="71">
        <v>0</v>
      </c>
      <c r="W336" s="71">
        <v>0</v>
      </c>
      <c r="X336" s="71">
        <v>0</v>
      </c>
      <c r="Y336" s="71">
        <v>0</v>
      </c>
      <c r="Z336" s="71">
        <v>0</v>
      </c>
      <c r="AA336" s="71">
        <v>0</v>
      </c>
      <c r="AB336" s="71">
        <v>0</v>
      </c>
      <c r="AC336" s="71">
        <v>0</v>
      </c>
      <c r="AD336" s="71"/>
      <c r="AE336" s="71">
        <f ca="1">SUM(OFFSET(R336,,1):AD336)</f>
        <v>0</v>
      </c>
      <c r="AF336" s="72"/>
      <c r="AG336" s="71">
        <f t="shared" ca="1" si="178"/>
        <v>0</v>
      </c>
      <c r="AH336" s="71">
        <f t="shared" ca="1" si="178"/>
        <v>0</v>
      </c>
      <c r="AI336" s="71">
        <f t="shared" ca="1" si="178"/>
        <v>0</v>
      </c>
      <c r="AJ336" s="71">
        <f t="shared" ca="1" si="178"/>
        <v>0</v>
      </c>
      <c r="AK336" s="71">
        <f t="shared" ca="1" si="178"/>
        <v>0</v>
      </c>
      <c r="AL336" s="71">
        <f t="shared" ca="1" si="178"/>
        <v>0</v>
      </c>
      <c r="AM336" s="71">
        <f t="shared" ca="1" si="178"/>
        <v>0</v>
      </c>
      <c r="AN336" s="71">
        <f t="shared" ca="1" si="178"/>
        <v>0</v>
      </c>
      <c r="AO336" s="71">
        <f t="shared" ca="1" si="178"/>
        <v>0</v>
      </c>
      <c r="AP336" s="71">
        <f t="shared" ca="1" si="178"/>
        <v>0</v>
      </c>
      <c r="AQ336" s="71">
        <f t="shared" ca="1" si="178"/>
        <v>0</v>
      </c>
      <c r="AR336" s="71">
        <f t="shared" ca="1" si="178"/>
        <v>0</v>
      </c>
      <c r="AS336" s="71"/>
      <c r="AT336" s="71">
        <f ca="1">SUM(OFFSET(AG336,,1):AS336)</f>
        <v>0</v>
      </c>
      <c r="AU336" s="72"/>
      <c r="AV336" s="71">
        <v>0</v>
      </c>
      <c r="AW336" s="71">
        <v>0</v>
      </c>
      <c r="AX336" s="71">
        <v>0</v>
      </c>
      <c r="AY336" s="71">
        <v>0</v>
      </c>
      <c r="AZ336" s="71">
        <v>0</v>
      </c>
      <c r="BA336" s="71">
        <v>0</v>
      </c>
      <c r="BB336" s="71">
        <v>0</v>
      </c>
      <c r="BC336" s="71">
        <v>0</v>
      </c>
      <c r="BD336" s="71">
        <v>0</v>
      </c>
      <c r="BE336" s="71">
        <v>0</v>
      </c>
      <c r="BF336" s="71">
        <v>0</v>
      </c>
      <c r="BG336" s="71">
        <v>0</v>
      </c>
      <c r="BH336" s="71"/>
      <c r="BI336" s="71">
        <v>0</v>
      </c>
      <c r="BJ336" s="72"/>
      <c r="BK336" s="71">
        <v>0</v>
      </c>
      <c r="BL336" s="71">
        <f t="shared" si="166"/>
        <v>0</v>
      </c>
      <c r="BM336" s="71">
        <f t="shared" si="166"/>
        <v>0</v>
      </c>
      <c r="BN336" s="71">
        <f t="shared" si="166"/>
        <v>0</v>
      </c>
      <c r="BO336" s="71">
        <f t="shared" si="166"/>
        <v>0</v>
      </c>
      <c r="BP336" s="71">
        <f t="shared" si="177"/>
        <v>0</v>
      </c>
      <c r="BQ336" s="71">
        <f t="shared" si="177"/>
        <v>0</v>
      </c>
      <c r="BR336" s="71">
        <f t="shared" si="177"/>
        <v>0</v>
      </c>
      <c r="BS336" s="71">
        <f t="shared" si="177"/>
        <v>0</v>
      </c>
      <c r="BT336" s="71">
        <f t="shared" si="177"/>
        <v>0</v>
      </c>
      <c r="BU336" s="71">
        <f t="shared" si="177"/>
        <v>0</v>
      </c>
      <c r="BV336" s="71">
        <f t="shared" si="174"/>
        <v>0</v>
      </c>
      <c r="BW336" s="71">
        <f t="shared" si="174"/>
        <v>0</v>
      </c>
      <c r="BX336" s="71">
        <f t="shared" ca="1" si="174"/>
        <v>0</v>
      </c>
      <c r="BY336" s="72"/>
      <c r="BZ336" s="71">
        <v>0</v>
      </c>
      <c r="CA336" s="72"/>
      <c r="CB336" s="71">
        <v>0</v>
      </c>
    </row>
    <row r="337" spans="1:80" s="31" customFormat="1" ht="12" hidden="1" customHeight="1" x14ac:dyDescent="0.25">
      <c r="A337" s="70">
        <v>4103</v>
      </c>
      <c r="B337" s="70" t="s">
        <v>310</v>
      </c>
      <c r="C337" s="71"/>
      <c r="D337" s="71">
        <v>0</v>
      </c>
      <c r="E337" s="71">
        <v>0</v>
      </c>
      <c r="F337" s="71">
        <v>0</v>
      </c>
      <c r="G337" s="71">
        <v>0</v>
      </c>
      <c r="H337" s="71">
        <v>0</v>
      </c>
      <c r="I337" s="71">
        <v>0</v>
      </c>
      <c r="J337" s="71">
        <v>0</v>
      </c>
      <c r="K337" s="71">
        <v>0</v>
      </c>
      <c r="L337" s="71">
        <v>0</v>
      </c>
      <c r="M337" s="71">
        <v>0</v>
      </c>
      <c r="N337" s="71">
        <v>0</v>
      </c>
      <c r="O337" s="71"/>
      <c r="P337" s="71">
        <f ca="1">SUM(OFFSET(C337,,1):O337)</f>
        <v>0</v>
      </c>
      <c r="Q337" s="72"/>
      <c r="R337" s="71">
        <v>0</v>
      </c>
      <c r="S337" s="71">
        <v>0</v>
      </c>
      <c r="T337" s="71">
        <v>0</v>
      </c>
      <c r="U337" s="71">
        <v>0</v>
      </c>
      <c r="V337" s="71">
        <v>0</v>
      </c>
      <c r="W337" s="71">
        <v>0</v>
      </c>
      <c r="X337" s="71">
        <v>0</v>
      </c>
      <c r="Y337" s="71">
        <v>0</v>
      </c>
      <c r="Z337" s="71">
        <v>0</v>
      </c>
      <c r="AA337" s="71">
        <v>0</v>
      </c>
      <c r="AB337" s="71">
        <v>0</v>
      </c>
      <c r="AC337" s="71">
        <v>0</v>
      </c>
      <c r="AD337" s="71"/>
      <c r="AE337" s="71">
        <f ca="1">SUM(OFFSET(R337,,1):AD337)</f>
        <v>0</v>
      </c>
      <c r="AF337" s="72"/>
      <c r="AG337" s="71">
        <f t="shared" ca="1" si="178"/>
        <v>0</v>
      </c>
      <c r="AH337" s="71">
        <f t="shared" ca="1" si="178"/>
        <v>0</v>
      </c>
      <c r="AI337" s="71">
        <f t="shared" ca="1" si="178"/>
        <v>0</v>
      </c>
      <c r="AJ337" s="71">
        <f t="shared" ca="1" si="178"/>
        <v>0</v>
      </c>
      <c r="AK337" s="71">
        <f t="shared" ca="1" si="178"/>
        <v>0</v>
      </c>
      <c r="AL337" s="71">
        <f t="shared" ca="1" si="178"/>
        <v>0</v>
      </c>
      <c r="AM337" s="71">
        <f t="shared" ca="1" si="178"/>
        <v>0</v>
      </c>
      <c r="AN337" s="71">
        <f t="shared" ca="1" si="178"/>
        <v>0</v>
      </c>
      <c r="AO337" s="71">
        <f t="shared" ca="1" si="178"/>
        <v>0</v>
      </c>
      <c r="AP337" s="71">
        <f t="shared" ca="1" si="178"/>
        <v>0</v>
      </c>
      <c r="AQ337" s="71">
        <f t="shared" ca="1" si="178"/>
        <v>0</v>
      </c>
      <c r="AR337" s="71">
        <f t="shared" ca="1" si="178"/>
        <v>0</v>
      </c>
      <c r="AS337" s="71"/>
      <c r="AT337" s="71">
        <f ca="1">SUM(OFFSET(AG337,,1):AS337)</f>
        <v>0</v>
      </c>
      <c r="AU337" s="72"/>
      <c r="AV337" s="71">
        <v>0</v>
      </c>
      <c r="AW337" s="71">
        <v>0</v>
      </c>
      <c r="AX337" s="71">
        <v>0</v>
      </c>
      <c r="AY337" s="71">
        <v>0</v>
      </c>
      <c r="AZ337" s="71">
        <v>0</v>
      </c>
      <c r="BA337" s="71">
        <v>0</v>
      </c>
      <c r="BB337" s="71">
        <v>0</v>
      </c>
      <c r="BC337" s="71">
        <v>0</v>
      </c>
      <c r="BD337" s="71">
        <v>0</v>
      </c>
      <c r="BE337" s="71">
        <v>0</v>
      </c>
      <c r="BF337" s="71">
        <v>0</v>
      </c>
      <c r="BG337" s="71">
        <v>0</v>
      </c>
      <c r="BH337" s="71"/>
      <c r="BI337" s="71">
        <v>0</v>
      </c>
      <c r="BJ337" s="72"/>
      <c r="BK337" s="71">
        <v>0</v>
      </c>
      <c r="BL337" s="71">
        <f t="shared" ref="BL337:BR400" si="179">+AW337-S337</f>
        <v>0</v>
      </c>
      <c r="BM337" s="71">
        <f t="shared" si="179"/>
        <v>0</v>
      </c>
      <c r="BN337" s="71">
        <f t="shared" si="179"/>
        <v>0</v>
      </c>
      <c r="BO337" s="71">
        <f t="shared" si="179"/>
        <v>0</v>
      </c>
      <c r="BP337" s="71">
        <f t="shared" si="177"/>
        <v>0</v>
      </c>
      <c r="BQ337" s="71">
        <f t="shared" si="177"/>
        <v>0</v>
      </c>
      <c r="BR337" s="71">
        <f t="shared" si="177"/>
        <v>0</v>
      </c>
      <c r="BS337" s="71">
        <f t="shared" si="177"/>
        <v>0</v>
      </c>
      <c r="BT337" s="71">
        <f t="shared" si="177"/>
        <v>0</v>
      </c>
      <c r="BU337" s="71">
        <f t="shared" si="177"/>
        <v>0</v>
      </c>
      <c r="BV337" s="71">
        <f t="shared" si="174"/>
        <v>0</v>
      </c>
      <c r="BW337" s="71">
        <f t="shared" si="174"/>
        <v>0</v>
      </c>
      <c r="BX337" s="71">
        <f t="shared" ca="1" si="174"/>
        <v>0</v>
      </c>
      <c r="BY337" s="72"/>
      <c r="BZ337" s="71">
        <v>0</v>
      </c>
      <c r="CA337" s="72"/>
      <c r="CB337" s="71">
        <v>0</v>
      </c>
    </row>
    <row r="338" spans="1:80" s="31" customFormat="1" ht="12" hidden="1" customHeight="1" x14ac:dyDescent="0.25">
      <c r="A338" s="70">
        <v>4104</v>
      </c>
      <c r="B338" s="70" t="s">
        <v>311</v>
      </c>
      <c r="C338" s="71"/>
      <c r="D338" s="71">
        <v>0</v>
      </c>
      <c r="E338" s="71">
        <v>0</v>
      </c>
      <c r="F338" s="71">
        <v>0</v>
      </c>
      <c r="G338" s="71">
        <v>0</v>
      </c>
      <c r="H338" s="71">
        <v>0</v>
      </c>
      <c r="I338" s="71">
        <v>0</v>
      </c>
      <c r="J338" s="71">
        <v>0</v>
      </c>
      <c r="K338" s="71">
        <v>0</v>
      </c>
      <c r="L338" s="71">
        <v>0</v>
      </c>
      <c r="M338" s="71">
        <v>0</v>
      </c>
      <c r="N338" s="71">
        <v>0</v>
      </c>
      <c r="O338" s="71"/>
      <c r="P338" s="71">
        <f ca="1">SUM(OFFSET(C338,,1):O338)</f>
        <v>0</v>
      </c>
      <c r="Q338" s="72"/>
      <c r="R338" s="71">
        <v>0</v>
      </c>
      <c r="S338" s="71">
        <v>0</v>
      </c>
      <c r="T338" s="71">
        <v>0</v>
      </c>
      <c r="U338" s="71">
        <v>0</v>
      </c>
      <c r="V338" s="71">
        <v>0</v>
      </c>
      <c r="W338" s="71">
        <v>0</v>
      </c>
      <c r="X338" s="71">
        <v>0</v>
      </c>
      <c r="Y338" s="71">
        <v>0</v>
      </c>
      <c r="Z338" s="71">
        <v>0</v>
      </c>
      <c r="AA338" s="71">
        <v>0</v>
      </c>
      <c r="AB338" s="71">
        <v>0</v>
      </c>
      <c r="AC338" s="71">
        <v>0</v>
      </c>
      <c r="AD338" s="71"/>
      <c r="AE338" s="71">
        <f ca="1">SUM(OFFSET(R338,,1):AD338)</f>
        <v>0</v>
      </c>
      <c r="AF338" s="72"/>
      <c r="AG338" s="71">
        <f t="shared" ca="1" si="178"/>
        <v>0</v>
      </c>
      <c r="AH338" s="71">
        <f t="shared" ca="1" si="178"/>
        <v>0</v>
      </c>
      <c r="AI338" s="71">
        <f t="shared" ca="1" si="178"/>
        <v>0</v>
      </c>
      <c r="AJ338" s="71">
        <f t="shared" ca="1" si="178"/>
        <v>0</v>
      </c>
      <c r="AK338" s="71">
        <f t="shared" ca="1" si="178"/>
        <v>0</v>
      </c>
      <c r="AL338" s="71">
        <f t="shared" ca="1" si="178"/>
        <v>0</v>
      </c>
      <c r="AM338" s="71">
        <f t="shared" ca="1" si="178"/>
        <v>0</v>
      </c>
      <c r="AN338" s="71">
        <f t="shared" ca="1" si="178"/>
        <v>0</v>
      </c>
      <c r="AO338" s="71">
        <f t="shared" ca="1" si="178"/>
        <v>0</v>
      </c>
      <c r="AP338" s="71">
        <f t="shared" ca="1" si="178"/>
        <v>0</v>
      </c>
      <c r="AQ338" s="71">
        <f t="shared" ca="1" si="178"/>
        <v>0</v>
      </c>
      <c r="AR338" s="71">
        <f t="shared" ca="1" si="178"/>
        <v>0</v>
      </c>
      <c r="AS338" s="71"/>
      <c r="AT338" s="71">
        <f ca="1">SUM(OFFSET(AG338,,1):AS338)</f>
        <v>0</v>
      </c>
      <c r="AU338" s="72"/>
      <c r="AV338" s="71">
        <v>0</v>
      </c>
      <c r="AW338" s="71">
        <v>0</v>
      </c>
      <c r="AX338" s="71">
        <v>0</v>
      </c>
      <c r="AY338" s="71">
        <v>0</v>
      </c>
      <c r="AZ338" s="71">
        <v>0</v>
      </c>
      <c r="BA338" s="71">
        <v>0</v>
      </c>
      <c r="BB338" s="71">
        <v>0</v>
      </c>
      <c r="BC338" s="71">
        <v>0</v>
      </c>
      <c r="BD338" s="71">
        <v>0</v>
      </c>
      <c r="BE338" s="71">
        <v>0</v>
      </c>
      <c r="BF338" s="71">
        <v>0</v>
      </c>
      <c r="BG338" s="71">
        <v>0</v>
      </c>
      <c r="BH338" s="71"/>
      <c r="BI338" s="71">
        <v>0</v>
      </c>
      <c r="BJ338" s="72"/>
      <c r="BK338" s="71">
        <v>0</v>
      </c>
      <c r="BL338" s="71">
        <f t="shared" si="179"/>
        <v>0</v>
      </c>
      <c r="BM338" s="71">
        <f t="shared" si="179"/>
        <v>0</v>
      </c>
      <c r="BN338" s="71">
        <f t="shared" si="179"/>
        <v>0</v>
      </c>
      <c r="BO338" s="71">
        <f t="shared" si="179"/>
        <v>0</v>
      </c>
      <c r="BP338" s="71">
        <f t="shared" si="177"/>
        <v>0</v>
      </c>
      <c r="BQ338" s="71">
        <f t="shared" si="177"/>
        <v>0</v>
      </c>
      <c r="BR338" s="71">
        <f t="shared" si="177"/>
        <v>0</v>
      </c>
      <c r="BS338" s="71">
        <f t="shared" si="177"/>
        <v>0</v>
      </c>
      <c r="BT338" s="71">
        <f t="shared" si="177"/>
        <v>0</v>
      </c>
      <c r="BU338" s="71">
        <f t="shared" si="177"/>
        <v>0</v>
      </c>
      <c r="BV338" s="71">
        <f t="shared" si="174"/>
        <v>0</v>
      </c>
      <c r="BW338" s="71">
        <f t="shared" si="174"/>
        <v>0</v>
      </c>
      <c r="BX338" s="71">
        <f t="shared" ca="1" si="174"/>
        <v>0</v>
      </c>
      <c r="BY338" s="72"/>
      <c r="BZ338" s="71">
        <v>0</v>
      </c>
      <c r="CA338" s="72"/>
      <c r="CB338" s="71">
        <v>0</v>
      </c>
    </row>
    <row r="339" spans="1:80" s="31" customFormat="1" ht="12" hidden="1" customHeight="1" x14ac:dyDescent="0.25">
      <c r="A339" s="70">
        <v>4105</v>
      </c>
      <c r="B339" s="70" t="s">
        <v>312</v>
      </c>
      <c r="C339" s="71"/>
      <c r="D339" s="71">
        <v>0</v>
      </c>
      <c r="E339" s="71">
        <v>0</v>
      </c>
      <c r="F339" s="71">
        <v>0</v>
      </c>
      <c r="G339" s="71">
        <v>0</v>
      </c>
      <c r="H339" s="71">
        <v>0</v>
      </c>
      <c r="I339" s="71">
        <v>0</v>
      </c>
      <c r="J339" s="71">
        <v>0</v>
      </c>
      <c r="K339" s="71">
        <v>0</v>
      </c>
      <c r="L339" s="71">
        <v>0</v>
      </c>
      <c r="M339" s="71">
        <v>0</v>
      </c>
      <c r="N339" s="71">
        <v>0</v>
      </c>
      <c r="O339" s="71"/>
      <c r="P339" s="71">
        <f ca="1">SUM(OFFSET(C339,,1):O339)</f>
        <v>0</v>
      </c>
      <c r="Q339" s="72"/>
      <c r="R339" s="71">
        <v>0</v>
      </c>
      <c r="S339" s="71">
        <v>0</v>
      </c>
      <c r="T339" s="71">
        <v>0</v>
      </c>
      <c r="U339" s="71">
        <v>0</v>
      </c>
      <c r="V339" s="71">
        <v>0</v>
      </c>
      <c r="W339" s="71">
        <v>0</v>
      </c>
      <c r="X339" s="71">
        <v>0</v>
      </c>
      <c r="Y339" s="71">
        <v>0</v>
      </c>
      <c r="Z339" s="71">
        <v>0</v>
      </c>
      <c r="AA339" s="71">
        <v>0</v>
      </c>
      <c r="AB339" s="71">
        <v>0</v>
      </c>
      <c r="AC339" s="71">
        <v>0</v>
      </c>
      <c r="AD339" s="71"/>
      <c r="AE339" s="71">
        <f ca="1">SUM(OFFSET(R339,,1):AD339)</f>
        <v>0</v>
      </c>
      <c r="AF339" s="72"/>
      <c r="AG339" s="71">
        <f t="shared" ca="1" si="178"/>
        <v>0</v>
      </c>
      <c r="AH339" s="71">
        <f t="shared" ca="1" si="178"/>
        <v>0</v>
      </c>
      <c r="AI339" s="71">
        <f t="shared" ca="1" si="178"/>
        <v>0</v>
      </c>
      <c r="AJ339" s="71">
        <f t="shared" ca="1" si="178"/>
        <v>0</v>
      </c>
      <c r="AK339" s="71">
        <f t="shared" ca="1" si="178"/>
        <v>0</v>
      </c>
      <c r="AL339" s="71">
        <f t="shared" ca="1" si="178"/>
        <v>0</v>
      </c>
      <c r="AM339" s="71">
        <f t="shared" ca="1" si="178"/>
        <v>0</v>
      </c>
      <c r="AN339" s="71">
        <f t="shared" ca="1" si="178"/>
        <v>0</v>
      </c>
      <c r="AO339" s="71">
        <f t="shared" ca="1" si="178"/>
        <v>0</v>
      </c>
      <c r="AP339" s="71">
        <f t="shared" ca="1" si="178"/>
        <v>0</v>
      </c>
      <c r="AQ339" s="71">
        <f t="shared" ca="1" si="178"/>
        <v>0</v>
      </c>
      <c r="AR339" s="71">
        <f t="shared" ca="1" si="178"/>
        <v>0</v>
      </c>
      <c r="AS339" s="71"/>
      <c r="AT339" s="71">
        <f ca="1">SUM(OFFSET(AG339,,1):AS339)</f>
        <v>0</v>
      </c>
      <c r="AU339" s="72"/>
      <c r="AV339" s="71">
        <v>0</v>
      </c>
      <c r="AW339" s="71">
        <v>0</v>
      </c>
      <c r="AX339" s="71">
        <v>0</v>
      </c>
      <c r="AY339" s="71">
        <v>0</v>
      </c>
      <c r="AZ339" s="71">
        <v>0</v>
      </c>
      <c r="BA339" s="71">
        <v>0</v>
      </c>
      <c r="BB339" s="71">
        <v>0</v>
      </c>
      <c r="BC339" s="71">
        <v>0</v>
      </c>
      <c r="BD339" s="71">
        <v>0</v>
      </c>
      <c r="BE339" s="71">
        <v>0</v>
      </c>
      <c r="BF339" s="71">
        <v>0</v>
      </c>
      <c r="BG339" s="71">
        <v>0</v>
      </c>
      <c r="BH339" s="71"/>
      <c r="BI339" s="71">
        <v>0</v>
      </c>
      <c r="BJ339" s="72"/>
      <c r="BK339" s="71">
        <v>0</v>
      </c>
      <c r="BL339" s="71">
        <f t="shared" si="179"/>
        <v>0</v>
      </c>
      <c r="BM339" s="71">
        <f t="shared" si="179"/>
        <v>0</v>
      </c>
      <c r="BN339" s="71">
        <f t="shared" si="179"/>
        <v>0</v>
      </c>
      <c r="BO339" s="71">
        <f t="shared" si="179"/>
        <v>0</v>
      </c>
      <c r="BP339" s="71">
        <f t="shared" si="177"/>
        <v>0</v>
      </c>
      <c r="BQ339" s="71">
        <f t="shared" si="177"/>
        <v>0</v>
      </c>
      <c r="BR339" s="71">
        <f t="shared" si="177"/>
        <v>0</v>
      </c>
      <c r="BS339" s="71">
        <f t="shared" si="177"/>
        <v>0</v>
      </c>
      <c r="BT339" s="71">
        <f t="shared" si="177"/>
        <v>0</v>
      </c>
      <c r="BU339" s="71">
        <f t="shared" si="177"/>
        <v>0</v>
      </c>
      <c r="BV339" s="71">
        <f t="shared" si="174"/>
        <v>0</v>
      </c>
      <c r="BW339" s="71">
        <f t="shared" si="174"/>
        <v>0</v>
      </c>
      <c r="BX339" s="71">
        <f t="shared" ca="1" si="174"/>
        <v>0</v>
      </c>
      <c r="BY339" s="72"/>
      <c r="BZ339" s="71">
        <v>0</v>
      </c>
      <c r="CA339" s="72"/>
      <c r="CB339" s="71">
        <v>0</v>
      </c>
    </row>
    <row r="340" spans="1:80" s="31" customFormat="1" ht="12" customHeight="1" x14ac:dyDescent="0.25">
      <c r="A340" s="70">
        <v>4200</v>
      </c>
      <c r="B340" s="70" t="s">
        <v>313</v>
      </c>
      <c r="C340" s="71"/>
      <c r="D340" s="71">
        <v>10000</v>
      </c>
      <c r="E340" s="71">
        <v>0</v>
      </c>
      <c r="F340" s="71">
        <v>3500</v>
      </c>
      <c r="G340" s="71">
        <v>0</v>
      </c>
      <c r="H340" s="71">
        <v>5500</v>
      </c>
      <c r="I340" s="71">
        <v>1030</v>
      </c>
      <c r="J340" s="71">
        <v>1000</v>
      </c>
      <c r="K340" s="71">
        <v>1000</v>
      </c>
      <c r="L340" s="71">
        <v>10500</v>
      </c>
      <c r="M340" s="71">
        <v>5000</v>
      </c>
      <c r="N340" s="71">
        <v>0</v>
      </c>
      <c r="O340" s="71"/>
      <c r="P340" s="71">
        <f ca="1">SUM(OFFSET(C340,,1):O340)</f>
        <v>37530</v>
      </c>
      <c r="Q340" s="72"/>
      <c r="R340" s="71">
        <v>0</v>
      </c>
      <c r="S340" s="71">
        <v>10000</v>
      </c>
      <c r="T340" s="71">
        <v>0</v>
      </c>
      <c r="U340" s="71">
        <v>3500</v>
      </c>
      <c r="V340" s="71">
        <v>0</v>
      </c>
      <c r="W340" s="71">
        <v>5500</v>
      </c>
      <c r="X340" s="71">
        <v>1030</v>
      </c>
      <c r="Y340" s="71">
        <v>1000</v>
      </c>
      <c r="Z340" s="71">
        <v>1000</v>
      </c>
      <c r="AA340" s="71">
        <v>10500</v>
      </c>
      <c r="AB340" s="71">
        <v>5000</v>
      </c>
      <c r="AC340" s="71">
        <v>0</v>
      </c>
      <c r="AD340" s="71"/>
      <c r="AE340" s="71">
        <f ca="1">SUM(OFFSET(R340,,1):AD340)</f>
        <v>37530</v>
      </c>
      <c r="AF340" s="72"/>
      <c r="AG340" s="71">
        <f t="shared" ca="1" si="178"/>
        <v>0</v>
      </c>
      <c r="AH340" s="71">
        <f t="shared" ca="1" si="178"/>
        <v>0</v>
      </c>
      <c r="AI340" s="71">
        <f t="shared" ca="1" si="178"/>
        <v>0</v>
      </c>
      <c r="AJ340" s="71">
        <f t="shared" ca="1" si="178"/>
        <v>0</v>
      </c>
      <c r="AK340" s="71">
        <f t="shared" ca="1" si="178"/>
        <v>0</v>
      </c>
      <c r="AL340" s="71">
        <f t="shared" ca="1" si="178"/>
        <v>0</v>
      </c>
      <c r="AM340" s="71">
        <f t="shared" ca="1" si="178"/>
        <v>0</v>
      </c>
      <c r="AN340" s="71">
        <f t="shared" ca="1" si="178"/>
        <v>0</v>
      </c>
      <c r="AO340" s="71">
        <f t="shared" ca="1" si="178"/>
        <v>0</v>
      </c>
      <c r="AP340" s="71">
        <f t="shared" ca="1" si="178"/>
        <v>0</v>
      </c>
      <c r="AQ340" s="71">
        <f t="shared" ca="1" si="178"/>
        <v>0</v>
      </c>
      <c r="AR340" s="71">
        <f t="shared" ca="1" si="178"/>
        <v>0</v>
      </c>
      <c r="AS340" s="71"/>
      <c r="AT340" s="71">
        <f ca="1">SUM(OFFSET(AG340,,1):AS340)</f>
        <v>0</v>
      </c>
      <c r="AU340" s="72"/>
      <c r="AV340" s="71">
        <v>0</v>
      </c>
      <c r="AW340" s="71">
        <v>15000</v>
      </c>
      <c r="AX340" s="71">
        <v>9000</v>
      </c>
      <c r="AY340" s="71">
        <v>4000</v>
      </c>
      <c r="AZ340" s="71">
        <v>0</v>
      </c>
      <c r="BA340" s="71">
        <v>5000</v>
      </c>
      <c r="BB340" s="71">
        <v>1061</v>
      </c>
      <c r="BC340" s="71">
        <v>1030</v>
      </c>
      <c r="BD340" s="71">
        <v>1030</v>
      </c>
      <c r="BE340" s="71">
        <v>5311</v>
      </c>
      <c r="BF340" s="71">
        <v>5150</v>
      </c>
      <c r="BG340" s="71">
        <v>0</v>
      </c>
      <c r="BH340" s="71"/>
      <c r="BI340" s="71">
        <v>46582</v>
      </c>
      <c r="BJ340" s="72"/>
      <c r="BK340" s="71">
        <v>0</v>
      </c>
      <c r="BL340" s="71">
        <f t="shared" si="179"/>
        <v>5000</v>
      </c>
      <c r="BM340" s="71">
        <f t="shared" si="179"/>
        <v>9000</v>
      </c>
      <c r="BN340" s="71">
        <f t="shared" si="179"/>
        <v>500</v>
      </c>
      <c r="BO340" s="71">
        <f t="shared" si="179"/>
        <v>0</v>
      </c>
      <c r="BP340" s="71">
        <f t="shared" si="177"/>
        <v>-500</v>
      </c>
      <c r="BQ340" s="71">
        <f t="shared" si="177"/>
        <v>31</v>
      </c>
      <c r="BR340" s="71">
        <f t="shared" si="177"/>
        <v>30</v>
      </c>
      <c r="BS340" s="71">
        <f t="shared" si="177"/>
        <v>30</v>
      </c>
      <c r="BT340" s="71">
        <f t="shared" si="177"/>
        <v>-5189</v>
      </c>
      <c r="BU340" s="71">
        <f t="shared" si="177"/>
        <v>150</v>
      </c>
      <c r="BV340" s="71">
        <f t="shared" si="174"/>
        <v>0</v>
      </c>
      <c r="BW340" s="71">
        <f t="shared" si="174"/>
        <v>0</v>
      </c>
      <c r="BX340" s="71">
        <f t="shared" ca="1" si="174"/>
        <v>9052</v>
      </c>
      <c r="BY340" s="72"/>
      <c r="BZ340" s="71">
        <v>0</v>
      </c>
      <c r="CA340" s="72"/>
      <c r="CB340" s="71">
        <v>0</v>
      </c>
    </row>
    <row r="341" spans="1:80" s="31" customFormat="1" ht="12" hidden="1" customHeight="1" x14ac:dyDescent="0.25">
      <c r="A341" s="70">
        <v>4201</v>
      </c>
      <c r="B341" s="70" t="s">
        <v>314</v>
      </c>
      <c r="C341" s="71"/>
      <c r="D341" s="71">
        <v>0</v>
      </c>
      <c r="E341" s="71">
        <v>0</v>
      </c>
      <c r="F341" s="71">
        <v>0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0</v>
      </c>
      <c r="N341" s="71">
        <v>0</v>
      </c>
      <c r="O341" s="71"/>
      <c r="P341" s="71">
        <f ca="1">SUM(OFFSET(C341,,1):O341)</f>
        <v>0</v>
      </c>
      <c r="Q341" s="72"/>
      <c r="R341" s="71">
        <v>0</v>
      </c>
      <c r="S341" s="71">
        <v>0</v>
      </c>
      <c r="T341" s="71">
        <v>0</v>
      </c>
      <c r="U341" s="71">
        <v>0</v>
      </c>
      <c r="V341" s="71">
        <v>0</v>
      </c>
      <c r="W341" s="71">
        <v>0</v>
      </c>
      <c r="X341" s="71">
        <v>0</v>
      </c>
      <c r="Y341" s="71">
        <v>0</v>
      </c>
      <c r="Z341" s="71">
        <v>0</v>
      </c>
      <c r="AA341" s="71">
        <v>0</v>
      </c>
      <c r="AB341" s="71">
        <v>0</v>
      </c>
      <c r="AC341" s="71">
        <v>0</v>
      </c>
      <c r="AD341" s="71"/>
      <c r="AE341" s="71">
        <f ca="1">SUM(OFFSET(R341,,1):AD341)</f>
        <v>0</v>
      </c>
      <c r="AF341" s="72"/>
      <c r="AG341" s="71">
        <f t="shared" ca="1" si="178"/>
        <v>0</v>
      </c>
      <c r="AH341" s="71">
        <f t="shared" ca="1" si="178"/>
        <v>0</v>
      </c>
      <c r="AI341" s="71">
        <f t="shared" ca="1" si="178"/>
        <v>0</v>
      </c>
      <c r="AJ341" s="71">
        <f t="shared" ca="1" si="178"/>
        <v>0</v>
      </c>
      <c r="AK341" s="71">
        <f t="shared" ca="1" si="178"/>
        <v>0</v>
      </c>
      <c r="AL341" s="71">
        <f t="shared" ca="1" si="178"/>
        <v>0</v>
      </c>
      <c r="AM341" s="71">
        <f t="shared" ca="1" si="178"/>
        <v>0</v>
      </c>
      <c r="AN341" s="71">
        <f t="shared" ca="1" si="178"/>
        <v>0</v>
      </c>
      <c r="AO341" s="71">
        <f t="shared" ca="1" si="178"/>
        <v>0</v>
      </c>
      <c r="AP341" s="71">
        <f t="shared" ca="1" si="178"/>
        <v>0</v>
      </c>
      <c r="AQ341" s="71">
        <f t="shared" ca="1" si="178"/>
        <v>0</v>
      </c>
      <c r="AR341" s="71">
        <f t="shared" ca="1" si="178"/>
        <v>0</v>
      </c>
      <c r="AS341" s="71"/>
      <c r="AT341" s="71">
        <f ca="1">SUM(OFFSET(AG341,,1):AS341)</f>
        <v>0</v>
      </c>
      <c r="AU341" s="72"/>
      <c r="AV341" s="71">
        <v>0</v>
      </c>
      <c r="AW341" s="71">
        <v>0</v>
      </c>
      <c r="AX341" s="71">
        <v>0</v>
      </c>
      <c r="AY341" s="71">
        <v>0</v>
      </c>
      <c r="AZ341" s="71">
        <v>0</v>
      </c>
      <c r="BA341" s="71">
        <v>0</v>
      </c>
      <c r="BB341" s="71">
        <v>0</v>
      </c>
      <c r="BC341" s="71">
        <v>0</v>
      </c>
      <c r="BD341" s="71">
        <v>0</v>
      </c>
      <c r="BE341" s="71">
        <v>0</v>
      </c>
      <c r="BF341" s="71">
        <v>0</v>
      </c>
      <c r="BG341" s="71">
        <v>0</v>
      </c>
      <c r="BH341" s="71"/>
      <c r="BI341" s="71">
        <v>0</v>
      </c>
      <c r="BJ341" s="72"/>
      <c r="BK341" s="71">
        <v>0</v>
      </c>
      <c r="BL341" s="71">
        <f t="shared" si="179"/>
        <v>0</v>
      </c>
      <c r="BM341" s="71">
        <f t="shared" si="179"/>
        <v>0</v>
      </c>
      <c r="BN341" s="71">
        <f t="shared" si="179"/>
        <v>0</v>
      </c>
      <c r="BO341" s="71">
        <f t="shared" si="179"/>
        <v>0</v>
      </c>
      <c r="BP341" s="71">
        <f t="shared" si="177"/>
        <v>0</v>
      </c>
      <c r="BQ341" s="71">
        <f t="shared" si="177"/>
        <v>0</v>
      </c>
      <c r="BR341" s="71">
        <f t="shared" si="177"/>
        <v>0</v>
      </c>
      <c r="BS341" s="71">
        <f t="shared" si="177"/>
        <v>0</v>
      </c>
      <c r="BT341" s="71">
        <f t="shared" si="177"/>
        <v>0</v>
      </c>
      <c r="BU341" s="71">
        <f t="shared" si="177"/>
        <v>0</v>
      </c>
      <c r="BV341" s="71">
        <f t="shared" si="174"/>
        <v>0</v>
      </c>
      <c r="BW341" s="71">
        <f t="shared" si="174"/>
        <v>0</v>
      </c>
      <c r="BX341" s="71">
        <f t="shared" ca="1" si="174"/>
        <v>0</v>
      </c>
      <c r="BY341" s="72"/>
      <c r="BZ341" s="71">
        <v>0</v>
      </c>
      <c r="CA341" s="72"/>
      <c r="CB341" s="71">
        <v>0</v>
      </c>
    </row>
    <row r="342" spans="1:80" s="31" customFormat="1" ht="12" hidden="1" customHeight="1" x14ac:dyDescent="0.25">
      <c r="A342" s="70">
        <v>4202</v>
      </c>
      <c r="B342" s="70" t="s">
        <v>315</v>
      </c>
      <c r="C342" s="71"/>
      <c r="D342" s="71">
        <v>0</v>
      </c>
      <c r="E342" s="71">
        <v>0</v>
      </c>
      <c r="F342" s="71">
        <v>0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v>0</v>
      </c>
      <c r="N342" s="71">
        <v>0</v>
      </c>
      <c r="O342" s="71"/>
      <c r="P342" s="71">
        <f ca="1">SUM(OFFSET(C342,,1):O342)</f>
        <v>0</v>
      </c>
      <c r="Q342" s="72"/>
      <c r="R342" s="71">
        <v>0</v>
      </c>
      <c r="S342" s="71">
        <v>0</v>
      </c>
      <c r="T342" s="71">
        <v>0</v>
      </c>
      <c r="U342" s="71">
        <v>0</v>
      </c>
      <c r="V342" s="71">
        <v>0</v>
      </c>
      <c r="W342" s="71">
        <v>0</v>
      </c>
      <c r="X342" s="71">
        <v>0</v>
      </c>
      <c r="Y342" s="71">
        <v>0</v>
      </c>
      <c r="Z342" s="71">
        <v>0</v>
      </c>
      <c r="AA342" s="71">
        <v>0</v>
      </c>
      <c r="AB342" s="71">
        <v>0</v>
      </c>
      <c r="AC342" s="71">
        <v>0</v>
      </c>
      <c r="AD342" s="71"/>
      <c r="AE342" s="71">
        <f ca="1">SUM(OFFSET(R342,,1):AD342)</f>
        <v>0</v>
      </c>
      <c r="AF342" s="72"/>
      <c r="AG342" s="71">
        <f t="shared" ca="1" si="178"/>
        <v>0</v>
      </c>
      <c r="AH342" s="71">
        <f t="shared" ca="1" si="178"/>
        <v>0</v>
      </c>
      <c r="AI342" s="71">
        <f t="shared" ca="1" si="178"/>
        <v>0</v>
      </c>
      <c r="AJ342" s="71">
        <f t="shared" ca="1" si="178"/>
        <v>0</v>
      </c>
      <c r="AK342" s="71">
        <f t="shared" ca="1" si="178"/>
        <v>0</v>
      </c>
      <c r="AL342" s="71">
        <f t="shared" ca="1" si="178"/>
        <v>0</v>
      </c>
      <c r="AM342" s="71">
        <f t="shared" ca="1" si="178"/>
        <v>0</v>
      </c>
      <c r="AN342" s="71">
        <f t="shared" ca="1" si="178"/>
        <v>0</v>
      </c>
      <c r="AO342" s="71">
        <f t="shared" ca="1" si="178"/>
        <v>0</v>
      </c>
      <c r="AP342" s="71">
        <f t="shared" ca="1" si="178"/>
        <v>0</v>
      </c>
      <c r="AQ342" s="71">
        <f t="shared" ca="1" si="178"/>
        <v>0</v>
      </c>
      <c r="AR342" s="71">
        <f t="shared" ca="1" si="178"/>
        <v>0</v>
      </c>
      <c r="AS342" s="71"/>
      <c r="AT342" s="71">
        <f ca="1">SUM(OFFSET(AG342,,1):AS342)</f>
        <v>0</v>
      </c>
      <c r="AU342" s="72"/>
      <c r="AV342" s="71">
        <v>0</v>
      </c>
      <c r="AW342" s="71">
        <v>0</v>
      </c>
      <c r="AX342" s="71">
        <v>0</v>
      </c>
      <c r="AY342" s="71">
        <v>0</v>
      </c>
      <c r="AZ342" s="71">
        <v>0</v>
      </c>
      <c r="BA342" s="71">
        <v>0</v>
      </c>
      <c r="BB342" s="71">
        <v>0</v>
      </c>
      <c r="BC342" s="71">
        <v>0</v>
      </c>
      <c r="BD342" s="71">
        <v>0</v>
      </c>
      <c r="BE342" s="71">
        <v>0</v>
      </c>
      <c r="BF342" s="71">
        <v>0</v>
      </c>
      <c r="BG342" s="71">
        <v>0</v>
      </c>
      <c r="BH342" s="71"/>
      <c r="BI342" s="71">
        <v>0</v>
      </c>
      <c r="BJ342" s="72"/>
      <c r="BK342" s="71">
        <v>0</v>
      </c>
      <c r="BL342" s="71">
        <f t="shared" si="179"/>
        <v>0</v>
      </c>
      <c r="BM342" s="71">
        <f t="shared" si="179"/>
        <v>0</v>
      </c>
      <c r="BN342" s="71">
        <f t="shared" si="179"/>
        <v>0</v>
      </c>
      <c r="BO342" s="71">
        <f t="shared" si="179"/>
        <v>0</v>
      </c>
      <c r="BP342" s="71">
        <f t="shared" si="177"/>
        <v>0</v>
      </c>
      <c r="BQ342" s="71">
        <f t="shared" si="177"/>
        <v>0</v>
      </c>
      <c r="BR342" s="71">
        <f t="shared" si="177"/>
        <v>0</v>
      </c>
      <c r="BS342" s="71">
        <f t="shared" si="177"/>
        <v>0</v>
      </c>
      <c r="BT342" s="71">
        <f t="shared" si="177"/>
        <v>0</v>
      </c>
      <c r="BU342" s="71">
        <f t="shared" si="177"/>
        <v>0</v>
      </c>
      <c r="BV342" s="71">
        <f t="shared" si="174"/>
        <v>0</v>
      </c>
      <c r="BW342" s="71">
        <f t="shared" si="174"/>
        <v>0</v>
      </c>
      <c r="BX342" s="71">
        <f t="shared" ca="1" si="174"/>
        <v>0</v>
      </c>
      <c r="BY342" s="72"/>
      <c r="BZ342" s="71">
        <v>0</v>
      </c>
      <c r="CA342" s="72"/>
      <c r="CB342" s="71">
        <v>0</v>
      </c>
    </row>
    <row r="343" spans="1:80" s="31" customFormat="1" ht="12" hidden="1" customHeight="1" x14ac:dyDescent="0.25">
      <c r="A343" s="70">
        <v>4203</v>
      </c>
      <c r="B343" s="70" t="s">
        <v>316</v>
      </c>
      <c r="C343" s="71"/>
      <c r="D343" s="71">
        <v>0</v>
      </c>
      <c r="E343" s="71">
        <v>0</v>
      </c>
      <c r="F343" s="71">
        <v>0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v>0</v>
      </c>
      <c r="N343" s="71">
        <v>0</v>
      </c>
      <c r="O343" s="71"/>
      <c r="P343" s="71">
        <f ca="1">SUM(OFFSET(C343,,1):O343)</f>
        <v>0</v>
      </c>
      <c r="Q343" s="72"/>
      <c r="R343" s="71">
        <v>0</v>
      </c>
      <c r="S343" s="71">
        <v>0</v>
      </c>
      <c r="T343" s="71">
        <v>0</v>
      </c>
      <c r="U343" s="71">
        <v>0</v>
      </c>
      <c r="V343" s="71">
        <v>0</v>
      </c>
      <c r="W343" s="71">
        <v>0</v>
      </c>
      <c r="X343" s="71">
        <v>0</v>
      </c>
      <c r="Y343" s="71">
        <v>0</v>
      </c>
      <c r="Z343" s="71">
        <v>0</v>
      </c>
      <c r="AA343" s="71">
        <v>0</v>
      </c>
      <c r="AB343" s="71">
        <v>0</v>
      </c>
      <c r="AC343" s="71">
        <v>0</v>
      </c>
      <c r="AD343" s="71"/>
      <c r="AE343" s="71">
        <f ca="1">SUM(OFFSET(R343,,1):AD343)</f>
        <v>0</v>
      </c>
      <c r="AF343" s="72"/>
      <c r="AG343" s="71">
        <f t="shared" ca="1" si="178"/>
        <v>0</v>
      </c>
      <c r="AH343" s="71">
        <f t="shared" ca="1" si="178"/>
        <v>0</v>
      </c>
      <c r="AI343" s="71">
        <f t="shared" ca="1" si="178"/>
        <v>0</v>
      </c>
      <c r="AJ343" s="71">
        <f t="shared" ca="1" si="178"/>
        <v>0</v>
      </c>
      <c r="AK343" s="71">
        <f t="shared" ca="1" si="178"/>
        <v>0</v>
      </c>
      <c r="AL343" s="71">
        <f t="shared" ca="1" si="178"/>
        <v>0</v>
      </c>
      <c r="AM343" s="71">
        <f t="shared" ca="1" si="178"/>
        <v>0</v>
      </c>
      <c r="AN343" s="71">
        <f t="shared" ca="1" si="178"/>
        <v>0</v>
      </c>
      <c r="AO343" s="71">
        <f t="shared" ca="1" si="178"/>
        <v>0</v>
      </c>
      <c r="AP343" s="71">
        <f t="shared" ca="1" si="178"/>
        <v>0</v>
      </c>
      <c r="AQ343" s="71">
        <f t="shared" ca="1" si="178"/>
        <v>0</v>
      </c>
      <c r="AR343" s="71">
        <f t="shared" ca="1" si="178"/>
        <v>0</v>
      </c>
      <c r="AS343" s="71"/>
      <c r="AT343" s="71">
        <f ca="1">SUM(OFFSET(AG343,,1):AS343)</f>
        <v>0</v>
      </c>
      <c r="AU343" s="72"/>
      <c r="AV343" s="71">
        <v>0</v>
      </c>
      <c r="AW343" s="71">
        <v>0</v>
      </c>
      <c r="AX343" s="71">
        <v>0</v>
      </c>
      <c r="AY343" s="71">
        <v>0</v>
      </c>
      <c r="AZ343" s="71">
        <v>0</v>
      </c>
      <c r="BA343" s="71">
        <v>0</v>
      </c>
      <c r="BB343" s="71">
        <v>0</v>
      </c>
      <c r="BC343" s="71">
        <v>0</v>
      </c>
      <c r="BD343" s="71">
        <v>0</v>
      </c>
      <c r="BE343" s="71">
        <v>0</v>
      </c>
      <c r="BF343" s="71">
        <v>0</v>
      </c>
      <c r="BG343" s="71">
        <v>0</v>
      </c>
      <c r="BH343" s="71"/>
      <c r="BI343" s="71">
        <v>0</v>
      </c>
      <c r="BJ343" s="72"/>
      <c r="BK343" s="71">
        <v>0</v>
      </c>
      <c r="BL343" s="71">
        <f t="shared" si="179"/>
        <v>0</v>
      </c>
      <c r="BM343" s="71">
        <f t="shared" si="179"/>
        <v>0</v>
      </c>
      <c r="BN343" s="71">
        <f t="shared" si="179"/>
        <v>0</v>
      </c>
      <c r="BO343" s="71">
        <f t="shared" si="179"/>
        <v>0</v>
      </c>
      <c r="BP343" s="71">
        <f t="shared" si="177"/>
        <v>0</v>
      </c>
      <c r="BQ343" s="71">
        <f t="shared" si="177"/>
        <v>0</v>
      </c>
      <c r="BR343" s="71">
        <f t="shared" si="177"/>
        <v>0</v>
      </c>
      <c r="BS343" s="71">
        <f t="shared" si="177"/>
        <v>0</v>
      </c>
      <c r="BT343" s="71">
        <f t="shared" si="177"/>
        <v>0</v>
      </c>
      <c r="BU343" s="71">
        <f t="shared" si="177"/>
        <v>0</v>
      </c>
      <c r="BV343" s="71">
        <f t="shared" si="174"/>
        <v>0</v>
      </c>
      <c r="BW343" s="71">
        <f t="shared" si="174"/>
        <v>0</v>
      </c>
      <c r="BX343" s="71">
        <f t="shared" ca="1" si="174"/>
        <v>0</v>
      </c>
      <c r="BY343" s="72"/>
      <c r="BZ343" s="71">
        <v>0</v>
      </c>
      <c r="CA343" s="72"/>
      <c r="CB343" s="71">
        <v>0</v>
      </c>
    </row>
    <row r="344" spans="1:80" s="31" customFormat="1" ht="12" hidden="1" customHeight="1" x14ac:dyDescent="0.25">
      <c r="A344" s="70">
        <v>4204</v>
      </c>
      <c r="B344" s="70" t="s">
        <v>317</v>
      </c>
      <c r="C344" s="71"/>
      <c r="D344" s="71">
        <v>0</v>
      </c>
      <c r="E344" s="71">
        <v>0</v>
      </c>
      <c r="F344" s="71">
        <v>0</v>
      </c>
      <c r="G344" s="71">
        <v>0</v>
      </c>
      <c r="H344" s="71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v>0</v>
      </c>
      <c r="N344" s="71">
        <v>0</v>
      </c>
      <c r="O344" s="71"/>
      <c r="P344" s="71">
        <f ca="1">SUM(OFFSET(C344,,1):O344)</f>
        <v>0</v>
      </c>
      <c r="Q344" s="72"/>
      <c r="R344" s="71">
        <v>0</v>
      </c>
      <c r="S344" s="71">
        <v>0</v>
      </c>
      <c r="T344" s="71">
        <v>0</v>
      </c>
      <c r="U344" s="71">
        <v>0</v>
      </c>
      <c r="V344" s="71">
        <v>0</v>
      </c>
      <c r="W344" s="71">
        <v>0</v>
      </c>
      <c r="X344" s="71">
        <v>0</v>
      </c>
      <c r="Y344" s="71">
        <v>0</v>
      </c>
      <c r="Z344" s="71">
        <v>0</v>
      </c>
      <c r="AA344" s="71">
        <v>0</v>
      </c>
      <c r="AB344" s="71">
        <v>0</v>
      </c>
      <c r="AC344" s="71">
        <v>0</v>
      </c>
      <c r="AD344" s="71"/>
      <c r="AE344" s="71">
        <f ca="1">SUM(OFFSET(R344,,1):AD344)</f>
        <v>0</v>
      </c>
      <c r="AF344" s="72"/>
      <c r="AG344" s="71">
        <f t="shared" ca="1" si="178"/>
        <v>0</v>
      </c>
      <c r="AH344" s="71">
        <f t="shared" ca="1" si="178"/>
        <v>0</v>
      </c>
      <c r="AI344" s="71">
        <f t="shared" ca="1" si="178"/>
        <v>0</v>
      </c>
      <c r="AJ344" s="71">
        <f t="shared" ca="1" si="178"/>
        <v>0</v>
      </c>
      <c r="AK344" s="71">
        <f t="shared" ca="1" si="178"/>
        <v>0</v>
      </c>
      <c r="AL344" s="71">
        <f t="shared" ca="1" si="178"/>
        <v>0</v>
      </c>
      <c r="AM344" s="71">
        <f t="shared" ca="1" si="178"/>
        <v>0</v>
      </c>
      <c r="AN344" s="71">
        <f t="shared" ca="1" si="178"/>
        <v>0</v>
      </c>
      <c r="AO344" s="71">
        <f t="shared" ca="1" si="178"/>
        <v>0</v>
      </c>
      <c r="AP344" s="71">
        <f t="shared" ca="1" si="178"/>
        <v>0</v>
      </c>
      <c r="AQ344" s="71">
        <f t="shared" ca="1" si="178"/>
        <v>0</v>
      </c>
      <c r="AR344" s="71">
        <f t="shared" ca="1" si="178"/>
        <v>0</v>
      </c>
      <c r="AS344" s="71"/>
      <c r="AT344" s="71">
        <f ca="1">SUM(OFFSET(AG344,,1):AS344)</f>
        <v>0</v>
      </c>
      <c r="AU344" s="72"/>
      <c r="AV344" s="71">
        <v>0</v>
      </c>
      <c r="AW344" s="71">
        <v>0</v>
      </c>
      <c r="AX344" s="71">
        <v>0</v>
      </c>
      <c r="AY344" s="71">
        <v>0</v>
      </c>
      <c r="AZ344" s="71">
        <v>0</v>
      </c>
      <c r="BA344" s="71">
        <v>0</v>
      </c>
      <c r="BB344" s="71">
        <v>0</v>
      </c>
      <c r="BC344" s="71">
        <v>0</v>
      </c>
      <c r="BD344" s="71">
        <v>0</v>
      </c>
      <c r="BE344" s="71">
        <v>0</v>
      </c>
      <c r="BF344" s="71">
        <v>0</v>
      </c>
      <c r="BG344" s="71">
        <v>0</v>
      </c>
      <c r="BH344" s="71"/>
      <c r="BI344" s="71">
        <v>0</v>
      </c>
      <c r="BJ344" s="72"/>
      <c r="BK344" s="71">
        <v>0</v>
      </c>
      <c r="BL344" s="71">
        <f t="shared" si="179"/>
        <v>0</v>
      </c>
      <c r="BM344" s="71">
        <f t="shared" si="179"/>
        <v>0</v>
      </c>
      <c r="BN344" s="71">
        <f t="shared" si="179"/>
        <v>0</v>
      </c>
      <c r="BO344" s="71">
        <f t="shared" si="179"/>
        <v>0</v>
      </c>
      <c r="BP344" s="71">
        <f t="shared" si="177"/>
        <v>0</v>
      </c>
      <c r="BQ344" s="71">
        <f t="shared" si="177"/>
        <v>0</v>
      </c>
      <c r="BR344" s="71">
        <f t="shared" si="177"/>
        <v>0</v>
      </c>
      <c r="BS344" s="71">
        <f t="shared" si="177"/>
        <v>0</v>
      </c>
      <c r="BT344" s="71">
        <f t="shared" si="177"/>
        <v>0</v>
      </c>
      <c r="BU344" s="71">
        <f t="shared" si="177"/>
        <v>0</v>
      </c>
      <c r="BV344" s="71">
        <f t="shared" si="174"/>
        <v>0</v>
      </c>
      <c r="BW344" s="71">
        <f t="shared" si="174"/>
        <v>0</v>
      </c>
      <c r="BX344" s="71">
        <f t="shared" ca="1" si="174"/>
        <v>0</v>
      </c>
      <c r="BY344" s="72"/>
      <c r="BZ344" s="71">
        <v>0</v>
      </c>
      <c r="CA344" s="72"/>
      <c r="CB344" s="71">
        <v>0</v>
      </c>
    </row>
    <row r="345" spans="1:80" s="31" customFormat="1" ht="12" hidden="1" customHeight="1" x14ac:dyDescent="0.25">
      <c r="A345" s="70">
        <v>4205</v>
      </c>
      <c r="B345" s="70" t="s">
        <v>318</v>
      </c>
      <c r="C345" s="71"/>
      <c r="D345" s="71">
        <v>0</v>
      </c>
      <c r="E345" s="71">
        <v>0</v>
      </c>
      <c r="F345" s="71">
        <v>0</v>
      </c>
      <c r="G345" s="71">
        <v>0</v>
      </c>
      <c r="H345" s="71">
        <v>0</v>
      </c>
      <c r="I345" s="71">
        <v>0</v>
      </c>
      <c r="J345" s="71">
        <v>0</v>
      </c>
      <c r="K345" s="71">
        <v>0</v>
      </c>
      <c r="L345" s="71">
        <v>0</v>
      </c>
      <c r="M345" s="71">
        <v>0</v>
      </c>
      <c r="N345" s="71">
        <v>0</v>
      </c>
      <c r="O345" s="71"/>
      <c r="P345" s="71">
        <f ca="1">SUM(OFFSET(C345,,1):O345)</f>
        <v>0</v>
      </c>
      <c r="Q345" s="72"/>
      <c r="R345" s="71">
        <v>0</v>
      </c>
      <c r="S345" s="71">
        <v>0</v>
      </c>
      <c r="T345" s="71">
        <v>0</v>
      </c>
      <c r="U345" s="71">
        <v>0</v>
      </c>
      <c r="V345" s="71">
        <v>0</v>
      </c>
      <c r="W345" s="71">
        <v>0</v>
      </c>
      <c r="X345" s="71">
        <v>0</v>
      </c>
      <c r="Y345" s="71">
        <v>0</v>
      </c>
      <c r="Z345" s="71">
        <v>0</v>
      </c>
      <c r="AA345" s="71">
        <v>0</v>
      </c>
      <c r="AB345" s="71">
        <v>0</v>
      </c>
      <c r="AC345" s="71">
        <v>0</v>
      </c>
      <c r="AD345" s="71"/>
      <c r="AE345" s="71">
        <f ca="1">SUM(OFFSET(R345,,1):AD345)</f>
        <v>0</v>
      </c>
      <c r="AF345" s="72"/>
      <c r="AG345" s="71">
        <f t="shared" ca="1" si="178"/>
        <v>0</v>
      </c>
      <c r="AH345" s="71">
        <f t="shared" ca="1" si="178"/>
        <v>0</v>
      </c>
      <c r="AI345" s="71">
        <f t="shared" ca="1" si="178"/>
        <v>0</v>
      </c>
      <c r="AJ345" s="71">
        <f t="shared" ca="1" si="178"/>
        <v>0</v>
      </c>
      <c r="AK345" s="71">
        <f t="shared" ca="1" si="178"/>
        <v>0</v>
      </c>
      <c r="AL345" s="71">
        <f t="shared" ca="1" si="178"/>
        <v>0</v>
      </c>
      <c r="AM345" s="71">
        <f t="shared" ca="1" si="178"/>
        <v>0</v>
      </c>
      <c r="AN345" s="71">
        <f t="shared" ca="1" si="178"/>
        <v>0</v>
      </c>
      <c r="AO345" s="71">
        <f t="shared" ca="1" si="178"/>
        <v>0</v>
      </c>
      <c r="AP345" s="71">
        <f t="shared" ca="1" si="178"/>
        <v>0</v>
      </c>
      <c r="AQ345" s="71">
        <f t="shared" ca="1" si="178"/>
        <v>0</v>
      </c>
      <c r="AR345" s="71">
        <f t="shared" ca="1" si="178"/>
        <v>0</v>
      </c>
      <c r="AS345" s="71"/>
      <c r="AT345" s="71">
        <f ca="1">SUM(OFFSET(AG345,,1):AS345)</f>
        <v>0</v>
      </c>
      <c r="AU345" s="72"/>
      <c r="AV345" s="71">
        <v>0</v>
      </c>
      <c r="AW345" s="71">
        <v>0</v>
      </c>
      <c r="AX345" s="71">
        <v>0</v>
      </c>
      <c r="AY345" s="71">
        <v>0</v>
      </c>
      <c r="AZ345" s="71">
        <v>0</v>
      </c>
      <c r="BA345" s="71">
        <v>0</v>
      </c>
      <c r="BB345" s="71">
        <v>0</v>
      </c>
      <c r="BC345" s="71">
        <v>0</v>
      </c>
      <c r="BD345" s="71">
        <v>0</v>
      </c>
      <c r="BE345" s="71">
        <v>0</v>
      </c>
      <c r="BF345" s="71">
        <v>0</v>
      </c>
      <c r="BG345" s="71">
        <v>0</v>
      </c>
      <c r="BH345" s="71"/>
      <c r="BI345" s="71">
        <v>0</v>
      </c>
      <c r="BJ345" s="72"/>
      <c r="BK345" s="71">
        <v>0</v>
      </c>
      <c r="BL345" s="71">
        <f t="shared" si="179"/>
        <v>0</v>
      </c>
      <c r="BM345" s="71">
        <f t="shared" si="179"/>
        <v>0</v>
      </c>
      <c r="BN345" s="71">
        <f t="shared" si="179"/>
        <v>0</v>
      </c>
      <c r="BO345" s="71">
        <f t="shared" si="179"/>
        <v>0</v>
      </c>
      <c r="BP345" s="71">
        <f t="shared" si="177"/>
        <v>0</v>
      </c>
      <c r="BQ345" s="71">
        <f t="shared" si="177"/>
        <v>0</v>
      </c>
      <c r="BR345" s="71">
        <f t="shared" si="177"/>
        <v>0</v>
      </c>
      <c r="BS345" s="71">
        <f t="shared" si="177"/>
        <v>0</v>
      </c>
      <c r="BT345" s="71">
        <f t="shared" si="177"/>
        <v>0</v>
      </c>
      <c r="BU345" s="71">
        <f t="shared" si="177"/>
        <v>0</v>
      </c>
      <c r="BV345" s="71">
        <f t="shared" si="174"/>
        <v>0</v>
      </c>
      <c r="BW345" s="71">
        <f t="shared" si="174"/>
        <v>0</v>
      </c>
      <c r="BX345" s="71">
        <f t="shared" ca="1" si="174"/>
        <v>0</v>
      </c>
      <c r="BY345" s="72"/>
      <c r="BZ345" s="71">
        <v>0</v>
      </c>
      <c r="CA345" s="72"/>
      <c r="CB345" s="71">
        <v>0</v>
      </c>
    </row>
    <row r="346" spans="1:80" s="31" customFormat="1" ht="12" hidden="1" customHeight="1" x14ac:dyDescent="0.25">
      <c r="A346" s="70">
        <v>4300</v>
      </c>
      <c r="B346" s="70" t="s">
        <v>319</v>
      </c>
      <c r="C346" s="71"/>
      <c r="D346" s="71">
        <v>0</v>
      </c>
      <c r="E346" s="71">
        <v>0</v>
      </c>
      <c r="F346" s="71">
        <v>0</v>
      </c>
      <c r="G346" s="71">
        <v>0</v>
      </c>
      <c r="H346" s="71">
        <v>0</v>
      </c>
      <c r="I346" s="71">
        <v>0</v>
      </c>
      <c r="J346" s="71">
        <v>0</v>
      </c>
      <c r="K346" s="71">
        <v>0</v>
      </c>
      <c r="L346" s="71">
        <v>0</v>
      </c>
      <c r="M346" s="71">
        <v>0</v>
      </c>
      <c r="N346" s="71">
        <v>0</v>
      </c>
      <c r="O346" s="71"/>
      <c r="P346" s="71">
        <f ca="1">SUM(OFFSET(C346,,1):O346)</f>
        <v>0</v>
      </c>
      <c r="Q346" s="72"/>
      <c r="R346" s="71">
        <v>0</v>
      </c>
      <c r="S346" s="71">
        <v>0</v>
      </c>
      <c r="T346" s="71">
        <v>0</v>
      </c>
      <c r="U346" s="71">
        <v>0</v>
      </c>
      <c r="V346" s="71">
        <v>0</v>
      </c>
      <c r="W346" s="71">
        <v>0</v>
      </c>
      <c r="X346" s="71">
        <v>0</v>
      </c>
      <c r="Y346" s="71">
        <v>0</v>
      </c>
      <c r="Z346" s="71">
        <v>0</v>
      </c>
      <c r="AA346" s="71">
        <v>0</v>
      </c>
      <c r="AB346" s="71">
        <v>0</v>
      </c>
      <c r="AC346" s="71">
        <v>0</v>
      </c>
      <c r="AD346" s="71"/>
      <c r="AE346" s="71">
        <f ca="1">SUM(OFFSET(R346,,1):AD346)</f>
        <v>0</v>
      </c>
      <c r="AF346" s="72"/>
      <c r="AG346" s="71">
        <f t="shared" ca="1" si="178"/>
        <v>0</v>
      </c>
      <c r="AH346" s="71">
        <f t="shared" ca="1" si="178"/>
        <v>0</v>
      </c>
      <c r="AI346" s="71">
        <f t="shared" ca="1" si="178"/>
        <v>0</v>
      </c>
      <c r="AJ346" s="71">
        <f t="shared" ca="1" si="178"/>
        <v>0</v>
      </c>
      <c r="AK346" s="71">
        <f t="shared" ca="1" si="178"/>
        <v>0</v>
      </c>
      <c r="AL346" s="71">
        <f t="shared" ca="1" si="178"/>
        <v>0</v>
      </c>
      <c r="AM346" s="71">
        <f t="shared" ca="1" si="178"/>
        <v>0</v>
      </c>
      <c r="AN346" s="71">
        <f t="shared" ca="1" si="178"/>
        <v>0</v>
      </c>
      <c r="AO346" s="71">
        <f t="shared" ca="1" si="178"/>
        <v>0</v>
      </c>
      <c r="AP346" s="71">
        <f t="shared" ca="1" si="178"/>
        <v>0</v>
      </c>
      <c r="AQ346" s="71">
        <f t="shared" ca="1" si="178"/>
        <v>0</v>
      </c>
      <c r="AR346" s="71">
        <f t="shared" ca="1" si="178"/>
        <v>0</v>
      </c>
      <c r="AS346" s="71"/>
      <c r="AT346" s="71">
        <f ca="1">SUM(OFFSET(AG346,,1):AS346)</f>
        <v>0</v>
      </c>
      <c r="AU346" s="72"/>
      <c r="AV346" s="71">
        <v>0</v>
      </c>
      <c r="AW346" s="71">
        <v>0</v>
      </c>
      <c r="AX346" s="71">
        <v>0</v>
      </c>
      <c r="AY346" s="71">
        <v>0</v>
      </c>
      <c r="AZ346" s="71">
        <v>0</v>
      </c>
      <c r="BA346" s="71">
        <v>0</v>
      </c>
      <c r="BB346" s="71">
        <v>0</v>
      </c>
      <c r="BC346" s="71">
        <v>0</v>
      </c>
      <c r="BD346" s="71">
        <v>0</v>
      </c>
      <c r="BE346" s="71">
        <v>0</v>
      </c>
      <c r="BF346" s="71">
        <v>0</v>
      </c>
      <c r="BG346" s="71">
        <v>0</v>
      </c>
      <c r="BH346" s="71"/>
      <c r="BI346" s="71">
        <v>0</v>
      </c>
      <c r="BJ346" s="72"/>
      <c r="BK346" s="71">
        <v>0</v>
      </c>
      <c r="BL346" s="71">
        <f t="shared" si="179"/>
        <v>0</v>
      </c>
      <c r="BM346" s="71">
        <f t="shared" si="179"/>
        <v>0</v>
      </c>
      <c r="BN346" s="71">
        <f t="shared" si="179"/>
        <v>0</v>
      </c>
      <c r="BO346" s="71">
        <f t="shared" si="179"/>
        <v>0</v>
      </c>
      <c r="BP346" s="71">
        <f t="shared" si="177"/>
        <v>0</v>
      </c>
      <c r="BQ346" s="71">
        <f t="shared" si="177"/>
        <v>0</v>
      </c>
      <c r="BR346" s="71">
        <f t="shared" si="177"/>
        <v>0</v>
      </c>
      <c r="BS346" s="71">
        <f t="shared" si="177"/>
        <v>0</v>
      </c>
      <c r="BT346" s="71">
        <f t="shared" si="177"/>
        <v>0</v>
      </c>
      <c r="BU346" s="71">
        <f t="shared" si="177"/>
        <v>0</v>
      </c>
      <c r="BV346" s="71">
        <f t="shared" si="174"/>
        <v>0</v>
      </c>
      <c r="BW346" s="71">
        <f t="shared" si="174"/>
        <v>0</v>
      </c>
      <c r="BX346" s="71">
        <f t="shared" ca="1" si="174"/>
        <v>0</v>
      </c>
      <c r="BY346" s="72"/>
      <c r="BZ346" s="71">
        <v>0</v>
      </c>
      <c r="CA346" s="72"/>
      <c r="CB346" s="71">
        <v>0</v>
      </c>
    </row>
    <row r="347" spans="1:80" s="31" customFormat="1" ht="12" customHeight="1" x14ac:dyDescent="0.25">
      <c r="A347" s="70">
        <v>4315</v>
      </c>
      <c r="B347" s="70" t="s">
        <v>320</v>
      </c>
      <c r="C347" s="71"/>
      <c r="D347" s="71">
        <v>20000</v>
      </c>
      <c r="E347" s="71">
        <v>0</v>
      </c>
      <c r="F347" s="71">
        <v>300</v>
      </c>
      <c r="G347" s="71">
        <v>0</v>
      </c>
      <c r="H347" s="71">
        <v>1000</v>
      </c>
      <c r="I347" s="71">
        <v>0</v>
      </c>
      <c r="J347" s="71">
        <v>8000</v>
      </c>
      <c r="K347" s="71">
        <v>0</v>
      </c>
      <c r="L347" s="71">
        <v>20000</v>
      </c>
      <c r="M347" s="71">
        <v>6180</v>
      </c>
      <c r="N347" s="71">
        <v>0</v>
      </c>
      <c r="O347" s="71"/>
      <c r="P347" s="71">
        <f ca="1">SUM(OFFSET(C347,,1):O347)</f>
        <v>55480</v>
      </c>
      <c r="Q347" s="72"/>
      <c r="R347" s="71">
        <v>0</v>
      </c>
      <c r="S347" s="71">
        <v>20000</v>
      </c>
      <c r="T347" s="71">
        <v>0</v>
      </c>
      <c r="U347" s="71">
        <v>300</v>
      </c>
      <c r="V347" s="71">
        <v>0</v>
      </c>
      <c r="W347" s="71">
        <v>1000</v>
      </c>
      <c r="X347" s="71">
        <v>0</v>
      </c>
      <c r="Y347" s="71">
        <v>8000</v>
      </c>
      <c r="Z347" s="71">
        <v>0</v>
      </c>
      <c r="AA347" s="71">
        <v>20000</v>
      </c>
      <c r="AB347" s="71">
        <v>6180</v>
      </c>
      <c r="AC347" s="71">
        <v>0</v>
      </c>
      <c r="AD347" s="71"/>
      <c r="AE347" s="71">
        <f ca="1">SUM(OFFSET(R347,,1):AD347)</f>
        <v>55480</v>
      </c>
      <c r="AF347" s="72"/>
      <c r="AG347" s="71">
        <f t="shared" ca="1" si="178"/>
        <v>0</v>
      </c>
      <c r="AH347" s="71">
        <f t="shared" ca="1" si="178"/>
        <v>0</v>
      </c>
      <c r="AI347" s="71">
        <f t="shared" ca="1" si="178"/>
        <v>0</v>
      </c>
      <c r="AJ347" s="71">
        <f t="shared" ca="1" si="178"/>
        <v>0</v>
      </c>
      <c r="AK347" s="71">
        <f t="shared" ca="1" si="178"/>
        <v>0</v>
      </c>
      <c r="AL347" s="71">
        <f t="shared" ca="1" si="178"/>
        <v>0</v>
      </c>
      <c r="AM347" s="71">
        <f t="shared" ca="1" si="178"/>
        <v>0</v>
      </c>
      <c r="AN347" s="71">
        <f t="shared" ca="1" si="178"/>
        <v>0</v>
      </c>
      <c r="AO347" s="71">
        <f t="shared" ca="1" si="178"/>
        <v>0</v>
      </c>
      <c r="AP347" s="71">
        <f t="shared" ca="1" si="178"/>
        <v>0</v>
      </c>
      <c r="AQ347" s="71">
        <f t="shared" ca="1" si="178"/>
        <v>0</v>
      </c>
      <c r="AR347" s="71">
        <f t="shared" ca="1" si="178"/>
        <v>0</v>
      </c>
      <c r="AS347" s="71"/>
      <c r="AT347" s="71">
        <f ca="1">SUM(OFFSET(AG347,,1):AS347)</f>
        <v>0</v>
      </c>
      <c r="AU347" s="72"/>
      <c r="AV347" s="71">
        <v>0</v>
      </c>
      <c r="AW347" s="71">
        <v>30000</v>
      </c>
      <c r="AX347" s="71">
        <v>0</v>
      </c>
      <c r="AY347" s="71">
        <v>300</v>
      </c>
      <c r="AZ347" s="71">
        <v>0</v>
      </c>
      <c r="BA347" s="71">
        <v>1000</v>
      </c>
      <c r="BB347" s="71">
        <v>0</v>
      </c>
      <c r="BC347" s="71">
        <v>8240</v>
      </c>
      <c r="BD347" s="71">
        <v>0</v>
      </c>
      <c r="BE347" s="71">
        <v>21343</v>
      </c>
      <c r="BF347" s="71">
        <v>6365.4</v>
      </c>
      <c r="BG347" s="71">
        <v>0</v>
      </c>
      <c r="BH347" s="71"/>
      <c r="BI347" s="71">
        <v>67248.399999999994</v>
      </c>
      <c r="BJ347" s="72"/>
      <c r="BK347" s="71">
        <v>0</v>
      </c>
      <c r="BL347" s="71">
        <f t="shared" si="179"/>
        <v>10000</v>
      </c>
      <c r="BM347" s="71">
        <f t="shared" si="179"/>
        <v>0</v>
      </c>
      <c r="BN347" s="71">
        <f t="shared" si="179"/>
        <v>0</v>
      </c>
      <c r="BO347" s="71">
        <f t="shared" si="179"/>
        <v>0</v>
      </c>
      <c r="BP347" s="71">
        <f t="shared" si="177"/>
        <v>0</v>
      </c>
      <c r="BQ347" s="71">
        <f t="shared" si="177"/>
        <v>0</v>
      </c>
      <c r="BR347" s="71">
        <f t="shared" si="177"/>
        <v>240</v>
      </c>
      <c r="BS347" s="71">
        <f t="shared" si="177"/>
        <v>0</v>
      </c>
      <c r="BT347" s="71">
        <f t="shared" si="177"/>
        <v>1343</v>
      </c>
      <c r="BU347" s="71">
        <f t="shared" si="177"/>
        <v>185.39999999999964</v>
      </c>
      <c r="BV347" s="71">
        <f t="shared" si="174"/>
        <v>0</v>
      </c>
      <c r="BW347" s="71">
        <f t="shared" si="174"/>
        <v>0</v>
      </c>
      <c r="BX347" s="71">
        <f t="shared" ca="1" si="174"/>
        <v>11768.399999999994</v>
      </c>
      <c r="BY347" s="72"/>
      <c r="BZ347" s="71">
        <v>0</v>
      </c>
      <c r="CA347" s="72"/>
      <c r="CB347" s="71">
        <v>0</v>
      </c>
    </row>
    <row r="348" spans="1:80" s="31" customFormat="1" ht="12" customHeight="1" x14ac:dyDescent="0.25">
      <c r="A348" s="70">
        <v>4320</v>
      </c>
      <c r="B348" s="70" t="s">
        <v>321</v>
      </c>
      <c r="C348" s="71"/>
      <c r="D348" s="71">
        <v>57710.74</v>
      </c>
      <c r="E348" s="71">
        <v>44320.834241234799</v>
      </c>
      <c r="F348" s="71">
        <v>42962.63</v>
      </c>
      <c r="G348" s="71">
        <v>26480</v>
      </c>
      <c r="H348" s="71">
        <v>50000</v>
      </c>
      <c r="I348" s="71">
        <v>14420.2128694485</v>
      </c>
      <c r="J348" s="71">
        <v>16648.61</v>
      </c>
      <c r="K348" s="71">
        <v>44634.96</v>
      </c>
      <c r="L348" s="71">
        <v>61070.41</v>
      </c>
      <c r="M348" s="71">
        <v>8290.43</v>
      </c>
      <c r="N348" s="71">
        <v>9840</v>
      </c>
      <c r="O348" s="71"/>
      <c r="P348" s="71">
        <f ca="1">SUM(OFFSET(C348,,1):O348)</f>
        <v>376378.82711068337</v>
      </c>
      <c r="Q348" s="72"/>
      <c r="R348" s="71">
        <v>0</v>
      </c>
      <c r="S348" s="71">
        <v>57710.74</v>
      </c>
      <c r="T348" s="71">
        <v>44320.834241234799</v>
      </c>
      <c r="U348" s="71">
        <v>43312.63</v>
      </c>
      <c r="V348" s="71">
        <v>26480</v>
      </c>
      <c r="W348" s="71">
        <v>50000</v>
      </c>
      <c r="X348" s="71">
        <v>14420.2128694485</v>
      </c>
      <c r="Y348" s="71">
        <v>16648.61</v>
      </c>
      <c r="Z348" s="71">
        <v>44634.96</v>
      </c>
      <c r="AA348" s="71">
        <v>61070.41</v>
      </c>
      <c r="AB348" s="71">
        <v>8290.43</v>
      </c>
      <c r="AC348" s="71">
        <v>9840</v>
      </c>
      <c r="AD348" s="71"/>
      <c r="AE348" s="71">
        <f ca="1">SUM(OFFSET(R348,,1):AD348)</f>
        <v>376728.82711068337</v>
      </c>
      <c r="AF348" s="72"/>
      <c r="AG348" s="71">
        <f t="shared" ca="1" si="178"/>
        <v>0</v>
      </c>
      <c r="AH348" s="71">
        <f t="shared" ca="1" si="178"/>
        <v>0</v>
      </c>
      <c r="AI348" s="71">
        <f t="shared" ca="1" si="178"/>
        <v>0</v>
      </c>
      <c r="AJ348" s="71">
        <f t="shared" ca="1" si="178"/>
        <v>-350</v>
      </c>
      <c r="AK348" s="71">
        <f t="shared" ca="1" si="178"/>
        <v>0</v>
      </c>
      <c r="AL348" s="71">
        <f t="shared" ca="1" si="178"/>
        <v>0</v>
      </c>
      <c r="AM348" s="71">
        <f t="shared" ca="1" si="178"/>
        <v>0</v>
      </c>
      <c r="AN348" s="71">
        <f t="shared" ca="1" si="178"/>
        <v>0</v>
      </c>
      <c r="AO348" s="71">
        <f t="shared" ca="1" si="178"/>
        <v>0</v>
      </c>
      <c r="AP348" s="71">
        <f t="shared" ca="1" si="178"/>
        <v>0</v>
      </c>
      <c r="AQ348" s="71">
        <f t="shared" ca="1" si="178"/>
        <v>0</v>
      </c>
      <c r="AR348" s="71">
        <f t="shared" ca="1" si="178"/>
        <v>0</v>
      </c>
      <c r="AS348" s="71"/>
      <c r="AT348" s="71">
        <f ca="1">SUM(OFFSET(AG348,,1):AS348)</f>
        <v>-350</v>
      </c>
      <c r="AU348" s="72"/>
      <c r="AV348" s="71">
        <v>0</v>
      </c>
      <c r="AW348" s="71">
        <v>51130</v>
      </c>
      <c r="AX348" s="71">
        <v>59482</v>
      </c>
      <c r="AY348" s="71">
        <v>56310</v>
      </c>
      <c r="AZ348" s="71">
        <v>33227.5</v>
      </c>
      <c r="BA348" s="71">
        <v>43865</v>
      </c>
      <c r="BB348" s="71">
        <v>21916</v>
      </c>
      <c r="BC348" s="71">
        <v>19248</v>
      </c>
      <c r="BD348" s="71">
        <v>51974</v>
      </c>
      <c r="BE348" s="71">
        <v>80648</v>
      </c>
      <c r="BF348" s="71">
        <v>13653.642900000001</v>
      </c>
      <c r="BG348" s="71">
        <v>9000</v>
      </c>
      <c r="BH348" s="71"/>
      <c r="BI348" s="71">
        <v>440454.14289999998</v>
      </c>
      <c r="BJ348" s="72"/>
      <c r="BK348" s="71">
        <v>0</v>
      </c>
      <c r="BL348" s="71">
        <f t="shared" si="179"/>
        <v>-6580.739999999998</v>
      </c>
      <c r="BM348" s="71">
        <f t="shared" si="179"/>
        <v>15161.165758765201</v>
      </c>
      <c r="BN348" s="71">
        <f t="shared" si="179"/>
        <v>12997.370000000003</v>
      </c>
      <c r="BO348" s="71">
        <f t="shared" si="179"/>
        <v>6747.5</v>
      </c>
      <c r="BP348" s="71">
        <f t="shared" si="177"/>
        <v>-6135</v>
      </c>
      <c r="BQ348" s="71">
        <f t="shared" si="177"/>
        <v>7495.7871305515</v>
      </c>
      <c r="BR348" s="71">
        <f t="shared" si="177"/>
        <v>2599.3899999999994</v>
      </c>
      <c r="BS348" s="71">
        <f t="shared" si="177"/>
        <v>7339.0400000000009</v>
      </c>
      <c r="BT348" s="71">
        <f t="shared" si="177"/>
        <v>19577.589999999997</v>
      </c>
      <c r="BU348" s="71">
        <f t="shared" si="177"/>
        <v>5363.2129000000004</v>
      </c>
      <c r="BV348" s="71">
        <f t="shared" si="174"/>
        <v>-840</v>
      </c>
      <c r="BW348" s="71">
        <f t="shared" si="174"/>
        <v>0</v>
      </c>
      <c r="BX348" s="71">
        <f t="shared" ca="1" si="174"/>
        <v>63725.315789316606</v>
      </c>
      <c r="BY348" s="72"/>
      <c r="BZ348" s="71">
        <v>0</v>
      </c>
      <c r="CA348" s="72"/>
      <c r="CB348" s="71">
        <v>0</v>
      </c>
    </row>
    <row r="349" spans="1:80" s="31" customFormat="1" ht="12" customHeight="1" x14ac:dyDescent="0.25">
      <c r="A349" s="70">
        <v>4325</v>
      </c>
      <c r="B349" s="70" t="s">
        <v>322</v>
      </c>
      <c r="C349" s="71"/>
      <c r="D349" s="71">
        <v>61647.89</v>
      </c>
      <c r="E349" s="71">
        <v>25034</v>
      </c>
      <c r="F349" s="71">
        <v>26931</v>
      </c>
      <c r="G349" s="71">
        <v>30562.81</v>
      </c>
      <c r="H349" s="71">
        <v>45536.44</v>
      </c>
      <c r="I349" s="71">
        <v>6976.17</v>
      </c>
      <c r="J349" s="71">
        <v>6886.43</v>
      </c>
      <c r="K349" s="71">
        <v>39869</v>
      </c>
      <c r="L349" s="71">
        <v>49495.33</v>
      </c>
      <c r="M349" s="71">
        <v>21962.43</v>
      </c>
      <c r="N349" s="71">
        <v>1102</v>
      </c>
      <c r="O349" s="71"/>
      <c r="P349" s="71">
        <f ca="1">SUM(OFFSET(C349,,1):O349)</f>
        <v>316003.5</v>
      </c>
      <c r="Q349" s="72"/>
      <c r="R349" s="71">
        <v>0</v>
      </c>
      <c r="S349" s="71">
        <v>55647.89</v>
      </c>
      <c r="T349" s="71">
        <v>27034</v>
      </c>
      <c r="U349" s="71">
        <v>25981.34</v>
      </c>
      <c r="V349" s="71">
        <v>30562.81</v>
      </c>
      <c r="W349" s="71">
        <v>45536.44</v>
      </c>
      <c r="X349" s="71">
        <v>6976.17</v>
      </c>
      <c r="Y349" s="71">
        <v>6886.43</v>
      </c>
      <c r="Z349" s="71">
        <v>39869</v>
      </c>
      <c r="AA349" s="71">
        <v>49495.33</v>
      </c>
      <c r="AB349" s="71">
        <v>20462.43</v>
      </c>
      <c r="AC349" s="71">
        <v>1102</v>
      </c>
      <c r="AD349" s="71"/>
      <c r="AE349" s="71">
        <f ca="1">SUM(OFFSET(R349,,1):AD349)</f>
        <v>309553.84000000003</v>
      </c>
      <c r="AF349" s="72"/>
      <c r="AG349" s="71">
        <f t="shared" ca="1" si="178"/>
        <v>0</v>
      </c>
      <c r="AH349" s="71">
        <f t="shared" ca="1" si="178"/>
        <v>6000</v>
      </c>
      <c r="AI349" s="71">
        <f t="shared" ca="1" si="178"/>
        <v>-2000</v>
      </c>
      <c r="AJ349" s="71">
        <f t="shared" ca="1" si="178"/>
        <v>949.65999999999985</v>
      </c>
      <c r="AK349" s="71">
        <f t="shared" ca="1" si="178"/>
        <v>0</v>
      </c>
      <c r="AL349" s="71">
        <f t="shared" ca="1" si="178"/>
        <v>0</v>
      </c>
      <c r="AM349" s="71">
        <f t="shared" ca="1" si="178"/>
        <v>0</v>
      </c>
      <c r="AN349" s="71">
        <f t="shared" ca="1" si="178"/>
        <v>0</v>
      </c>
      <c r="AO349" s="71">
        <f t="shared" ca="1" si="178"/>
        <v>0</v>
      </c>
      <c r="AP349" s="71">
        <f t="shared" ca="1" si="178"/>
        <v>0</v>
      </c>
      <c r="AQ349" s="71">
        <f t="shared" ca="1" si="178"/>
        <v>1500</v>
      </c>
      <c r="AR349" s="71">
        <f t="shared" ca="1" si="178"/>
        <v>0</v>
      </c>
      <c r="AS349" s="71"/>
      <c r="AT349" s="71">
        <f ca="1">SUM(OFFSET(AG349,,1):AS349)</f>
        <v>6449.66</v>
      </c>
      <c r="AU349" s="72"/>
      <c r="AV349" s="71">
        <v>0</v>
      </c>
      <c r="AW349" s="71">
        <v>75000</v>
      </c>
      <c r="AX349" s="71">
        <v>55000</v>
      </c>
      <c r="AY349" s="71">
        <v>30000</v>
      </c>
      <c r="AZ349" s="71">
        <v>25000</v>
      </c>
      <c r="BA349" s="71">
        <v>13446</v>
      </c>
      <c r="BB349" s="71">
        <v>7185</v>
      </c>
      <c r="BC349" s="71">
        <v>6369</v>
      </c>
      <c r="BD349" s="71">
        <v>46268</v>
      </c>
      <c r="BE349" s="71">
        <v>70000</v>
      </c>
      <c r="BF349" s="71">
        <v>30000</v>
      </c>
      <c r="BG349" s="71">
        <v>5500</v>
      </c>
      <c r="BH349" s="71"/>
      <c r="BI349" s="71">
        <v>363768</v>
      </c>
      <c r="BJ349" s="72"/>
      <c r="BK349" s="71">
        <v>0</v>
      </c>
      <c r="BL349" s="71">
        <f t="shared" si="179"/>
        <v>19352.11</v>
      </c>
      <c r="BM349" s="71">
        <f t="shared" si="179"/>
        <v>27966</v>
      </c>
      <c r="BN349" s="71">
        <f t="shared" si="179"/>
        <v>4018.66</v>
      </c>
      <c r="BO349" s="71">
        <f t="shared" si="179"/>
        <v>-5562.8100000000013</v>
      </c>
      <c r="BP349" s="71">
        <f t="shared" si="177"/>
        <v>-32090.440000000002</v>
      </c>
      <c r="BQ349" s="71">
        <f t="shared" si="177"/>
        <v>208.82999999999993</v>
      </c>
      <c r="BR349" s="71">
        <f t="shared" si="177"/>
        <v>-517.43000000000029</v>
      </c>
      <c r="BS349" s="71">
        <f t="shared" si="177"/>
        <v>6399</v>
      </c>
      <c r="BT349" s="71">
        <f t="shared" si="177"/>
        <v>20504.669999999998</v>
      </c>
      <c r="BU349" s="71">
        <f t="shared" si="177"/>
        <v>9537.57</v>
      </c>
      <c r="BV349" s="71">
        <f t="shared" si="174"/>
        <v>4398</v>
      </c>
      <c r="BW349" s="71">
        <f t="shared" si="174"/>
        <v>0</v>
      </c>
      <c r="BX349" s="71">
        <f t="shared" ca="1" si="174"/>
        <v>54214.159999999974</v>
      </c>
      <c r="BY349" s="72"/>
      <c r="BZ349" s="71">
        <v>0</v>
      </c>
      <c r="CA349" s="72"/>
      <c r="CB349" s="71">
        <v>0</v>
      </c>
    </row>
    <row r="350" spans="1:80" s="31" customFormat="1" ht="12" customHeight="1" x14ac:dyDescent="0.25">
      <c r="A350" s="70">
        <v>4326</v>
      </c>
      <c r="B350" s="70" t="s">
        <v>323</v>
      </c>
      <c r="C350" s="71"/>
      <c r="D350" s="71">
        <v>6000</v>
      </c>
      <c r="E350" s="71">
        <v>0</v>
      </c>
      <c r="F350" s="71">
        <v>5000</v>
      </c>
      <c r="G350" s="71">
        <v>24.69</v>
      </c>
      <c r="H350" s="71">
        <v>2000</v>
      </c>
      <c r="I350" s="71">
        <v>0</v>
      </c>
      <c r="J350" s="71">
        <v>3000</v>
      </c>
      <c r="K350" s="71">
        <v>7500</v>
      </c>
      <c r="L350" s="71">
        <v>5000</v>
      </c>
      <c r="M350" s="71">
        <v>2266</v>
      </c>
      <c r="N350" s="71">
        <v>0</v>
      </c>
      <c r="O350" s="71"/>
      <c r="P350" s="71">
        <f ca="1">SUM(OFFSET(C350,,1):O350)</f>
        <v>30790.690000000002</v>
      </c>
      <c r="Q350" s="72"/>
      <c r="R350" s="71">
        <v>0</v>
      </c>
      <c r="S350" s="71">
        <v>6000</v>
      </c>
      <c r="T350" s="71">
        <v>0</v>
      </c>
      <c r="U350" s="71">
        <v>5000</v>
      </c>
      <c r="V350" s="71">
        <v>24.69</v>
      </c>
      <c r="W350" s="71">
        <v>2000</v>
      </c>
      <c r="X350" s="71">
        <v>0</v>
      </c>
      <c r="Y350" s="71">
        <v>3000</v>
      </c>
      <c r="Z350" s="71">
        <v>7500</v>
      </c>
      <c r="AA350" s="71">
        <v>5000</v>
      </c>
      <c r="AB350" s="71">
        <v>2266</v>
      </c>
      <c r="AC350" s="71">
        <v>0</v>
      </c>
      <c r="AD350" s="71"/>
      <c r="AE350" s="71">
        <f ca="1">SUM(OFFSET(R350,,1):AD350)</f>
        <v>30790.690000000002</v>
      </c>
      <c r="AF350" s="72"/>
      <c r="AG350" s="71">
        <f t="shared" ref="AG350:AR365" ca="1" si="180">OFFSET($C350,,COLUMN()-COLUMN($AG350))-OFFSET($R350,,COLUMN()-COLUMN($AG350))</f>
        <v>0</v>
      </c>
      <c r="AH350" s="71">
        <f t="shared" ca="1" si="180"/>
        <v>0</v>
      </c>
      <c r="AI350" s="71">
        <f t="shared" ca="1" si="180"/>
        <v>0</v>
      </c>
      <c r="AJ350" s="71">
        <f t="shared" ca="1" si="180"/>
        <v>0</v>
      </c>
      <c r="AK350" s="71">
        <f t="shared" ca="1" si="180"/>
        <v>0</v>
      </c>
      <c r="AL350" s="71">
        <f t="shared" ca="1" si="180"/>
        <v>0</v>
      </c>
      <c r="AM350" s="71">
        <f t="shared" ca="1" si="180"/>
        <v>0</v>
      </c>
      <c r="AN350" s="71">
        <f t="shared" ca="1" si="180"/>
        <v>0</v>
      </c>
      <c r="AO350" s="71">
        <f t="shared" ca="1" si="180"/>
        <v>0</v>
      </c>
      <c r="AP350" s="71">
        <f t="shared" ca="1" si="180"/>
        <v>0</v>
      </c>
      <c r="AQ350" s="71">
        <f t="shared" ca="1" si="180"/>
        <v>0</v>
      </c>
      <c r="AR350" s="71">
        <f t="shared" ca="1" si="180"/>
        <v>0</v>
      </c>
      <c r="AS350" s="71"/>
      <c r="AT350" s="71">
        <f ca="1">SUM(OFFSET(AG350,,1):AS350)</f>
        <v>0</v>
      </c>
      <c r="AU350" s="72"/>
      <c r="AV350" s="71">
        <v>0</v>
      </c>
      <c r="AW350" s="71">
        <v>15000</v>
      </c>
      <c r="AX350" s="71">
        <v>0</v>
      </c>
      <c r="AY350" s="71">
        <v>5000</v>
      </c>
      <c r="AZ350" s="71">
        <v>0</v>
      </c>
      <c r="BA350" s="71">
        <v>0</v>
      </c>
      <c r="BB350" s="71">
        <v>0</v>
      </c>
      <c r="BC350" s="71">
        <v>3090</v>
      </c>
      <c r="BD350" s="71">
        <v>7725</v>
      </c>
      <c r="BE350" s="71">
        <v>5311</v>
      </c>
      <c r="BF350" s="71">
        <v>2333.98</v>
      </c>
      <c r="BG350" s="71">
        <v>0</v>
      </c>
      <c r="BH350" s="71"/>
      <c r="BI350" s="71">
        <v>38459.980000000003</v>
      </c>
      <c r="BJ350" s="72"/>
      <c r="BK350" s="71">
        <v>0</v>
      </c>
      <c r="BL350" s="71">
        <f t="shared" si="179"/>
        <v>9000</v>
      </c>
      <c r="BM350" s="71">
        <f t="shared" si="179"/>
        <v>0</v>
      </c>
      <c r="BN350" s="71">
        <f t="shared" si="179"/>
        <v>0</v>
      </c>
      <c r="BO350" s="71">
        <f t="shared" si="179"/>
        <v>-24.69</v>
      </c>
      <c r="BP350" s="71">
        <f t="shared" si="177"/>
        <v>-2000</v>
      </c>
      <c r="BQ350" s="71">
        <f t="shared" si="177"/>
        <v>0</v>
      </c>
      <c r="BR350" s="71">
        <f t="shared" si="177"/>
        <v>90</v>
      </c>
      <c r="BS350" s="71">
        <f t="shared" si="177"/>
        <v>225</v>
      </c>
      <c r="BT350" s="71">
        <f t="shared" si="177"/>
        <v>311</v>
      </c>
      <c r="BU350" s="71">
        <f t="shared" si="177"/>
        <v>67.980000000000018</v>
      </c>
      <c r="BV350" s="71">
        <f t="shared" si="174"/>
        <v>0</v>
      </c>
      <c r="BW350" s="71">
        <f t="shared" si="174"/>
        <v>0</v>
      </c>
      <c r="BX350" s="71">
        <f t="shared" ca="1" si="174"/>
        <v>7669.2900000000009</v>
      </c>
      <c r="BY350" s="72"/>
      <c r="BZ350" s="71">
        <v>0</v>
      </c>
      <c r="CA350" s="72"/>
      <c r="CB350" s="71">
        <v>0</v>
      </c>
    </row>
    <row r="351" spans="1:80" s="31" customFormat="1" ht="12" customHeight="1" x14ac:dyDescent="0.25">
      <c r="A351" s="70">
        <v>4330</v>
      </c>
      <c r="B351" s="70" t="s">
        <v>324</v>
      </c>
      <c r="C351" s="71"/>
      <c r="D351" s="71">
        <v>7857.92</v>
      </c>
      <c r="E351" s="71">
        <v>5672</v>
      </c>
      <c r="F351" s="71">
        <v>11611.6</v>
      </c>
      <c r="G351" s="71">
        <v>14724</v>
      </c>
      <c r="H351" s="71">
        <v>10000</v>
      </c>
      <c r="I351" s="71">
        <v>12200</v>
      </c>
      <c r="J351" s="71">
        <v>9000</v>
      </c>
      <c r="K351" s="71">
        <v>17251</v>
      </c>
      <c r="L351" s="71">
        <v>13965</v>
      </c>
      <c r="M351" s="71">
        <v>9000</v>
      </c>
      <c r="N351" s="71">
        <v>12099</v>
      </c>
      <c r="O351" s="71"/>
      <c r="P351" s="71">
        <f ca="1">SUM(OFFSET(C351,,1):O351)</f>
        <v>123380.52</v>
      </c>
      <c r="Q351" s="72"/>
      <c r="R351" s="71">
        <v>0</v>
      </c>
      <c r="S351" s="71">
        <v>8157.92</v>
      </c>
      <c r="T351" s="71">
        <v>6334.6</v>
      </c>
      <c r="U351" s="71">
        <v>11948.33</v>
      </c>
      <c r="V351" s="71">
        <v>14724</v>
      </c>
      <c r="W351" s="71">
        <v>10000</v>
      </c>
      <c r="X351" s="71">
        <v>12200</v>
      </c>
      <c r="Y351" s="71">
        <v>9000</v>
      </c>
      <c r="Z351" s="71">
        <v>17251</v>
      </c>
      <c r="AA351" s="71">
        <v>13965</v>
      </c>
      <c r="AB351" s="71">
        <v>9000</v>
      </c>
      <c r="AC351" s="71">
        <v>12099</v>
      </c>
      <c r="AD351" s="71"/>
      <c r="AE351" s="71">
        <f ca="1">SUM(OFFSET(R351,,1):AD351)</f>
        <v>124679.85</v>
      </c>
      <c r="AF351" s="72"/>
      <c r="AG351" s="71">
        <f t="shared" ca="1" si="180"/>
        <v>0</v>
      </c>
      <c r="AH351" s="71">
        <f t="shared" ca="1" si="180"/>
        <v>-300</v>
      </c>
      <c r="AI351" s="71">
        <f t="shared" ca="1" si="180"/>
        <v>-662.60000000000036</v>
      </c>
      <c r="AJ351" s="71">
        <f t="shared" ca="1" si="180"/>
        <v>-336.72999999999956</v>
      </c>
      <c r="AK351" s="71">
        <f t="shared" ca="1" si="180"/>
        <v>0</v>
      </c>
      <c r="AL351" s="71">
        <f t="shared" ca="1" si="180"/>
        <v>0</v>
      </c>
      <c r="AM351" s="71">
        <f t="shared" ca="1" si="180"/>
        <v>0</v>
      </c>
      <c r="AN351" s="71">
        <f t="shared" ca="1" si="180"/>
        <v>0</v>
      </c>
      <c r="AO351" s="71">
        <f t="shared" ca="1" si="180"/>
        <v>0</v>
      </c>
      <c r="AP351" s="71">
        <f t="shared" ca="1" si="180"/>
        <v>0</v>
      </c>
      <c r="AQ351" s="71">
        <f t="shared" ca="1" si="180"/>
        <v>0</v>
      </c>
      <c r="AR351" s="71">
        <f t="shared" ca="1" si="180"/>
        <v>0</v>
      </c>
      <c r="AS351" s="71"/>
      <c r="AT351" s="71">
        <f ca="1">SUM(OFFSET(AG351,,1):AS351)</f>
        <v>-1299.33</v>
      </c>
      <c r="AU351" s="72"/>
      <c r="AV351" s="71">
        <v>0</v>
      </c>
      <c r="AW351" s="71">
        <v>10000</v>
      </c>
      <c r="AX351" s="71">
        <v>10000</v>
      </c>
      <c r="AY351" s="71">
        <v>11000</v>
      </c>
      <c r="AZ351" s="71">
        <v>11000</v>
      </c>
      <c r="BA351" s="71">
        <v>12500</v>
      </c>
      <c r="BB351" s="71">
        <v>10000</v>
      </c>
      <c r="BC351" s="71">
        <v>12000</v>
      </c>
      <c r="BD351" s="71">
        <v>6901</v>
      </c>
      <c r="BE351" s="71">
        <v>13664</v>
      </c>
      <c r="BF351" s="71">
        <v>9270</v>
      </c>
      <c r="BG351" s="71">
        <v>34000</v>
      </c>
      <c r="BH351" s="71"/>
      <c r="BI351" s="71">
        <v>140335</v>
      </c>
      <c r="BJ351" s="72"/>
      <c r="BK351" s="71">
        <v>0</v>
      </c>
      <c r="BL351" s="71">
        <f t="shared" si="179"/>
        <v>1842.08</v>
      </c>
      <c r="BM351" s="71">
        <f t="shared" si="179"/>
        <v>3665.3999999999996</v>
      </c>
      <c r="BN351" s="71">
        <f t="shared" si="179"/>
        <v>-948.32999999999993</v>
      </c>
      <c r="BO351" s="71">
        <f t="shared" si="179"/>
        <v>-3724</v>
      </c>
      <c r="BP351" s="71">
        <f t="shared" si="177"/>
        <v>2500</v>
      </c>
      <c r="BQ351" s="71">
        <f t="shared" si="177"/>
        <v>-2200</v>
      </c>
      <c r="BR351" s="71">
        <f t="shared" si="177"/>
        <v>3000</v>
      </c>
      <c r="BS351" s="71">
        <f t="shared" si="177"/>
        <v>-10350</v>
      </c>
      <c r="BT351" s="71">
        <f t="shared" si="177"/>
        <v>-301</v>
      </c>
      <c r="BU351" s="71">
        <f t="shared" si="177"/>
        <v>270</v>
      </c>
      <c r="BV351" s="71">
        <f t="shared" si="174"/>
        <v>21901</v>
      </c>
      <c r="BW351" s="71">
        <f t="shared" si="174"/>
        <v>0</v>
      </c>
      <c r="BX351" s="71">
        <f t="shared" ca="1" si="174"/>
        <v>15655.149999999994</v>
      </c>
      <c r="BY351" s="72"/>
      <c r="BZ351" s="71">
        <v>0</v>
      </c>
      <c r="CA351" s="72"/>
      <c r="CB351" s="71">
        <v>0</v>
      </c>
    </row>
    <row r="352" spans="1:80" s="31" customFormat="1" ht="12" customHeight="1" x14ac:dyDescent="0.25">
      <c r="A352" s="70">
        <v>4335</v>
      </c>
      <c r="B352" s="70" t="s">
        <v>325</v>
      </c>
      <c r="C352" s="71"/>
      <c r="D352" s="71">
        <v>0</v>
      </c>
      <c r="E352" s="71">
        <v>1299</v>
      </c>
      <c r="F352" s="71">
        <v>1000</v>
      </c>
      <c r="G352" s="71">
        <v>5000</v>
      </c>
      <c r="H352" s="71">
        <v>2000</v>
      </c>
      <c r="I352" s="71">
        <v>2060</v>
      </c>
      <c r="J352" s="71">
        <v>2000</v>
      </c>
      <c r="K352" s="71">
        <v>2500</v>
      </c>
      <c r="L352" s="71">
        <v>7500</v>
      </c>
      <c r="M352" s="71">
        <v>2000</v>
      </c>
      <c r="N352" s="71">
        <v>0</v>
      </c>
      <c r="O352" s="71"/>
      <c r="P352" s="71">
        <f ca="1">SUM(OFFSET(C352,,1):O352)</f>
        <v>25359</v>
      </c>
      <c r="Q352" s="72"/>
      <c r="R352" s="71">
        <v>0</v>
      </c>
      <c r="S352" s="71">
        <v>700</v>
      </c>
      <c r="T352" s="71">
        <v>1299</v>
      </c>
      <c r="U352" s="71">
        <v>1000</v>
      </c>
      <c r="V352" s="71">
        <v>5000</v>
      </c>
      <c r="W352" s="71">
        <v>2000</v>
      </c>
      <c r="X352" s="71">
        <v>2060</v>
      </c>
      <c r="Y352" s="71">
        <v>2000</v>
      </c>
      <c r="Z352" s="71">
        <v>2500</v>
      </c>
      <c r="AA352" s="71">
        <v>7500</v>
      </c>
      <c r="AB352" s="71">
        <v>3500</v>
      </c>
      <c r="AC352" s="71">
        <v>0</v>
      </c>
      <c r="AD352" s="71"/>
      <c r="AE352" s="71">
        <f ca="1">SUM(OFFSET(R352,,1):AD352)</f>
        <v>27559</v>
      </c>
      <c r="AF352" s="72"/>
      <c r="AG352" s="71">
        <f t="shared" ca="1" si="180"/>
        <v>0</v>
      </c>
      <c r="AH352" s="71">
        <f t="shared" ca="1" si="180"/>
        <v>-700</v>
      </c>
      <c r="AI352" s="71">
        <f t="shared" ca="1" si="180"/>
        <v>0</v>
      </c>
      <c r="AJ352" s="71">
        <f t="shared" ca="1" si="180"/>
        <v>0</v>
      </c>
      <c r="AK352" s="71">
        <f t="shared" ca="1" si="180"/>
        <v>0</v>
      </c>
      <c r="AL352" s="71">
        <f t="shared" ca="1" si="180"/>
        <v>0</v>
      </c>
      <c r="AM352" s="71">
        <f t="shared" ca="1" si="180"/>
        <v>0</v>
      </c>
      <c r="AN352" s="71">
        <f t="shared" ca="1" si="180"/>
        <v>0</v>
      </c>
      <c r="AO352" s="71">
        <f t="shared" ca="1" si="180"/>
        <v>0</v>
      </c>
      <c r="AP352" s="71">
        <f t="shared" ca="1" si="180"/>
        <v>0</v>
      </c>
      <c r="AQ352" s="71">
        <f t="shared" ca="1" si="180"/>
        <v>-1500</v>
      </c>
      <c r="AR352" s="71">
        <f t="shared" ca="1" si="180"/>
        <v>0</v>
      </c>
      <c r="AS352" s="71"/>
      <c r="AT352" s="71">
        <f ca="1">SUM(OFFSET(AG352,,1):AS352)</f>
        <v>-2200</v>
      </c>
      <c r="AU352" s="72"/>
      <c r="AV352" s="71">
        <v>0</v>
      </c>
      <c r="AW352" s="71">
        <v>5000</v>
      </c>
      <c r="AX352" s="71">
        <v>0</v>
      </c>
      <c r="AY352" s="71">
        <v>3000</v>
      </c>
      <c r="AZ352" s="71">
        <v>1000</v>
      </c>
      <c r="BA352" s="71">
        <v>0</v>
      </c>
      <c r="BB352" s="71">
        <v>1500</v>
      </c>
      <c r="BC352" s="71">
        <v>2060</v>
      </c>
      <c r="BD352" s="71">
        <v>2575</v>
      </c>
      <c r="BE352" s="71">
        <v>25000</v>
      </c>
      <c r="BF352" s="71">
        <v>3605</v>
      </c>
      <c r="BG352" s="71">
        <v>0</v>
      </c>
      <c r="BH352" s="71"/>
      <c r="BI352" s="71">
        <v>43740</v>
      </c>
      <c r="BJ352" s="72"/>
      <c r="BK352" s="71">
        <v>0</v>
      </c>
      <c r="BL352" s="71">
        <f t="shared" si="179"/>
        <v>4300</v>
      </c>
      <c r="BM352" s="71">
        <f t="shared" si="179"/>
        <v>-1299</v>
      </c>
      <c r="BN352" s="71">
        <f t="shared" si="179"/>
        <v>2000</v>
      </c>
      <c r="BO352" s="71">
        <f t="shared" si="179"/>
        <v>-4000</v>
      </c>
      <c r="BP352" s="71">
        <f t="shared" si="177"/>
        <v>-2000</v>
      </c>
      <c r="BQ352" s="71">
        <f t="shared" si="177"/>
        <v>-560</v>
      </c>
      <c r="BR352" s="71">
        <f t="shared" si="177"/>
        <v>60</v>
      </c>
      <c r="BS352" s="71">
        <f t="shared" si="177"/>
        <v>75</v>
      </c>
      <c r="BT352" s="71">
        <f t="shared" si="177"/>
        <v>17500</v>
      </c>
      <c r="BU352" s="71">
        <f t="shared" si="177"/>
        <v>105</v>
      </c>
      <c r="BV352" s="71">
        <f t="shared" si="174"/>
        <v>0</v>
      </c>
      <c r="BW352" s="71">
        <f t="shared" si="174"/>
        <v>0</v>
      </c>
      <c r="BX352" s="71">
        <f t="shared" ca="1" si="174"/>
        <v>16181</v>
      </c>
      <c r="BY352" s="72"/>
      <c r="BZ352" s="71">
        <v>0</v>
      </c>
      <c r="CA352" s="72"/>
      <c r="CB352" s="71">
        <v>0</v>
      </c>
    </row>
    <row r="353" spans="1:80" s="31" customFormat="1" ht="12" customHeight="1" x14ac:dyDescent="0.25">
      <c r="A353" s="70">
        <v>4340</v>
      </c>
      <c r="B353" s="70" t="s">
        <v>326</v>
      </c>
      <c r="C353" s="71"/>
      <c r="D353" s="71">
        <v>0</v>
      </c>
      <c r="E353" s="71">
        <v>0</v>
      </c>
      <c r="F353" s="71">
        <v>250</v>
      </c>
      <c r="G353" s="71">
        <v>0</v>
      </c>
      <c r="H353" s="71">
        <v>0</v>
      </c>
      <c r="I353" s="71">
        <v>0</v>
      </c>
      <c r="J353" s="71">
        <v>0</v>
      </c>
      <c r="K353" s="71">
        <v>0</v>
      </c>
      <c r="L353" s="71">
        <v>0</v>
      </c>
      <c r="M353" s="71">
        <v>0</v>
      </c>
      <c r="N353" s="71">
        <v>0</v>
      </c>
      <c r="O353" s="71"/>
      <c r="P353" s="71">
        <f ca="1">SUM(OFFSET(C353,,1):O353)</f>
        <v>250</v>
      </c>
      <c r="Q353" s="72"/>
      <c r="R353" s="71">
        <v>0</v>
      </c>
      <c r="S353" s="71">
        <v>0</v>
      </c>
      <c r="T353" s="71">
        <v>0</v>
      </c>
      <c r="U353" s="71">
        <v>250</v>
      </c>
      <c r="V353" s="71">
        <v>0</v>
      </c>
      <c r="W353" s="71">
        <v>0</v>
      </c>
      <c r="X353" s="71">
        <v>0</v>
      </c>
      <c r="Y353" s="71">
        <v>0</v>
      </c>
      <c r="Z353" s="71">
        <v>0</v>
      </c>
      <c r="AA353" s="71">
        <v>0</v>
      </c>
      <c r="AB353" s="71">
        <v>0</v>
      </c>
      <c r="AC353" s="71">
        <v>0</v>
      </c>
      <c r="AD353" s="71"/>
      <c r="AE353" s="71">
        <f ca="1">SUM(OFFSET(R353,,1):AD353)</f>
        <v>250</v>
      </c>
      <c r="AF353" s="72"/>
      <c r="AG353" s="71">
        <f t="shared" ca="1" si="180"/>
        <v>0</v>
      </c>
      <c r="AH353" s="71">
        <f t="shared" ca="1" si="180"/>
        <v>0</v>
      </c>
      <c r="AI353" s="71">
        <f t="shared" ca="1" si="180"/>
        <v>0</v>
      </c>
      <c r="AJ353" s="71">
        <f t="shared" ca="1" si="180"/>
        <v>0</v>
      </c>
      <c r="AK353" s="71">
        <f t="shared" ca="1" si="180"/>
        <v>0</v>
      </c>
      <c r="AL353" s="71">
        <f t="shared" ca="1" si="180"/>
        <v>0</v>
      </c>
      <c r="AM353" s="71">
        <f t="shared" ca="1" si="180"/>
        <v>0</v>
      </c>
      <c r="AN353" s="71">
        <f t="shared" ca="1" si="180"/>
        <v>0</v>
      </c>
      <c r="AO353" s="71">
        <f t="shared" ca="1" si="180"/>
        <v>0</v>
      </c>
      <c r="AP353" s="71">
        <f t="shared" ca="1" si="180"/>
        <v>0</v>
      </c>
      <c r="AQ353" s="71">
        <f t="shared" ca="1" si="180"/>
        <v>0</v>
      </c>
      <c r="AR353" s="71">
        <f t="shared" ca="1" si="180"/>
        <v>0</v>
      </c>
      <c r="AS353" s="71"/>
      <c r="AT353" s="71">
        <f ca="1">SUM(OFFSET(AG353,,1):AS353)</f>
        <v>0</v>
      </c>
      <c r="AU353" s="72"/>
      <c r="AV353" s="71">
        <v>0</v>
      </c>
      <c r="AW353" s="71">
        <v>0</v>
      </c>
      <c r="AX353" s="71">
        <v>0</v>
      </c>
      <c r="AY353" s="71">
        <v>500</v>
      </c>
      <c r="AZ353" s="71">
        <v>0</v>
      </c>
      <c r="BA353" s="71">
        <v>0</v>
      </c>
      <c r="BB353" s="71">
        <v>0</v>
      </c>
      <c r="BC353" s="71">
        <v>1000</v>
      </c>
      <c r="BD353" s="71">
        <v>0</v>
      </c>
      <c r="BE353" s="71">
        <v>0</v>
      </c>
      <c r="BF353" s="71">
        <v>0</v>
      </c>
      <c r="BG353" s="71">
        <v>0</v>
      </c>
      <c r="BH353" s="71"/>
      <c r="BI353" s="71">
        <v>1500</v>
      </c>
      <c r="BJ353" s="72"/>
      <c r="BK353" s="71">
        <v>0</v>
      </c>
      <c r="BL353" s="71">
        <f t="shared" si="179"/>
        <v>0</v>
      </c>
      <c r="BM353" s="71">
        <f t="shared" si="179"/>
        <v>0</v>
      </c>
      <c r="BN353" s="71">
        <f t="shared" si="179"/>
        <v>250</v>
      </c>
      <c r="BO353" s="71">
        <f t="shared" si="179"/>
        <v>0</v>
      </c>
      <c r="BP353" s="71">
        <f t="shared" si="177"/>
        <v>0</v>
      </c>
      <c r="BQ353" s="71">
        <f t="shared" si="177"/>
        <v>0</v>
      </c>
      <c r="BR353" s="71">
        <f t="shared" si="177"/>
        <v>1000</v>
      </c>
      <c r="BS353" s="71">
        <f t="shared" si="177"/>
        <v>0</v>
      </c>
      <c r="BT353" s="71">
        <f t="shared" si="177"/>
        <v>0</v>
      </c>
      <c r="BU353" s="71">
        <f t="shared" si="177"/>
        <v>0</v>
      </c>
      <c r="BV353" s="71">
        <f t="shared" si="174"/>
        <v>0</v>
      </c>
      <c r="BW353" s="71">
        <f t="shared" si="174"/>
        <v>0</v>
      </c>
      <c r="BX353" s="71">
        <f t="shared" ca="1" si="174"/>
        <v>1250</v>
      </c>
      <c r="BY353" s="72"/>
      <c r="BZ353" s="71">
        <v>0</v>
      </c>
      <c r="CA353" s="72"/>
      <c r="CB353" s="71">
        <v>0</v>
      </c>
    </row>
    <row r="354" spans="1:80" s="31" customFormat="1" ht="12" customHeight="1" x14ac:dyDescent="0.25">
      <c r="A354" s="70">
        <v>4345</v>
      </c>
      <c r="B354" s="70" t="s">
        <v>327</v>
      </c>
      <c r="C354" s="71"/>
      <c r="D354" s="71">
        <v>10000</v>
      </c>
      <c r="E354" s="71">
        <v>9500</v>
      </c>
      <c r="F354" s="71">
        <v>6000</v>
      </c>
      <c r="G354" s="71">
        <v>9000</v>
      </c>
      <c r="H354" s="71">
        <v>5000</v>
      </c>
      <c r="I354" s="71">
        <v>2478</v>
      </c>
      <c r="J354" s="71">
        <v>1691</v>
      </c>
      <c r="K354" s="71">
        <v>5000</v>
      </c>
      <c r="L354" s="71">
        <v>9654</v>
      </c>
      <c r="M354" s="71">
        <v>6180</v>
      </c>
      <c r="N354" s="71">
        <v>0</v>
      </c>
      <c r="O354" s="71"/>
      <c r="P354" s="71">
        <f ca="1">SUM(OFFSET(C354,,1):O354)</f>
        <v>64503</v>
      </c>
      <c r="Q354" s="72"/>
      <c r="R354" s="71">
        <v>0</v>
      </c>
      <c r="S354" s="71">
        <v>10000</v>
      </c>
      <c r="T354" s="71">
        <v>7500</v>
      </c>
      <c r="U354" s="71">
        <v>6000</v>
      </c>
      <c r="V354" s="71">
        <v>9000</v>
      </c>
      <c r="W354" s="71">
        <v>5000</v>
      </c>
      <c r="X354" s="71">
        <v>2478</v>
      </c>
      <c r="Y354" s="71">
        <v>1691</v>
      </c>
      <c r="Z354" s="71">
        <v>5000</v>
      </c>
      <c r="AA354" s="71">
        <v>9654</v>
      </c>
      <c r="AB354" s="71">
        <v>6180</v>
      </c>
      <c r="AC354" s="71">
        <v>0</v>
      </c>
      <c r="AD354" s="71"/>
      <c r="AE354" s="71">
        <f ca="1">SUM(OFFSET(R354,,1):AD354)</f>
        <v>62503</v>
      </c>
      <c r="AF354" s="72"/>
      <c r="AG354" s="71">
        <f t="shared" ca="1" si="180"/>
        <v>0</v>
      </c>
      <c r="AH354" s="71">
        <f t="shared" ca="1" si="180"/>
        <v>0</v>
      </c>
      <c r="AI354" s="71">
        <f t="shared" ca="1" si="180"/>
        <v>2000</v>
      </c>
      <c r="AJ354" s="71">
        <f t="shared" ca="1" si="180"/>
        <v>0</v>
      </c>
      <c r="AK354" s="71">
        <f t="shared" ca="1" si="180"/>
        <v>0</v>
      </c>
      <c r="AL354" s="71">
        <f t="shared" ca="1" si="180"/>
        <v>0</v>
      </c>
      <c r="AM354" s="71">
        <f t="shared" ca="1" si="180"/>
        <v>0</v>
      </c>
      <c r="AN354" s="71">
        <f t="shared" ca="1" si="180"/>
        <v>0</v>
      </c>
      <c r="AO354" s="71">
        <f t="shared" ca="1" si="180"/>
        <v>0</v>
      </c>
      <c r="AP354" s="71">
        <f t="shared" ca="1" si="180"/>
        <v>0</v>
      </c>
      <c r="AQ354" s="71">
        <f t="shared" ca="1" si="180"/>
        <v>0</v>
      </c>
      <c r="AR354" s="71">
        <f t="shared" ca="1" si="180"/>
        <v>0</v>
      </c>
      <c r="AS354" s="71"/>
      <c r="AT354" s="71">
        <f ca="1">SUM(OFFSET(AG354,,1):AS354)</f>
        <v>2000</v>
      </c>
      <c r="AU354" s="72"/>
      <c r="AV354" s="71">
        <v>0</v>
      </c>
      <c r="AW354" s="71">
        <v>15000</v>
      </c>
      <c r="AX354" s="71">
        <v>10000</v>
      </c>
      <c r="AY354" s="71">
        <v>7000</v>
      </c>
      <c r="AZ354" s="71">
        <v>5000</v>
      </c>
      <c r="BA354" s="71">
        <v>2000</v>
      </c>
      <c r="BB354" s="71">
        <v>2652</v>
      </c>
      <c r="BC354" s="71">
        <v>1545</v>
      </c>
      <c r="BD354" s="71">
        <v>5150</v>
      </c>
      <c r="BE354" s="71">
        <v>7500</v>
      </c>
      <c r="BF354" s="71">
        <v>6365.4</v>
      </c>
      <c r="BG354" s="71">
        <v>0</v>
      </c>
      <c r="BH354" s="71"/>
      <c r="BI354" s="71">
        <v>62212.4</v>
      </c>
      <c r="BJ354" s="72"/>
      <c r="BK354" s="71">
        <v>0</v>
      </c>
      <c r="BL354" s="71">
        <f t="shared" si="179"/>
        <v>5000</v>
      </c>
      <c r="BM354" s="71">
        <f t="shared" si="179"/>
        <v>2500</v>
      </c>
      <c r="BN354" s="71">
        <f t="shared" si="179"/>
        <v>1000</v>
      </c>
      <c r="BO354" s="71">
        <f t="shared" si="179"/>
        <v>-4000</v>
      </c>
      <c r="BP354" s="71">
        <f t="shared" si="177"/>
        <v>-3000</v>
      </c>
      <c r="BQ354" s="71">
        <f t="shared" si="177"/>
        <v>174</v>
      </c>
      <c r="BR354" s="71">
        <f t="shared" si="177"/>
        <v>-146</v>
      </c>
      <c r="BS354" s="71">
        <f t="shared" si="177"/>
        <v>150</v>
      </c>
      <c r="BT354" s="71">
        <f t="shared" si="177"/>
        <v>-2154</v>
      </c>
      <c r="BU354" s="71">
        <f t="shared" si="177"/>
        <v>185.39999999999964</v>
      </c>
      <c r="BV354" s="71">
        <f t="shared" si="174"/>
        <v>0</v>
      </c>
      <c r="BW354" s="71">
        <f t="shared" si="174"/>
        <v>0</v>
      </c>
      <c r="BX354" s="71">
        <f t="shared" ca="1" si="174"/>
        <v>-290.59999999999854</v>
      </c>
      <c r="BY354" s="72"/>
      <c r="BZ354" s="71">
        <v>0</v>
      </c>
      <c r="CA354" s="72"/>
      <c r="CB354" s="71">
        <v>0</v>
      </c>
    </row>
    <row r="355" spans="1:80" s="31" customFormat="1" ht="12" customHeight="1" x14ac:dyDescent="0.25">
      <c r="A355" s="70">
        <v>4346</v>
      </c>
      <c r="B355" s="70" t="s">
        <v>328</v>
      </c>
      <c r="C355" s="71"/>
      <c r="D355" s="71">
        <v>5000</v>
      </c>
      <c r="E355" s="71">
        <v>0</v>
      </c>
      <c r="F355" s="71">
        <v>0</v>
      </c>
      <c r="G355" s="71">
        <v>0</v>
      </c>
      <c r="H355" s="71">
        <v>0</v>
      </c>
      <c r="I355" s="71">
        <v>1598.64</v>
      </c>
      <c r="J355" s="71">
        <v>2400</v>
      </c>
      <c r="K355" s="71">
        <v>3022</v>
      </c>
      <c r="L355" s="71">
        <v>8487</v>
      </c>
      <c r="M355" s="71">
        <v>1030</v>
      </c>
      <c r="N355" s="71">
        <v>0</v>
      </c>
      <c r="O355" s="71"/>
      <c r="P355" s="71">
        <f ca="1">SUM(OFFSET(C355,,1):O355)</f>
        <v>21537.64</v>
      </c>
      <c r="Q355" s="72"/>
      <c r="R355" s="71">
        <v>0</v>
      </c>
      <c r="S355" s="71">
        <v>5000</v>
      </c>
      <c r="T355" s="71">
        <v>0</v>
      </c>
      <c r="U355" s="71">
        <v>0</v>
      </c>
      <c r="V355" s="71">
        <v>0</v>
      </c>
      <c r="W355" s="71">
        <v>0</v>
      </c>
      <c r="X355" s="71">
        <v>1598.64</v>
      </c>
      <c r="Y355" s="71">
        <v>2400</v>
      </c>
      <c r="Z355" s="71">
        <v>3022</v>
      </c>
      <c r="AA355" s="71">
        <v>8487</v>
      </c>
      <c r="AB355" s="71">
        <v>1030</v>
      </c>
      <c r="AC355" s="71">
        <v>0</v>
      </c>
      <c r="AD355" s="71"/>
      <c r="AE355" s="71">
        <f ca="1">SUM(OFFSET(R355,,1):AD355)</f>
        <v>21537.64</v>
      </c>
      <c r="AF355" s="72"/>
      <c r="AG355" s="71">
        <f t="shared" ca="1" si="180"/>
        <v>0</v>
      </c>
      <c r="AH355" s="71">
        <f t="shared" ca="1" si="180"/>
        <v>0</v>
      </c>
      <c r="AI355" s="71">
        <f t="shared" ca="1" si="180"/>
        <v>0</v>
      </c>
      <c r="AJ355" s="71">
        <f t="shared" ca="1" si="180"/>
        <v>0</v>
      </c>
      <c r="AK355" s="71">
        <f t="shared" ca="1" si="180"/>
        <v>0</v>
      </c>
      <c r="AL355" s="71">
        <f t="shared" ca="1" si="180"/>
        <v>0</v>
      </c>
      <c r="AM355" s="71">
        <f t="shared" ca="1" si="180"/>
        <v>0</v>
      </c>
      <c r="AN355" s="71">
        <f t="shared" ca="1" si="180"/>
        <v>0</v>
      </c>
      <c r="AO355" s="71">
        <f t="shared" ca="1" si="180"/>
        <v>0</v>
      </c>
      <c r="AP355" s="71">
        <f t="shared" ca="1" si="180"/>
        <v>0</v>
      </c>
      <c r="AQ355" s="71">
        <f t="shared" ca="1" si="180"/>
        <v>0</v>
      </c>
      <c r="AR355" s="71">
        <f t="shared" ca="1" si="180"/>
        <v>0</v>
      </c>
      <c r="AS355" s="71"/>
      <c r="AT355" s="71">
        <f ca="1">SUM(OFFSET(AG355,,1):AS355)</f>
        <v>0</v>
      </c>
      <c r="AU355" s="72"/>
      <c r="AV355" s="71">
        <v>0</v>
      </c>
      <c r="AW355" s="71">
        <v>10000</v>
      </c>
      <c r="AX355" s="71">
        <v>0</v>
      </c>
      <c r="AY355" s="71">
        <v>1000</v>
      </c>
      <c r="AZ355" s="71">
        <v>0</v>
      </c>
      <c r="BA355" s="71">
        <v>0</v>
      </c>
      <c r="BB355" s="71">
        <v>1132</v>
      </c>
      <c r="BC355" s="71">
        <v>2472</v>
      </c>
      <c r="BD355" s="71">
        <v>5150</v>
      </c>
      <c r="BE355" s="71">
        <v>10621</v>
      </c>
      <c r="BF355" s="71">
        <v>2500</v>
      </c>
      <c r="BG355" s="71">
        <v>0</v>
      </c>
      <c r="BH355" s="71"/>
      <c r="BI355" s="71">
        <v>32875</v>
      </c>
      <c r="BJ355" s="72"/>
      <c r="BK355" s="71">
        <v>0</v>
      </c>
      <c r="BL355" s="71">
        <f t="shared" si="179"/>
        <v>5000</v>
      </c>
      <c r="BM355" s="71">
        <f t="shared" si="179"/>
        <v>0</v>
      </c>
      <c r="BN355" s="71">
        <f t="shared" si="179"/>
        <v>1000</v>
      </c>
      <c r="BO355" s="71">
        <f t="shared" si="179"/>
        <v>0</v>
      </c>
      <c r="BP355" s="71">
        <f t="shared" si="177"/>
        <v>0</v>
      </c>
      <c r="BQ355" s="71">
        <f t="shared" si="177"/>
        <v>-466.6400000000001</v>
      </c>
      <c r="BR355" s="71">
        <f t="shared" si="177"/>
        <v>72</v>
      </c>
      <c r="BS355" s="71">
        <f t="shared" si="177"/>
        <v>2128</v>
      </c>
      <c r="BT355" s="71">
        <f t="shared" si="177"/>
        <v>2134</v>
      </c>
      <c r="BU355" s="71">
        <f t="shared" si="177"/>
        <v>1470</v>
      </c>
      <c r="BV355" s="71">
        <f t="shared" si="174"/>
        <v>0</v>
      </c>
      <c r="BW355" s="71">
        <f t="shared" si="174"/>
        <v>0</v>
      </c>
      <c r="BX355" s="71">
        <f t="shared" ca="1" si="174"/>
        <v>11337.36</v>
      </c>
      <c r="BY355" s="72"/>
      <c r="BZ355" s="71">
        <v>0</v>
      </c>
      <c r="CA355" s="72"/>
      <c r="CB355" s="71">
        <v>0</v>
      </c>
    </row>
    <row r="356" spans="1:80" s="31" customFormat="1" ht="12" customHeight="1" x14ac:dyDescent="0.25">
      <c r="A356" s="70">
        <v>4350</v>
      </c>
      <c r="B356" s="70" t="s">
        <v>127</v>
      </c>
      <c r="C356" s="71"/>
      <c r="D356" s="71">
        <v>0</v>
      </c>
      <c r="E356" s="71">
        <v>0</v>
      </c>
      <c r="F356" s="71">
        <v>3040</v>
      </c>
      <c r="G356" s="71">
        <v>0</v>
      </c>
      <c r="H356" s="71">
        <v>3150</v>
      </c>
      <c r="I356" s="71">
        <v>0</v>
      </c>
      <c r="J356" s="71">
        <v>0</v>
      </c>
      <c r="K356" s="71">
        <v>2493</v>
      </c>
      <c r="L356" s="71">
        <v>0</v>
      </c>
      <c r="M356" s="71">
        <v>0</v>
      </c>
      <c r="N356" s="71">
        <v>0</v>
      </c>
      <c r="O356" s="71"/>
      <c r="P356" s="71">
        <f ca="1">SUM(OFFSET(C356,,1):O356)</f>
        <v>8683</v>
      </c>
      <c r="Q356" s="72"/>
      <c r="R356" s="71">
        <v>0</v>
      </c>
      <c r="S356" s="71">
        <v>0</v>
      </c>
      <c r="T356" s="71">
        <v>0</v>
      </c>
      <c r="U356" s="71">
        <v>3652.93</v>
      </c>
      <c r="V356" s="71">
        <v>0</v>
      </c>
      <c r="W356" s="71">
        <v>3150</v>
      </c>
      <c r="X356" s="71">
        <v>0</v>
      </c>
      <c r="Y356" s="71">
        <v>0</v>
      </c>
      <c r="Z356" s="71">
        <v>2493</v>
      </c>
      <c r="AA356" s="71">
        <v>0</v>
      </c>
      <c r="AB356" s="71">
        <v>0</v>
      </c>
      <c r="AC356" s="71">
        <v>0</v>
      </c>
      <c r="AD356" s="71"/>
      <c r="AE356" s="71">
        <f ca="1">SUM(OFFSET(R356,,1):AD356)</f>
        <v>9295.93</v>
      </c>
      <c r="AF356" s="72"/>
      <c r="AG356" s="71">
        <f t="shared" ca="1" si="180"/>
        <v>0</v>
      </c>
      <c r="AH356" s="71">
        <f t="shared" ca="1" si="180"/>
        <v>0</v>
      </c>
      <c r="AI356" s="71">
        <f t="shared" ca="1" si="180"/>
        <v>0</v>
      </c>
      <c r="AJ356" s="71">
        <f t="shared" ca="1" si="180"/>
        <v>-612.92999999999984</v>
      </c>
      <c r="AK356" s="71">
        <f t="shared" ca="1" si="180"/>
        <v>0</v>
      </c>
      <c r="AL356" s="71">
        <f t="shared" ca="1" si="180"/>
        <v>0</v>
      </c>
      <c r="AM356" s="71">
        <f t="shared" ca="1" si="180"/>
        <v>0</v>
      </c>
      <c r="AN356" s="71">
        <f t="shared" ca="1" si="180"/>
        <v>0</v>
      </c>
      <c r="AO356" s="71">
        <f t="shared" ca="1" si="180"/>
        <v>0</v>
      </c>
      <c r="AP356" s="71">
        <f t="shared" ca="1" si="180"/>
        <v>0</v>
      </c>
      <c r="AQ356" s="71">
        <f t="shared" ca="1" si="180"/>
        <v>0</v>
      </c>
      <c r="AR356" s="71">
        <f t="shared" ca="1" si="180"/>
        <v>0</v>
      </c>
      <c r="AS356" s="71"/>
      <c r="AT356" s="71">
        <f ca="1">SUM(OFFSET(AG356,,1):AS356)</f>
        <v>-612.92999999999984</v>
      </c>
      <c r="AU356" s="72"/>
      <c r="AV356" s="71">
        <v>0</v>
      </c>
      <c r="AW356" s="71">
        <v>0</v>
      </c>
      <c r="AX356" s="71">
        <v>0</v>
      </c>
      <c r="AY356" s="71">
        <v>500</v>
      </c>
      <c r="AZ356" s="71">
        <v>0</v>
      </c>
      <c r="BA356" s="71">
        <v>0</v>
      </c>
      <c r="BB356" s="71">
        <v>2000</v>
      </c>
      <c r="BC356" s="71">
        <v>0</v>
      </c>
      <c r="BD356" s="71">
        <v>530</v>
      </c>
      <c r="BE356" s="71">
        <v>0</v>
      </c>
      <c r="BF356" s="71">
        <v>0</v>
      </c>
      <c r="BG356" s="71">
        <v>0</v>
      </c>
      <c r="BH356" s="71"/>
      <c r="BI356" s="71">
        <v>3030</v>
      </c>
      <c r="BJ356" s="72"/>
      <c r="BK356" s="71">
        <v>0</v>
      </c>
      <c r="BL356" s="71">
        <f t="shared" si="179"/>
        <v>0</v>
      </c>
      <c r="BM356" s="71">
        <f t="shared" si="179"/>
        <v>0</v>
      </c>
      <c r="BN356" s="71">
        <f t="shared" si="179"/>
        <v>-3152.93</v>
      </c>
      <c r="BO356" s="71">
        <f t="shared" si="179"/>
        <v>0</v>
      </c>
      <c r="BP356" s="71">
        <f t="shared" si="177"/>
        <v>-3150</v>
      </c>
      <c r="BQ356" s="71">
        <f t="shared" si="177"/>
        <v>2000</v>
      </c>
      <c r="BR356" s="71">
        <f t="shared" si="177"/>
        <v>0</v>
      </c>
      <c r="BS356" s="71">
        <f t="shared" si="177"/>
        <v>-1963</v>
      </c>
      <c r="BT356" s="71">
        <f t="shared" si="177"/>
        <v>0</v>
      </c>
      <c r="BU356" s="71">
        <f t="shared" si="177"/>
        <v>0</v>
      </c>
      <c r="BV356" s="71">
        <f t="shared" si="174"/>
        <v>0</v>
      </c>
      <c r="BW356" s="71">
        <f t="shared" si="174"/>
        <v>0</v>
      </c>
      <c r="BX356" s="71">
        <f t="shared" ca="1" si="174"/>
        <v>-6265.93</v>
      </c>
      <c r="BY356" s="72"/>
      <c r="BZ356" s="71">
        <v>0</v>
      </c>
      <c r="CA356" s="72"/>
      <c r="CB356" s="71">
        <v>0</v>
      </c>
    </row>
    <row r="357" spans="1:80" s="31" customFormat="1" ht="12" customHeight="1" x14ac:dyDescent="0.25">
      <c r="A357" s="70">
        <v>4351</v>
      </c>
      <c r="B357" s="70" t="s">
        <v>329</v>
      </c>
      <c r="C357" s="71"/>
      <c r="D357" s="71">
        <v>0</v>
      </c>
      <c r="E357" s="71">
        <v>0</v>
      </c>
      <c r="F357" s="71">
        <v>0</v>
      </c>
      <c r="G357" s="71">
        <v>0</v>
      </c>
      <c r="H357" s="71">
        <v>1500</v>
      </c>
      <c r="I357" s="71">
        <v>0</v>
      </c>
      <c r="J357" s="71">
        <v>760</v>
      </c>
      <c r="K357" s="71">
        <v>1500</v>
      </c>
      <c r="L357" s="71">
        <v>0</v>
      </c>
      <c r="M357" s="71">
        <v>0</v>
      </c>
      <c r="N357" s="71">
        <v>0</v>
      </c>
      <c r="O357" s="71"/>
      <c r="P357" s="71">
        <f ca="1">SUM(OFFSET(C357,,1):O357)</f>
        <v>3760</v>
      </c>
      <c r="Q357" s="72"/>
      <c r="R357" s="71">
        <v>0</v>
      </c>
      <c r="S357" s="71">
        <v>0</v>
      </c>
      <c r="T357" s="71">
        <v>0</v>
      </c>
      <c r="U357" s="71">
        <v>0</v>
      </c>
      <c r="V357" s="71">
        <v>0</v>
      </c>
      <c r="W357" s="71">
        <v>1500</v>
      </c>
      <c r="X357" s="71">
        <v>0</v>
      </c>
      <c r="Y357" s="71">
        <v>760</v>
      </c>
      <c r="Z357" s="71">
        <v>1500</v>
      </c>
      <c r="AA357" s="71">
        <v>0</v>
      </c>
      <c r="AB357" s="71">
        <v>0</v>
      </c>
      <c r="AC357" s="71">
        <v>0</v>
      </c>
      <c r="AD357" s="71"/>
      <c r="AE357" s="71">
        <f ca="1">SUM(OFFSET(R357,,1):AD357)</f>
        <v>3760</v>
      </c>
      <c r="AF357" s="72"/>
      <c r="AG357" s="71">
        <f t="shared" ca="1" si="180"/>
        <v>0</v>
      </c>
      <c r="AH357" s="71">
        <f t="shared" ca="1" si="180"/>
        <v>0</v>
      </c>
      <c r="AI357" s="71">
        <f t="shared" ca="1" si="180"/>
        <v>0</v>
      </c>
      <c r="AJ357" s="71">
        <f t="shared" ca="1" si="180"/>
        <v>0</v>
      </c>
      <c r="AK357" s="71">
        <f t="shared" ca="1" si="180"/>
        <v>0</v>
      </c>
      <c r="AL357" s="71">
        <f t="shared" ca="1" si="180"/>
        <v>0</v>
      </c>
      <c r="AM357" s="71">
        <f t="shared" ca="1" si="180"/>
        <v>0</v>
      </c>
      <c r="AN357" s="71">
        <f t="shared" ca="1" si="180"/>
        <v>0</v>
      </c>
      <c r="AO357" s="71">
        <f t="shared" ca="1" si="180"/>
        <v>0</v>
      </c>
      <c r="AP357" s="71">
        <f t="shared" ca="1" si="180"/>
        <v>0</v>
      </c>
      <c r="AQ357" s="71">
        <f t="shared" ca="1" si="180"/>
        <v>0</v>
      </c>
      <c r="AR357" s="71">
        <f t="shared" ca="1" si="180"/>
        <v>0</v>
      </c>
      <c r="AS357" s="71"/>
      <c r="AT357" s="71">
        <f ca="1">SUM(OFFSET(AG357,,1):AS357)</f>
        <v>0</v>
      </c>
      <c r="AU357" s="72"/>
      <c r="AV357" s="71">
        <v>0</v>
      </c>
      <c r="AW357" s="71">
        <v>0</v>
      </c>
      <c r="AX357" s="71">
        <v>0</v>
      </c>
      <c r="AY357" s="71">
        <v>0</v>
      </c>
      <c r="AZ357" s="71">
        <v>0</v>
      </c>
      <c r="BA357" s="71">
        <v>0</v>
      </c>
      <c r="BB357" s="71">
        <v>1500</v>
      </c>
      <c r="BC357" s="71">
        <v>783</v>
      </c>
      <c r="BD357" s="71">
        <v>1545</v>
      </c>
      <c r="BE357" s="71">
        <v>0</v>
      </c>
      <c r="BF357" s="71">
        <v>0</v>
      </c>
      <c r="BG357" s="71">
        <v>0</v>
      </c>
      <c r="BH357" s="71"/>
      <c r="BI357" s="71">
        <v>3828</v>
      </c>
      <c r="BJ357" s="72"/>
      <c r="BK357" s="71">
        <v>0</v>
      </c>
      <c r="BL357" s="71">
        <f t="shared" si="179"/>
        <v>0</v>
      </c>
      <c r="BM357" s="71">
        <f t="shared" si="179"/>
        <v>0</v>
      </c>
      <c r="BN357" s="71">
        <f t="shared" si="179"/>
        <v>0</v>
      </c>
      <c r="BO357" s="71">
        <f t="shared" si="179"/>
        <v>0</v>
      </c>
      <c r="BP357" s="71">
        <f t="shared" si="177"/>
        <v>-1500</v>
      </c>
      <c r="BQ357" s="71">
        <f t="shared" si="177"/>
        <v>1500</v>
      </c>
      <c r="BR357" s="71">
        <f t="shared" si="177"/>
        <v>23</v>
      </c>
      <c r="BS357" s="71">
        <f t="shared" si="177"/>
        <v>45</v>
      </c>
      <c r="BT357" s="71">
        <f t="shared" si="177"/>
        <v>0</v>
      </c>
      <c r="BU357" s="71">
        <f t="shared" si="177"/>
        <v>0</v>
      </c>
      <c r="BV357" s="71">
        <f t="shared" si="174"/>
        <v>0</v>
      </c>
      <c r="BW357" s="71">
        <f t="shared" si="174"/>
        <v>0</v>
      </c>
      <c r="BX357" s="71">
        <f t="shared" ca="1" si="174"/>
        <v>68</v>
      </c>
      <c r="BY357" s="72"/>
      <c r="BZ357" s="71">
        <v>0</v>
      </c>
      <c r="CA357" s="72"/>
      <c r="CB357" s="71">
        <v>0</v>
      </c>
    </row>
    <row r="358" spans="1:80" s="31" customFormat="1" ht="12" hidden="1" customHeight="1" x14ac:dyDescent="0.25">
      <c r="A358" s="70">
        <v>4352</v>
      </c>
      <c r="B358" s="70" t="s">
        <v>330</v>
      </c>
      <c r="C358" s="71"/>
      <c r="D358" s="71">
        <v>0</v>
      </c>
      <c r="E358" s="71">
        <v>0</v>
      </c>
      <c r="F358" s="71">
        <v>0</v>
      </c>
      <c r="G358" s="71">
        <v>0</v>
      </c>
      <c r="H358" s="71">
        <v>0</v>
      </c>
      <c r="I358" s="71">
        <v>0</v>
      </c>
      <c r="J358" s="71">
        <v>0</v>
      </c>
      <c r="K358" s="71">
        <v>0</v>
      </c>
      <c r="L358" s="71">
        <v>0</v>
      </c>
      <c r="M358" s="71">
        <v>0</v>
      </c>
      <c r="N358" s="71">
        <v>0</v>
      </c>
      <c r="O358" s="71"/>
      <c r="P358" s="71">
        <f ca="1">SUM(OFFSET(C358,,1):O358)</f>
        <v>0</v>
      </c>
      <c r="Q358" s="72"/>
      <c r="R358" s="71">
        <v>0</v>
      </c>
      <c r="S358" s="71">
        <v>0</v>
      </c>
      <c r="T358" s="71">
        <v>0</v>
      </c>
      <c r="U358" s="71">
        <v>0</v>
      </c>
      <c r="V358" s="71">
        <v>0</v>
      </c>
      <c r="W358" s="71">
        <v>0</v>
      </c>
      <c r="X358" s="71">
        <v>0</v>
      </c>
      <c r="Y358" s="71">
        <v>0</v>
      </c>
      <c r="Z358" s="71">
        <v>0</v>
      </c>
      <c r="AA358" s="71">
        <v>0</v>
      </c>
      <c r="AB358" s="71">
        <v>0</v>
      </c>
      <c r="AC358" s="71">
        <v>0</v>
      </c>
      <c r="AD358" s="71"/>
      <c r="AE358" s="71">
        <f ca="1">SUM(OFFSET(R358,,1):AD358)</f>
        <v>0</v>
      </c>
      <c r="AF358" s="72"/>
      <c r="AG358" s="71">
        <f t="shared" ca="1" si="180"/>
        <v>0</v>
      </c>
      <c r="AH358" s="71">
        <f t="shared" ca="1" si="180"/>
        <v>0</v>
      </c>
      <c r="AI358" s="71">
        <f t="shared" ca="1" si="180"/>
        <v>0</v>
      </c>
      <c r="AJ358" s="71">
        <f t="shared" ca="1" si="180"/>
        <v>0</v>
      </c>
      <c r="AK358" s="71">
        <f t="shared" ca="1" si="180"/>
        <v>0</v>
      </c>
      <c r="AL358" s="71">
        <f t="shared" ca="1" si="180"/>
        <v>0</v>
      </c>
      <c r="AM358" s="71">
        <f t="shared" ca="1" si="180"/>
        <v>0</v>
      </c>
      <c r="AN358" s="71">
        <f t="shared" ca="1" si="180"/>
        <v>0</v>
      </c>
      <c r="AO358" s="71">
        <f t="shared" ca="1" si="180"/>
        <v>0</v>
      </c>
      <c r="AP358" s="71">
        <f t="shared" ca="1" si="180"/>
        <v>0</v>
      </c>
      <c r="AQ358" s="71">
        <f t="shared" ca="1" si="180"/>
        <v>0</v>
      </c>
      <c r="AR358" s="71">
        <f t="shared" ca="1" si="180"/>
        <v>0</v>
      </c>
      <c r="AS358" s="71"/>
      <c r="AT358" s="71">
        <f ca="1">SUM(OFFSET(AG358,,1):AS358)</f>
        <v>0</v>
      </c>
      <c r="AU358" s="72"/>
      <c r="AV358" s="71">
        <v>0</v>
      </c>
      <c r="AW358" s="71">
        <v>0</v>
      </c>
      <c r="AX358" s="71">
        <v>0</v>
      </c>
      <c r="AY358" s="71">
        <v>0</v>
      </c>
      <c r="AZ358" s="71">
        <v>0</v>
      </c>
      <c r="BA358" s="71">
        <v>0</v>
      </c>
      <c r="BB358" s="71">
        <v>0</v>
      </c>
      <c r="BC358" s="71">
        <v>0</v>
      </c>
      <c r="BD358" s="71">
        <v>0</v>
      </c>
      <c r="BE358" s="71">
        <v>0</v>
      </c>
      <c r="BF358" s="71">
        <v>0</v>
      </c>
      <c r="BG358" s="71">
        <v>0</v>
      </c>
      <c r="BH358" s="71"/>
      <c r="BI358" s="71">
        <v>0</v>
      </c>
      <c r="BJ358" s="72"/>
      <c r="BK358" s="71">
        <v>0</v>
      </c>
      <c r="BL358" s="71">
        <f t="shared" si="179"/>
        <v>0</v>
      </c>
      <c r="BM358" s="71">
        <f t="shared" si="179"/>
        <v>0</v>
      </c>
      <c r="BN358" s="71">
        <f t="shared" si="179"/>
        <v>0</v>
      </c>
      <c r="BO358" s="71">
        <f t="shared" si="179"/>
        <v>0</v>
      </c>
      <c r="BP358" s="71">
        <f t="shared" si="177"/>
        <v>0</v>
      </c>
      <c r="BQ358" s="71">
        <f t="shared" si="177"/>
        <v>0</v>
      </c>
      <c r="BR358" s="71">
        <f t="shared" si="177"/>
        <v>0</v>
      </c>
      <c r="BS358" s="71">
        <f t="shared" si="177"/>
        <v>0</v>
      </c>
      <c r="BT358" s="71">
        <f t="shared" si="177"/>
        <v>0</v>
      </c>
      <c r="BU358" s="71">
        <f t="shared" si="177"/>
        <v>0</v>
      </c>
      <c r="BV358" s="71">
        <f t="shared" si="174"/>
        <v>0</v>
      </c>
      <c r="BW358" s="71">
        <f t="shared" si="174"/>
        <v>0</v>
      </c>
      <c r="BX358" s="71">
        <f t="shared" ca="1" si="174"/>
        <v>0</v>
      </c>
      <c r="BY358" s="72"/>
      <c r="BZ358" s="71">
        <v>0</v>
      </c>
      <c r="CA358" s="72"/>
      <c r="CB358" s="71">
        <v>0</v>
      </c>
    </row>
    <row r="359" spans="1:80" s="31" customFormat="1" ht="12" hidden="1" customHeight="1" x14ac:dyDescent="0.25">
      <c r="A359" s="70">
        <v>4353</v>
      </c>
      <c r="B359" s="70" t="s">
        <v>331</v>
      </c>
      <c r="C359" s="71"/>
      <c r="D359" s="71">
        <v>0</v>
      </c>
      <c r="E359" s="71">
        <v>0</v>
      </c>
      <c r="F359" s="71">
        <v>0</v>
      </c>
      <c r="G359" s="71">
        <v>0</v>
      </c>
      <c r="H359" s="71">
        <v>0</v>
      </c>
      <c r="I359" s="71">
        <v>0</v>
      </c>
      <c r="J359" s="71">
        <v>0</v>
      </c>
      <c r="K359" s="71">
        <v>0</v>
      </c>
      <c r="L359" s="71">
        <v>0</v>
      </c>
      <c r="M359" s="71">
        <v>0</v>
      </c>
      <c r="N359" s="71">
        <v>0</v>
      </c>
      <c r="O359" s="71"/>
      <c r="P359" s="71">
        <f ca="1">SUM(OFFSET(C359,,1):O359)</f>
        <v>0</v>
      </c>
      <c r="Q359" s="72"/>
      <c r="R359" s="71">
        <v>0</v>
      </c>
      <c r="S359" s="71">
        <v>0</v>
      </c>
      <c r="T359" s="71">
        <v>0</v>
      </c>
      <c r="U359" s="71">
        <v>0</v>
      </c>
      <c r="V359" s="71">
        <v>0</v>
      </c>
      <c r="W359" s="71">
        <v>0</v>
      </c>
      <c r="X359" s="71">
        <v>0</v>
      </c>
      <c r="Y359" s="71">
        <v>0</v>
      </c>
      <c r="Z359" s="71">
        <v>0</v>
      </c>
      <c r="AA359" s="71">
        <v>0</v>
      </c>
      <c r="AB359" s="71">
        <v>0</v>
      </c>
      <c r="AC359" s="71">
        <v>0</v>
      </c>
      <c r="AD359" s="71"/>
      <c r="AE359" s="71">
        <f ca="1">SUM(OFFSET(R359,,1):AD359)</f>
        <v>0</v>
      </c>
      <c r="AF359" s="72"/>
      <c r="AG359" s="71">
        <f t="shared" ca="1" si="180"/>
        <v>0</v>
      </c>
      <c r="AH359" s="71">
        <f t="shared" ca="1" si="180"/>
        <v>0</v>
      </c>
      <c r="AI359" s="71">
        <f t="shared" ca="1" si="180"/>
        <v>0</v>
      </c>
      <c r="AJ359" s="71">
        <f t="shared" ca="1" si="180"/>
        <v>0</v>
      </c>
      <c r="AK359" s="71">
        <f t="shared" ca="1" si="180"/>
        <v>0</v>
      </c>
      <c r="AL359" s="71">
        <f t="shared" ca="1" si="180"/>
        <v>0</v>
      </c>
      <c r="AM359" s="71">
        <f t="shared" ca="1" si="180"/>
        <v>0</v>
      </c>
      <c r="AN359" s="71">
        <f t="shared" ca="1" si="180"/>
        <v>0</v>
      </c>
      <c r="AO359" s="71">
        <f t="shared" ca="1" si="180"/>
        <v>0</v>
      </c>
      <c r="AP359" s="71">
        <f t="shared" ca="1" si="180"/>
        <v>0</v>
      </c>
      <c r="AQ359" s="71">
        <f t="shared" ca="1" si="180"/>
        <v>0</v>
      </c>
      <c r="AR359" s="71">
        <f t="shared" ca="1" si="180"/>
        <v>0</v>
      </c>
      <c r="AS359" s="71"/>
      <c r="AT359" s="71">
        <f ca="1">SUM(OFFSET(AG359,,1):AS359)</f>
        <v>0</v>
      </c>
      <c r="AU359" s="72"/>
      <c r="AV359" s="71">
        <v>0</v>
      </c>
      <c r="AW359" s="71">
        <v>0</v>
      </c>
      <c r="AX359" s="71">
        <v>0</v>
      </c>
      <c r="AY359" s="71">
        <v>0</v>
      </c>
      <c r="AZ359" s="71">
        <v>0</v>
      </c>
      <c r="BA359" s="71">
        <v>0</v>
      </c>
      <c r="BB359" s="71">
        <v>0</v>
      </c>
      <c r="BC359" s="71">
        <v>0</v>
      </c>
      <c r="BD359" s="71">
        <v>0</v>
      </c>
      <c r="BE359" s="71">
        <v>0</v>
      </c>
      <c r="BF359" s="71">
        <v>0</v>
      </c>
      <c r="BG359" s="71">
        <v>0</v>
      </c>
      <c r="BH359" s="71"/>
      <c r="BI359" s="71">
        <v>0</v>
      </c>
      <c r="BJ359" s="72"/>
      <c r="BK359" s="71">
        <v>0</v>
      </c>
      <c r="BL359" s="71">
        <f t="shared" si="179"/>
        <v>0</v>
      </c>
      <c r="BM359" s="71">
        <f t="shared" si="179"/>
        <v>0</v>
      </c>
      <c r="BN359" s="71">
        <f t="shared" si="179"/>
        <v>0</v>
      </c>
      <c r="BO359" s="71">
        <f t="shared" si="179"/>
        <v>0</v>
      </c>
      <c r="BP359" s="71">
        <f t="shared" si="177"/>
        <v>0</v>
      </c>
      <c r="BQ359" s="71">
        <f t="shared" si="177"/>
        <v>0</v>
      </c>
      <c r="BR359" s="71">
        <f t="shared" si="177"/>
        <v>0</v>
      </c>
      <c r="BS359" s="71">
        <f t="shared" si="177"/>
        <v>0</v>
      </c>
      <c r="BT359" s="71">
        <f t="shared" si="177"/>
        <v>0</v>
      </c>
      <c r="BU359" s="71">
        <f t="shared" si="177"/>
        <v>0</v>
      </c>
      <c r="BV359" s="71">
        <f t="shared" si="174"/>
        <v>0</v>
      </c>
      <c r="BW359" s="71">
        <f t="shared" si="174"/>
        <v>0</v>
      </c>
      <c r="BX359" s="71">
        <f t="shared" ca="1" si="174"/>
        <v>0</v>
      </c>
      <c r="BY359" s="72"/>
      <c r="BZ359" s="71">
        <v>0</v>
      </c>
      <c r="CA359" s="72"/>
      <c r="CB359" s="71">
        <v>0</v>
      </c>
    </row>
    <row r="360" spans="1:80" s="31" customFormat="1" ht="12" hidden="1" customHeight="1" x14ac:dyDescent="0.25">
      <c r="A360" s="70">
        <v>4354</v>
      </c>
      <c r="B360" s="70" t="s">
        <v>332</v>
      </c>
      <c r="C360" s="71"/>
      <c r="D360" s="71">
        <v>0</v>
      </c>
      <c r="E360" s="71">
        <v>0</v>
      </c>
      <c r="F360" s="71">
        <v>0</v>
      </c>
      <c r="G360" s="71">
        <v>0</v>
      </c>
      <c r="H360" s="71">
        <v>0</v>
      </c>
      <c r="I360" s="71">
        <v>0</v>
      </c>
      <c r="J360" s="71">
        <v>0</v>
      </c>
      <c r="K360" s="71">
        <v>0</v>
      </c>
      <c r="L360" s="71">
        <v>0</v>
      </c>
      <c r="M360" s="71">
        <v>0</v>
      </c>
      <c r="N360" s="71">
        <v>0</v>
      </c>
      <c r="O360" s="71"/>
      <c r="P360" s="71">
        <f ca="1">SUM(OFFSET(C360,,1):O360)</f>
        <v>0</v>
      </c>
      <c r="Q360" s="72"/>
      <c r="R360" s="71">
        <v>0</v>
      </c>
      <c r="S360" s="71">
        <v>0</v>
      </c>
      <c r="T360" s="71">
        <v>0</v>
      </c>
      <c r="U360" s="71">
        <v>0</v>
      </c>
      <c r="V360" s="71">
        <v>0</v>
      </c>
      <c r="W360" s="71">
        <v>0</v>
      </c>
      <c r="X360" s="71">
        <v>0</v>
      </c>
      <c r="Y360" s="71">
        <v>0</v>
      </c>
      <c r="Z360" s="71">
        <v>0</v>
      </c>
      <c r="AA360" s="71">
        <v>0</v>
      </c>
      <c r="AB360" s="71">
        <v>0</v>
      </c>
      <c r="AC360" s="71">
        <v>0</v>
      </c>
      <c r="AD360" s="71"/>
      <c r="AE360" s="71">
        <f ca="1">SUM(OFFSET(R360,,1):AD360)</f>
        <v>0</v>
      </c>
      <c r="AF360" s="72"/>
      <c r="AG360" s="71">
        <f t="shared" ca="1" si="180"/>
        <v>0</v>
      </c>
      <c r="AH360" s="71">
        <f t="shared" ca="1" si="180"/>
        <v>0</v>
      </c>
      <c r="AI360" s="71">
        <f t="shared" ca="1" si="180"/>
        <v>0</v>
      </c>
      <c r="AJ360" s="71">
        <f t="shared" ca="1" si="180"/>
        <v>0</v>
      </c>
      <c r="AK360" s="71">
        <f t="shared" ca="1" si="180"/>
        <v>0</v>
      </c>
      <c r="AL360" s="71">
        <f t="shared" ca="1" si="180"/>
        <v>0</v>
      </c>
      <c r="AM360" s="71">
        <f t="shared" ca="1" si="180"/>
        <v>0</v>
      </c>
      <c r="AN360" s="71">
        <f t="shared" ca="1" si="180"/>
        <v>0</v>
      </c>
      <c r="AO360" s="71">
        <f t="shared" ca="1" si="180"/>
        <v>0</v>
      </c>
      <c r="AP360" s="71">
        <f t="shared" ca="1" si="180"/>
        <v>0</v>
      </c>
      <c r="AQ360" s="71">
        <f t="shared" ca="1" si="180"/>
        <v>0</v>
      </c>
      <c r="AR360" s="71">
        <f t="shared" ca="1" si="180"/>
        <v>0</v>
      </c>
      <c r="AS360" s="71"/>
      <c r="AT360" s="71">
        <f ca="1">SUM(OFFSET(AG360,,1):AS360)</f>
        <v>0</v>
      </c>
      <c r="AU360" s="72"/>
      <c r="AV360" s="71">
        <v>0</v>
      </c>
      <c r="AW360" s="71">
        <v>0</v>
      </c>
      <c r="AX360" s="71">
        <v>0</v>
      </c>
      <c r="AY360" s="71">
        <v>0</v>
      </c>
      <c r="AZ360" s="71">
        <v>0</v>
      </c>
      <c r="BA360" s="71">
        <v>0</v>
      </c>
      <c r="BB360" s="71">
        <v>0</v>
      </c>
      <c r="BC360" s="71">
        <v>0</v>
      </c>
      <c r="BD360" s="71">
        <v>0</v>
      </c>
      <c r="BE360" s="71">
        <v>0</v>
      </c>
      <c r="BF360" s="71">
        <v>0</v>
      </c>
      <c r="BG360" s="71">
        <v>0</v>
      </c>
      <c r="BH360" s="71"/>
      <c r="BI360" s="71">
        <v>0</v>
      </c>
      <c r="BJ360" s="72"/>
      <c r="BK360" s="71">
        <v>0</v>
      </c>
      <c r="BL360" s="71">
        <f t="shared" si="179"/>
        <v>0</v>
      </c>
      <c r="BM360" s="71">
        <f t="shared" si="179"/>
        <v>0</v>
      </c>
      <c r="BN360" s="71">
        <f t="shared" si="179"/>
        <v>0</v>
      </c>
      <c r="BO360" s="71">
        <f t="shared" si="179"/>
        <v>0</v>
      </c>
      <c r="BP360" s="71">
        <f t="shared" si="177"/>
        <v>0</v>
      </c>
      <c r="BQ360" s="71">
        <f t="shared" si="177"/>
        <v>0</v>
      </c>
      <c r="BR360" s="71">
        <f t="shared" si="177"/>
        <v>0</v>
      </c>
      <c r="BS360" s="71">
        <f t="shared" si="177"/>
        <v>0</v>
      </c>
      <c r="BT360" s="71">
        <f t="shared" si="177"/>
        <v>0</v>
      </c>
      <c r="BU360" s="71">
        <f t="shared" si="177"/>
        <v>0</v>
      </c>
      <c r="BV360" s="71">
        <f t="shared" si="174"/>
        <v>0</v>
      </c>
      <c r="BW360" s="71">
        <f t="shared" si="174"/>
        <v>0</v>
      </c>
      <c r="BX360" s="71">
        <f t="shared" ca="1" si="174"/>
        <v>0</v>
      </c>
      <c r="BY360" s="72"/>
      <c r="BZ360" s="71">
        <v>0</v>
      </c>
      <c r="CA360" s="72"/>
      <c r="CB360" s="71">
        <v>0</v>
      </c>
    </row>
    <row r="361" spans="1:80" s="31" customFormat="1" ht="12" hidden="1" customHeight="1" x14ac:dyDescent="0.25">
      <c r="A361" s="70">
        <v>4355</v>
      </c>
      <c r="B361" s="70" t="s">
        <v>333</v>
      </c>
      <c r="C361" s="71"/>
      <c r="D361" s="71">
        <v>0</v>
      </c>
      <c r="E361" s="71">
        <v>0</v>
      </c>
      <c r="F361" s="71">
        <v>0</v>
      </c>
      <c r="G361" s="71">
        <v>0</v>
      </c>
      <c r="H361" s="71">
        <v>0</v>
      </c>
      <c r="I361" s="71">
        <v>0</v>
      </c>
      <c r="J361" s="71">
        <v>0</v>
      </c>
      <c r="K361" s="71">
        <v>0</v>
      </c>
      <c r="L361" s="71">
        <v>0</v>
      </c>
      <c r="M361" s="71">
        <v>0</v>
      </c>
      <c r="N361" s="71">
        <v>0</v>
      </c>
      <c r="O361" s="71"/>
      <c r="P361" s="71">
        <f ca="1">SUM(OFFSET(C361,,1):O361)</f>
        <v>0</v>
      </c>
      <c r="Q361" s="72"/>
      <c r="R361" s="71">
        <v>0</v>
      </c>
      <c r="S361" s="71">
        <v>0</v>
      </c>
      <c r="T361" s="71">
        <v>0</v>
      </c>
      <c r="U361" s="71">
        <v>0</v>
      </c>
      <c r="V361" s="71">
        <v>0</v>
      </c>
      <c r="W361" s="71">
        <v>0</v>
      </c>
      <c r="X361" s="71">
        <v>0</v>
      </c>
      <c r="Y361" s="71">
        <v>0</v>
      </c>
      <c r="Z361" s="71">
        <v>0</v>
      </c>
      <c r="AA361" s="71">
        <v>0</v>
      </c>
      <c r="AB361" s="71">
        <v>0</v>
      </c>
      <c r="AC361" s="71">
        <v>0</v>
      </c>
      <c r="AD361" s="71"/>
      <c r="AE361" s="71">
        <f ca="1">SUM(OFFSET(R361,,1):AD361)</f>
        <v>0</v>
      </c>
      <c r="AF361" s="72"/>
      <c r="AG361" s="71">
        <f t="shared" ca="1" si="180"/>
        <v>0</v>
      </c>
      <c r="AH361" s="71">
        <f t="shared" ca="1" si="180"/>
        <v>0</v>
      </c>
      <c r="AI361" s="71">
        <f t="shared" ca="1" si="180"/>
        <v>0</v>
      </c>
      <c r="AJ361" s="71">
        <f t="shared" ca="1" si="180"/>
        <v>0</v>
      </c>
      <c r="AK361" s="71">
        <f t="shared" ca="1" si="180"/>
        <v>0</v>
      </c>
      <c r="AL361" s="71">
        <f t="shared" ca="1" si="180"/>
        <v>0</v>
      </c>
      <c r="AM361" s="71">
        <f t="shared" ca="1" si="180"/>
        <v>0</v>
      </c>
      <c r="AN361" s="71">
        <f t="shared" ca="1" si="180"/>
        <v>0</v>
      </c>
      <c r="AO361" s="71">
        <f t="shared" ca="1" si="180"/>
        <v>0</v>
      </c>
      <c r="AP361" s="71">
        <f t="shared" ca="1" si="180"/>
        <v>0</v>
      </c>
      <c r="AQ361" s="71">
        <f t="shared" ca="1" si="180"/>
        <v>0</v>
      </c>
      <c r="AR361" s="71">
        <f t="shared" ca="1" si="180"/>
        <v>0</v>
      </c>
      <c r="AS361" s="71"/>
      <c r="AT361" s="71">
        <f ca="1">SUM(OFFSET(AG361,,1):AS361)</f>
        <v>0</v>
      </c>
      <c r="AU361" s="72"/>
      <c r="AV361" s="71">
        <v>0</v>
      </c>
      <c r="AW361" s="71">
        <v>0</v>
      </c>
      <c r="AX361" s="71">
        <v>0</v>
      </c>
      <c r="AY361" s="71">
        <v>0</v>
      </c>
      <c r="AZ361" s="71">
        <v>0</v>
      </c>
      <c r="BA361" s="71">
        <v>0</v>
      </c>
      <c r="BB361" s="71">
        <v>0</v>
      </c>
      <c r="BC361" s="71">
        <v>0</v>
      </c>
      <c r="BD361" s="71">
        <v>0</v>
      </c>
      <c r="BE361" s="71">
        <v>0</v>
      </c>
      <c r="BF361" s="71">
        <v>0</v>
      </c>
      <c r="BG361" s="71">
        <v>0</v>
      </c>
      <c r="BH361" s="71"/>
      <c r="BI361" s="71">
        <v>0</v>
      </c>
      <c r="BJ361" s="72"/>
      <c r="BK361" s="71">
        <v>0</v>
      </c>
      <c r="BL361" s="71">
        <f t="shared" si="179"/>
        <v>0</v>
      </c>
      <c r="BM361" s="71">
        <f t="shared" si="179"/>
        <v>0</v>
      </c>
      <c r="BN361" s="71">
        <f t="shared" si="179"/>
        <v>0</v>
      </c>
      <c r="BO361" s="71">
        <f t="shared" si="179"/>
        <v>0</v>
      </c>
      <c r="BP361" s="71">
        <f t="shared" si="177"/>
        <v>0</v>
      </c>
      <c r="BQ361" s="71">
        <f t="shared" si="177"/>
        <v>0</v>
      </c>
      <c r="BR361" s="71">
        <f t="shared" si="177"/>
        <v>0</v>
      </c>
      <c r="BS361" s="71">
        <f t="shared" si="177"/>
        <v>0</v>
      </c>
      <c r="BT361" s="71">
        <f t="shared" si="177"/>
        <v>0</v>
      </c>
      <c r="BU361" s="71">
        <f t="shared" si="177"/>
        <v>0</v>
      </c>
      <c r="BV361" s="71">
        <f t="shared" si="174"/>
        <v>0</v>
      </c>
      <c r="BW361" s="71">
        <f t="shared" si="174"/>
        <v>0</v>
      </c>
      <c r="BX361" s="71">
        <f t="shared" ca="1" si="174"/>
        <v>0</v>
      </c>
      <c r="BY361" s="72"/>
      <c r="BZ361" s="71">
        <v>0</v>
      </c>
      <c r="CA361" s="72"/>
      <c r="CB361" s="71">
        <v>0</v>
      </c>
    </row>
    <row r="362" spans="1:80" s="31" customFormat="1" ht="12" hidden="1" customHeight="1" x14ac:dyDescent="0.25">
      <c r="A362" s="70">
        <v>4356</v>
      </c>
      <c r="B362" s="70" t="s">
        <v>334</v>
      </c>
      <c r="C362" s="71"/>
      <c r="D362" s="71">
        <v>0</v>
      </c>
      <c r="E362" s="71">
        <v>0</v>
      </c>
      <c r="F362" s="71">
        <v>0</v>
      </c>
      <c r="G362" s="71">
        <v>0</v>
      </c>
      <c r="H362" s="71">
        <v>0</v>
      </c>
      <c r="I362" s="71">
        <v>0</v>
      </c>
      <c r="J362" s="71">
        <v>0</v>
      </c>
      <c r="K362" s="71">
        <v>0</v>
      </c>
      <c r="L362" s="71">
        <v>0</v>
      </c>
      <c r="M362" s="71">
        <v>0</v>
      </c>
      <c r="N362" s="71">
        <v>0</v>
      </c>
      <c r="O362" s="71"/>
      <c r="P362" s="71">
        <f ca="1">SUM(OFFSET(C362,,1):O362)</f>
        <v>0</v>
      </c>
      <c r="Q362" s="72"/>
      <c r="R362" s="71">
        <v>0</v>
      </c>
      <c r="S362" s="71">
        <v>0</v>
      </c>
      <c r="T362" s="71">
        <v>0</v>
      </c>
      <c r="U362" s="71">
        <v>0</v>
      </c>
      <c r="V362" s="71">
        <v>0</v>
      </c>
      <c r="W362" s="71">
        <v>0</v>
      </c>
      <c r="X362" s="71">
        <v>0</v>
      </c>
      <c r="Y362" s="71">
        <v>0</v>
      </c>
      <c r="Z362" s="71">
        <v>0</v>
      </c>
      <c r="AA362" s="71">
        <v>0</v>
      </c>
      <c r="AB362" s="71">
        <v>0</v>
      </c>
      <c r="AC362" s="71">
        <v>0</v>
      </c>
      <c r="AD362" s="71"/>
      <c r="AE362" s="71">
        <f ca="1">SUM(OFFSET(R362,,1):AD362)</f>
        <v>0</v>
      </c>
      <c r="AF362" s="72"/>
      <c r="AG362" s="71">
        <f t="shared" ca="1" si="180"/>
        <v>0</v>
      </c>
      <c r="AH362" s="71">
        <f t="shared" ca="1" si="180"/>
        <v>0</v>
      </c>
      <c r="AI362" s="71">
        <f t="shared" ca="1" si="180"/>
        <v>0</v>
      </c>
      <c r="AJ362" s="71">
        <f t="shared" ca="1" si="180"/>
        <v>0</v>
      </c>
      <c r="AK362" s="71">
        <f t="shared" ca="1" si="180"/>
        <v>0</v>
      </c>
      <c r="AL362" s="71">
        <f t="shared" ca="1" si="180"/>
        <v>0</v>
      </c>
      <c r="AM362" s="71">
        <f t="shared" ca="1" si="180"/>
        <v>0</v>
      </c>
      <c r="AN362" s="71">
        <f t="shared" ca="1" si="180"/>
        <v>0</v>
      </c>
      <c r="AO362" s="71">
        <f t="shared" ca="1" si="180"/>
        <v>0</v>
      </c>
      <c r="AP362" s="71">
        <f t="shared" ca="1" si="180"/>
        <v>0</v>
      </c>
      <c r="AQ362" s="71">
        <f t="shared" ca="1" si="180"/>
        <v>0</v>
      </c>
      <c r="AR362" s="71">
        <f t="shared" ca="1" si="180"/>
        <v>0</v>
      </c>
      <c r="AS362" s="71"/>
      <c r="AT362" s="71">
        <f ca="1">SUM(OFFSET(AG362,,1):AS362)</f>
        <v>0</v>
      </c>
      <c r="AU362" s="72"/>
      <c r="AV362" s="71">
        <v>0</v>
      </c>
      <c r="AW362" s="71">
        <v>0</v>
      </c>
      <c r="AX362" s="71">
        <v>0</v>
      </c>
      <c r="AY362" s="71">
        <v>0</v>
      </c>
      <c r="AZ362" s="71">
        <v>0</v>
      </c>
      <c r="BA362" s="71">
        <v>0</v>
      </c>
      <c r="BB362" s="71">
        <v>0</v>
      </c>
      <c r="BC362" s="71">
        <v>0</v>
      </c>
      <c r="BD362" s="71">
        <v>0</v>
      </c>
      <c r="BE362" s="71">
        <v>0</v>
      </c>
      <c r="BF362" s="71">
        <v>0</v>
      </c>
      <c r="BG362" s="71">
        <v>0</v>
      </c>
      <c r="BH362" s="71"/>
      <c r="BI362" s="71">
        <v>0</v>
      </c>
      <c r="BJ362" s="72"/>
      <c r="BK362" s="71">
        <v>0</v>
      </c>
      <c r="BL362" s="71">
        <f t="shared" si="179"/>
        <v>0</v>
      </c>
      <c r="BM362" s="71">
        <f t="shared" si="179"/>
        <v>0</v>
      </c>
      <c r="BN362" s="71">
        <f t="shared" si="179"/>
        <v>0</v>
      </c>
      <c r="BO362" s="71">
        <f t="shared" si="179"/>
        <v>0</v>
      </c>
      <c r="BP362" s="71">
        <f t="shared" si="177"/>
        <v>0</v>
      </c>
      <c r="BQ362" s="71">
        <f t="shared" si="177"/>
        <v>0</v>
      </c>
      <c r="BR362" s="71">
        <f t="shared" si="177"/>
        <v>0</v>
      </c>
      <c r="BS362" s="71">
        <f t="shared" si="177"/>
        <v>0</v>
      </c>
      <c r="BT362" s="71">
        <f t="shared" si="177"/>
        <v>0</v>
      </c>
      <c r="BU362" s="71">
        <f t="shared" si="177"/>
        <v>0</v>
      </c>
      <c r="BV362" s="71">
        <f t="shared" si="174"/>
        <v>0</v>
      </c>
      <c r="BW362" s="71">
        <f t="shared" si="174"/>
        <v>0</v>
      </c>
      <c r="BX362" s="71">
        <f t="shared" ca="1" si="174"/>
        <v>0</v>
      </c>
      <c r="BY362" s="72"/>
      <c r="BZ362" s="71">
        <v>0</v>
      </c>
      <c r="CA362" s="72"/>
      <c r="CB362" s="71">
        <v>0</v>
      </c>
    </row>
    <row r="363" spans="1:80" s="31" customFormat="1" ht="12" hidden="1" customHeight="1" x14ac:dyDescent="0.25">
      <c r="A363" s="70">
        <v>4357</v>
      </c>
      <c r="B363" s="70" t="s">
        <v>335</v>
      </c>
      <c r="C363" s="71"/>
      <c r="D363" s="71">
        <v>0</v>
      </c>
      <c r="E363" s="71">
        <v>0</v>
      </c>
      <c r="F363" s="71">
        <v>0</v>
      </c>
      <c r="G363" s="71">
        <v>0</v>
      </c>
      <c r="H363" s="71">
        <v>0</v>
      </c>
      <c r="I363" s="71">
        <v>0</v>
      </c>
      <c r="J363" s="71">
        <v>0</v>
      </c>
      <c r="K363" s="71">
        <v>0</v>
      </c>
      <c r="L363" s="71">
        <v>0</v>
      </c>
      <c r="M363" s="71">
        <v>0</v>
      </c>
      <c r="N363" s="71">
        <v>0</v>
      </c>
      <c r="O363" s="71"/>
      <c r="P363" s="71">
        <f ca="1">SUM(OFFSET(C363,,1):O363)</f>
        <v>0</v>
      </c>
      <c r="Q363" s="72"/>
      <c r="R363" s="71">
        <v>0</v>
      </c>
      <c r="S363" s="71">
        <v>0</v>
      </c>
      <c r="T363" s="71">
        <v>0</v>
      </c>
      <c r="U363" s="71">
        <v>0</v>
      </c>
      <c r="V363" s="71">
        <v>0</v>
      </c>
      <c r="W363" s="71">
        <v>0</v>
      </c>
      <c r="X363" s="71">
        <v>0</v>
      </c>
      <c r="Y363" s="71">
        <v>0</v>
      </c>
      <c r="Z363" s="71">
        <v>0</v>
      </c>
      <c r="AA363" s="71">
        <v>0</v>
      </c>
      <c r="AB363" s="71">
        <v>0</v>
      </c>
      <c r="AC363" s="71">
        <v>0</v>
      </c>
      <c r="AD363" s="71"/>
      <c r="AE363" s="71">
        <f ca="1">SUM(OFFSET(R363,,1):AD363)</f>
        <v>0</v>
      </c>
      <c r="AF363" s="72"/>
      <c r="AG363" s="71">
        <f t="shared" ca="1" si="180"/>
        <v>0</v>
      </c>
      <c r="AH363" s="71">
        <f t="shared" ca="1" si="180"/>
        <v>0</v>
      </c>
      <c r="AI363" s="71">
        <f t="shared" ca="1" si="180"/>
        <v>0</v>
      </c>
      <c r="AJ363" s="71">
        <f t="shared" ca="1" si="180"/>
        <v>0</v>
      </c>
      <c r="AK363" s="71">
        <f t="shared" ca="1" si="180"/>
        <v>0</v>
      </c>
      <c r="AL363" s="71">
        <f t="shared" ca="1" si="180"/>
        <v>0</v>
      </c>
      <c r="AM363" s="71">
        <f t="shared" ca="1" si="180"/>
        <v>0</v>
      </c>
      <c r="AN363" s="71">
        <f t="shared" ca="1" si="180"/>
        <v>0</v>
      </c>
      <c r="AO363" s="71">
        <f t="shared" ca="1" si="180"/>
        <v>0</v>
      </c>
      <c r="AP363" s="71">
        <f t="shared" ca="1" si="180"/>
        <v>0</v>
      </c>
      <c r="AQ363" s="71">
        <f t="shared" ca="1" si="180"/>
        <v>0</v>
      </c>
      <c r="AR363" s="71">
        <f t="shared" ca="1" si="180"/>
        <v>0</v>
      </c>
      <c r="AS363" s="71"/>
      <c r="AT363" s="71">
        <f ca="1">SUM(OFFSET(AG363,,1):AS363)</f>
        <v>0</v>
      </c>
      <c r="AU363" s="72"/>
      <c r="AV363" s="71">
        <v>0</v>
      </c>
      <c r="AW363" s="71">
        <v>0</v>
      </c>
      <c r="AX363" s="71">
        <v>0</v>
      </c>
      <c r="AY363" s="71">
        <v>0</v>
      </c>
      <c r="AZ363" s="71">
        <v>0</v>
      </c>
      <c r="BA363" s="71">
        <v>0</v>
      </c>
      <c r="BB363" s="71">
        <v>0</v>
      </c>
      <c r="BC363" s="71">
        <v>0</v>
      </c>
      <c r="BD363" s="71">
        <v>0</v>
      </c>
      <c r="BE363" s="71">
        <v>0</v>
      </c>
      <c r="BF363" s="71">
        <v>0</v>
      </c>
      <c r="BG363" s="71">
        <v>0</v>
      </c>
      <c r="BH363" s="71"/>
      <c r="BI363" s="71">
        <v>0</v>
      </c>
      <c r="BJ363" s="72"/>
      <c r="BK363" s="71">
        <v>0</v>
      </c>
      <c r="BL363" s="71">
        <f t="shared" si="179"/>
        <v>0</v>
      </c>
      <c r="BM363" s="71">
        <f t="shared" si="179"/>
        <v>0</v>
      </c>
      <c r="BN363" s="71">
        <f t="shared" si="179"/>
        <v>0</v>
      </c>
      <c r="BO363" s="71">
        <f t="shared" si="179"/>
        <v>0</v>
      </c>
      <c r="BP363" s="71">
        <f t="shared" si="177"/>
        <v>0</v>
      </c>
      <c r="BQ363" s="71">
        <f t="shared" si="177"/>
        <v>0</v>
      </c>
      <c r="BR363" s="71">
        <f t="shared" si="177"/>
        <v>0</v>
      </c>
      <c r="BS363" s="71">
        <f t="shared" si="177"/>
        <v>0</v>
      </c>
      <c r="BT363" s="71">
        <f t="shared" si="177"/>
        <v>0</v>
      </c>
      <c r="BU363" s="71">
        <f t="shared" si="177"/>
        <v>0</v>
      </c>
      <c r="BV363" s="71">
        <f t="shared" si="174"/>
        <v>0</v>
      </c>
      <c r="BW363" s="71">
        <f t="shared" si="174"/>
        <v>0</v>
      </c>
      <c r="BX363" s="71">
        <f t="shared" ca="1" si="174"/>
        <v>0</v>
      </c>
      <c r="BY363" s="72"/>
      <c r="BZ363" s="71">
        <v>0</v>
      </c>
      <c r="CA363" s="72"/>
      <c r="CB363" s="71">
        <v>0</v>
      </c>
    </row>
    <row r="364" spans="1:80" s="31" customFormat="1" ht="12" hidden="1" customHeight="1" x14ac:dyDescent="0.25">
      <c r="A364" s="70">
        <v>4358</v>
      </c>
      <c r="B364" s="70" t="s">
        <v>336</v>
      </c>
      <c r="C364" s="71"/>
      <c r="D364" s="71">
        <v>0</v>
      </c>
      <c r="E364" s="71">
        <v>0</v>
      </c>
      <c r="F364" s="71">
        <v>0</v>
      </c>
      <c r="G364" s="71">
        <v>0</v>
      </c>
      <c r="H364" s="71">
        <v>0</v>
      </c>
      <c r="I364" s="71">
        <v>0</v>
      </c>
      <c r="J364" s="71">
        <v>0</v>
      </c>
      <c r="K364" s="71">
        <v>0</v>
      </c>
      <c r="L364" s="71">
        <v>0</v>
      </c>
      <c r="M364" s="71">
        <v>0</v>
      </c>
      <c r="N364" s="71">
        <v>0</v>
      </c>
      <c r="O364" s="71"/>
      <c r="P364" s="71">
        <f ca="1">SUM(OFFSET(C364,,1):O364)</f>
        <v>0</v>
      </c>
      <c r="Q364" s="72"/>
      <c r="R364" s="71">
        <v>0</v>
      </c>
      <c r="S364" s="71">
        <v>0</v>
      </c>
      <c r="T364" s="71">
        <v>0</v>
      </c>
      <c r="U364" s="71">
        <v>0</v>
      </c>
      <c r="V364" s="71">
        <v>0</v>
      </c>
      <c r="W364" s="71">
        <v>0</v>
      </c>
      <c r="X364" s="71">
        <v>0</v>
      </c>
      <c r="Y364" s="71">
        <v>0</v>
      </c>
      <c r="Z364" s="71">
        <v>0</v>
      </c>
      <c r="AA364" s="71">
        <v>0</v>
      </c>
      <c r="AB364" s="71">
        <v>0</v>
      </c>
      <c r="AC364" s="71">
        <v>0</v>
      </c>
      <c r="AD364" s="71"/>
      <c r="AE364" s="71">
        <f ca="1">SUM(OFFSET(R364,,1):AD364)</f>
        <v>0</v>
      </c>
      <c r="AF364" s="72"/>
      <c r="AG364" s="71">
        <f t="shared" ca="1" si="180"/>
        <v>0</v>
      </c>
      <c r="AH364" s="71">
        <f t="shared" ca="1" si="180"/>
        <v>0</v>
      </c>
      <c r="AI364" s="71">
        <f t="shared" ca="1" si="180"/>
        <v>0</v>
      </c>
      <c r="AJ364" s="71">
        <f t="shared" ca="1" si="180"/>
        <v>0</v>
      </c>
      <c r="AK364" s="71">
        <f t="shared" ca="1" si="180"/>
        <v>0</v>
      </c>
      <c r="AL364" s="71">
        <f t="shared" ca="1" si="180"/>
        <v>0</v>
      </c>
      <c r="AM364" s="71">
        <f t="shared" ca="1" si="180"/>
        <v>0</v>
      </c>
      <c r="AN364" s="71">
        <f t="shared" ca="1" si="180"/>
        <v>0</v>
      </c>
      <c r="AO364" s="71">
        <f t="shared" ca="1" si="180"/>
        <v>0</v>
      </c>
      <c r="AP364" s="71">
        <f t="shared" ca="1" si="180"/>
        <v>0</v>
      </c>
      <c r="AQ364" s="71">
        <f t="shared" ca="1" si="180"/>
        <v>0</v>
      </c>
      <c r="AR364" s="71">
        <f t="shared" ca="1" si="180"/>
        <v>0</v>
      </c>
      <c r="AS364" s="71"/>
      <c r="AT364" s="71">
        <f ca="1">SUM(OFFSET(AG364,,1):AS364)</f>
        <v>0</v>
      </c>
      <c r="AU364" s="72"/>
      <c r="AV364" s="71">
        <v>0</v>
      </c>
      <c r="AW364" s="71">
        <v>0</v>
      </c>
      <c r="AX364" s="71">
        <v>0</v>
      </c>
      <c r="AY364" s="71">
        <v>0</v>
      </c>
      <c r="AZ364" s="71">
        <v>0</v>
      </c>
      <c r="BA364" s="71">
        <v>0</v>
      </c>
      <c r="BB364" s="71">
        <v>0</v>
      </c>
      <c r="BC364" s="71">
        <v>0</v>
      </c>
      <c r="BD364" s="71">
        <v>0</v>
      </c>
      <c r="BE364" s="71">
        <v>0</v>
      </c>
      <c r="BF364" s="71">
        <v>0</v>
      </c>
      <c r="BG364" s="71">
        <v>0</v>
      </c>
      <c r="BH364" s="71"/>
      <c r="BI364" s="71">
        <v>0</v>
      </c>
      <c r="BJ364" s="72"/>
      <c r="BK364" s="71">
        <v>0</v>
      </c>
      <c r="BL364" s="71">
        <f t="shared" si="179"/>
        <v>0</v>
      </c>
      <c r="BM364" s="71">
        <f t="shared" si="179"/>
        <v>0</v>
      </c>
      <c r="BN364" s="71">
        <f t="shared" si="179"/>
        <v>0</v>
      </c>
      <c r="BO364" s="71">
        <f t="shared" si="179"/>
        <v>0</v>
      </c>
      <c r="BP364" s="71">
        <f t="shared" si="177"/>
        <v>0</v>
      </c>
      <c r="BQ364" s="71">
        <f t="shared" si="177"/>
        <v>0</v>
      </c>
      <c r="BR364" s="71">
        <f t="shared" si="177"/>
        <v>0</v>
      </c>
      <c r="BS364" s="71">
        <f t="shared" si="177"/>
        <v>0</v>
      </c>
      <c r="BT364" s="71">
        <f t="shared" si="177"/>
        <v>0</v>
      </c>
      <c r="BU364" s="71">
        <f t="shared" si="177"/>
        <v>0</v>
      </c>
      <c r="BV364" s="71">
        <f t="shared" si="174"/>
        <v>0</v>
      </c>
      <c r="BW364" s="71">
        <f t="shared" si="174"/>
        <v>0</v>
      </c>
      <c r="BX364" s="71">
        <f t="shared" ca="1" si="174"/>
        <v>0</v>
      </c>
      <c r="BY364" s="72"/>
      <c r="BZ364" s="71">
        <v>0</v>
      </c>
      <c r="CA364" s="72"/>
      <c r="CB364" s="71">
        <v>0</v>
      </c>
    </row>
    <row r="365" spans="1:80" s="31" customFormat="1" ht="12" hidden="1" customHeight="1" x14ac:dyDescent="0.25">
      <c r="A365" s="70">
        <v>4359</v>
      </c>
      <c r="B365" s="70" t="s">
        <v>337</v>
      </c>
      <c r="C365" s="71"/>
      <c r="D365" s="71">
        <v>0</v>
      </c>
      <c r="E365" s="71">
        <v>0</v>
      </c>
      <c r="F365" s="71">
        <v>0</v>
      </c>
      <c r="G365" s="71">
        <v>0</v>
      </c>
      <c r="H365" s="71">
        <v>0</v>
      </c>
      <c r="I365" s="71">
        <v>0</v>
      </c>
      <c r="J365" s="71">
        <v>0</v>
      </c>
      <c r="K365" s="71">
        <v>0</v>
      </c>
      <c r="L365" s="71">
        <v>0</v>
      </c>
      <c r="M365" s="71">
        <v>0</v>
      </c>
      <c r="N365" s="71">
        <v>0</v>
      </c>
      <c r="O365" s="71"/>
      <c r="P365" s="71">
        <f ca="1">SUM(OFFSET(C365,,1):O365)</f>
        <v>0</v>
      </c>
      <c r="Q365" s="72"/>
      <c r="R365" s="71">
        <v>0</v>
      </c>
      <c r="S365" s="71">
        <v>0</v>
      </c>
      <c r="T365" s="71">
        <v>0</v>
      </c>
      <c r="U365" s="71">
        <v>0</v>
      </c>
      <c r="V365" s="71">
        <v>0</v>
      </c>
      <c r="W365" s="71">
        <v>0</v>
      </c>
      <c r="X365" s="71">
        <v>0</v>
      </c>
      <c r="Y365" s="71">
        <v>0</v>
      </c>
      <c r="Z365" s="71">
        <v>0</v>
      </c>
      <c r="AA365" s="71">
        <v>0</v>
      </c>
      <c r="AB365" s="71">
        <v>0</v>
      </c>
      <c r="AC365" s="71">
        <v>0</v>
      </c>
      <c r="AD365" s="71"/>
      <c r="AE365" s="71">
        <f ca="1">SUM(OFFSET(R365,,1):AD365)</f>
        <v>0</v>
      </c>
      <c r="AF365" s="72"/>
      <c r="AG365" s="71">
        <f t="shared" ca="1" si="180"/>
        <v>0</v>
      </c>
      <c r="AH365" s="71">
        <f t="shared" ca="1" si="180"/>
        <v>0</v>
      </c>
      <c r="AI365" s="71">
        <f t="shared" ca="1" si="180"/>
        <v>0</v>
      </c>
      <c r="AJ365" s="71">
        <f t="shared" ca="1" si="180"/>
        <v>0</v>
      </c>
      <c r="AK365" s="71">
        <f t="shared" ca="1" si="180"/>
        <v>0</v>
      </c>
      <c r="AL365" s="71">
        <f t="shared" ca="1" si="180"/>
        <v>0</v>
      </c>
      <c r="AM365" s="71">
        <f t="shared" ca="1" si="180"/>
        <v>0</v>
      </c>
      <c r="AN365" s="71">
        <f t="shared" ca="1" si="180"/>
        <v>0</v>
      </c>
      <c r="AO365" s="71">
        <f t="shared" ca="1" si="180"/>
        <v>0</v>
      </c>
      <c r="AP365" s="71">
        <f t="shared" ca="1" si="180"/>
        <v>0</v>
      </c>
      <c r="AQ365" s="71">
        <f t="shared" ca="1" si="180"/>
        <v>0</v>
      </c>
      <c r="AR365" s="71">
        <f t="shared" ca="1" si="180"/>
        <v>0</v>
      </c>
      <c r="AS365" s="71"/>
      <c r="AT365" s="71">
        <f ca="1">SUM(OFFSET(AG365,,1):AS365)</f>
        <v>0</v>
      </c>
      <c r="AU365" s="72"/>
      <c r="AV365" s="71">
        <v>0</v>
      </c>
      <c r="AW365" s="71">
        <v>0</v>
      </c>
      <c r="AX365" s="71">
        <v>0</v>
      </c>
      <c r="AY365" s="71">
        <v>0</v>
      </c>
      <c r="AZ365" s="71">
        <v>0</v>
      </c>
      <c r="BA365" s="71">
        <v>0</v>
      </c>
      <c r="BB365" s="71">
        <v>0</v>
      </c>
      <c r="BC365" s="71">
        <v>0</v>
      </c>
      <c r="BD365" s="71">
        <v>0</v>
      </c>
      <c r="BE365" s="71">
        <v>0</v>
      </c>
      <c r="BF365" s="71">
        <v>0</v>
      </c>
      <c r="BG365" s="71">
        <v>0</v>
      </c>
      <c r="BH365" s="71"/>
      <c r="BI365" s="71">
        <v>0</v>
      </c>
      <c r="BJ365" s="72"/>
      <c r="BK365" s="71">
        <v>0</v>
      </c>
      <c r="BL365" s="71">
        <f t="shared" si="179"/>
        <v>0</v>
      </c>
      <c r="BM365" s="71">
        <f t="shared" si="179"/>
        <v>0</v>
      </c>
      <c r="BN365" s="71">
        <f t="shared" si="179"/>
        <v>0</v>
      </c>
      <c r="BO365" s="71">
        <f t="shared" si="179"/>
        <v>0</v>
      </c>
      <c r="BP365" s="71">
        <f t="shared" si="177"/>
        <v>0</v>
      </c>
      <c r="BQ365" s="71">
        <f t="shared" si="177"/>
        <v>0</v>
      </c>
      <c r="BR365" s="71">
        <f t="shared" si="177"/>
        <v>0</v>
      </c>
      <c r="BS365" s="71">
        <f t="shared" si="177"/>
        <v>0</v>
      </c>
      <c r="BT365" s="71">
        <f t="shared" si="177"/>
        <v>0</v>
      </c>
      <c r="BU365" s="71">
        <f t="shared" si="177"/>
        <v>0</v>
      </c>
      <c r="BV365" s="71">
        <f t="shared" si="174"/>
        <v>0</v>
      </c>
      <c r="BW365" s="71">
        <f t="shared" si="174"/>
        <v>0</v>
      </c>
      <c r="BX365" s="71">
        <f t="shared" ca="1" si="174"/>
        <v>0</v>
      </c>
      <c r="BY365" s="72"/>
      <c r="BZ365" s="71">
        <v>0</v>
      </c>
      <c r="CA365" s="72"/>
      <c r="CB365" s="71">
        <v>0</v>
      </c>
    </row>
    <row r="366" spans="1:80" s="31" customFormat="1" ht="12" hidden="1" customHeight="1" x14ac:dyDescent="0.25">
      <c r="A366" s="70">
        <v>4360</v>
      </c>
      <c r="B366" s="70" t="s">
        <v>338</v>
      </c>
      <c r="C366" s="71"/>
      <c r="D366" s="71">
        <v>0</v>
      </c>
      <c r="E366" s="71">
        <v>0</v>
      </c>
      <c r="F366" s="71">
        <v>0</v>
      </c>
      <c r="G366" s="71">
        <v>0</v>
      </c>
      <c r="H366" s="71">
        <v>0</v>
      </c>
      <c r="I366" s="71">
        <v>0</v>
      </c>
      <c r="J366" s="71">
        <v>0</v>
      </c>
      <c r="K366" s="71">
        <v>0</v>
      </c>
      <c r="L366" s="71">
        <v>0</v>
      </c>
      <c r="M366" s="71">
        <v>0</v>
      </c>
      <c r="N366" s="71">
        <v>0</v>
      </c>
      <c r="O366" s="71"/>
      <c r="P366" s="71">
        <f ca="1">SUM(OFFSET(C366,,1):O366)</f>
        <v>0</v>
      </c>
      <c r="Q366" s="72"/>
      <c r="R366" s="71">
        <v>0</v>
      </c>
      <c r="S366" s="71">
        <v>0</v>
      </c>
      <c r="T366" s="71">
        <v>0</v>
      </c>
      <c r="U366" s="71">
        <v>0</v>
      </c>
      <c r="V366" s="71">
        <v>0</v>
      </c>
      <c r="W366" s="71">
        <v>0</v>
      </c>
      <c r="X366" s="71">
        <v>0</v>
      </c>
      <c r="Y366" s="71">
        <v>0</v>
      </c>
      <c r="Z366" s="71">
        <v>0</v>
      </c>
      <c r="AA366" s="71">
        <v>0</v>
      </c>
      <c r="AB366" s="71">
        <v>0</v>
      </c>
      <c r="AC366" s="71">
        <v>0</v>
      </c>
      <c r="AD366" s="71"/>
      <c r="AE366" s="71">
        <f ca="1">SUM(OFFSET(R366,,1):AD366)</f>
        <v>0</v>
      </c>
      <c r="AF366" s="72"/>
      <c r="AG366" s="71">
        <f t="shared" ref="AG366:AR381" ca="1" si="181">OFFSET($C366,,COLUMN()-COLUMN($AG366))-OFFSET($R366,,COLUMN()-COLUMN($AG366))</f>
        <v>0</v>
      </c>
      <c r="AH366" s="71">
        <f t="shared" ca="1" si="181"/>
        <v>0</v>
      </c>
      <c r="AI366" s="71">
        <f t="shared" ca="1" si="181"/>
        <v>0</v>
      </c>
      <c r="AJ366" s="71">
        <f t="shared" ca="1" si="181"/>
        <v>0</v>
      </c>
      <c r="AK366" s="71">
        <f t="shared" ca="1" si="181"/>
        <v>0</v>
      </c>
      <c r="AL366" s="71">
        <f t="shared" ca="1" si="181"/>
        <v>0</v>
      </c>
      <c r="AM366" s="71">
        <f t="shared" ca="1" si="181"/>
        <v>0</v>
      </c>
      <c r="AN366" s="71">
        <f t="shared" ca="1" si="181"/>
        <v>0</v>
      </c>
      <c r="AO366" s="71">
        <f t="shared" ca="1" si="181"/>
        <v>0</v>
      </c>
      <c r="AP366" s="71">
        <f t="shared" ca="1" si="181"/>
        <v>0</v>
      </c>
      <c r="AQ366" s="71">
        <f t="shared" ca="1" si="181"/>
        <v>0</v>
      </c>
      <c r="AR366" s="71">
        <f t="shared" ca="1" si="181"/>
        <v>0</v>
      </c>
      <c r="AS366" s="71"/>
      <c r="AT366" s="71">
        <f ca="1">SUM(OFFSET(AG366,,1):AS366)</f>
        <v>0</v>
      </c>
      <c r="AU366" s="72"/>
      <c r="AV366" s="71">
        <v>0</v>
      </c>
      <c r="AW366" s="71">
        <v>0</v>
      </c>
      <c r="AX366" s="71">
        <v>0</v>
      </c>
      <c r="AY366" s="71">
        <v>0</v>
      </c>
      <c r="AZ366" s="71">
        <v>0</v>
      </c>
      <c r="BA366" s="71">
        <v>0</v>
      </c>
      <c r="BB366" s="71">
        <v>0</v>
      </c>
      <c r="BC366" s="71">
        <v>0</v>
      </c>
      <c r="BD366" s="71">
        <v>0</v>
      </c>
      <c r="BE366" s="71">
        <v>0</v>
      </c>
      <c r="BF366" s="71">
        <v>0</v>
      </c>
      <c r="BG366" s="71">
        <v>0</v>
      </c>
      <c r="BH366" s="71"/>
      <c r="BI366" s="71">
        <v>0</v>
      </c>
      <c r="BJ366" s="72"/>
      <c r="BK366" s="71">
        <v>0</v>
      </c>
      <c r="BL366" s="71">
        <f t="shared" si="179"/>
        <v>0</v>
      </c>
      <c r="BM366" s="71">
        <f t="shared" si="179"/>
        <v>0</v>
      </c>
      <c r="BN366" s="71">
        <f t="shared" si="179"/>
        <v>0</v>
      </c>
      <c r="BO366" s="71">
        <f t="shared" si="179"/>
        <v>0</v>
      </c>
      <c r="BP366" s="71">
        <f t="shared" si="177"/>
        <v>0</v>
      </c>
      <c r="BQ366" s="71">
        <f t="shared" si="177"/>
        <v>0</v>
      </c>
      <c r="BR366" s="71">
        <f t="shared" si="177"/>
        <v>0</v>
      </c>
      <c r="BS366" s="71">
        <f t="shared" si="177"/>
        <v>0</v>
      </c>
      <c r="BT366" s="71">
        <f t="shared" si="177"/>
        <v>0</v>
      </c>
      <c r="BU366" s="71">
        <f t="shared" si="177"/>
        <v>0</v>
      </c>
      <c r="BV366" s="71">
        <f t="shared" si="174"/>
        <v>0</v>
      </c>
      <c r="BW366" s="71">
        <f t="shared" si="174"/>
        <v>0</v>
      </c>
      <c r="BX366" s="71">
        <f t="shared" ca="1" si="174"/>
        <v>0</v>
      </c>
      <c r="BY366" s="72"/>
      <c r="BZ366" s="71">
        <v>0</v>
      </c>
      <c r="CA366" s="72"/>
      <c r="CB366" s="71">
        <v>0</v>
      </c>
    </row>
    <row r="367" spans="1:80" s="31" customFormat="1" ht="12" customHeight="1" x14ac:dyDescent="0.25">
      <c r="A367" s="70">
        <v>4361</v>
      </c>
      <c r="B367" s="70" t="s">
        <v>339</v>
      </c>
      <c r="C367" s="71"/>
      <c r="D367" s="71">
        <v>2649.64</v>
      </c>
      <c r="E367" s="71">
        <v>1921</v>
      </c>
      <c r="F367" s="71">
        <v>0</v>
      </c>
      <c r="G367" s="71">
        <v>0</v>
      </c>
      <c r="H367" s="71">
        <v>0</v>
      </c>
      <c r="I367" s="71">
        <v>0</v>
      </c>
      <c r="J367" s="71">
        <v>1866</v>
      </c>
      <c r="K367" s="71">
        <v>0</v>
      </c>
      <c r="L367" s="71">
        <v>2158</v>
      </c>
      <c r="M367" s="71">
        <v>175</v>
      </c>
      <c r="N367" s="71">
        <v>0</v>
      </c>
      <c r="O367" s="71"/>
      <c r="P367" s="71">
        <f ca="1">SUM(OFFSET(C367,,1):O367)</f>
        <v>8769.64</v>
      </c>
      <c r="Q367" s="72"/>
      <c r="R367" s="71">
        <v>0</v>
      </c>
      <c r="S367" s="71">
        <v>2649.64</v>
      </c>
      <c r="T367" s="71">
        <v>1921</v>
      </c>
      <c r="U367" s="71">
        <v>0</v>
      </c>
      <c r="V367" s="71">
        <v>0</v>
      </c>
      <c r="W367" s="71">
        <v>0</v>
      </c>
      <c r="X367" s="71">
        <v>0</v>
      </c>
      <c r="Y367" s="71">
        <v>1866</v>
      </c>
      <c r="Z367" s="71">
        <v>0</v>
      </c>
      <c r="AA367" s="71">
        <v>2158</v>
      </c>
      <c r="AB367" s="71">
        <v>175</v>
      </c>
      <c r="AC367" s="71">
        <v>0</v>
      </c>
      <c r="AD367" s="71"/>
      <c r="AE367" s="71">
        <f ca="1">SUM(OFFSET(R367,,1):AD367)</f>
        <v>8769.64</v>
      </c>
      <c r="AF367" s="72"/>
      <c r="AG367" s="71">
        <f t="shared" ca="1" si="181"/>
        <v>0</v>
      </c>
      <c r="AH367" s="71">
        <f t="shared" ca="1" si="181"/>
        <v>0</v>
      </c>
      <c r="AI367" s="71">
        <f t="shared" ca="1" si="181"/>
        <v>0</v>
      </c>
      <c r="AJ367" s="71">
        <f t="shared" ca="1" si="181"/>
        <v>0</v>
      </c>
      <c r="AK367" s="71">
        <f t="shared" ca="1" si="181"/>
        <v>0</v>
      </c>
      <c r="AL367" s="71">
        <f t="shared" ca="1" si="181"/>
        <v>0</v>
      </c>
      <c r="AM367" s="71">
        <f t="shared" ca="1" si="181"/>
        <v>0</v>
      </c>
      <c r="AN367" s="71">
        <f t="shared" ca="1" si="181"/>
        <v>0</v>
      </c>
      <c r="AO367" s="71">
        <f t="shared" ca="1" si="181"/>
        <v>0</v>
      </c>
      <c r="AP367" s="71">
        <f t="shared" ca="1" si="181"/>
        <v>0</v>
      </c>
      <c r="AQ367" s="71">
        <f t="shared" ca="1" si="181"/>
        <v>0</v>
      </c>
      <c r="AR367" s="71">
        <f t="shared" ca="1" si="181"/>
        <v>0</v>
      </c>
      <c r="AS367" s="71"/>
      <c r="AT367" s="71">
        <f ca="1">SUM(OFFSET(AG367,,1):AS367)</f>
        <v>0</v>
      </c>
      <c r="AU367" s="72"/>
      <c r="AV367" s="71">
        <v>0</v>
      </c>
      <c r="AW367" s="71">
        <v>0</v>
      </c>
      <c r="AX367" s="71">
        <v>0</v>
      </c>
      <c r="AY367" s="71">
        <v>0</v>
      </c>
      <c r="AZ367" s="71">
        <v>0</v>
      </c>
      <c r="BA367" s="71">
        <v>0</v>
      </c>
      <c r="BB367" s="71">
        <v>0</v>
      </c>
      <c r="BC367" s="71">
        <v>0</v>
      </c>
      <c r="BD367" s="71">
        <v>0</v>
      </c>
      <c r="BE367" s="71">
        <v>0</v>
      </c>
      <c r="BF367" s="71">
        <v>0</v>
      </c>
      <c r="BG367" s="71">
        <v>0</v>
      </c>
      <c r="BH367" s="71"/>
      <c r="BI367" s="71">
        <v>0</v>
      </c>
      <c r="BJ367" s="72"/>
      <c r="BK367" s="71">
        <v>0</v>
      </c>
      <c r="BL367" s="71">
        <f t="shared" si="179"/>
        <v>-2649.64</v>
      </c>
      <c r="BM367" s="71">
        <f t="shared" si="179"/>
        <v>-1921</v>
      </c>
      <c r="BN367" s="71">
        <f t="shared" si="179"/>
        <v>0</v>
      </c>
      <c r="BO367" s="71">
        <f t="shared" si="179"/>
        <v>0</v>
      </c>
      <c r="BP367" s="71">
        <f t="shared" si="177"/>
        <v>0</v>
      </c>
      <c r="BQ367" s="71">
        <f t="shared" si="177"/>
        <v>0</v>
      </c>
      <c r="BR367" s="71">
        <f t="shared" si="177"/>
        <v>-1866</v>
      </c>
      <c r="BS367" s="71">
        <f t="shared" si="177"/>
        <v>0</v>
      </c>
      <c r="BT367" s="71">
        <f t="shared" si="177"/>
        <v>-2158</v>
      </c>
      <c r="BU367" s="71">
        <f t="shared" si="177"/>
        <v>-175</v>
      </c>
      <c r="BV367" s="71">
        <f t="shared" si="174"/>
        <v>0</v>
      </c>
      <c r="BW367" s="71">
        <f t="shared" si="174"/>
        <v>0</v>
      </c>
      <c r="BX367" s="71">
        <f t="shared" ca="1" si="174"/>
        <v>-8769.64</v>
      </c>
      <c r="BY367" s="72"/>
      <c r="BZ367" s="71">
        <v>0</v>
      </c>
      <c r="CA367" s="72"/>
      <c r="CB367" s="71">
        <v>0</v>
      </c>
    </row>
    <row r="368" spans="1:80" s="31" customFormat="1" ht="12" hidden="1" customHeight="1" x14ac:dyDescent="0.25">
      <c r="A368" s="70">
        <v>4362</v>
      </c>
      <c r="B368" s="70" t="s">
        <v>340</v>
      </c>
      <c r="C368" s="71"/>
      <c r="D368" s="71">
        <v>0</v>
      </c>
      <c r="E368" s="71">
        <v>0</v>
      </c>
      <c r="F368" s="71">
        <v>0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71">
        <v>0</v>
      </c>
      <c r="M368" s="71">
        <v>0</v>
      </c>
      <c r="N368" s="71">
        <v>0</v>
      </c>
      <c r="O368" s="71"/>
      <c r="P368" s="71">
        <f ca="1">SUM(OFFSET(C368,,1):O368)</f>
        <v>0</v>
      </c>
      <c r="Q368" s="72"/>
      <c r="R368" s="71">
        <v>0</v>
      </c>
      <c r="S368" s="71">
        <v>0</v>
      </c>
      <c r="T368" s="71">
        <v>0</v>
      </c>
      <c r="U368" s="71">
        <v>0</v>
      </c>
      <c r="V368" s="71">
        <v>0</v>
      </c>
      <c r="W368" s="71">
        <v>0</v>
      </c>
      <c r="X368" s="71">
        <v>0</v>
      </c>
      <c r="Y368" s="71">
        <v>0</v>
      </c>
      <c r="Z368" s="71">
        <v>0</v>
      </c>
      <c r="AA368" s="71">
        <v>0</v>
      </c>
      <c r="AB368" s="71">
        <v>0</v>
      </c>
      <c r="AC368" s="71">
        <v>0</v>
      </c>
      <c r="AD368" s="71"/>
      <c r="AE368" s="71">
        <f ca="1">SUM(OFFSET(R368,,1):AD368)</f>
        <v>0</v>
      </c>
      <c r="AF368" s="72"/>
      <c r="AG368" s="71">
        <f t="shared" ca="1" si="181"/>
        <v>0</v>
      </c>
      <c r="AH368" s="71">
        <f t="shared" ca="1" si="181"/>
        <v>0</v>
      </c>
      <c r="AI368" s="71">
        <f t="shared" ca="1" si="181"/>
        <v>0</v>
      </c>
      <c r="AJ368" s="71">
        <f t="shared" ca="1" si="181"/>
        <v>0</v>
      </c>
      <c r="AK368" s="71">
        <f t="shared" ca="1" si="181"/>
        <v>0</v>
      </c>
      <c r="AL368" s="71">
        <f t="shared" ca="1" si="181"/>
        <v>0</v>
      </c>
      <c r="AM368" s="71">
        <f t="shared" ca="1" si="181"/>
        <v>0</v>
      </c>
      <c r="AN368" s="71">
        <f t="shared" ca="1" si="181"/>
        <v>0</v>
      </c>
      <c r="AO368" s="71">
        <f t="shared" ca="1" si="181"/>
        <v>0</v>
      </c>
      <c r="AP368" s="71">
        <f t="shared" ca="1" si="181"/>
        <v>0</v>
      </c>
      <c r="AQ368" s="71">
        <f t="shared" ca="1" si="181"/>
        <v>0</v>
      </c>
      <c r="AR368" s="71">
        <f t="shared" ca="1" si="181"/>
        <v>0</v>
      </c>
      <c r="AS368" s="71"/>
      <c r="AT368" s="71">
        <f ca="1">SUM(OFFSET(AG368,,1):AS368)</f>
        <v>0</v>
      </c>
      <c r="AU368" s="72"/>
      <c r="AV368" s="71">
        <v>0</v>
      </c>
      <c r="AW368" s="71">
        <v>0</v>
      </c>
      <c r="AX368" s="71">
        <v>0</v>
      </c>
      <c r="AY368" s="71">
        <v>0</v>
      </c>
      <c r="AZ368" s="71">
        <v>0</v>
      </c>
      <c r="BA368" s="71">
        <v>0</v>
      </c>
      <c r="BB368" s="71">
        <v>0</v>
      </c>
      <c r="BC368" s="71">
        <v>0</v>
      </c>
      <c r="BD368" s="71">
        <v>0</v>
      </c>
      <c r="BE368" s="71">
        <v>0</v>
      </c>
      <c r="BF368" s="71">
        <v>0</v>
      </c>
      <c r="BG368" s="71">
        <v>0</v>
      </c>
      <c r="BH368" s="71"/>
      <c r="BI368" s="71">
        <v>0</v>
      </c>
      <c r="BJ368" s="72"/>
      <c r="BK368" s="71">
        <v>0</v>
      </c>
      <c r="BL368" s="71">
        <f t="shared" si="179"/>
        <v>0</v>
      </c>
      <c r="BM368" s="71">
        <f t="shared" si="179"/>
        <v>0</v>
      </c>
      <c r="BN368" s="71">
        <f t="shared" si="179"/>
        <v>0</v>
      </c>
      <c r="BO368" s="71">
        <f t="shared" si="179"/>
        <v>0</v>
      </c>
      <c r="BP368" s="71">
        <f t="shared" si="177"/>
        <v>0</v>
      </c>
      <c r="BQ368" s="71">
        <f t="shared" si="177"/>
        <v>0</v>
      </c>
      <c r="BR368" s="71">
        <f t="shared" si="177"/>
        <v>0</v>
      </c>
      <c r="BS368" s="71">
        <f t="shared" si="177"/>
        <v>0</v>
      </c>
      <c r="BT368" s="71">
        <f t="shared" si="177"/>
        <v>0</v>
      </c>
      <c r="BU368" s="71">
        <f t="shared" si="177"/>
        <v>0</v>
      </c>
      <c r="BV368" s="71">
        <f t="shared" si="174"/>
        <v>0</v>
      </c>
      <c r="BW368" s="71">
        <f t="shared" si="174"/>
        <v>0</v>
      </c>
      <c r="BX368" s="71">
        <f t="shared" ca="1" si="174"/>
        <v>0</v>
      </c>
      <c r="BY368" s="72"/>
      <c r="BZ368" s="71">
        <v>0</v>
      </c>
      <c r="CA368" s="72"/>
      <c r="CB368" s="71">
        <v>0</v>
      </c>
    </row>
    <row r="369" spans="1:80" s="31" customFormat="1" ht="12" hidden="1" customHeight="1" x14ac:dyDescent="0.25">
      <c r="A369" s="70">
        <v>4363</v>
      </c>
      <c r="B369" s="70" t="s">
        <v>341</v>
      </c>
      <c r="C369" s="71"/>
      <c r="D369" s="71">
        <v>0</v>
      </c>
      <c r="E369" s="71">
        <v>0</v>
      </c>
      <c r="F369" s="71">
        <v>0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0</v>
      </c>
      <c r="M369" s="71">
        <v>0</v>
      </c>
      <c r="N369" s="71">
        <v>0</v>
      </c>
      <c r="O369" s="71"/>
      <c r="P369" s="71">
        <f ca="1">SUM(OFFSET(C369,,1):O369)</f>
        <v>0</v>
      </c>
      <c r="Q369" s="72"/>
      <c r="R369" s="71">
        <v>0</v>
      </c>
      <c r="S369" s="71">
        <v>0</v>
      </c>
      <c r="T369" s="71">
        <v>0</v>
      </c>
      <c r="U369" s="71">
        <v>0</v>
      </c>
      <c r="V369" s="71">
        <v>0</v>
      </c>
      <c r="W369" s="71">
        <v>0</v>
      </c>
      <c r="X369" s="71">
        <v>0</v>
      </c>
      <c r="Y369" s="71">
        <v>0</v>
      </c>
      <c r="Z369" s="71">
        <v>0</v>
      </c>
      <c r="AA369" s="71">
        <v>0</v>
      </c>
      <c r="AB369" s="71">
        <v>0</v>
      </c>
      <c r="AC369" s="71">
        <v>0</v>
      </c>
      <c r="AD369" s="71"/>
      <c r="AE369" s="71">
        <f ca="1">SUM(OFFSET(R369,,1):AD369)</f>
        <v>0</v>
      </c>
      <c r="AF369" s="72"/>
      <c r="AG369" s="71">
        <f t="shared" ca="1" si="181"/>
        <v>0</v>
      </c>
      <c r="AH369" s="71">
        <f t="shared" ca="1" si="181"/>
        <v>0</v>
      </c>
      <c r="AI369" s="71">
        <f t="shared" ca="1" si="181"/>
        <v>0</v>
      </c>
      <c r="AJ369" s="71">
        <f t="shared" ca="1" si="181"/>
        <v>0</v>
      </c>
      <c r="AK369" s="71">
        <f t="shared" ca="1" si="181"/>
        <v>0</v>
      </c>
      <c r="AL369" s="71">
        <f t="shared" ca="1" si="181"/>
        <v>0</v>
      </c>
      <c r="AM369" s="71">
        <f t="shared" ca="1" si="181"/>
        <v>0</v>
      </c>
      <c r="AN369" s="71">
        <f t="shared" ca="1" si="181"/>
        <v>0</v>
      </c>
      <c r="AO369" s="71">
        <f t="shared" ca="1" si="181"/>
        <v>0</v>
      </c>
      <c r="AP369" s="71">
        <f t="shared" ca="1" si="181"/>
        <v>0</v>
      </c>
      <c r="AQ369" s="71">
        <f t="shared" ca="1" si="181"/>
        <v>0</v>
      </c>
      <c r="AR369" s="71">
        <f t="shared" ca="1" si="181"/>
        <v>0</v>
      </c>
      <c r="AS369" s="71"/>
      <c r="AT369" s="71">
        <f ca="1">SUM(OFFSET(AG369,,1):AS369)</f>
        <v>0</v>
      </c>
      <c r="AU369" s="72"/>
      <c r="AV369" s="71">
        <v>0</v>
      </c>
      <c r="AW369" s="71">
        <v>0</v>
      </c>
      <c r="AX369" s="71">
        <v>0</v>
      </c>
      <c r="AY369" s="71">
        <v>0</v>
      </c>
      <c r="AZ369" s="71">
        <v>0</v>
      </c>
      <c r="BA369" s="71">
        <v>0</v>
      </c>
      <c r="BB369" s="71">
        <v>0</v>
      </c>
      <c r="BC369" s="71">
        <v>0</v>
      </c>
      <c r="BD369" s="71">
        <v>0</v>
      </c>
      <c r="BE369" s="71">
        <v>0</v>
      </c>
      <c r="BF369" s="71">
        <v>0</v>
      </c>
      <c r="BG369" s="71">
        <v>0</v>
      </c>
      <c r="BH369" s="71"/>
      <c r="BI369" s="71">
        <v>0</v>
      </c>
      <c r="BJ369" s="72"/>
      <c r="BK369" s="71">
        <v>0</v>
      </c>
      <c r="BL369" s="71">
        <f t="shared" si="179"/>
        <v>0</v>
      </c>
      <c r="BM369" s="71">
        <f t="shared" si="179"/>
        <v>0</v>
      </c>
      <c r="BN369" s="71">
        <f t="shared" si="179"/>
        <v>0</v>
      </c>
      <c r="BO369" s="71">
        <f t="shared" si="179"/>
        <v>0</v>
      </c>
      <c r="BP369" s="71">
        <f t="shared" si="177"/>
        <v>0</v>
      </c>
      <c r="BQ369" s="71">
        <f t="shared" si="177"/>
        <v>0</v>
      </c>
      <c r="BR369" s="71">
        <f t="shared" si="177"/>
        <v>0</v>
      </c>
      <c r="BS369" s="71">
        <f t="shared" si="177"/>
        <v>0</v>
      </c>
      <c r="BT369" s="71">
        <f t="shared" si="177"/>
        <v>0</v>
      </c>
      <c r="BU369" s="71">
        <f t="shared" si="177"/>
        <v>0</v>
      </c>
      <c r="BV369" s="71">
        <f t="shared" si="174"/>
        <v>0</v>
      </c>
      <c r="BW369" s="71">
        <f t="shared" si="174"/>
        <v>0</v>
      </c>
      <c r="BX369" s="71">
        <f t="shared" ca="1" si="174"/>
        <v>0</v>
      </c>
      <c r="BY369" s="72"/>
      <c r="BZ369" s="71">
        <v>0</v>
      </c>
      <c r="CA369" s="72"/>
      <c r="CB369" s="71">
        <v>0</v>
      </c>
    </row>
    <row r="370" spans="1:80" s="31" customFormat="1" ht="12" hidden="1" customHeight="1" x14ac:dyDescent="0.25">
      <c r="A370" s="70">
        <v>4364</v>
      </c>
      <c r="B370" s="70" t="s">
        <v>342</v>
      </c>
      <c r="C370" s="71"/>
      <c r="D370" s="71">
        <v>0</v>
      </c>
      <c r="E370" s="71">
        <v>0</v>
      </c>
      <c r="F370" s="71">
        <v>0</v>
      </c>
      <c r="G370" s="71">
        <v>0</v>
      </c>
      <c r="H370" s="71">
        <v>0</v>
      </c>
      <c r="I370" s="71">
        <v>0</v>
      </c>
      <c r="J370" s="71">
        <v>0</v>
      </c>
      <c r="K370" s="71">
        <v>0</v>
      </c>
      <c r="L370" s="71">
        <v>0</v>
      </c>
      <c r="M370" s="71">
        <v>0</v>
      </c>
      <c r="N370" s="71">
        <v>0</v>
      </c>
      <c r="O370" s="71"/>
      <c r="P370" s="71">
        <f ca="1">SUM(OFFSET(C370,,1):O370)</f>
        <v>0</v>
      </c>
      <c r="Q370" s="72"/>
      <c r="R370" s="71">
        <v>0</v>
      </c>
      <c r="S370" s="71">
        <v>0</v>
      </c>
      <c r="T370" s="71">
        <v>0</v>
      </c>
      <c r="U370" s="71">
        <v>0</v>
      </c>
      <c r="V370" s="71">
        <v>0</v>
      </c>
      <c r="W370" s="71">
        <v>0</v>
      </c>
      <c r="X370" s="71">
        <v>0</v>
      </c>
      <c r="Y370" s="71">
        <v>0</v>
      </c>
      <c r="Z370" s="71">
        <v>0</v>
      </c>
      <c r="AA370" s="71">
        <v>0</v>
      </c>
      <c r="AB370" s="71">
        <v>0</v>
      </c>
      <c r="AC370" s="71">
        <v>0</v>
      </c>
      <c r="AD370" s="71"/>
      <c r="AE370" s="71">
        <f ca="1">SUM(OFFSET(R370,,1):AD370)</f>
        <v>0</v>
      </c>
      <c r="AF370" s="72"/>
      <c r="AG370" s="71">
        <f t="shared" ca="1" si="181"/>
        <v>0</v>
      </c>
      <c r="AH370" s="71">
        <f t="shared" ca="1" si="181"/>
        <v>0</v>
      </c>
      <c r="AI370" s="71">
        <f t="shared" ca="1" si="181"/>
        <v>0</v>
      </c>
      <c r="AJ370" s="71">
        <f t="shared" ca="1" si="181"/>
        <v>0</v>
      </c>
      <c r="AK370" s="71">
        <f t="shared" ca="1" si="181"/>
        <v>0</v>
      </c>
      <c r="AL370" s="71">
        <f t="shared" ca="1" si="181"/>
        <v>0</v>
      </c>
      <c r="AM370" s="71">
        <f t="shared" ca="1" si="181"/>
        <v>0</v>
      </c>
      <c r="AN370" s="71">
        <f t="shared" ca="1" si="181"/>
        <v>0</v>
      </c>
      <c r="AO370" s="71">
        <f t="shared" ca="1" si="181"/>
        <v>0</v>
      </c>
      <c r="AP370" s="71">
        <f t="shared" ca="1" si="181"/>
        <v>0</v>
      </c>
      <c r="AQ370" s="71">
        <f t="shared" ca="1" si="181"/>
        <v>0</v>
      </c>
      <c r="AR370" s="71">
        <f t="shared" ca="1" si="181"/>
        <v>0</v>
      </c>
      <c r="AS370" s="71"/>
      <c r="AT370" s="71">
        <f ca="1">SUM(OFFSET(AG370,,1):AS370)</f>
        <v>0</v>
      </c>
      <c r="AU370" s="72"/>
      <c r="AV370" s="71">
        <v>0</v>
      </c>
      <c r="AW370" s="71">
        <v>0</v>
      </c>
      <c r="AX370" s="71">
        <v>0</v>
      </c>
      <c r="AY370" s="71">
        <v>0</v>
      </c>
      <c r="AZ370" s="71">
        <v>0</v>
      </c>
      <c r="BA370" s="71">
        <v>0</v>
      </c>
      <c r="BB370" s="71">
        <v>0</v>
      </c>
      <c r="BC370" s="71">
        <v>0</v>
      </c>
      <c r="BD370" s="71">
        <v>0</v>
      </c>
      <c r="BE370" s="71">
        <v>0</v>
      </c>
      <c r="BF370" s="71">
        <v>0</v>
      </c>
      <c r="BG370" s="71">
        <v>0</v>
      </c>
      <c r="BH370" s="71"/>
      <c r="BI370" s="71">
        <v>0</v>
      </c>
      <c r="BJ370" s="72"/>
      <c r="BK370" s="71">
        <v>0</v>
      </c>
      <c r="BL370" s="71">
        <f t="shared" si="179"/>
        <v>0</v>
      </c>
      <c r="BM370" s="71">
        <f t="shared" si="179"/>
        <v>0</v>
      </c>
      <c r="BN370" s="71">
        <f t="shared" si="179"/>
        <v>0</v>
      </c>
      <c r="BO370" s="71">
        <f t="shared" si="179"/>
        <v>0</v>
      </c>
      <c r="BP370" s="71">
        <f t="shared" si="177"/>
        <v>0</v>
      </c>
      <c r="BQ370" s="71">
        <f t="shared" si="177"/>
        <v>0</v>
      </c>
      <c r="BR370" s="71">
        <f t="shared" si="177"/>
        <v>0</v>
      </c>
      <c r="BS370" s="71">
        <f t="shared" si="177"/>
        <v>0</v>
      </c>
      <c r="BT370" s="71">
        <f t="shared" si="177"/>
        <v>0</v>
      </c>
      <c r="BU370" s="71">
        <f t="shared" si="177"/>
        <v>0</v>
      </c>
      <c r="BV370" s="71">
        <f t="shared" si="174"/>
        <v>0</v>
      </c>
      <c r="BW370" s="71">
        <f t="shared" si="174"/>
        <v>0</v>
      </c>
      <c r="BX370" s="71">
        <f t="shared" ca="1" si="174"/>
        <v>0</v>
      </c>
      <c r="BY370" s="72"/>
      <c r="BZ370" s="71">
        <v>0</v>
      </c>
      <c r="CA370" s="72"/>
      <c r="CB370" s="71">
        <v>0</v>
      </c>
    </row>
    <row r="371" spans="1:80" s="31" customFormat="1" ht="12" hidden="1" customHeight="1" x14ac:dyDescent="0.25">
      <c r="A371" s="70">
        <v>4365</v>
      </c>
      <c r="B371" s="70" t="s">
        <v>343</v>
      </c>
      <c r="C371" s="71"/>
      <c r="D371" s="71">
        <v>0</v>
      </c>
      <c r="E371" s="71">
        <v>0</v>
      </c>
      <c r="F371" s="71">
        <v>0</v>
      </c>
      <c r="G371" s="71">
        <v>0</v>
      </c>
      <c r="H371" s="71">
        <v>0</v>
      </c>
      <c r="I371" s="71">
        <v>0</v>
      </c>
      <c r="J371" s="71">
        <v>0</v>
      </c>
      <c r="K371" s="71">
        <v>0</v>
      </c>
      <c r="L371" s="71">
        <v>0</v>
      </c>
      <c r="M371" s="71">
        <v>0</v>
      </c>
      <c r="N371" s="71">
        <v>0</v>
      </c>
      <c r="O371" s="71"/>
      <c r="P371" s="71">
        <f ca="1">SUM(OFFSET(C371,,1):O371)</f>
        <v>0</v>
      </c>
      <c r="Q371" s="72"/>
      <c r="R371" s="71">
        <v>0</v>
      </c>
      <c r="S371" s="71">
        <v>0</v>
      </c>
      <c r="T371" s="71">
        <v>0</v>
      </c>
      <c r="U371" s="71">
        <v>0</v>
      </c>
      <c r="V371" s="71">
        <v>0</v>
      </c>
      <c r="W371" s="71">
        <v>0</v>
      </c>
      <c r="X371" s="71">
        <v>0</v>
      </c>
      <c r="Y371" s="71">
        <v>0</v>
      </c>
      <c r="Z371" s="71">
        <v>0</v>
      </c>
      <c r="AA371" s="71">
        <v>0</v>
      </c>
      <c r="AB371" s="71">
        <v>0</v>
      </c>
      <c r="AC371" s="71">
        <v>0</v>
      </c>
      <c r="AD371" s="71"/>
      <c r="AE371" s="71">
        <f ca="1">SUM(OFFSET(R371,,1):AD371)</f>
        <v>0</v>
      </c>
      <c r="AF371" s="72"/>
      <c r="AG371" s="71">
        <f t="shared" ca="1" si="181"/>
        <v>0</v>
      </c>
      <c r="AH371" s="71">
        <f t="shared" ca="1" si="181"/>
        <v>0</v>
      </c>
      <c r="AI371" s="71">
        <f t="shared" ca="1" si="181"/>
        <v>0</v>
      </c>
      <c r="AJ371" s="71">
        <f t="shared" ca="1" si="181"/>
        <v>0</v>
      </c>
      <c r="AK371" s="71">
        <f t="shared" ca="1" si="181"/>
        <v>0</v>
      </c>
      <c r="AL371" s="71">
        <f t="shared" ca="1" si="181"/>
        <v>0</v>
      </c>
      <c r="AM371" s="71">
        <f t="shared" ca="1" si="181"/>
        <v>0</v>
      </c>
      <c r="AN371" s="71">
        <f t="shared" ca="1" si="181"/>
        <v>0</v>
      </c>
      <c r="AO371" s="71">
        <f t="shared" ca="1" si="181"/>
        <v>0</v>
      </c>
      <c r="AP371" s="71">
        <f t="shared" ca="1" si="181"/>
        <v>0</v>
      </c>
      <c r="AQ371" s="71">
        <f t="shared" ca="1" si="181"/>
        <v>0</v>
      </c>
      <c r="AR371" s="71">
        <f t="shared" ca="1" si="181"/>
        <v>0</v>
      </c>
      <c r="AS371" s="71"/>
      <c r="AT371" s="71">
        <f ca="1">SUM(OFFSET(AG371,,1):AS371)</f>
        <v>0</v>
      </c>
      <c r="AU371" s="72"/>
      <c r="AV371" s="71">
        <v>0</v>
      </c>
      <c r="AW371" s="71">
        <v>0</v>
      </c>
      <c r="AX371" s="71">
        <v>0</v>
      </c>
      <c r="AY371" s="71">
        <v>0</v>
      </c>
      <c r="AZ371" s="71">
        <v>0</v>
      </c>
      <c r="BA371" s="71">
        <v>0</v>
      </c>
      <c r="BB371" s="71">
        <v>0</v>
      </c>
      <c r="BC371" s="71">
        <v>0</v>
      </c>
      <c r="BD371" s="71">
        <v>0</v>
      </c>
      <c r="BE371" s="71">
        <v>0</v>
      </c>
      <c r="BF371" s="71">
        <v>0</v>
      </c>
      <c r="BG371" s="71">
        <v>0</v>
      </c>
      <c r="BH371" s="71"/>
      <c r="BI371" s="71">
        <v>0</v>
      </c>
      <c r="BJ371" s="72"/>
      <c r="BK371" s="71">
        <v>0</v>
      </c>
      <c r="BL371" s="71">
        <f t="shared" si="179"/>
        <v>0</v>
      </c>
      <c r="BM371" s="71">
        <f t="shared" si="179"/>
        <v>0</v>
      </c>
      <c r="BN371" s="71">
        <f t="shared" si="179"/>
        <v>0</v>
      </c>
      <c r="BO371" s="71">
        <f t="shared" si="179"/>
        <v>0</v>
      </c>
      <c r="BP371" s="71">
        <f t="shared" si="177"/>
        <v>0</v>
      </c>
      <c r="BQ371" s="71">
        <f t="shared" si="177"/>
        <v>0</v>
      </c>
      <c r="BR371" s="71">
        <f t="shared" si="177"/>
        <v>0</v>
      </c>
      <c r="BS371" s="71">
        <f t="shared" si="177"/>
        <v>0</v>
      </c>
      <c r="BT371" s="71">
        <f t="shared" si="177"/>
        <v>0</v>
      </c>
      <c r="BU371" s="71">
        <f t="shared" si="177"/>
        <v>0</v>
      </c>
      <c r="BV371" s="71">
        <f t="shared" si="174"/>
        <v>0</v>
      </c>
      <c r="BW371" s="71">
        <f t="shared" si="174"/>
        <v>0</v>
      </c>
      <c r="BX371" s="71">
        <f t="shared" ca="1" si="174"/>
        <v>0</v>
      </c>
      <c r="BY371" s="72"/>
      <c r="BZ371" s="71">
        <v>0</v>
      </c>
      <c r="CA371" s="72"/>
      <c r="CB371" s="71">
        <v>0</v>
      </c>
    </row>
    <row r="372" spans="1:80" s="31" customFormat="1" ht="12" hidden="1" customHeight="1" x14ac:dyDescent="0.25">
      <c r="A372" s="70">
        <v>4366</v>
      </c>
      <c r="B372" s="70" t="s">
        <v>344</v>
      </c>
      <c r="C372" s="71"/>
      <c r="D372" s="71">
        <v>0</v>
      </c>
      <c r="E372" s="71">
        <v>0</v>
      </c>
      <c r="F372" s="71">
        <v>0</v>
      </c>
      <c r="G372" s="71">
        <v>0</v>
      </c>
      <c r="H372" s="71">
        <v>0</v>
      </c>
      <c r="I372" s="71">
        <v>0</v>
      </c>
      <c r="J372" s="71">
        <v>0</v>
      </c>
      <c r="K372" s="71">
        <v>0</v>
      </c>
      <c r="L372" s="71">
        <v>0</v>
      </c>
      <c r="M372" s="71">
        <v>0</v>
      </c>
      <c r="N372" s="71">
        <v>0</v>
      </c>
      <c r="O372" s="71"/>
      <c r="P372" s="71">
        <f ca="1">SUM(OFFSET(C372,,1):O372)</f>
        <v>0</v>
      </c>
      <c r="Q372" s="72"/>
      <c r="R372" s="71">
        <v>0</v>
      </c>
      <c r="S372" s="71">
        <v>0</v>
      </c>
      <c r="T372" s="71">
        <v>0</v>
      </c>
      <c r="U372" s="71">
        <v>0</v>
      </c>
      <c r="V372" s="71">
        <v>0</v>
      </c>
      <c r="W372" s="71">
        <v>0</v>
      </c>
      <c r="X372" s="71">
        <v>0</v>
      </c>
      <c r="Y372" s="71">
        <v>0</v>
      </c>
      <c r="Z372" s="71">
        <v>0</v>
      </c>
      <c r="AA372" s="71">
        <v>0</v>
      </c>
      <c r="AB372" s="71">
        <v>0</v>
      </c>
      <c r="AC372" s="71">
        <v>0</v>
      </c>
      <c r="AD372" s="71"/>
      <c r="AE372" s="71">
        <f ca="1">SUM(OFFSET(R372,,1):AD372)</f>
        <v>0</v>
      </c>
      <c r="AF372" s="72"/>
      <c r="AG372" s="71">
        <f t="shared" ca="1" si="181"/>
        <v>0</v>
      </c>
      <c r="AH372" s="71">
        <f t="shared" ca="1" si="181"/>
        <v>0</v>
      </c>
      <c r="AI372" s="71">
        <f t="shared" ca="1" si="181"/>
        <v>0</v>
      </c>
      <c r="AJ372" s="71">
        <f t="shared" ca="1" si="181"/>
        <v>0</v>
      </c>
      <c r="AK372" s="71">
        <f t="shared" ca="1" si="181"/>
        <v>0</v>
      </c>
      <c r="AL372" s="71">
        <f t="shared" ca="1" si="181"/>
        <v>0</v>
      </c>
      <c r="AM372" s="71">
        <f t="shared" ca="1" si="181"/>
        <v>0</v>
      </c>
      <c r="AN372" s="71">
        <f t="shared" ca="1" si="181"/>
        <v>0</v>
      </c>
      <c r="AO372" s="71">
        <f t="shared" ca="1" si="181"/>
        <v>0</v>
      </c>
      <c r="AP372" s="71">
        <f t="shared" ca="1" si="181"/>
        <v>0</v>
      </c>
      <c r="AQ372" s="71">
        <f t="shared" ca="1" si="181"/>
        <v>0</v>
      </c>
      <c r="AR372" s="71">
        <f t="shared" ca="1" si="181"/>
        <v>0</v>
      </c>
      <c r="AS372" s="71"/>
      <c r="AT372" s="71">
        <f ca="1">SUM(OFFSET(AG372,,1):AS372)</f>
        <v>0</v>
      </c>
      <c r="AU372" s="72"/>
      <c r="AV372" s="71">
        <v>0</v>
      </c>
      <c r="AW372" s="71">
        <v>0</v>
      </c>
      <c r="AX372" s="71">
        <v>0</v>
      </c>
      <c r="AY372" s="71">
        <v>0</v>
      </c>
      <c r="AZ372" s="71">
        <v>0</v>
      </c>
      <c r="BA372" s="71">
        <v>0</v>
      </c>
      <c r="BB372" s="71">
        <v>0</v>
      </c>
      <c r="BC372" s="71">
        <v>0</v>
      </c>
      <c r="BD372" s="71">
        <v>0</v>
      </c>
      <c r="BE372" s="71">
        <v>0</v>
      </c>
      <c r="BF372" s="71">
        <v>0</v>
      </c>
      <c r="BG372" s="71">
        <v>0</v>
      </c>
      <c r="BH372" s="71"/>
      <c r="BI372" s="71">
        <v>0</v>
      </c>
      <c r="BJ372" s="72"/>
      <c r="BK372" s="71">
        <v>0</v>
      </c>
      <c r="BL372" s="71">
        <f t="shared" si="179"/>
        <v>0</v>
      </c>
      <c r="BM372" s="71">
        <f t="shared" si="179"/>
        <v>0</v>
      </c>
      <c r="BN372" s="71">
        <f t="shared" si="179"/>
        <v>0</v>
      </c>
      <c r="BO372" s="71">
        <f t="shared" si="179"/>
        <v>0</v>
      </c>
      <c r="BP372" s="71">
        <f t="shared" si="177"/>
        <v>0</v>
      </c>
      <c r="BQ372" s="71">
        <f t="shared" si="177"/>
        <v>0</v>
      </c>
      <c r="BR372" s="71">
        <f t="shared" si="177"/>
        <v>0</v>
      </c>
      <c r="BS372" s="71">
        <f t="shared" si="177"/>
        <v>0</v>
      </c>
      <c r="BT372" s="71">
        <f t="shared" si="177"/>
        <v>0</v>
      </c>
      <c r="BU372" s="71">
        <f t="shared" si="177"/>
        <v>0</v>
      </c>
      <c r="BV372" s="71">
        <f t="shared" si="174"/>
        <v>0</v>
      </c>
      <c r="BW372" s="71">
        <f t="shared" si="174"/>
        <v>0</v>
      </c>
      <c r="BX372" s="71">
        <f t="shared" ca="1" si="174"/>
        <v>0</v>
      </c>
      <c r="BY372" s="72"/>
      <c r="BZ372" s="71">
        <v>0</v>
      </c>
      <c r="CA372" s="72"/>
      <c r="CB372" s="71">
        <v>0</v>
      </c>
    </row>
    <row r="373" spans="1:80" s="31" customFormat="1" ht="12" customHeight="1" x14ac:dyDescent="0.25">
      <c r="A373" s="70">
        <v>4400</v>
      </c>
      <c r="B373" s="70" t="s">
        <v>345</v>
      </c>
      <c r="C373" s="71"/>
      <c r="D373" s="71">
        <v>252346</v>
      </c>
      <c r="E373" s="71">
        <v>235522</v>
      </c>
      <c r="F373" s="71">
        <v>238395</v>
      </c>
      <c r="G373" s="71">
        <v>208873</v>
      </c>
      <c r="H373" s="71">
        <v>210564</v>
      </c>
      <c r="I373" s="71">
        <v>61102</v>
      </c>
      <c r="J373" s="71">
        <v>222040</v>
      </c>
      <c r="K373" s="71">
        <v>237659</v>
      </c>
      <c r="L373" s="71">
        <v>20462</v>
      </c>
      <c r="M373" s="71">
        <v>204662</v>
      </c>
      <c r="N373" s="71">
        <v>1867</v>
      </c>
      <c r="O373" s="71"/>
      <c r="P373" s="71">
        <f ca="1">SUM(OFFSET(C373,,1):O373)</f>
        <v>1893492</v>
      </c>
      <c r="Q373" s="72"/>
      <c r="R373" s="71">
        <v>0</v>
      </c>
      <c r="S373" s="71">
        <v>252346</v>
      </c>
      <c r="T373" s="71">
        <v>235522</v>
      </c>
      <c r="U373" s="71">
        <v>238395</v>
      </c>
      <c r="V373" s="71">
        <v>208873</v>
      </c>
      <c r="W373" s="71">
        <v>210564</v>
      </c>
      <c r="X373" s="71">
        <v>61102</v>
      </c>
      <c r="Y373" s="71">
        <v>222040</v>
      </c>
      <c r="Z373" s="71">
        <v>237659</v>
      </c>
      <c r="AA373" s="71">
        <v>20462</v>
      </c>
      <c r="AB373" s="71">
        <v>204662</v>
      </c>
      <c r="AC373" s="71">
        <v>1867</v>
      </c>
      <c r="AD373" s="71"/>
      <c r="AE373" s="71">
        <f ca="1">SUM(OFFSET(R373,,1):AD373)</f>
        <v>1893492</v>
      </c>
      <c r="AF373" s="72"/>
      <c r="AG373" s="71">
        <f t="shared" ca="1" si="181"/>
        <v>0</v>
      </c>
      <c r="AH373" s="71">
        <f t="shared" ca="1" si="181"/>
        <v>0</v>
      </c>
      <c r="AI373" s="71">
        <f t="shared" ca="1" si="181"/>
        <v>0</v>
      </c>
      <c r="AJ373" s="71">
        <f t="shared" ca="1" si="181"/>
        <v>0</v>
      </c>
      <c r="AK373" s="71">
        <f t="shared" ca="1" si="181"/>
        <v>0</v>
      </c>
      <c r="AL373" s="71">
        <f t="shared" ca="1" si="181"/>
        <v>0</v>
      </c>
      <c r="AM373" s="71">
        <f t="shared" ca="1" si="181"/>
        <v>0</v>
      </c>
      <c r="AN373" s="71">
        <f t="shared" ca="1" si="181"/>
        <v>0</v>
      </c>
      <c r="AO373" s="71">
        <f t="shared" ca="1" si="181"/>
        <v>0</v>
      </c>
      <c r="AP373" s="71">
        <f t="shared" ca="1" si="181"/>
        <v>0</v>
      </c>
      <c r="AQ373" s="71">
        <f t="shared" ca="1" si="181"/>
        <v>0</v>
      </c>
      <c r="AR373" s="71">
        <f t="shared" ca="1" si="181"/>
        <v>0</v>
      </c>
      <c r="AS373" s="71"/>
      <c r="AT373" s="71">
        <f ca="1">SUM(OFFSET(AG373,,1):AS373)</f>
        <v>0</v>
      </c>
      <c r="AU373" s="72"/>
      <c r="AV373" s="71">
        <v>0</v>
      </c>
      <c r="AW373" s="71">
        <v>0</v>
      </c>
      <c r="AX373" s="71">
        <v>0</v>
      </c>
      <c r="AY373" s="71">
        <v>15120</v>
      </c>
      <c r="AZ373" s="71">
        <v>0</v>
      </c>
      <c r="BA373" s="71">
        <v>2409.17</v>
      </c>
      <c r="BB373" s="71">
        <v>0</v>
      </c>
      <c r="BC373" s="71">
        <v>10300</v>
      </c>
      <c r="BD373" s="71">
        <v>11330</v>
      </c>
      <c r="BE373" s="71">
        <v>25000</v>
      </c>
      <c r="BF373" s="71">
        <v>0</v>
      </c>
      <c r="BG373" s="71">
        <v>1500</v>
      </c>
      <c r="BH373" s="71"/>
      <c r="BI373" s="71">
        <v>65659.17</v>
      </c>
      <c r="BJ373" s="72"/>
      <c r="BK373" s="71">
        <v>0</v>
      </c>
      <c r="BL373" s="71">
        <f t="shared" si="179"/>
        <v>-252346</v>
      </c>
      <c r="BM373" s="71">
        <f t="shared" si="179"/>
        <v>-235522</v>
      </c>
      <c r="BN373" s="71">
        <f t="shared" si="179"/>
        <v>-223275</v>
      </c>
      <c r="BO373" s="71">
        <f t="shared" si="179"/>
        <v>-208873</v>
      </c>
      <c r="BP373" s="71">
        <f t="shared" si="177"/>
        <v>-208154.83</v>
      </c>
      <c r="BQ373" s="71">
        <f t="shared" si="177"/>
        <v>-61102</v>
      </c>
      <c r="BR373" s="71">
        <f t="shared" si="177"/>
        <v>-211740</v>
      </c>
      <c r="BS373" s="71">
        <f t="shared" si="177"/>
        <v>-226329</v>
      </c>
      <c r="BT373" s="71">
        <f t="shared" si="177"/>
        <v>4538</v>
      </c>
      <c r="BU373" s="71">
        <f t="shared" si="177"/>
        <v>-204662</v>
      </c>
      <c r="BV373" s="71">
        <f t="shared" si="174"/>
        <v>-367</v>
      </c>
      <c r="BW373" s="71">
        <f t="shared" si="174"/>
        <v>0</v>
      </c>
      <c r="BX373" s="71">
        <f t="shared" ca="1" si="174"/>
        <v>-1827832.83</v>
      </c>
      <c r="BY373" s="72"/>
      <c r="BZ373" s="71">
        <v>0</v>
      </c>
      <c r="CA373" s="72"/>
      <c r="CB373" s="71">
        <v>0</v>
      </c>
    </row>
    <row r="374" spans="1:80" s="31" customFormat="1" ht="12" customHeight="1" x14ac:dyDescent="0.25">
      <c r="A374" s="70">
        <v>4410</v>
      </c>
      <c r="B374" s="70" t="s">
        <v>346</v>
      </c>
      <c r="C374" s="71"/>
      <c r="D374" s="71">
        <v>1310.49</v>
      </c>
      <c r="E374" s="71">
        <v>7000</v>
      </c>
      <c r="F374" s="71">
        <v>5200</v>
      </c>
      <c r="G374" s="71">
        <v>25000</v>
      </c>
      <c r="H374" s="71">
        <v>2500</v>
      </c>
      <c r="I374" s="71">
        <v>1149</v>
      </c>
      <c r="J374" s="71">
        <v>3498</v>
      </c>
      <c r="K374" s="71">
        <v>1000</v>
      </c>
      <c r="L374" s="71">
        <v>60037.69</v>
      </c>
      <c r="M374" s="71">
        <v>10000</v>
      </c>
      <c r="N374" s="71">
        <v>0</v>
      </c>
      <c r="O374" s="71"/>
      <c r="P374" s="71">
        <f ca="1">SUM(OFFSET(C374,,1):O374)</f>
        <v>116695.18</v>
      </c>
      <c r="Q374" s="72"/>
      <c r="R374" s="71">
        <v>0</v>
      </c>
      <c r="S374" s="71">
        <v>1310.49</v>
      </c>
      <c r="T374" s="71">
        <v>7000</v>
      </c>
      <c r="U374" s="71">
        <v>5200</v>
      </c>
      <c r="V374" s="71">
        <v>25000</v>
      </c>
      <c r="W374" s="71">
        <v>2500</v>
      </c>
      <c r="X374" s="71">
        <v>1149</v>
      </c>
      <c r="Y374" s="71">
        <v>3498</v>
      </c>
      <c r="Z374" s="71">
        <v>1000</v>
      </c>
      <c r="AA374" s="71">
        <v>60037.69</v>
      </c>
      <c r="AB374" s="71">
        <v>10000</v>
      </c>
      <c r="AC374" s="71">
        <v>0</v>
      </c>
      <c r="AD374" s="71"/>
      <c r="AE374" s="71">
        <f ca="1">SUM(OFFSET(R374,,1):AD374)</f>
        <v>116695.18</v>
      </c>
      <c r="AF374" s="72"/>
      <c r="AG374" s="71">
        <f t="shared" ca="1" si="181"/>
        <v>0</v>
      </c>
      <c r="AH374" s="71">
        <f t="shared" ca="1" si="181"/>
        <v>0</v>
      </c>
      <c r="AI374" s="71">
        <f t="shared" ca="1" si="181"/>
        <v>0</v>
      </c>
      <c r="AJ374" s="71">
        <f t="shared" ca="1" si="181"/>
        <v>0</v>
      </c>
      <c r="AK374" s="71">
        <f t="shared" ca="1" si="181"/>
        <v>0</v>
      </c>
      <c r="AL374" s="71">
        <f t="shared" ca="1" si="181"/>
        <v>0</v>
      </c>
      <c r="AM374" s="71">
        <f t="shared" ca="1" si="181"/>
        <v>0</v>
      </c>
      <c r="AN374" s="71">
        <f t="shared" ca="1" si="181"/>
        <v>0</v>
      </c>
      <c r="AO374" s="71">
        <f t="shared" ca="1" si="181"/>
        <v>0</v>
      </c>
      <c r="AP374" s="71">
        <f t="shared" ca="1" si="181"/>
        <v>0</v>
      </c>
      <c r="AQ374" s="71">
        <f t="shared" ca="1" si="181"/>
        <v>0</v>
      </c>
      <c r="AR374" s="71">
        <f t="shared" ca="1" si="181"/>
        <v>0</v>
      </c>
      <c r="AS374" s="71"/>
      <c r="AT374" s="71">
        <f ca="1">SUM(OFFSET(AG374,,1):AS374)</f>
        <v>0</v>
      </c>
      <c r="AU374" s="72"/>
      <c r="AV374" s="71">
        <v>0</v>
      </c>
      <c r="AW374" s="71">
        <v>0</v>
      </c>
      <c r="AX374" s="71">
        <v>10000</v>
      </c>
      <c r="AY374" s="71">
        <v>0</v>
      </c>
      <c r="AZ374" s="71">
        <v>0</v>
      </c>
      <c r="BA374" s="71">
        <v>2500</v>
      </c>
      <c r="BB374" s="71">
        <v>1000</v>
      </c>
      <c r="BC374" s="71">
        <v>3184</v>
      </c>
      <c r="BD374" s="71">
        <v>1030</v>
      </c>
      <c r="BE374" s="71">
        <v>0</v>
      </c>
      <c r="BF374" s="71">
        <v>0</v>
      </c>
      <c r="BG374" s="71">
        <v>0</v>
      </c>
      <c r="BH374" s="71"/>
      <c r="BI374" s="71">
        <v>17714</v>
      </c>
      <c r="BJ374" s="72"/>
      <c r="BK374" s="71">
        <v>0</v>
      </c>
      <c r="BL374" s="71">
        <f t="shared" si="179"/>
        <v>-1310.49</v>
      </c>
      <c r="BM374" s="71">
        <f t="shared" si="179"/>
        <v>3000</v>
      </c>
      <c r="BN374" s="71">
        <f t="shared" si="179"/>
        <v>-5200</v>
      </c>
      <c r="BO374" s="71">
        <f t="shared" si="179"/>
        <v>-25000</v>
      </c>
      <c r="BP374" s="71">
        <f t="shared" si="177"/>
        <v>0</v>
      </c>
      <c r="BQ374" s="71">
        <f t="shared" si="177"/>
        <v>-149</v>
      </c>
      <c r="BR374" s="71">
        <f t="shared" si="177"/>
        <v>-314</v>
      </c>
      <c r="BS374" s="71">
        <f t="shared" ref="BS374:BX437" si="182">+BD374-Z374</f>
        <v>30</v>
      </c>
      <c r="BT374" s="71">
        <f t="shared" si="182"/>
        <v>-60037.69</v>
      </c>
      <c r="BU374" s="71">
        <f t="shared" si="182"/>
        <v>-10000</v>
      </c>
      <c r="BV374" s="71">
        <f t="shared" si="174"/>
        <v>0</v>
      </c>
      <c r="BW374" s="71">
        <f t="shared" si="174"/>
        <v>0</v>
      </c>
      <c r="BX374" s="71">
        <f t="shared" ca="1" si="174"/>
        <v>-98981.18</v>
      </c>
      <c r="BY374" s="72"/>
      <c r="BZ374" s="71">
        <v>0</v>
      </c>
      <c r="CA374" s="72"/>
      <c r="CB374" s="71">
        <v>0</v>
      </c>
    </row>
    <row r="375" spans="1:80" s="31" customFormat="1" ht="12" customHeight="1" x14ac:dyDescent="0.25">
      <c r="A375" s="70">
        <v>4420</v>
      </c>
      <c r="B375" s="70" t="s">
        <v>347</v>
      </c>
      <c r="C375" s="71"/>
      <c r="D375" s="71">
        <v>15500</v>
      </c>
      <c r="E375" s="71">
        <v>10000</v>
      </c>
      <c r="F375" s="71">
        <v>9400</v>
      </c>
      <c r="G375" s="71">
        <v>0</v>
      </c>
      <c r="H375" s="71">
        <v>6060.99</v>
      </c>
      <c r="I375" s="71">
        <v>0</v>
      </c>
      <c r="J375" s="71">
        <v>1000</v>
      </c>
      <c r="K375" s="71">
        <v>15000</v>
      </c>
      <c r="L375" s="71">
        <v>2500</v>
      </c>
      <c r="M375" s="71">
        <v>5440</v>
      </c>
      <c r="N375" s="71">
        <v>4133</v>
      </c>
      <c r="O375" s="71"/>
      <c r="P375" s="71">
        <f ca="1">SUM(OFFSET(C375,,1):O375)</f>
        <v>69033.989999999991</v>
      </c>
      <c r="Q375" s="72"/>
      <c r="R375" s="71">
        <v>0</v>
      </c>
      <c r="S375" s="71">
        <v>15500</v>
      </c>
      <c r="T375" s="71">
        <v>10000</v>
      </c>
      <c r="U375" s="71">
        <v>9400</v>
      </c>
      <c r="V375" s="71">
        <v>0</v>
      </c>
      <c r="W375" s="71">
        <v>6060.99</v>
      </c>
      <c r="X375" s="71">
        <v>0</v>
      </c>
      <c r="Y375" s="71">
        <v>1000</v>
      </c>
      <c r="Z375" s="71">
        <v>15000</v>
      </c>
      <c r="AA375" s="71">
        <v>2500</v>
      </c>
      <c r="AB375" s="71">
        <v>5440</v>
      </c>
      <c r="AC375" s="71">
        <v>4133</v>
      </c>
      <c r="AD375" s="71"/>
      <c r="AE375" s="71">
        <f ca="1">SUM(OFFSET(R375,,1):AD375)</f>
        <v>69033.989999999991</v>
      </c>
      <c r="AF375" s="72"/>
      <c r="AG375" s="71">
        <f t="shared" ca="1" si="181"/>
        <v>0</v>
      </c>
      <c r="AH375" s="71">
        <f t="shared" ca="1" si="181"/>
        <v>0</v>
      </c>
      <c r="AI375" s="71">
        <f t="shared" ca="1" si="181"/>
        <v>0</v>
      </c>
      <c r="AJ375" s="71">
        <f t="shared" ca="1" si="181"/>
        <v>0</v>
      </c>
      <c r="AK375" s="71">
        <f t="shared" ca="1" si="181"/>
        <v>0</v>
      </c>
      <c r="AL375" s="71">
        <f t="shared" ca="1" si="181"/>
        <v>0</v>
      </c>
      <c r="AM375" s="71">
        <f t="shared" ca="1" si="181"/>
        <v>0</v>
      </c>
      <c r="AN375" s="71">
        <f t="shared" ca="1" si="181"/>
        <v>0</v>
      </c>
      <c r="AO375" s="71">
        <f t="shared" ca="1" si="181"/>
        <v>0</v>
      </c>
      <c r="AP375" s="71">
        <f t="shared" ca="1" si="181"/>
        <v>0</v>
      </c>
      <c r="AQ375" s="71">
        <f t="shared" ca="1" si="181"/>
        <v>0</v>
      </c>
      <c r="AR375" s="71">
        <f t="shared" ca="1" si="181"/>
        <v>0</v>
      </c>
      <c r="AS375" s="71"/>
      <c r="AT375" s="71">
        <f ca="1">SUM(OFFSET(AG375,,1):AS375)</f>
        <v>0</v>
      </c>
      <c r="AU375" s="72"/>
      <c r="AV375" s="71">
        <v>0</v>
      </c>
      <c r="AW375" s="71">
        <v>15000</v>
      </c>
      <c r="AX375" s="71">
        <v>15625</v>
      </c>
      <c r="AY375" s="71">
        <v>6602</v>
      </c>
      <c r="AZ375" s="71">
        <v>0</v>
      </c>
      <c r="BA375" s="71">
        <v>5000</v>
      </c>
      <c r="BB375" s="71">
        <v>4000</v>
      </c>
      <c r="BC375" s="71">
        <v>12000</v>
      </c>
      <c r="BD375" s="71">
        <v>15450</v>
      </c>
      <c r="BE375" s="71">
        <v>2655</v>
      </c>
      <c r="BF375" s="71">
        <v>1000</v>
      </c>
      <c r="BG375" s="71">
        <v>5000</v>
      </c>
      <c r="BH375" s="71"/>
      <c r="BI375" s="71">
        <v>82332</v>
      </c>
      <c r="BJ375" s="72"/>
      <c r="BK375" s="71">
        <v>0</v>
      </c>
      <c r="BL375" s="71">
        <f t="shared" si="179"/>
        <v>-500</v>
      </c>
      <c r="BM375" s="71">
        <f t="shared" si="179"/>
        <v>5625</v>
      </c>
      <c r="BN375" s="71">
        <f t="shared" si="179"/>
        <v>-2798</v>
      </c>
      <c r="BO375" s="71">
        <f t="shared" si="179"/>
        <v>0</v>
      </c>
      <c r="BP375" s="71">
        <f t="shared" si="179"/>
        <v>-1060.9899999999998</v>
      </c>
      <c r="BQ375" s="71">
        <f t="shared" si="179"/>
        <v>4000</v>
      </c>
      <c r="BR375" s="71">
        <f t="shared" si="179"/>
        <v>11000</v>
      </c>
      <c r="BS375" s="71">
        <f t="shared" si="182"/>
        <v>450</v>
      </c>
      <c r="BT375" s="71">
        <f t="shared" si="182"/>
        <v>155</v>
      </c>
      <c r="BU375" s="71">
        <f t="shared" si="182"/>
        <v>-4440</v>
      </c>
      <c r="BV375" s="71">
        <f t="shared" si="174"/>
        <v>867</v>
      </c>
      <c r="BW375" s="71">
        <f t="shared" si="174"/>
        <v>0</v>
      </c>
      <c r="BX375" s="71">
        <f t="shared" ca="1" si="174"/>
        <v>13298.010000000009</v>
      </c>
      <c r="BY375" s="72"/>
      <c r="BZ375" s="71">
        <v>0</v>
      </c>
      <c r="CA375" s="72"/>
      <c r="CB375" s="71">
        <v>0</v>
      </c>
    </row>
    <row r="376" spans="1:80" s="31" customFormat="1" ht="12" hidden="1" customHeight="1" x14ac:dyDescent="0.25">
      <c r="A376" s="70">
        <v>4423</v>
      </c>
      <c r="B376" s="70" t="s">
        <v>348</v>
      </c>
      <c r="C376" s="71"/>
      <c r="D376" s="71">
        <v>0</v>
      </c>
      <c r="E376" s="71">
        <v>0</v>
      </c>
      <c r="F376" s="71">
        <v>0</v>
      </c>
      <c r="G376" s="71">
        <v>0</v>
      </c>
      <c r="H376" s="71">
        <v>0</v>
      </c>
      <c r="I376" s="71">
        <v>0</v>
      </c>
      <c r="J376" s="71">
        <v>0</v>
      </c>
      <c r="K376" s="71">
        <v>0</v>
      </c>
      <c r="L376" s="71">
        <v>0</v>
      </c>
      <c r="M376" s="71">
        <v>0</v>
      </c>
      <c r="N376" s="71">
        <v>0</v>
      </c>
      <c r="O376" s="71"/>
      <c r="P376" s="71">
        <f ca="1">SUM(OFFSET(C376,,1):O376)</f>
        <v>0</v>
      </c>
      <c r="Q376" s="72"/>
      <c r="R376" s="71">
        <v>0</v>
      </c>
      <c r="S376" s="71">
        <v>0</v>
      </c>
      <c r="T376" s="71">
        <v>0</v>
      </c>
      <c r="U376" s="71">
        <v>0</v>
      </c>
      <c r="V376" s="71">
        <v>0</v>
      </c>
      <c r="W376" s="71">
        <v>0</v>
      </c>
      <c r="X376" s="71">
        <v>0</v>
      </c>
      <c r="Y376" s="71">
        <v>0</v>
      </c>
      <c r="Z376" s="71">
        <v>0</v>
      </c>
      <c r="AA376" s="71">
        <v>0</v>
      </c>
      <c r="AB376" s="71">
        <v>0</v>
      </c>
      <c r="AC376" s="71">
        <v>0</v>
      </c>
      <c r="AD376" s="71"/>
      <c r="AE376" s="71">
        <f ca="1">SUM(OFFSET(R376,,1):AD376)</f>
        <v>0</v>
      </c>
      <c r="AF376" s="72"/>
      <c r="AG376" s="71">
        <f t="shared" ca="1" si="181"/>
        <v>0</v>
      </c>
      <c r="AH376" s="71">
        <f t="shared" ca="1" si="181"/>
        <v>0</v>
      </c>
      <c r="AI376" s="71">
        <f t="shared" ca="1" si="181"/>
        <v>0</v>
      </c>
      <c r="AJ376" s="71">
        <f t="shared" ca="1" si="181"/>
        <v>0</v>
      </c>
      <c r="AK376" s="71">
        <f t="shared" ca="1" si="181"/>
        <v>0</v>
      </c>
      <c r="AL376" s="71">
        <f t="shared" ca="1" si="181"/>
        <v>0</v>
      </c>
      <c r="AM376" s="71">
        <f t="shared" ca="1" si="181"/>
        <v>0</v>
      </c>
      <c r="AN376" s="71">
        <f t="shared" ca="1" si="181"/>
        <v>0</v>
      </c>
      <c r="AO376" s="71">
        <f t="shared" ca="1" si="181"/>
        <v>0</v>
      </c>
      <c r="AP376" s="71">
        <f t="shared" ca="1" si="181"/>
        <v>0</v>
      </c>
      <c r="AQ376" s="71">
        <f t="shared" ca="1" si="181"/>
        <v>0</v>
      </c>
      <c r="AR376" s="71">
        <f t="shared" ca="1" si="181"/>
        <v>0</v>
      </c>
      <c r="AS376" s="71"/>
      <c r="AT376" s="71">
        <f ca="1">SUM(OFFSET(AG376,,1):AS376)</f>
        <v>0</v>
      </c>
      <c r="AU376" s="72"/>
      <c r="AV376" s="71">
        <v>0</v>
      </c>
      <c r="AW376" s="71">
        <v>0</v>
      </c>
      <c r="AX376" s="71">
        <v>0</v>
      </c>
      <c r="AY376" s="71">
        <v>0</v>
      </c>
      <c r="AZ376" s="71">
        <v>0</v>
      </c>
      <c r="BA376" s="71">
        <v>0</v>
      </c>
      <c r="BB376" s="71">
        <v>0</v>
      </c>
      <c r="BC376" s="71">
        <v>0</v>
      </c>
      <c r="BD376" s="71">
        <v>0</v>
      </c>
      <c r="BE376" s="71">
        <v>0</v>
      </c>
      <c r="BF376" s="71">
        <v>0</v>
      </c>
      <c r="BG376" s="71">
        <v>0</v>
      </c>
      <c r="BH376" s="71"/>
      <c r="BI376" s="71">
        <v>0</v>
      </c>
      <c r="BJ376" s="72"/>
      <c r="BK376" s="71">
        <v>0</v>
      </c>
      <c r="BL376" s="71">
        <f t="shared" si="179"/>
        <v>0</v>
      </c>
      <c r="BM376" s="71">
        <f t="shared" si="179"/>
        <v>0</v>
      </c>
      <c r="BN376" s="71">
        <f t="shared" si="179"/>
        <v>0</v>
      </c>
      <c r="BO376" s="71">
        <f t="shared" si="179"/>
        <v>0</v>
      </c>
      <c r="BP376" s="71">
        <f t="shared" si="179"/>
        <v>0</v>
      </c>
      <c r="BQ376" s="71">
        <f t="shared" si="179"/>
        <v>0</v>
      </c>
      <c r="BR376" s="71">
        <f t="shared" si="179"/>
        <v>0</v>
      </c>
      <c r="BS376" s="71">
        <f t="shared" si="182"/>
        <v>0</v>
      </c>
      <c r="BT376" s="71">
        <f t="shared" si="182"/>
        <v>0</v>
      </c>
      <c r="BU376" s="71">
        <f t="shared" si="182"/>
        <v>0</v>
      </c>
      <c r="BV376" s="71">
        <f t="shared" si="174"/>
        <v>0</v>
      </c>
      <c r="BW376" s="71">
        <f t="shared" si="174"/>
        <v>0</v>
      </c>
      <c r="BX376" s="71">
        <f t="shared" ca="1" si="174"/>
        <v>0</v>
      </c>
      <c r="BY376" s="72"/>
      <c r="BZ376" s="71">
        <v>0</v>
      </c>
      <c r="CA376" s="72"/>
      <c r="CB376" s="71">
        <v>0</v>
      </c>
    </row>
    <row r="377" spans="1:80" s="31" customFormat="1" ht="12" hidden="1" customHeight="1" x14ac:dyDescent="0.25">
      <c r="A377" s="70">
        <v>4425</v>
      </c>
      <c r="B377" s="70" t="s">
        <v>349</v>
      </c>
      <c r="C377" s="71"/>
      <c r="D377" s="71">
        <v>0</v>
      </c>
      <c r="E377" s="71">
        <v>0</v>
      </c>
      <c r="F377" s="71">
        <v>0</v>
      </c>
      <c r="G377" s="71">
        <v>0</v>
      </c>
      <c r="H377" s="71">
        <v>0</v>
      </c>
      <c r="I377" s="71">
        <v>0</v>
      </c>
      <c r="J377" s="71">
        <v>0</v>
      </c>
      <c r="K377" s="71">
        <v>0</v>
      </c>
      <c r="L377" s="71">
        <v>0</v>
      </c>
      <c r="M377" s="71">
        <v>0</v>
      </c>
      <c r="N377" s="71">
        <v>0</v>
      </c>
      <c r="O377" s="71"/>
      <c r="P377" s="71">
        <f ca="1">SUM(OFFSET(C377,,1):O377)</f>
        <v>0</v>
      </c>
      <c r="Q377" s="72"/>
      <c r="R377" s="71">
        <v>0</v>
      </c>
      <c r="S377" s="71">
        <v>0</v>
      </c>
      <c r="T377" s="71">
        <v>0</v>
      </c>
      <c r="U377" s="71">
        <v>0</v>
      </c>
      <c r="V377" s="71">
        <v>0</v>
      </c>
      <c r="W377" s="71">
        <v>0</v>
      </c>
      <c r="X377" s="71">
        <v>0</v>
      </c>
      <c r="Y377" s="71">
        <v>0</v>
      </c>
      <c r="Z377" s="71">
        <v>0</v>
      </c>
      <c r="AA377" s="71">
        <v>0</v>
      </c>
      <c r="AB377" s="71">
        <v>0</v>
      </c>
      <c r="AC377" s="71">
        <v>0</v>
      </c>
      <c r="AD377" s="71"/>
      <c r="AE377" s="71">
        <f ca="1">SUM(OFFSET(R377,,1):AD377)</f>
        <v>0</v>
      </c>
      <c r="AF377" s="72"/>
      <c r="AG377" s="71">
        <f t="shared" ca="1" si="181"/>
        <v>0</v>
      </c>
      <c r="AH377" s="71">
        <f t="shared" ca="1" si="181"/>
        <v>0</v>
      </c>
      <c r="AI377" s="71">
        <f t="shared" ca="1" si="181"/>
        <v>0</v>
      </c>
      <c r="AJ377" s="71">
        <f t="shared" ca="1" si="181"/>
        <v>0</v>
      </c>
      <c r="AK377" s="71">
        <f t="shared" ca="1" si="181"/>
        <v>0</v>
      </c>
      <c r="AL377" s="71">
        <f t="shared" ca="1" si="181"/>
        <v>0</v>
      </c>
      <c r="AM377" s="71">
        <f t="shared" ca="1" si="181"/>
        <v>0</v>
      </c>
      <c r="AN377" s="71">
        <f t="shared" ca="1" si="181"/>
        <v>0</v>
      </c>
      <c r="AO377" s="71">
        <f t="shared" ca="1" si="181"/>
        <v>0</v>
      </c>
      <c r="AP377" s="71">
        <f t="shared" ca="1" si="181"/>
        <v>0</v>
      </c>
      <c r="AQ377" s="71">
        <f t="shared" ca="1" si="181"/>
        <v>0</v>
      </c>
      <c r="AR377" s="71">
        <f t="shared" ca="1" si="181"/>
        <v>0</v>
      </c>
      <c r="AS377" s="71"/>
      <c r="AT377" s="71">
        <f ca="1">SUM(OFFSET(AG377,,1):AS377)</f>
        <v>0</v>
      </c>
      <c r="AU377" s="72"/>
      <c r="AV377" s="71">
        <v>0</v>
      </c>
      <c r="AW377" s="71">
        <v>0</v>
      </c>
      <c r="AX377" s="71">
        <v>0</v>
      </c>
      <c r="AY377" s="71">
        <v>0</v>
      </c>
      <c r="AZ377" s="71">
        <v>0</v>
      </c>
      <c r="BA377" s="71">
        <v>0</v>
      </c>
      <c r="BB377" s="71">
        <v>0</v>
      </c>
      <c r="BC377" s="71">
        <v>0</v>
      </c>
      <c r="BD377" s="71">
        <v>0</v>
      </c>
      <c r="BE377" s="71">
        <v>0</v>
      </c>
      <c r="BF377" s="71">
        <v>0</v>
      </c>
      <c r="BG377" s="71">
        <v>0</v>
      </c>
      <c r="BH377" s="71"/>
      <c r="BI377" s="71">
        <v>0</v>
      </c>
      <c r="BJ377" s="72"/>
      <c r="BK377" s="71">
        <v>0</v>
      </c>
      <c r="BL377" s="71">
        <f t="shared" si="179"/>
        <v>0</v>
      </c>
      <c r="BM377" s="71">
        <f t="shared" si="179"/>
        <v>0</v>
      </c>
      <c r="BN377" s="71">
        <f t="shared" si="179"/>
        <v>0</v>
      </c>
      <c r="BO377" s="71">
        <f t="shared" si="179"/>
        <v>0</v>
      </c>
      <c r="BP377" s="71">
        <f t="shared" si="179"/>
        <v>0</v>
      </c>
      <c r="BQ377" s="71">
        <f t="shared" si="179"/>
        <v>0</v>
      </c>
      <c r="BR377" s="71">
        <f t="shared" si="179"/>
        <v>0</v>
      </c>
      <c r="BS377" s="71">
        <f t="shared" si="182"/>
        <v>0</v>
      </c>
      <c r="BT377" s="71">
        <f t="shared" si="182"/>
        <v>0</v>
      </c>
      <c r="BU377" s="71">
        <f t="shared" si="182"/>
        <v>0</v>
      </c>
      <c r="BV377" s="71">
        <f t="shared" si="174"/>
        <v>0</v>
      </c>
      <c r="BW377" s="71">
        <f t="shared" si="174"/>
        <v>0</v>
      </c>
      <c r="BX377" s="71">
        <f t="shared" ca="1" si="174"/>
        <v>0</v>
      </c>
      <c r="BY377" s="72"/>
      <c r="BZ377" s="71">
        <v>0</v>
      </c>
      <c r="CA377" s="72"/>
      <c r="CB377" s="71">
        <v>0</v>
      </c>
    </row>
    <row r="378" spans="1:80" s="31" customFormat="1" ht="12" customHeight="1" x14ac:dyDescent="0.25">
      <c r="A378" s="70">
        <v>4430</v>
      </c>
      <c r="B378" s="70" t="s">
        <v>350</v>
      </c>
      <c r="C378" s="71"/>
      <c r="D378" s="71">
        <v>20000</v>
      </c>
      <c r="E378" s="71">
        <v>6000</v>
      </c>
      <c r="F378" s="71">
        <v>3800</v>
      </c>
      <c r="G378" s="71">
        <v>0</v>
      </c>
      <c r="H378" s="71">
        <v>4600</v>
      </c>
      <c r="I378" s="71">
        <v>3000</v>
      </c>
      <c r="J378" s="71">
        <v>4608</v>
      </c>
      <c r="K378" s="71">
        <v>5000</v>
      </c>
      <c r="L378" s="71">
        <v>2493.27</v>
      </c>
      <c r="M378" s="71">
        <v>3366.7404000000001</v>
      </c>
      <c r="N378" s="71">
        <v>0</v>
      </c>
      <c r="O378" s="71"/>
      <c r="P378" s="71">
        <f ca="1">SUM(OFFSET(C378,,1):O378)</f>
        <v>52868.010399999999</v>
      </c>
      <c r="Q378" s="72"/>
      <c r="R378" s="71">
        <v>0</v>
      </c>
      <c r="S378" s="71">
        <v>20000</v>
      </c>
      <c r="T378" s="71">
        <v>6000</v>
      </c>
      <c r="U378" s="71">
        <v>3800</v>
      </c>
      <c r="V378" s="71">
        <v>0</v>
      </c>
      <c r="W378" s="71">
        <v>4600</v>
      </c>
      <c r="X378" s="71">
        <v>3000</v>
      </c>
      <c r="Y378" s="71">
        <v>4608</v>
      </c>
      <c r="Z378" s="71">
        <v>5000</v>
      </c>
      <c r="AA378" s="71">
        <v>2493.27</v>
      </c>
      <c r="AB378" s="71">
        <v>3366.7404000000001</v>
      </c>
      <c r="AC378" s="71">
        <v>0</v>
      </c>
      <c r="AD378" s="71"/>
      <c r="AE378" s="71">
        <f ca="1">SUM(OFFSET(R378,,1):AD378)</f>
        <v>52868.010399999999</v>
      </c>
      <c r="AF378" s="72"/>
      <c r="AG378" s="71">
        <f t="shared" ca="1" si="181"/>
        <v>0</v>
      </c>
      <c r="AH378" s="71">
        <f t="shared" ca="1" si="181"/>
        <v>0</v>
      </c>
      <c r="AI378" s="71">
        <f t="shared" ca="1" si="181"/>
        <v>0</v>
      </c>
      <c r="AJ378" s="71">
        <f t="shared" ca="1" si="181"/>
        <v>0</v>
      </c>
      <c r="AK378" s="71">
        <f t="shared" ca="1" si="181"/>
        <v>0</v>
      </c>
      <c r="AL378" s="71">
        <f t="shared" ca="1" si="181"/>
        <v>0</v>
      </c>
      <c r="AM378" s="71">
        <f t="shared" ca="1" si="181"/>
        <v>0</v>
      </c>
      <c r="AN378" s="71">
        <f t="shared" ca="1" si="181"/>
        <v>0</v>
      </c>
      <c r="AO378" s="71">
        <f t="shared" ca="1" si="181"/>
        <v>0</v>
      </c>
      <c r="AP378" s="71">
        <f t="shared" ca="1" si="181"/>
        <v>0</v>
      </c>
      <c r="AQ378" s="71">
        <f t="shared" ca="1" si="181"/>
        <v>0</v>
      </c>
      <c r="AR378" s="71">
        <f t="shared" ca="1" si="181"/>
        <v>0</v>
      </c>
      <c r="AS378" s="71"/>
      <c r="AT378" s="71">
        <f ca="1">SUM(OFFSET(AG378,,1):AS378)</f>
        <v>0</v>
      </c>
      <c r="AU378" s="72"/>
      <c r="AV378" s="71">
        <v>0</v>
      </c>
      <c r="AW378" s="71">
        <v>20600</v>
      </c>
      <c r="AX378" s="71">
        <v>6000</v>
      </c>
      <c r="AY378" s="71">
        <v>0</v>
      </c>
      <c r="AZ378" s="71">
        <v>0</v>
      </c>
      <c r="BA378" s="71">
        <v>5000</v>
      </c>
      <c r="BB378" s="71">
        <v>2500</v>
      </c>
      <c r="BC378" s="71">
        <v>5056</v>
      </c>
      <c r="BD378" s="71">
        <v>5150</v>
      </c>
      <c r="BE378" s="71">
        <v>2648</v>
      </c>
      <c r="BF378" s="71">
        <v>3467.742612</v>
      </c>
      <c r="BG378" s="71">
        <v>0</v>
      </c>
      <c r="BH378" s="71"/>
      <c r="BI378" s="71">
        <v>50421.742612000002</v>
      </c>
      <c r="BJ378" s="72"/>
      <c r="BK378" s="71">
        <v>0</v>
      </c>
      <c r="BL378" s="71">
        <f t="shared" si="179"/>
        <v>600</v>
      </c>
      <c r="BM378" s="71">
        <f t="shared" si="179"/>
        <v>0</v>
      </c>
      <c r="BN378" s="71">
        <f t="shared" si="179"/>
        <v>-3800</v>
      </c>
      <c r="BO378" s="71">
        <f t="shared" si="179"/>
        <v>0</v>
      </c>
      <c r="BP378" s="71">
        <f t="shared" si="179"/>
        <v>400</v>
      </c>
      <c r="BQ378" s="71">
        <f t="shared" si="179"/>
        <v>-500</v>
      </c>
      <c r="BR378" s="71">
        <f t="shared" si="179"/>
        <v>448</v>
      </c>
      <c r="BS378" s="71">
        <f t="shared" si="182"/>
        <v>150</v>
      </c>
      <c r="BT378" s="71">
        <f t="shared" si="182"/>
        <v>154.73000000000002</v>
      </c>
      <c r="BU378" s="71">
        <f t="shared" si="182"/>
        <v>101.00221199999987</v>
      </c>
      <c r="BV378" s="71">
        <f t="shared" si="174"/>
        <v>0</v>
      </c>
      <c r="BW378" s="71">
        <f t="shared" si="174"/>
        <v>0</v>
      </c>
      <c r="BX378" s="71">
        <f t="shared" ca="1" si="174"/>
        <v>-2446.2677879999974</v>
      </c>
      <c r="BY378" s="72"/>
      <c r="BZ378" s="71">
        <v>0</v>
      </c>
      <c r="CA378" s="72"/>
      <c r="CB378" s="71">
        <v>0</v>
      </c>
    </row>
    <row r="379" spans="1:80" s="31" customFormat="1" ht="12" hidden="1" customHeight="1" x14ac:dyDescent="0.25">
      <c r="A379" s="70">
        <v>4433</v>
      </c>
      <c r="B379" s="70" t="s">
        <v>351</v>
      </c>
      <c r="C379" s="71"/>
      <c r="D379" s="71">
        <v>0</v>
      </c>
      <c r="E379" s="71">
        <v>0</v>
      </c>
      <c r="F379" s="71">
        <v>0</v>
      </c>
      <c r="G379" s="71">
        <v>0</v>
      </c>
      <c r="H379" s="71">
        <v>0</v>
      </c>
      <c r="I379" s="71">
        <v>0</v>
      </c>
      <c r="J379" s="71">
        <v>0</v>
      </c>
      <c r="K379" s="71">
        <v>0</v>
      </c>
      <c r="L379" s="71">
        <v>0</v>
      </c>
      <c r="M379" s="71">
        <v>0</v>
      </c>
      <c r="N379" s="71">
        <v>0</v>
      </c>
      <c r="O379" s="71"/>
      <c r="P379" s="71">
        <f ca="1">SUM(OFFSET(C379,,1):O379)</f>
        <v>0</v>
      </c>
      <c r="Q379" s="72"/>
      <c r="R379" s="71">
        <v>0</v>
      </c>
      <c r="S379" s="71">
        <v>0</v>
      </c>
      <c r="T379" s="71">
        <v>0</v>
      </c>
      <c r="U379" s="71">
        <v>0</v>
      </c>
      <c r="V379" s="71">
        <v>0</v>
      </c>
      <c r="W379" s="71">
        <v>0</v>
      </c>
      <c r="X379" s="71">
        <v>0</v>
      </c>
      <c r="Y379" s="71">
        <v>0</v>
      </c>
      <c r="Z379" s="71">
        <v>0</v>
      </c>
      <c r="AA379" s="71">
        <v>0</v>
      </c>
      <c r="AB379" s="71">
        <v>0</v>
      </c>
      <c r="AC379" s="71">
        <v>0</v>
      </c>
      <c r="AD379" s="71"/>
      <c r="AE379" s="71">
        <f ca="1">SUM(OFFSET(R379,,1):AD379)</f>
        <v>0</v>
      </c>
      <c r="AF379" s="72"/>
      <c r="AG379" s="71">
        <f t="shared" ca="1" si="181"/>
        <v>0</v>
      </c>
      <c r="AH379" s="71">
        <f t="shared" ca="1" si="181"/>
        <v>0</v>
      </c>
      <c r="AI379" s="71">
        <f t="shared" ca="1" si="181"/>
        <v>0</v>
      </c>
      <c r="AJ379" s="71">
        <f t="shared" ca="1" si="181"/>
        <v>0</v>
      </c>
      <c r="AK379" s="71">
        <f t="shared" ca="1" si="181"/>
        <v>0</v>
      </c>
      <c r="AL379" s="71">
        <f t="shared" ca="1" si="181"/>
        <v>0</v>
      </c>
      <c r="AM379" s="71">
        <f t="shared" ca="1" si="181"/>
        <v>0</v>
      </c>
      <c r="AN379" s="71">
        <f t="shared" ca="1" si="181"/>
        <v>0</v>
      </c>
      <c r="AO379" s="71">
        <f t="shared" ca="1" si="181"/>
        <v>0</v>
      </c>
      <c r="AP379" s="71">
        <f t="shared" ca="1" si="181"/>
        <v>0</v>
      </c>
      <c r="AQ379" s="71">
        <f t="shared" ca="1" si="181"/>
        <v>0</v>
      </c>
      <c r="AR379" s="71">
        <f t="shared" ca="1" si="181"/>
        <v>0</v>
      </c>
      <c r="AS379" s="71"/>
      <c r="AT379" s="71">
        <f ca="1">SUM(OFFSET(AG379,,1):AS379)</f>
        <v>0</v>
      </c>
      <c r="AU379" s="72"/>
      <c r="AV379" s="71">
        <v>0</v>
      </c>
      <c r="AW379" s="71">
        <v>0</v>
      </c>
      <c r="AX379" s="71">
        <v>0</v>
      </c>
      <c r="AY379" s="71">
        <v>0</v>
      </c>
      <c r="AZ379" s="71">
        <v>0</v>
      </c>
      <c r="BA379" s="71">
        <v>0</v>
      </c>
      <c r="BB379" s="71">
        <v>0</v>
      </c>
      <c r="BC379" s="71">
        <v>0</v>
      </c>
      <c r="BD379" s="71">
        <v>0</v>
      </c>
      <c r="BE379" s="71">
        <v>0</v>
      </c>
      <c r="BF379" s="71">
        <v>0</v>
      </c>
      <c r="BG379" s="71">
        <v>0</v>
      </c>
      <c r="BH379" s="71"/>
      <c r="BI379" s="71">
        <v>0</v>
      </c>
      <c r="BJ379" s="72"/>
      <c r="BK379" s="71">
        <v>0</v>
      </c>
      <c r="BL379" s="71">
        <f t="shared" si="179"/>
        <v>0</v>
      </c>
      <c r="BM379" s="71">
        <f t="shared" si="179"/>
        <v>0</v>
      </c>
      <c r="BN379" s="71">
        <f t="shared" si="179"/>
        <v>0</v>
      </c>
      <c r="BO379" s="71">
        <f t="shared" si="179"/>
        <v>0</v>
      </c>
      <c r="BP379" s="71">
        <f t="shared" si="179"/>
        <v>0</v>
      </c>
      <c r="BQ379" s="71">
        <f t="shared" si="179"/>
        <v>0</v>
      </c>
      <c r="BR379" s="71">
        <f t="shared" si="179"/>
        <v>0</v>
      </c>
      <c r="BS379" s="71">
        <f t="shared" si="182"/>
        <v>0</v>
      </c>
      <c r="BT379" s="71">
        <f t="shared" si="182"/>
        <v>0</v>
      </c>
      <c r="BU379" s="71">
        <f t="shared" si="182"/>
        <v>0</v>
      </c>
      <c r="BV379" s="71">
        <f t="shared" si="174"/>
        <v>0</v>
      </c>
      <c r="BW379" s="71">
        <f t="shared" si="174"/>
        <v>0</v>
      </c>
      <c r="BX379" s="71">
        <f t="shared" ca="1" si="174"/>
        <v>0</v>
      </c>
      <c r="BY379" s="72"/>
      <c r="BZ379" s="71">
        <v>0</v>
      </c>
      <c r="CA379" s="72"/>
      <c r="CB379" s="71">
        <v>0</v>
      </c>
    </row>
    <row r="380" spans="1:80" s="31" customFormat="1" ht="12" hidden="1" customHeight="1" x14ac:dyDescent="0.25">
      <c r="A380" s="70">
        <v>4435</v>
      </c>
      <c r="B380" s="70" t="s">
        <v>352</v>
      </c>
      <c r="C380" s="71"/>
      <c r="D380" s="71">
        <v>0</v>
      </c>
      <c r="E380" s="71">
        <v>0</v>
      </c>
      <c r="F380" s="71">
        <v>0</v>
      </c>
      <c r="G380" s="71">
        <v>0</v>
      </c>
      <c r="H380" s="71">
        <v>0</v>
      </c>
      <c r="I380" s="71">
        <v>0</v>
      </c>
      <c r="J380" s="71">
        <v>0</v>
      </c>
      <c r="K380" s="71">
        <v>0</v>
      </c>
      <c r="L380" s="71">
        <v>0</v>
      </c>
      <c r="M380" s="71">
        <v>0</v>
      </c>
      <c r="N380" s="71">
        <v>0</v>
      </c>
      <c r="O380" s="71"/>
      <c r="P380" s="71">
        <f ca="1">SUM(OFFSET(C380,,1):O380)</f>
        <v>0</v>
      </c>
      <c r="Q380" s="72"/>
      <c r="R380" s="71">
        <v>0</v>
      </c>
      <c r="S380" s="71">
        <v>0</v>
      </c>
      <c r="T380" s="71">
        <v>0</v>
      </c>
      <c r="U380" s="71">
        <v>0</v>
      </c>
      <c r="V380" s="71">
        <v>0</v>
      </c>
      <c r="W380" s="71">
        <v>0</v>
      </c>
      <c r="X380" s="71">
        <v>0</v>
      </c>
      <c r="Y380" s="71">
        <v>0</v>
      </c>
      <c r="Z380" s="71">
        <v>0</v>
      </c>
      <c r="AA380" s="71">
        <v>0</v>
      </c>
      <c r="AB380" s="71">
        <v>0</v>
      </c>
      <c r="AC380" s="71">
        <v>0</v>
      </c>
      <c r="AD380" s="71"/>
      <c r="AE380" s="71">
        <f ca="1">SUM(OFFSET(R380,,1):AD380)</f>
        <v>0</v>
      </c>
      <c r="AF380" s="72"/>
      <c r="AG380" s="71">
        <f t="shared" ca="1" si="181"/>
        <v>0</v>
      </c>
      <c r="AH380" s="71">
        <f t="shared" ca="1" si="181"/>
        <v>0</v>
      </c>
      <c r="AI380" s="71">
        <f t="shared" ca="1" si="181"/>
        <v>0</v>
      </c>
      <c r="AJ380" s="71">
        <f t="shared" ca="1" si="181"/>
        <v>0</v>
      </c>
      <c r="AK380" s="71">
        <f t="shared" ca="1" si="181"/>
        <v>0</v>
      </c>
      <c r="AL380" s="71">
        <f t="shared" ca="1" si="181"/>
        <v>0</v>
      </c>
      <c r="AM380" s="71">
        <f t="shared" ca="1" si="181"/>
        <v>0</v>
      </c>
      <c r="AN380" s="71">
        <f t="shared" ca="1" si="181"/>
        <v>0</v>
      </c>
      <c r="AO380" s="71">
        <f t="shared" ca="1" si="181"/>
        <v>0</v>
      </c>
      <c r="AP380" s="71">
        <f t="shared" ca="1" si="181"/>
        <v>0</v>
      </c>
      <c r="AQ380" s="71">
        <f t="shared" ca="1" si="181"/>
        <v>0</v>
      </c>
      <c r="AR380" s="71">
        <f t="shared" ca="1" si="181"/>
        <v>0</v>
      </c>
      <c r="AS380" s="71"/>
      <c r="AT380" s="71">
        <f ca="1">SUM(OFFSET(AG380,,1):AS380)</f>
        <v>0</v>
      </c>
      <c r="AU380" s="72"/>
      <c r="AV380" s="71">
        <v>0</v>
      </c>
      <c r="AW380" s="71">
        <v>0</v>
      </c>
      <c r="AX380" s="71">
        <v>0</v>
      </c>
      <c r="AY380" s="71">
        <v>0</v>
      </c>
      <c r="AZ380" s="71">
        <v>0</v>
      </c>
      <c r="BA380" s="71">
        <v>0</v>
      </c>
      <c r="BB380" s="71">
        <v>0</v>
      </c>
      <c r="BC380" s="71">
        <v>0</v>
      </c>
      <c r="BD380" s="71">
        <v>0</v>
      </c>
      <c r="BE380" s="71">
        <v>0</v>
      </c>
      <c r="BF380" s="71">
        <v>0</v>
      </c>
      <c r="BG380" s="71">
        <v>0</v>
      </c>
      <c r="BH380" s="71"/>
      <c r="BI380" s="71">
        <v>0</v>
      </c>
      <c r="BJ380" s="72"/>
      <c r="BK380" s="71">
        <v>0</v>
      </c>
      <c r="BL380" s="71">
        <f t="shared" si="179"/>
        <v>0</v>
      </c>
      <c r="BM380" s="71">
        <f t="shared" si="179"/>
        <v>0</v>
      </c>
      <c r="BN380" s="71">
        <f t="shared" si="179"/>
        <v>0</v>
      </c>
      <c r="BO380" s="71">
        <f t="shared" si="179"/>
        <v>0</v>
      </c>
      <c r="BP380" s="71">
        <f t="shared" si="179"/>
        <v>0</v>
      </c>
      <c r="BQ380" s="71">
        <f t="shared" si="179"/>
        <v>0</v>
      </c>
      <c r="BR380" s="71">
        <f t="shared" si="179"/>
        <v>0</v>
      </c>
      <c r="BS380" s="71">
        <f t="shared" si="182"/>
        <v>0</v>
      </c>
      <c r="BT380" s="71">
        <f t="shared" si="182"/>
        <v>0</v>
      </c>
      <c r="BU380" s="71">
        <f t="shared" si="182"/>
        <v>0</v>
      </c>
      <c r="BV380" s="71">
        <f t="shared" si="174"/>
        <v>0</v>
      </c>
      <c r="BW380" s="71">
        <f t="shared" si="174"/>
        <v>0</v>
      </c>
      <c r="BX380" s="71">
        <f t="shared" ca="1" si="174"/>
        <v>0</v>
      </c>
      <c r="BY380" s="72"/>
      <c r="BZ380" s="71">
        <v>0</v>
      </c>
      <c r="CA380" s="72"/>
      <c r="CB380" s="71">
        <v>0</v>
      </c>
    </row>
    <row r="381" spans="1:80" s="31" customFormat="1" ht="12" customHeight="1" x14ac:dyDescent="0.25">
      <c r="A381" s="70">
        <v>4700</v>
      </c>
      <c r="B381" s="70" t="s">
        <v>353</v>
      </c>
      <c r="C381" s="71"/>
      <c r="D381" s="71">
        <v>0</v>
      </c>
      <c r="E381" s="71">
        <v>0</v>
      </c>
      <c r="F381" s="71">
        <v>0</v>
      </c>
      <c r="G381" s="71">
        <v>1000</v>
      </c>
      <c r="H381" s="71">
        <v>0</v>
      </c>
      <c r="I381" s="71">
        <v>0</v>
      </c>
      <c r="J381" s="71">
        <v>0</v>
      </c>
      <c r="K381" s="71">
        <v>0</v>
      </c>
      <c r="L381" s="71">
        <v>0</v>
      </c>
      <c r="M381" s="71">
        <v>0</v>
      </c>
      <c r="N381" s="71">
        <v>0</v>
      </c>
      <c r="O381" s="71"/>
      <c r="P381" s="71">
        <f ca="1">SUM(OFFSET(C381,,1):O381)</f>
        <v>1000</v>
      </c>
      <c r="Q381" s="72"/>
      <c r="R381" s="71">
        <v>0</v>
      </c>
      <c r="S381" s="71">
        <v>0</v>
      </c>
      <c r="T381" s="71">
        <v>0</v>
      </c>
      <c r="U381" s="71">
        <v>0</v>
      </c>
      <c r="V381" s="71">
        <v>1000</v>
      </c>
      <c r="W381" s="71">
        <v>0</v>
      </c>
      <c r="X381" s="71">
        <v>0</v>
      </c>
      <c r="Y381" s="71">
        <v>0</v>
      </c>
      <c r="Z381" s="71">
        <v>0</v>
      </c>
      <c r="AA381" s="71">
        <v>0</v>
      </c>
      <c r="AB381" s="71">
        <v>0</v>
      </c>
      <c r="AC381" s="71">
        <v>0</v>
      </c>
      <c r="AD381" s="71"/>
      <c r="AE381" s="71">
        <f ca="1">SUM(OFFSET(R381,,1):AD381)</f>
        <v>1000</v>
      </c>
      <c r="AF381" s="72"/>
      <c r="AG381" s="71">
        <f t="shared" ca="1" si="181"/>
        <v>0</v>
      </c>
      <c r="AH381" s="71">
        <f t="shared" ca="1" si="181"/>
        <v>0</v>
      </c>
      <c r="AI381" s="71">
        <f t="shared" ca="1" si="181"/>
        <v>0</v>
      </c>
      <c r="AJ381" s="71">
        <f t="shared" ca="1" si="181"/>
        <v>0</v>
      </c>
      <c r="AK381" s="71">
        <f t="shared" ca="1" si="181"/>
        <v>0</v>
      </c>
      <c r="AL381" s="71">
        <f t="shared" ca="1" si="181"/>
        <v>0</v>
      </c>
      <c r="AM381" s="71">
        <f t="shared" ca="1" si="181"/>
        <v>0</v>
      </c>
      <c r="AN381" s="71">
        <f t="shared" ca="1" si="181"/>
        <v>0</v>
      </c>
      <c r="AO381" s="71">
        <f t="shared" ca="1" si="181"/>
        <v>0</v>
      </c>
      <c r="AP381" s="71">
        <f t="shared" ca="1" si="181"/>
        <v>0</v>
      </c>
      <c r="AQ381" s="71">
        <f t="shared" ca="1" si="181"/>
        <v>0</v>
      </c>
      <c r="AR381" s="71">
        <f t="shared" ca="1" si="181"/>
        <v>0</v>
      </c>
      <c r="AS381" s="71"/>
      <c r="AT381" s="71">
        <f ca="1">SUM(OFFSET(AG381,,1):AS381)</f>
        <v>0</v>
      </c>
      <c r="AU381" s="72"/>
      <c r="AV381" s="71">
        <v>0</v>
      </c>
      <c r="AW381" s="71">
        <v>0</v>
      </c>
      <c r="AX381" s="71">
        <v>0</v>
      </c>
      <c r="AY381" s="71">
        <v>0</v>
      </c>
      <c r="AZ381" s="71">
        <v>1000</v>
      </c>
      <c r="BA381" s="71">
        <v>0</v>
      </c>
      <c r="BB381" s="71">
        <v>0</v>
      </c>
      <c r="BC381" s="71">
        <v>0</v>
      </c>
      <c r="BD381" s="71">
        <v>0</v>
      </c>
      <c r="BE381" s="71">
        <v>0</v>
      </c>
      <c r="BF381" s="71">
        <v>0</v>
      </c>
      <c r="BG381" s="71">
        <v>0</v>
      </c>
      <c r="BH381" s="71"/>
      <c r="BI381" s="71">
        <v>1000</v>
      </c>
      <c r="BJ381" s="72"/>
      <c r="BK381" s="71">
        <v>0</v>
      </c>
      <c r="BL381" s="71">
        <f t="shared" si="179"/>
        <v>0</v>
      </c>
      <c r="BM381" s="71">
        <f t="shared" si="179"/>
        <v>0</v>
      </c>
      <c r="BN381" s="71">
        <f t="shared" si="179"/>
        <v>0</v>
      </c>
      <c r="BO381" s="71">
        <f t="shared" si="179"/>
        <v>0</v>
      </c>
      <c r="BP381" s="71">
        <f t="shared" si="179"/>
        <v>0</v>
      </c>
      <c r="BQ381" s="71">
        <f t="shared" si="179"/>
        <v>0</v>
      </c>
      <c r="BR381" s="71">
        <f t="shared" si="179"/>
        <v>0</v>
      </c>
      <c r="BS381" s="71">
        <f t="shared" si="182"/>
        <v>0</v>
      </c>
      <c r="BT381" s="71">
        <f t="shared" si="182"/>
        <v>0</v>
      </c>
      <c r="BU381" s="71">
        <f t="shared" si="182"/>
        <v>0</v>
      </c>
      <c r="BV381" s="71">
        <f t="shared" si="174"/>
        <v>0</v>
      </c>
      <c r="BW381" s="71">
        <f t="shared" si="174"/>
        <v>0</v>
      </c>
      <c r="BX381" s="71">
        <f t="shared" ca="1" si="174"/>
        <v>0</v>
      </c>
      <c r="BY381" s="72"/>
      <c r="BZ381" s="71">
        <v>0</v>
      </c>
      <c r="CA381" s="72"/>
      <c r="CB381" s="71">
        <v>0</v>
      </c>
    </row>
    <row r="382" spans="1:80" s="31" customFormat="1" ht="12" customHeight="1" x14ac:dyDescent="0.25">
      <c r="A382" s="70">
        <v>4710</v>
      </c>
      <c r="B382" s="70" t="s">
        <v>354</v>
      </c>
      <c r="C382" s="71"/>
      <c r="D382" s="71">
        <v>285596.96474608203</v>
      </c>
      <c r="E382" s="71">
        <v>248101.99999999901</v>
      </c>
      <c r="F382" s="71">
        <v>224264</v>
      </c>
      <c r="G382" s="71">
        <v>41362</v>
      </c>
      <c r="H382" s="71">
        <v>112578.62</v>
      </c>
      <c r="I382" s="71">
        <v>63886.3208029288</v>
      </c>
      <c r="J382" s="71">
        <v>104869.6</v>
      </c>
      <c r="K382" s="71">
        <v>204806</v>
      </c>
      <c r="L382" s="71">
        <v>333176.20914724999</v>
      </c>
      <c r="M382" s="71">
        <v>33315.941340776597</v>
      </c>
      <c r="N382" s="71">
        <v>0</v>
      </c>
      <c r="O382" s="71"/>
      <c r="P382" s="71">
        <f ca="1">SUM(OFFSET(C382,,1):O382)</f>
        <v>1651957.6560370366</v>
      </c>
      <c r="Q382" s="72"/>
      <c r="R382" s="71">
        <v>0</v>
      </c>
      <c r="S382" s="71">
        <v>285596.96474608203</v>
      </c>
      <c r="T382" s="71">
        <v>248647.84439973801</v>
      </c>
      <c r="U382" s="71">
        <v>224264</v>
      </c>
      <c r="V382" s="71">
        <v>41362</v>
      </c>
      <c r="W382" s="71">
        <v>112578.62</v>
      </c>
      <c r="X382" s="71">
        <v>63886.3208029288</v>
      </c>
      <c r="Y382" s="71">
        <v>104869.6</v>
      </c>
      <c r="Z382" s="71">
        <v>204806</v>
      </c>
      <c r="AA382" s="71">
        <v>333176.20914724999</v>
      </c>
      <c r="AB382" s="71">
        <v>33315.941340776597</v>
      </c>
      <c r="AC382" s="71">
        <v>0</v>
      </c>
      <c r="AD382" s="71"/>
      <c r="AE382" s="71">
        <f ca="1">SUM(OFFSET(R382,,1):AD382)</f>
        <v>1652503.5004367756</v>
      </c>
      <c r="AF382" s="72"/>
      <c r="AG382" s="71">
        <f t="shared" ref="AG382:AR385" ca="1" si="183">OFFSET($C382,,COLUMN()-COLUMN($AG382))-OFFSET($R382,,COLUMN()-COLUMN($AG382))</f>
        <v>0</v>
      </c>
      <c r="AH382" s="71">
        <f t="shared" ca="1" si="183"/>
        <v>0</v>
      </c>
      <c r="AI382" s="71">
        <f t="shared" ca="1" si="183"/>
        <v>-545.84439973899862</v>
      </c>
      <c r="AJ382" s="71">
        <f t="shared" ca="1" si="183"/>
        <v>0</v>
      </c>
      <c r="AK382" s="71">
        <f t="shared" ca="1" si="183"/>
        <v>0</v>
      </c>
      <c r="AL382" s="71">
        <f t="shared" ca="1" si="183"/>
        <v>0</v>
      </c>
      <c r="AM382" s="71">
        <f t="shared" ca="1" si="183"/>
        <v>0</v>
      </c>
      <c r="AN382" s="71">
        <f t="shared" ca="1" si="183"/>
        <v>0</v>
      </c>
      <c r="AO382" s="71">
        <f t="shared" ca="1" si="183"/>
        <v>0</v>
      </c>
      <c r="AP382" s="71">
        <f t="shared" ca="1" si="183"/>
        <v>0</v>
      </c>
      <c r="AQ382" s="71">
        <f t="shared" ca="1" si="183"/>
        <v>0</v>
      </c>
      <c r="AR382" s="71">
        <f t="shared" ca="1" si="183"/>
        <v>0</v>
      </c>
      <c r="AS382" s="71"/>
      <c r="AT382" s="71">
        <f ca="1">SUM(OFFSET(AG382,,1):AS382)</f>
        <v>-545.84439973899862</v>
      </c>
      <c r="AU382" s="72"/>
      <c r="AV382" s="71">
        <v>0</v>
      </c>
      <c r="AW382" s="71">
        <v>294005</v>
      </c>
      <c r="AX382" s="71">
        <v>247340.42553191501</v>
      </c>
      <c r="AY382" s="71">
        <v>230991.92</v>
      </c>
      <c r="AZ382" s="71">
        <v>36551.6949474879</v>
      </c>
      <c r="BA382" s="71">
        <v>115000</v>
      </c>
      <c r="BB382" s="71">
        <v>65803</v>
      </c>
      <c r="BC382" s="71">
        <v>108016</v>
      </c>
      <c r="BD382" s="71">
        <v>210950</v>
      </c>
      <c r="BE382" s="71">
        <v>357547.59860825102</v>
      </c>
      <c r="BF382" s="71">
        <v>39822.832600172696</v>
      </c>
      <c r="BG382" s="71">
        <v>0</v>
      </c>
      <c r="BH382" s="71"/>
      <c r="BI382" s="71">
        <v>1706028.4716878266</v>
      </c>
      <c r="BJ382" s="72"/>
      <c r="BK382" s="71">
        <v>0</v>
      </c>
      <c r="BL382" s="71">
        <f t="shared" si="179"/>
        <v>8408.035253917973</v>
      </c>
      <c r="BM382" s="71">
        <f t="shared" si="179"/>
        <v>-1307.4188678229984</v>
      </c>
      <c r="BN382" s="71">
        <f t="shared" si="179"/>
        <v>6727.9200000000128</v>
      </c>
      <c r="BO382" s="71">
        <f t="shared" si="179"/>
        <v>-4810.3050525120998</v>
      </c>
      <c r="BP382" s="71">
        <f t="shared" si="179"/>
        <v>2421.3800000000047</v>
      </c>
      <c r="BQ382" s="71">
        <f t="shared" si="179"/>
        <v>1916.6791970712002</v>
      </c>
      <c r="BR382" s="71">
        <f t="shared" si="179"/>
        <v>3146.3999999999942</v>
      </c>
      <c r="BS382" s="71">
        <f t="shared" si="182"/>
        <v>6144</v>
      </c>
      <c r="BT382" s="71">
        <f t="shared" si="182"/>
        <v>24371.389461001032</v>
      </c>
      <c r="BU382" s="71">
        <f t="shared" si="182"/>
        <v>6506.8912593960995</v>
      </c>
      <c r="BV382" s="71">
        <f t="shared" si="174"/>
        <v>0</v>
      </c>
      <c r="BW382" s="71">
        <f t="shared" si="174"/>
        <v>0</v>
      </c>
      <c r="BX382" s="71">
        <f t="shared" ca="1" si="174"/>
        <v>53524.971251050942</v>
      </c>
      <c r="BY382" s="72"/>
      <c r="BZ382" s="71">
        <v>0</v>
      </c>
      <c r="CA382" s="72"/>
      <c r="CB382" s="71">
        <v>0</v>
      </c>
    </row>
    <row r="383" spans="1:80" s="31" customFormat="1" ht="12" customHeight="1" x14ac:dyDescent="0.25">
      <c r="A383" s="70">
        <v>4720</v>
      </c>
      <c r="B383" s="70" t="s">
        <v>355</v>
      </c>
      <c r="C383" s="71"/>
      <c r="D383" s="71">
        <v>9000</v>
      </c>
      <c r="E383" s="71">
        <v>8000</v>
      </c>
      <c r="F383" s="71">
        <v>8000</v>
      </c>
      <c r="G383" s="71">
        <v>5000</v>
      </c>
      <c r="H383" s="71">
        <v>4000</v>
      </c>
      <c r="I383" s="71">
        <v>1545</v>
      </c>
      <c r="J383" s="71">
        <v>3000</v>
      </c>
      <c r="K383" s="71">
        <v>5000</v>
      </c>
      <c r="L383" s="71">
        <v>8081.09</v>
      </c>
      <c r="M383" s="71">
        <v>6695</v>
      </c>
      <c r="N383" s="71">
        <v>36200</v>
      </c>
      <c r="O383" s="71"/>
      <c r="P383" s="71">
        <f ca="1">SUM(OFFSET(C383,,1):O383)</f>
        <v>94521.09</v>
      </c>
      <c r="Q383" s="72"/>
      <c r="R383" s="71">
        <v>0</v>
      </c>
      <c r="S383" s="71">
        <v>9000</v>
      </c>
      <c r="T383" s="71">
        <v>8000</v>
      </c>
      <c r="U383" s="71">
        <v>8000</v>
      </c>
      <c r="V383" s="71">
        <v>5000</v>
      </c>
      <c r="W383" s="71">
        <v>4000</v>
      </c>
      <c r="X383" s="71">
        <v>1545</v>
      </c>
      <c r="Y383" s="71">
        <v>3000</v>
      </c>
      <c r="Z383" s="71">
        <v>5000</v>
      </c>
      <c r="AA383" s="71">
        <v>8081.09</v>
      </c>
      <c r="AB383" s="71">
        <v>6695</v>
      </c>
      <c r="AC383" s="71">
        <v>36200</v>
      </c>
      <c r="AD383" s="71"/>
      <c r="AE383" s="71">
        <f ca="1">SUM(OFFSET(R383,,1):AD383)</f>
        <v>94521.09</v>
      </c>
      <c r="AF383" s="72"/>
      <c r="AG383" s="71">
        <f t="shared" ca="1" si="183"/>
        <v>0</v>
      </c>
      <c r="AH383" s="71">
        <f t="shared" ca="1" si="183"/>
        <v>0</v>
      </c>
      <c r="AI383" s="71">
        <f t="shared" ca="1" si="183"/>
        <v>0</v>
      </c>
      <c r="AJ383" s="71">
        <f t="shared" ca="1" si="183"/>
        <v>0</v>
      </c>
      <c r="AK383" s="71">
        <f t="shared" ca="1" si="183"/>
        <v>0</v>
      </c>
      <c r="AL383" s="71">
        <f t="shared" ca="1" si="183"/>
        <v>0</v>
      </c>
      <c r="AM383" s="71">
        <f t="shared" ca="1" si="183"/>
        <v>0</v>
      </c>
      <c r="AN383" s="71">
        <f t="shared" ca="1" si="183"/>
        <v>0</v>
      </c>
      <c r="AO383" s="71">
        <f t="shared" ca="1" si="183"/>
        <v>0</v>
      </c>
      <c r="AP383" s="71">
        <f t="shared" ca="1" si="183"/>
        <v>0</v>
      </c>
      <c r="AQ383" s="71">
        <f t="shared" ca="1" si="183"/>
        <v>0</v>
      </c>
      <c r="AR383" s="71">
        <f t="shared" ca="1" si="183"/>
        <v>0</v>
      </c>
      <c r="AS383" s="71"/>
      <c r="AT383" s="71">
        <f ca="1">SUM(OFFSET(AG383,,1):AS383)</f>
        <v>0</v>
      </c>
      <c r="AU383" s="72"/>
      <c r="AV383" s="71">
        <v>0</v>
      </c>
      <c r="AW383" s="71">
        <v>12036</v>
      </c>
      <c r="AX383" s="71">
        <v>10000</v>
      </c>
      <c r="AY383" s="71">
        <v>8240</v>
      </c>
      <c r="AZ383" s="71">
        <v>1000</v>
      </c>
      <c r="BA383" s="71">
        <v>2000</v>
      </c>
      <c r="BB383" s="71">
        <v>1591</v>
      </c>
      <c r="BC383" s="71">
        <v>2060</v>
      </c>
      <c r="BD383" s="71">
        <v>5150</v>
      </c>
      <c r="BE383" s="71">
        <v>8000</v>
      </c>
      <c r="BF383" s="71">
        <v>6895.85</v>
      </c>
      <c r="BG383" s="71">
        <v>33150</v>
      </c>
      <c r="BH383" s="71"/>
      <c r="BI383" s="71">
        <v>90122.85</v>
      </c>
      <c r="BJ383" s="72"/>
      <c r="BK383" s="71">
        <v>0</v>
      </c>
      <c r="BL383" s="71">
        <f t="shared" si="179"/>
        <v>3036</v>
      </c>
      <c r="BM383" s="71">
        <f t="shared" si="179"/>
        <v>2000</v>
      </c>
      <c r="BN383" s="71">
        <f t="shared" si="179"/>
        <v>240</v>
      </c>
      <c r="BO383" s="71">
        <f t="shared" si="179"/>
        <v>-4000</v>
      </c>
      <c r="BP383" s="71">
        <f t="shared" si="179"/>
        <v>-2000</v>
      </c>
      <c r="BQ383" s="71">
        <f t="shared" si="179"/>
        <v>46</v>
      </c>
      <c r="BR383" s="71">
        <f t="shared" si="179"/>
        <v>-940</v>
      </c>
      <c r="BS383" s="71">
        <f t="shared" si="182"/>
        <v>150</v>
      </c>
      <c r="BT383" s="71">
        <f t="shared" si="182"/>
        <v>-81.090000000000146</v>
      </c>
      <c r="BU383" s="71">
        <f t="shared" si="182"/>
        <v>200.85000000000036</v>
      </c>
      <c r="BV383" s="71">
        <f t="shared" si="174"/>
        <v>-3050</v>
      </c>
      <c r="BW383" s="71">
        <f t="shared" si="174"/>
        <v>0</v>
      </c>
      <c r="BX383" s="71">
        <f t="shared" ca="1" si="174"/>
        <v>-4398.2399999999907</v>
      </c>
      <c r="BY383" s="72"/>
      <c r="BZ383" s="71">
        <v>0</v>
      </c>
      <c r="CA383" s="72"/>
      <c r="CB383" s="71">
        <v>0</v>
      </c>
    </row>
    <row r="384" spans="1:80" s="31" customFormat="1" ht="12" hidden="1" customHeight="1" x14ac:dyDescent="0.25">
      <c r="A384" s="70">
        <v>4999</v>
      </c>
      <c r="B384" s="70" t="s">
        <v>356</v>
      </c>
      <c r="C384" s="71"/>
      <c r="D384" s="71">
        <v>0</v>
      </c>
      <c r="E384" s="71">
        <v>0</v>
      </c>
      <c r="F384" s="71">
        <v>0</v>
      </c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0</v>
      </c>
      <c r="M384" s="71">
        <v>0</v>
      </c>
      <c r="N384" s="71">
        <v>0</v>
      </c>
      <c r="O384" s="71"/>
      <c r="P384" s="71">
        <f ca="1">SUM(OFFSET(C384,,1):O384)</f>
        <v>0</v>
      </c>
      <c r="Q384" s="72"/>
      <c r="R384" s="71">
        <v>0</v>
      </c>
      <c r="S384" s="71">
        <v>0</v>
      </c>
      <c r="T384" s="71">
        <v>0</v>
      </c>
      <c r="U384" s="71">
        <v>0</v>
      </c>
      <c r="V384" s="71">
        <v>0</v>
      </c>
      <c r="W384" s="71">
        <v>0</v>
      </c>
      <c r="X384" s="71">
        <v>0</v>
      </c>
      <c r="Y384" s="71">
        <v>0</v>
      </c>
      <c r="Z384" s="71">
        <v>0</v>
      </c>
      <c r="AA384" s="71">
        <v>0</v>
      </c>
      <c r="AB384" s="71">
        <v>0</v>
      </c>
      <c r="AC384" s="71">
        <v>0</v>
      </c>
      <c r="AD384" s="71"/>
      <c r="AE384" s="71">
        <f ca="1">SUM(OFFSET(R384,,1):AD384)</f>
        <v>0</v>
      </c>
      <c r="AF384" s="72"/>
      <c r="AG384" s="71">
        <f t="shared" ca="1" si="183"/>
        <v>0</v>
      </c>
      <c r="AH384" s="71">
        <f t="shared" ca="1" si="183"/>
        <v>0</v>
      </c>
      <c r="AI384" s="71">
        <f t="shared" ca="1" si="183"/>
        <v>0</v>
      </c>
      <c r="AJ384" s="71">
        <f t="shared" ca="1" si="183"/>
        <v>0</v>
      </c>
      <c r="AK384" s="71">
        <f t="shared" ca="1" si="183"/>
        <v>0</v>
      </c>
      <c r="AL384" s="71">
        <f t="shared" ca="1" si="183"/>
        <v>0</v>
      </c>
      <c r="AM384" s="71">
        <f t="shared" ca="1" si="183"/>
        <v>0</v>
      </c>
      <c r="AN384" s="71">
        <f t="shared" ca="1" si="183"/>
        <v>0</v>
      </c>
      <c r="AO384" s="71">
        <f t="shared" ca="1" si="183"/>
        <v>0</v>
      </c>
      <c r="AP384" s="71">
        <f t="shared" ca="1" si="183"/>
        <v>0</v>
      </c>
      <c r="AQ384" s="71">
        <f t="shared" ca="1" si="183"/>
        <v>0</v>
      </c>
      <c r="AR384" s="71">
        <f t="shared" ca="1" si="183"/>
        <v>0</v>
      </c>
      <c r="AS384" s="71"/>
      <c r="AT384" s="71">
        <f ca="1">SUM(OFFSET(AG384,,1):AS384)</f>
        <v>0</v>
      </c>
      <c r="AU384" s="72"/>
      <c r="AV384" s="71">
        <v>0</v>
      </c>
      <c r="AW384" s="71">
        <v>0</v>
      </c>
      <c r="AX384" s="71">
        <v>0</v>
      </c>
      <c r="AY384" s="71">
        <v>0</v>
      </c>
      <c r="AZ384" s="71">
        <v>0</v>
      </c>
      <c r="BA384" s="71">
        <v>0</v>
      </c>
      <c r="BB384" s="71">
        <v>0</v>
      </c>
      <c r="BC384" s="71">
        <v>0</v>
      </c>
      <c r="BD384" s="71">
        <v>0</v>
      </c>
      <c r="BE384" s="71">
        <v>0</v>
      </c>
      <c r="BF384" s="71">
        <v>0</v>
      </c>
      <c r="BG384" s="71">
        <v>0</v>
      </c>
      <c r="BH384" s="71"/>
      <c r="BI384" s="71">
        <v>0</v>
      </c>
      <c r="BJ384" s="72"/>
      <c r="BK384" s="71">
        <v>0</v>
      </c>
      <c r="BL384" s="71">
        <f t="shared" si="179"/>
        <v>0</v>
      </c>
      <c r="BM384" s="71">
        <f t="shared" si="179"/>
        <v>0</v>
      </c>
      <c r="BN384" s="71">
        <f t="shared" si="179"/>
        <v>0</v>
      </c>
      <c r="BO384" s="71">
        <f t="shared" si="179"/>
        <v>0</v>
      </c>
      <c r="BP384" s="71">
        <f t="shared" si="179"/>
        <v>0</v>
      </c>
      <c r="BQ384" s="71">
        <f t="shared" si="179"/>
        <v>0</v>
      </c>
      <c r="BR384" s="71">
        <f t="shared" si="179"/>
        <v>0</v>
      </c>
      <c r="BS384" s="71">
        <f t="shared" si="182"/>
        <v>0</v>
      </c>
      <c r="BT384" s="71">
        <f t="shared" si="182"/>
        <v>0</v>
      </c>
      <c r="BU384" s="71">
        <f t="shared" si="182"/>
        <v>0</v>
      </c>
      <c r="BV384" s="71">
        <f t="shared" si="174"/>
        <v>0</v>
      </c>
      <c r="BW384" s="71">
        <f t="shared" si="174"/>
        <v>0</v>
      </c>
      <c r="BX384" s="71">
        <f t="shared" ca="1" si="174"/>
        <v>0</v>
      </c>
      <c r="BY384" s="72"/>
      <c r="BZ384" s="71">
        <v>0</v>
      </c>
      <c r="CA384" s="72"/>
      <c r="CB384" s="71">
        <v>0</v>
      </c>
    </row>
    <row r="385" spans="1:80" s="63" customFormat="1" ht="12" customHeight="1" x14ac:dyDescent="0.25">
      <c r="A385" s="70"/>
      <c r="B385" s="76" t="s">
        <v>357</v>
      </c>
      <c r="C385" s="74">
        <f>SUM(C334:C384)</f>
        <v>0</v>
      </c>
      <c r="D385" s="74">
        <f t="shared" ref="D385:N385" si="184">SUM(D334:D384)</f>
        <v>764619.64474608214</v>
      </c>
      <c r="E385" s="74">
        <f t="shared" si="184"/>
        <v>622370.83424123377</v>
      </c>
      <c r="F385" s="74">
        <f t="shared" si="184"/>
        <v>609654.23</v>
      </c>
      <c r="G385" s="74">
        <f t="shared" si="184"/>
        <v>380026.5</v>
      </c>
      <c r="H385" s="74">
        <f t="shared" si="184"/>
        <v>484210.45999999996</v>
      </c>
      <c r="I385" s="74">
        <f t="shared" si="184"/>
        <v>196445.34367237729</v>
      </c>
      <c r="J385" s="74">
        <f t="shared" si="184"/>
        <v>420267.64</v>
      </c>
      <c r="K385" s="74">
        <f t="shared" si="184"/>
        <v>643234.96</v>
      </c>
      <c r="L385" s="74">
        <f t="shared" si="184"/>
        <v>677538.33914725005</v>
      </c>
      <c r="M385" s="74">
        <f t="shared" si="184"/>
        <v>330563.54174077662</v>
      </c>
      <c r="N385" s="74">
        <f t="shared" si="184"/>
        <v>66261</v>
      </c>
      <c r="O385" s="74"/>
      <c r="P385" s="74">
        <f ca="1">SUM(OFFSET(C385,,1):O385)</f>
        <v>5195192.4935477199</v>
      </c>
      <c r="Q385" s="75"/>
      <c r="R385" s="74">
        <f>SUM(R334:R384)</f>
        <v>0</v>
      </c>
      <c r="S385" s="74">
        <f t="shared" ref="S385:AC385" si="185">SUM(S334:S384)</f>
        <v>759619.64474608214</v>
      </c>
      <c r="T385" s="74">
        <f t="shared" si="185"/>
        <v>623579.2786409728</v>
      </c>
      <c r="U385" s="74">
        <f t="shared" si="185"/>
        <v>610004.23</v>
      </c>
      <c r="V385" s="74">
        <f t="shared" si="185"/>
        <v>380026.5</v>
      </c>
      <c r="W385" s="74">
        <f t="shared" si="185"/>
        <v>484210.45999999996</v>
      </c>
      <c r="X385" s="74">
        <f t="shared" si="185"/>
        <v>196445.34367237729</v>
      </c>
      <c r="Y385" s="74">
        <f t="shared" si="185"/>
        <v>420267.64</v>
      </c>
      <c r="Z385" s="74">
        <f t="shared" si="185"/>
        <v>643234.96</v>
      </c>
      <c r="AA385" s="74">
        <f t="shared" si="185"/>
        <v>677538.33914725005</v>
      </c>
      <c r="AB385" s="74">
        <f t="shared" si="185"/>
        <v>330563.54174077662</v>
      </c>
      <c r="AC385" s="74">
        <f t="shared" si="185"/>
        <v>66261</v>
      </c>
      <c r="AD385" s="74"/>
      <c r="AE385" s="74">
        <f ca="1">SUM(OFFSET(R385,,1):AD385)</f>
        <v>5191750.9379474586</v>
      </c>
      <c r="AF385" s="75"/>
      <c r="AG385" s="74">
        <f t="shared" ca="1" si="183"/>
        <v>0</v>
      </c>
      <c r="AH385" s="74">
        <f t="shared" ca="1" si="183"/>
        <v>5000</v>
      </c>
      <c r="AI385" s="74">
        <f t="shared" ca="1" si="183"/>
        <v>-1208.4443997390335</v>
      </c>
      <c r="AJ385" s="74">
        <f t="shared" ca="1" si="183"/>
        <v>-350</v>
      </c>
      <c r="AK385" s="74">
        <f t="shared" ca="1" si="183"/>
        <v>0</v>
      </c>
      <c r="AL385" s="74">
        <f t="shared" ca="1" si="183"/>
        <v>0</v>
      </c>
      <c r="AM385" s="74">
        <f t="shared" ca="1" si="183"/>
        <v>0</v>
      </c>
      <c r="AN385" s="74">
        <f t="shared" ca="1" si="183"/>
        <v>0</v>
      </c>
      <c r="AO385" s="74">
        <f t="shared" ca="1" si="183"/>
        <v>0</v>
      </c>
      <c r="AP385" s="74">
        <f t="shared" ca="1" si="183"/>
        <v>0</v>
      </c>
      <c r="AQ385" s="74">
        <f t="shared" ca="1" si="183"/>
        <v>0</v>
      </c>
      <c r="AR385" s="74">
        <f t="shared" ca="1" si="183"/>
        <v>0</v>
      </c>
      <c r="AS385" s="74"/>
      <c r="AT385" s="74">
        <f ca="1">SUM(OFFSET(AG385,,1):AS385)</f>
        <v>3441.5556002609665</v>
      </c>
      <c r="AU385" s="75"/>
      <c r="AV385" s="74">
        <f>SUM(AV334:AV384)</f>
        <v>0</v>
      </c>
      <c r="AW385" s="74">
        <v>577771</v>
      </c>
      <c r="AX385" s="74">
        <v>457447.42553191504</v>
      </c>
      <c r="AY385" s="74">
        <v>404563.92000000004</v>
      </c>
      <c r="AZ385" s="74">
        <v>130897.19494748791</v>
      </c>
      <c r="BA385" s="74">
        <v>229720.16999999998</v>
      </c>
      <c r="BB385" s="74">
        <v>149590</v>
      </c>
      <c r="BC385" s="74">
        <v>227293</v>
      </c>
      <c r="BD385" s="74">
        <v>429408</v>
      </c>
      <c r="BE385" s="74">
        <v>657369.59860825096</v>
      </c>
      <c r="BF385" s="74">
        <v>135579.84811217271</v>
      </c>
      <c r="BG385" s="74">
        <v>89201</v>
      </c>
      <c r="BH385" s="74"/>
      <c r="BI385" s="74">
        <v>3488841.1571998266</v>
      </c>
      <c r="BJ385" s="75"/>
      <c r="BK385" s="74">
        <f>SUM(BK334:BK384)</f>
        <v>0</v>
      </c>
      <c r="BL385" s="74">
        <f t="shared" si="179"/>
        <v>-181848.64474608214</v>
      </c>
      <c r="BM385" s="74">
        <f t="shared" si="179"/>
        <v>-166131.85310905776</v>
      </c>
      <c r="BN385" s="74">
        <f t="shared" si="179"/>
        <v>-205440.30999999994</v>
      </c>
      <c r="BO385" s="74">
        <f t="shared" si="179"/>
        <v>-249129.30505251209</v>
      </c>
      <c r="BP385" s="74">
        <f t="shared" si="179"/>
        <v>-254490.28999999998</v>
      </c>
      <c r="BQ385" s="74">
        <f t="shared" si="179"/>
        <v>-46855.34367237729</v>
      </c>
      <c r="BR385" s="74">
        <f t="shared" si="179"/>
        <v>-192974.64</v>
      </c>
      <c r="BS385" s="74">
        <f t="shared" si="182"/>
        <v>-213826.95999999996</v>
      </c>
      <c r="BT385" s="74">
        <f t="shared" si="182"/>
        <v>-20168.740538999089</v>
      </c>
      <c r="BU385" s="74">
        <f t="shared" si="182"/>
        <v>-194983.69362860391</v>
      </c>
      <c r="BV385" s="74">
        <f t="shared" si="174"/>
        <v>22940</v>
      </c>
      <c r="BW385" s="74">
        <f t="shared" si="174"/>
        <v>0</v>
      </c>
      <c r="BX385" s="74">
        <f t="shared" ca="1" si="174"/>
        <v>-1702909.780747632</v>
      </c>
      <c r="BY385" s="75"/>
      <c r="BZ385" s="74">
        <f>SUM(BZ334:BZ384)</f>
        <v>0</v>
      </c>
      <c r="CA385" s="75"/>
      <c r="CB385" s="74">
        <f>SUM(CB334:CB384)</f>
        <v>0</v>
      </c>
    </row>
    <row r="386" spans="1:80" s="31" customFormat="1" ht="12" customHeight="1" x14ac:dyDescent="0.25">
      <c r="A386" s="70"/>
      <c r="B386" s="76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2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2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2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2"/>
      <c r="BK386" s="71"/>
      <c r="BL386" s="71">
        <f t="shared" si="179"/>
        <v>0</v>
      </c>
      <c r="BM386" s="71">
        <f t="shared" si="179"/>
        <v>0</v>
      </c>
      <c r="BN386" s="71">
        <f t="shared" si="179"/>
        <v>0</v>
      </c>
      <c r="BO386" s="71">
        <f t="shared" si="179"/>
        <v>0</v>
      </c>
      <c r="BP386" s="71">
        <f t="shared" si="179"/>
        <v>0</v>
      </c>
      <c r="BQ386" s="71">
        <f t="shared" si="179"/>
        <v>0</v>
      </c>
      <c r="BR386" s="71">
        <f t="shared" si="179"/>
        <v>0</v>
      </c>
      <c r="BS386" s="71">
        <f t="shared" si="182"/>
        <v>0</v>
      </c>
      <c r="BT386" s="71">
        <f t="shared" si="182"/>
        <v>0</v>
      </c>
      <c r="BU386" s="71">
        <f t="shared" si="182"/>
        <v>0</v>
      </c>
      <c r="BV386" s="71">
        <f t="shared" si="174"/>
        <v>0</v>
      </c>
      <c r="BW386" s="71">
        <f t="shared" si="174"/>
        <v>0</v>
      </c>
      <c r="BX386" s="71">
        <f t="shared" si="174"/>
        <v>0</v>
      </c>
      <c r="BY386" s="72"/>
      <c r="BZ386" s="71"/>
      <c r="CA386" s="72"/>
      <c r="CB386" s="71"/>
    </row>
    <row r="387" spans="1:80" s="31" customFormat="1" ht="12" customHeight="1" x14ac:dyDescent="0.25">
      <c r="A387" s="76" t="s">
        <v>358</v>
      </c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2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2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2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2"/>
      <c r="BK387" s="71"/>
      <c r="BL387" s="71">
        <f t="shared" si="179"/>
        <v>0</v>
      </c>
      <c r="BM387" s="71">
        <f t="shared" si="179"/>
        <v>0</v>
      </c>
      <c r="BN387" s="71">
        <f t="shared" si="179"/>
        <v>0</v>
      </c>
      <c r="BO387" s="71">
        <f t="shared" si="179"/>
        <v>0</v>
      </c>
      <c r="BP387" s="71">
        <f t="shared" si="179"/>
        <v>0</v>
      </c>
      <c r="BQ387" s="71">
        <f t="shared" si="179"/>
        <v>0</v>
      </c>
      <c r="BR387" s="71">
        <f t="shared" si="179"/>
        <v>0</v>
      </c>
      <c r="BS387" s="71">
        <f t="shared" si="182"/>
        <v>0</v>
      </c>
      <c r="BT387" s="71">
        <f t="shared" si="182"/>
        <v>0</v>
      </c>
      <c r="BU387" s="71">
        <f t="shared" si="182"/>
        <v>0</v>
      </c>
      <c r="BV387" s="71">
        <f t="shared" si="182"/>
        <v>0</v>
      </c>
      <c r="BW387" s="71">
        <f t="shared" si="182"/>
        <v>0</v>
      </c>
      <c r="BX387" s="71">
        <f t="shared" si="182"/>
        <v>0</v>
      </c>
      <c r="BY387" s="72"/>
      <c r="BZ387" s="71"/>
      <c r="CA387" s="72"/>
      <c r="CB387" s="71"/>
    </row>
    <row r="388" spans="1:80" s="31" customFormat="1" ht="12" hidden="1" customHeight="1" x14ac:dyDescent="0.25">
      <c r="A388" s="70">
        <v>5100</v>
      </c>
      <c r="B388" s="70" t="s">
        <v>359</v>
      </c>
      <c r="C388" s="71"/>
      <c r="D388" s="71">
        <v>0</v>
      </c>
      <c r="E388" s="71">
        <v>0</v>
      </c>
      <c r="F388" s="71">
        <v>0</v>
      </c>
      <c r="G388" s="71">
        <v>0</v>
      </c>
      <c r="H388" s="71">
        <v>0</v>
      </c>
      <c r="I388" s="71">
        <v>0</v>
      </c>
      <c r="J388" s="71">
        <v>0</v>
      </c>
      <c r="K388" s="71">
        <v>0</v>
      </c>
      <c r="L388" s="71">
        <v>0</v>
      </c>
      <c r="M388" s="71">
        <v>0</v>
      </c>
      <c r="N388" s="71">
        <v>0</v>
      </c>
      <c r="O388" s="71"/>
      <c r="P388" s="71">
        <f ca="1">SUM(OFFSET(C388,,1):O388)</f>
        <v>0</v>
      </c>
      <c r="Q388" s="72"/>
      <c r="R388" s="71">
        <v>0</v>
      </c>
      <c r="S388" s="71">
        <v>0</v>
      </c>
      <c r="T388" s="71">
        <v>0</v>
      </c>
      <c r="U388" s="71">
        <v>0</v>
      </c>
      <c r="V388" s="71">
        <v>0</v>
      </c>
      <c r="W388" s="71">
        <v>0</v>
      </c>
      <c r="X388" s="71">
        <v>0</v>
      </c>
      <c r="Y388" s="71">
        <v>0</v>
      </c>
      <c r="Z388" s="71">
        <v>0</v>
      </c>
      <c r="AA388" s="71">
        <v>0</v>
      </c>
      <c r="AB388" s="71">
        <v>0</v>
      </c>
      <c r="AC388" s="71">
        <v>0</v>
      </c>
      <c r="AD388" s="71"/>
      <c r="AE388" s="71">
        <f ca="1">SUM(OFFSET(R388,,1):AD388)</f>
        <v>0</v>
      </c>
      <c r="AF388" s="72"/>
      <c r="AG388" s="71">
        <f t="shared" ref="AG388:AR403" ca="1" si="186">OFFSET($C388,,COLUMN()-COLUMN($AG388))-OFFSET($R388,,COLUMN()-COLUMN($AG388))</f>
        <v>0</v>
      </c>
      <c r="AH388" s="71">
        <f t="shared" ca="1" si="186"/>
        <v>0</v>
      </c>
      <c r="AI388" s="71">
        <f t="shared" ca="1" si="186"/>
        <v>0</v>
      </c>
      <c r="AJ388" s="71">
        <f t="shared" ca="1" si="186"/>
        <v>0</v>
      </c>
      <c r="AK388" s="71">
        <f t="shared" ca="1" si="186"/>
        <v>0</v>
      </c>
      <c r="AL388" s="71">
        <f t="shared" ca="1" si="186"/>
        <v>0</v>
      </c>
      <c r="AM388" s="71">
        <f t="shared" ca="1" si="186"/>
        <v>0</v>
      </c>
      <c r="AN388" s="71">
        <f t="shared" ca="1" si="186"/>
        <v>0</v>
      </c>
      <c r="AO388" s="71">
        <f t="shared" ca="1" si="186"/>
        <v>0</v>
      </c>
      <c r="AP388" s="71">
        <f t="shared" ca="1" si="186"/>
        <v>0</v>
      </c>
      <c r="AQ388" s="71">
        <f t="shared" ca="1" si="186"/>
        <v>0</v>
      </c>
      <c r="AR388" s="71">
        <f t="shared" ca="1" si="186"/>
        <v>0</v>
      </c>
      <c r="AS388" s="71"/>
      <c r="AT388" s="71">
        <f ca="1">SUM(OFFSET(AG388,,1):AS388)</f>
        <v>0</v>
      </c>
      <c r="AU388" s="72"/>
      <c r="AV388" s="71">
        <v>0</v>
      </c>
      <c r="AW388" s="71">
        <v>0</v>
      </c>
      <c r="AX388" s="71">
        <v>0</v>
      </c>
      <c r="AY388" s="71">
        <v>0</v>
      </c>
      <c r="AZ388" s="71">
        <v>0</v>
      </c>
      <c r="BA388" s="71">
        <v>0</v>
      </c>
      <c r="BB388" s="71">
        <v>0</v>
      </c>
      <c r="BC388" s="71">
        <v>0</v>
      </c>
      <c r="BD388" s="71">
        <v>0</v>
      </c>
      <c r="BE388" s="71">
        <v>0</v>
      </c>
      <c r="BF388" s="71">
        <v>0</v>
      </c>
      <c r="BG388" s="71">
        <v>0</v>
      </c>
      <c r="BH388" s="71"/>
      <c r="BI388" s="71">
        <v>0</v>
      </c>
      <c r="BJ388" s="72"/>
      <c r="BK388" s="71">
        <v>0</v>
      </c>
      <c r="BL388" s="71">
        <f t="shared" si="179"/>
        <v>0</v>
      </c>
      <c r="BM388" s="71">
        <f t="shared" si="179"/>
        <v>0</v>
      </c>
      <c r="BN388" s="71">
        <f t="shared" si="179"/>
        <v>0</v>
      </c>
      <c r="BO388" s="71">
        <f t="shared" si="179"/>
        <v>0</v>
      </c>
      <c r="BP388" s="71">
        <f t="shared" si="179"/>
        <v>0</v>
      </c>
      <c r="BQ388" s="71">
        <f t="shared" si="179"/>
        <v>0</v>
      </c>
      <c r="BR388" s="71">
        <f t="shared" si="179"/>
        <v>0</v>
      </c>
      <c r="BS388" s="71">
        <f t="shared" si="182"/>
        <v>0</v>
      </c>
      <c r="BT388" s="71">
        <f t="shared" si="182"/>
        <v>0</v>
      </c>
      <c r="BU388" s="71">
        <f t="shared" si="182"/>
        <v>0</v>
      </c>
      <c r="BV388" s="71">
        <f t="shared" si="182"/>
        <v>0</v>
      </c>
      <c r="BW388" s="71">
        <f t="shared" si="182"/>
        <v>0</v>
      </c>
      <c r="BX388" s="71">
        <f t="shared" ca="1" si="182"/>
        <v>0</v>
      </c>
      <c r="BY388" s="72"/>
      <c r="BZ388" s="71">
        <v>0</v>
      </c>
      <c r="CA388" s="72"/>
      <c r="CB388" s="71">
        <v>0</v>
      </c>
    </row>
    <row r="389" spans="1:80" s="31" customFormat="1" ht="12" hidden="1" customHeight="1" x14ac:dyDescent="0.25">
      <c r="A389" s="70">
        <v>5101</v>
      </c>
      <c r="B389" s="70" t="s">
        <v>360</v>
      </c>
      <c r="C389" s="71"/>
      <c r="D389" s="71">
        <v>0</v>
      </c>
      <c r="E389" s="71">
        <v>0</v>
      </c>
      <c r="F389" s="71">
        <v>0</v>
      </c>
      <c r="G389" s="71">
        <v>0</v>
      </c>
      <c r="H389" s="71">
        <v>0</v>
      </c>
      <c r="I389" s="71">
        <v>0</v>
      </c>
      <c r="J389" s="71">
        <v>0</v>
      </c>
      <c r="K389" s="71">
        <v>0</v>
      </c>
      <c r="L389" s="71">
        <v>0</v>
      </c>
      <c r="M389" s="71">
        <v>0</v>
      </c>
      <c r="N389" s="71">
        <v>0</v>
      </c>
      <c r="O389" s="71"/>
      <c r="P389" s="71">
        <f ca="1">SUM(OFFSET(C389,,1):O389)</f>
        <v>0</v>
      </c>
      <c r="Q389" s="72"/>
      <c r="R389" s="71">
        <v>0</v>
      </c>
      <c r="S389" s="71">
        <v>0</v>
      </c>
      <c r="T389" s="71">
        <v>0</v>
      </c>
      <c r="U389" s="71">
        <v>0</v>
      </c>
      <c r="V389" s="71">
        <v>0</v>
      </c>
      <c r="W389" s="71">
        <v>0</v>
      </c>
      <c r="X389" s="71">
        <v>0</v>
      </c>
      <c r="Y389" s="71">
        <v>0</v>
      </c>
      <c r="Z389" s="71">
        <v>0</v>
      </c>
      <c r="AA389" s="71">
        <v>0</v>
      </c>
      <c r="AB389" s="71">
        <v>0</v>
      </c>
      <c r="AC389" s="71">
        <v>0</v>
      </c>
      <c r="AD389" s="71"/>
      <c r="AE389" s="71">
        <f ca="1">SUM(OFFSET(R389,,1):AD389)</f>
        <v>0</v>
      </c>
      <c r="AF389" s="72"/>
      <c r="AG389" s="71">
        <f t="shared" ca="1" si="186"/>
        <v>0</v>
      </c>
      <c r="AH389" s="71">
        <f t="shared" ca="1" si="186"/>
        <v>0</v>
      </c>
      <c r="AI389" s="71">
        <f t="shared" ca="1" si="186"/>
        <v>0</v>
      </c>
      <c r="AJ389" s="71">
        <f t="shared" ca="1" si="186"/>
        <v>0</v>
      </c>
      <c r="AK389" s="71">
        <f t="shared" ca="1" si="186"/>
        <v>0</v>
      </c>
      <c r="AL389" s="71">
        <f t="shared" ca="1" si="186"/>
        <v>0</v>
      </c>
      <c r="AM389" s="71">
        <f t="shared" ca="1" si="186"/>
        <v>0</v>
      </c>
      <c r="AN389" s="71">
        <f t="shared" ca="1" si="186"/>
        <v>0</v>
      </c>
      <c r="AO389" s="71">
        <f t="shared" ca="1" si="186"/>
        <v>0</v>
      </c>
      <c r="AP389" s="71">
        <f t="shared" ca="1" si="186"/>
        <v>0</v>
      </c>
      <c r="AQ389" s="71">
        <f t="shared" ca="1" si="186"/>
        <v>0</v>
      </c>
      <c r="AR389" s="71">
        <f t="shared" ca="1" si="186"/>
        <v>0</v>
      </c>
      <c r="AS389" s="71"/>
      <c r="AT389" s="71">
        <f ca="1">SUM(OFFSET(AG389,,1):AS389)</f>
        <v>0</v>
      </c>
      <c r="AU389" s="72"/>
      <c r="AV389" s="71">
        <v>0</v>
      </c>
      <c r="AW389" s="71">
        <v>0</v>
      </c>
      <c r="AX389" s="71">
        <v>0</v>
      </c>
      <c r="AY389" s="71">
        <v>0</v>
      </c>
      <c r="AZ389" s="71">
        <v>0</v>
      </c>
      <c r="BA389" s="71">
        <v>0</v>
      </c>
      <c r="BB389" s="71">
        <v>0</v>
      </c>
      <c r="BC389" s="71">
        <v>0</v>
      </c>
      <c r="BD389" s="71">
        <v>0</v>
      </c>
      <c r="BE389" s="71">
        <v>0</v>
      </c>
      <c r="BF389" s="71">
        <v>0</v>
      </c>
      <c r="BG389" s="71">
        <v>0</v>
      </c>
      <c r="BH389" s="71"/>
      <c r="BI389" s="71">
        <v>0</v>
      </c>
      <c r="BJ389" s="72"/>
      <c r="BK389" s="71">
        <v>0</v>
      </c>
      <c r="BL389" s="71">
        <f t="shared" si="179"/>
        <v>0</v>
      </c>
      <c r="BM389" s="71">
        <f t="shared" si="179"/>
        <v>0</v>
      </c>
      <c r="BN389" s="71">
        <f t="shared" si="179"/>
        <v>0</v>
      </c>
      <c r="BO389" s="71">
        <f t="shared" si="179"/>
        <v>0</v>
      </c>
      <c r="BP389" s="71">
        <f t="shared" si="179"/>
        <v>0</v>
      </c>
      <c r="BQ389" s="71">
        <f t="shared" ref="BQ389:BX452" si="187">+BB389-X389</f>
        <v>0</v>
      </c>
      <c r="BR389" s="71">
        <f t="shared" si="187"/>
        <v>0</v>
      </c>
      <c r="BS389" s="71">
        <f t="shared" si="182"/>
        <v>0</v>
      </c>
      <c r="BT389" s="71">
        <f t="shared" si="182"/>
        <v>0</v>
      </c>
      <c r="BU389" s="71">
        <f t="shared" si="182"/>
        <v>0</v>
      </c>
      <c r="BV389" s="71">
        <f t="shared" si="182"/>
        <v>0</v>
      </c>
      <c r="BW389" s="71">
        <f t="shared" si="182"/>
        <v>0</v>
      </c>
      <c r="BX389" s="71">
        <f t="shared" ca="1" si="182"/>
        <v>0</v>
      </c>
      <c r="BY389" s="72"/>
      <c r="BZ389" s="71">
        <v>0</v>
      </c>
      <c r="CA389" s="72"/>
      <c r="CB389" s="71">
        <v>0</v>
      </c>
    </row>
    <row r="390" spans="1:80" s="31" customFormat="1" ht="12" hidden="1" customHeight="1" x14ac:dyDescent="0.25">
      <c r="A390" s="70">
        <v>5102</v>
      </c>
      <c r="B390" s="70" t="s">
        <v>361</v>
      </c>
      <c r="C390" s="71"/>
      <c r="D390" s="71">
        <v>0</v>
      </c>
      <c r="E390" s="71">
        <v>0</v>
      </c>
      <c r="F390" s="71">
        <v>0</v>
      </c>
      <c r="G390" s="71">
        <v>0</v>
      </c>
      <c r="H390" s="71">
        <v>0</v>
      </c>
      <c r="I390" s="71">
        <v>0</v>
      </c>
      <c r="J390" s="71">
        <v>0</v>
      </c>
      <c r="K390" s="71">
        <v>0</v>
      </c>
      <c r="L390" s="71">
        <v>0</v>
      </c>
      <c r="M390" s="71">
        <v>0</v>
      </c>
      <c r="N390" s="71">
        <v>0</v>
      </c>
      <c r="O390" s="71"/>
      <c r="P390" s="71">
        <f ca="1">SUM(OFFSET(C390,,1):O390)</f>
        <v>0</v>
      </c>
      <c r="Q390" s="72"/>
      <c r="R390" s="71">
        <v>0</v>
      </c>
      <c r="S390" s="71">
        <v>0</v>
      </c>
      <c r="T390" s="71">
        <v>0</v>
      </c>
      <c r="U390" s="71">
        <v>0</v>
      </c>
      <c r="V390" s="71">
        <v>0</v>
      </c>
      <c r="W390" s="71">
        <v>0</v>
      </c>
      <c r="X390" s="71">
        <v>0</v>
      </c>
      <c r="Y390" s="71">
        <v>0</v>
      </c>
      <c r="Z390" s="71">
        <v>0</v>
      </c>
      <c r="AA390" s="71">
        <v>0</v>
      </c>
      <c r="AB390" s="71">
        <v>0</v>
      </c>
      <c r="AC390" s="71">
        <v>0</v>
      </c>
      <c r="AD390" s="71"/>
      <c r="AE390" s="71">
        <f ca="1">SUM(OFFSET(R390,,1):AD390)</f>
        <v>0</v>
      </c>
      <c r="AF390" s="72"/>
      <c r="AG390" s="71">
        <f t="shared" ca="1" si="186"/>
        <v>0</v>
      </c>
      <c r="AH390" s="71">
        <f t="shared" ca="1" si="186"/>
        <v>0</v>
      </c>
      <c r="AI390" s="71">
        <f t="shared" ca="1" si="186"/>
        <v>0</v>
      </c>
      <c r="AJ390" s="71">
        <f t="shared" ca="1" si="186"/>
        <v>0</v>
      </c>
      <c r="AK390" s="71">
        <f t="shared" ca="1" si="186"/>
        <v>0</v>
      </c>
      <c r="AL390" s="71">
        <f t="shared" ca="1" si="186"/>
        <v>0</v>
      </c>
      <c r="AM390" s="71">
        <f t="shared" ca="1" si="186"/>
        <v>0</v>
      </c>
      <c r="AN390" s="71">
        <f t="shared" ca="1" si="186"/>
        <v>0</v>
      </c>
      <c r="AO390" s="71">
        <f t="shared" ca="1" si="186"/>
        <v>0</v>
      </c>
      <c r="AP390" s="71">
        <f t="shared" ca="1" si="186"/>
        <v>0</v>
      </c>
      <c r="AQ390" s="71">
        <f t="shared" ca="1" si="186"/>
        <v>0</v>
      </c>
      <c r="AR390" s="71">
        <f t="shared" ca="1" si="186"/>
        <v>0</v>
      </c>
      <c r="AS390" s="71"/>
      <c r="AT390" s="71">
        <f ca="1">SUM(OFFSET(AG390,,1):AS390)</f>
        <v>0</v>
      </c>
      <c r="AU390" s="72"/>
      <c r="AV390" s="71">
        <v>0</v>
      </c>
      <c r="AW390" s="71">
        <v>0</v>
      </c>
      <c r="AX390" s="71">
        <v>0</v>
      </c>
      <c r="AY390" s="71">
        <v>0</v>
      </c>
      <c r="AZ390" s="71">
        <v>0</v>
      </c>
      <c r="BA390" s="71">
        <v>0</v>
      </c>
      <c r="BB390" s="71">
        <v>0</v>
      </c>
      <c r="BC390" s="71">
        <v>0</v>
      </c>
      <c r="BD390" s="71">
        <v>0</v>
      </c>
      <c r="BE390" s="71">
        <v>0</v>
      </c>
      <c r="BF390" s="71">
        <v>0</v>
      </c>
      <c r="BG390" s="71">
        <v>0</v>
      </c>
      <c r="BH390" s="71"/>
      <c r="BI390" s="71">
        <v>0</v>
      </c>
      <c r="BJ390" s="72"/>
      <c r="BK390" s="71">
        <v>0</v>
      </c>
      <c r="BL390" s="71">
        <f t="shared" ref="BL390:BP453" si="188">+AW390-S390</f>
        <v>0</v>
      </c>
      <c r="BM390" s="71">
        <f t="shared" si="188"/>
        <v>0</v>
      </c>
      <c r="BN390" s="71">
        <f t="shared" si="188"/>
        <v>0</v>
      </c>
      <c r="BO390" s="71">
        <f t="shared" si="188"/>
        <v>0</v>
      </c>
      <c r="BP390" s="71">
        <f t="shared" si="188"/>
        <v>0</v>
      </c>
      <c r="BQ390" s="71">
        <f t="shared" si="187"/>
        <v>0</v>
      </c>
      <c r="BR390" s="71">
        <f t="shared" si="187"/>
        <v>0</v>
      </c>
      <c r="BS390" s="71">
        <f t="shared" si="182"/>
        <v>0</v>
      </c>
      <c r="BT390" s="71">
        <f t="shared" si="182"/>
        <v>0</v>
      </c>
      <c r="BU390" s="71">
        <f t="shared" si="182"/>
        <v>0</v>
      </c>
      <c r="BV390" s="71">
        <f t="shared" si="182"/>
        <v>0</v>
      </c>
      <c r="BW390" s="71">
        <f t="shared" si="182"/>
        <v>0</v>
      </c>
      <c r="BX390" s="71">
        <f t="shared" ca="1" si="182"/>
        <v>0</v>
      </c>
      <c r="BY390" s="72"/>
      <c r="BZ390" s="71">
        <v>0</v>
      </c>
      <c r="CA390" s="72"/>
      <c r="CB390" s="71">
        <v>0</v>
      </c>
    </row>
    <row r="391" spans="1:80" s="31" customFormat="1" ht="12" hidden="1" customHeight="1" x14ac:dyDescent="0.25">
      <c r="A391" s="70">
        <v>5103</v>
      </c>
      <c r="B391" s="70" t="s">
        <v>362</v>
      </c>
      <c r="C391" s="71"/>
      <c r="D391" s="71">
        <v>0</v>
      </c>
      <c r="E391" s="71">
        <v>0</v>
      </c>
      <c r="F391" s="71">
        <v>0</v>
      </c>
      <c r="G391" s="71">
        <v>0</v>
      </c>
      <c r="H391" s="71">
        <v>0</v>
      </c>
      <c r="I391" s="71">
        <v>0</v>
      </c>
      <c r="J391" s="71">
        <v>0</v>
      </c>
      <c r="K391" s="71">
        <v>0</v>
      </c>
      <c r="L391" s="71">
        <v>0</v>
      </c>
      <c r="M391" s="71">
        <v>0</v>
      </c>
      <c r="N391" s="71">
        <v>0</v>
      </c>
      <c r="O391" s="71"/>
      <c r="P391" s="71">
        <f ca="1">SUM(OFFSET(C391,,1):O391)</f>
        <v>0</v>
      </c>
      <c r="Q391" s="72"/>
      <c r="R391" s="71">
        <v>0</v>
      </c>
      <c r="S391" s="71">
        <v>0</v>
      </c>
      <c r="T391" s="71">
        <v>0</v>
      </c>
      <c r="U391" s="71">
        <v>0</v>
      </c>
      <c r="V391" s="71">
        <v>0</v>
      </c>
      <c r="W391" s="71">
        <v>0</v>
      </c>
      <c r="X391" s="71">
        <v>0</v>
      </c>
      <c r="Y391" s="71">
        <v>0</v>
      </c>
      <c r="Z391" s="71">
        <v>0</v>
      </c>
      <c r="AA391" s="71">
        <v>0</v>
      </c>
      <c r="AB391" s="71">
        <v>0</v>
      </c>
      <c r="AC391" s="71">
        <v>0</v>
      </c>
      <c r="AD391" s="71"/>
      <c r="AE391" s="71">
        <f ca="1">SUM(OFFSET(R391,,1):AD391)</f>
        <v>0</v>
      </c>
      <c r="AF391" s="72"/>
      <c r="AG391" s="71">
        <f t="shared" ca="1" si="186"/>
        <v>0</v>
      </c>
      <c r="AH391" s="71">
        <f t="shared" ca="1" si="186"/>
        <v>0</v>
      </c>
      <c r="AI391" s="71">
        <f t="shared" ca="1" si="186"/>
        <v>0</v>
      </c>
      <c r="AJ391" s="71">
        <f t="shared" ca="1" si="186"/>
        <v>0</v>
      </c>
      <c r="AK391" s="71">
        <f t="shared" ca="1" si="186"/>
        <v>0</v>
      </c>
      <c r="AL391" s="71">
        <f t="shared" ca="1" si="186"/>
        <v>0</v>
      </c>
      <c r="AM391" s="71">
        <f t="shared" ca="1" si="186"/>
        <v>0</v>
      </c>
      <c r="AN391" s="71">
        <f t="shared" ca="1" si="186"/>
        <v>0</v>
      </c>
      <c r="AO391" s="71">
        <f t="shared" ca="1" si="186"/>
        <v>0</v>
      </c>
      <c r="AP391" s="71">
        <f t="shared" ca="1" si="186"/>
        <v>0</v>
      </c>
      <c r="AQ391" s="71">
        <f t="shared" ca="1" si="186"/>
        <v>0</v>
      </c>
      <c r="AR391" s="71">
        <f t="shared" ca="1" si="186"/>
        <v>0</v>
      </c>
      <c r="AS391" s="71"/>
      <c r="AT391" s="71">
        <f ca="1">SUM(OFFSET(AG391,,1):AS391)</f>
        <v>0</v>
      </c>
      <c r="AU391" s="72"/>
      <c r="AV391" s="71">
        <v>0</v>
      </c>
      <c r="AW391" s="71">
        <v>0</v>
      </c>
      <c r="AX391" s="71">
        <v>0</v>
      </c>
      <c r="AY391" s="71">
        <v>0</v>
      </c>
      <c r="AZ391" s="71">
        <v>0</v>
      </c>
      <c r="BA391" s="71">
        <v>0</v>
      </c>
      <c r="BB391" s="71">
        <v>0</v>
      </c>
      <c r="BC391" s="71">
        <v>0</v>
      </c>
      <c r="BD391" s="71">
        <v>0</v>
      </c>
      <c r="BE391" s="71">
        <v>0</v>
      </c>
      <c r="BF391" s="71">
        <v>0</v>
      </c>
      <c r="BG391" s="71">
        <v>0</v>
      </c>
      <c r="BH391" s="71"/>
      <c r="BI391" s="71">
        <v>0</v>
      </c>
      <c r="BJ391" s="72"/>
      <c r="BK391" s="71">
        <v>0</v>
      </c>
      <c r="BL391" s="71">
        <f t="shared" si="188"/>
        <v>0</v>
      </c>
      <c r="BM391" s="71">
        <f t="shared" si="188"/>
        <v>0</v>
      </c>
      <c r="BN391" s="71">
        <f t="shared" si="188"/>
        <v>0</v>
      </c>
      <c r="BO391" s="71">
        <f t="shared" si="188"/>
        <v>0</v>
      </c>
      <c r="BP391" s="71">
        <f t="shared" si="188"/>
        <v>0</v>
      </c>
      <c r="BQ391" s="71">
        <f t="shared" si="187"/>
        <v>0</v>
      </c>
      <c r="BR391" s="71">
        <f t="shared" si="187"/>
        <v>0</v>
      </c>
      <c r="BS391" s="71">
        <f t="shared" si="182"/>
        <v>0</v>
      </c>
      <c r="BT391" s="71">
        <f t="shared" si="182"/>
        <v>0</v>
      </c>
      <c r="BU391" s="71">
        <f t="shared" si="182"/>
        <v>0</v>
      </c>
      <c r="BV391" s="71">
        <f t="shared" si="182"/>
        <v>0</v>
      </c>
      <c r="BW391" s="71">
        <f t="shared" si="182"/>
        <v>0</v>
      </c>
      <c r="BX391" s="71">
        <f t="shared" ca="1" si="182"/>
        <v>0</v>
      </c>
      <c r="BY391" s="72"/>
      <c r="BZ391" s="71">
        <v>0</v>
      </c>
      <c r="CA391" s="72"/>
      <c r="CB391" s="71">
        <v>0</v>
      </c>
    </row>
    <row r="392" spans="1:80" s="31" customFormat="1" ht="12" hidden="1" customHeight="1" x14ac:dyDescent="0.25">
      <c r="A392" s="70">
        <v>5104</v>
      </c>
      <c r="B392" s="70" t="s">
        <v>363</v>
      </c>
      <c r="C392" s="71"/>
      <c r="D392" s="71">
        <v>0</v>
      </c>
      <c r="E392" s="71">
        <v>0</v>
      </c>
      <c r="F392" s="71">
        <v>0</v>
      </c>
      <c r="G392" s="71">
        <v>0</v>
      </c>
      <c r="H392" s="71">
        <v>0</v>
      </c>
      <c r="I392" s="71">
        <v>0</v>
      </c>
      <c r="J392" s="71">
        <v>0</v>
      </c>
      <c r="K392" s="71">
        <v>0</v>
      </c>
      <c r="L392" s="71">
        <v>0</v>
      </c>
      <c r="M392" s="71">
        <v>0</v>
      </c>
      <c r="N392" s="71">
        <v>0</v>
      </c>
      <c r="O392" s="71"/>
      <c r="P392" s="71">
        <f ca="1">SUM(OFFSET(C392,,1):O392)</f>
        <v>0</v>
      </c>
      <c r="Q392" s="72"/>
      <c r="R392" s="71">
        <v>0</v>
      </c>
      <c r="S392" s="71">
        <v>0</v>
      </c>
      <c r="T392" s="71">
        <v>0</v>
      </c>
      <c r="U392" s="71">
        <v>0</v>
      </c>
      <c r="V392" s="71">
        <v>0</v>
      </c>
      <c r="W392" s="71">
        <v>0</v>
      </c>
      <c r="X392" s="71">
        <v>0</v>
      </c>
      <c r="Y392" s="71">
        <v>0</v>
      </c>
      <c r="Z392" s="71">
        <v>0</v>
      </c>
      <c r="AA392" s="71">
        <v>0</v>
      </c>
      <c r="AB392" s="71">
        <v>0</v>
      </c>
      <c r="AC392" s="71">
        <v>0</v>
      </c>
      <c r="AD392" s="71"/>
      <c r="AE392" s="71">
        <f ca="1">SUM(OFFSET(R392,,1):AD392)</f>
        <v>0</v>
      </c>
      <c r="AF392" s="72"/>
      <c r="AG392" s="71">
        <f t="shared" ca="1" si="186"/>
        <v>0</v>
      </c>
      <c r="AH392" s="71">
        <f t="shared" ca="1" si="186"/>
        <v>0</v>
      </c>
      <c r="AI392" s="71">
        <f t="shared" ca="1" si="186"/>
        <v>0</v>
      </c>
      <c r="AJ392" s="71">
        <f t="shared" ca="1" si="186"/>
        <v>0</v>
      </c>
      <c r="AK392" s="71">
        <f t="shared" ca="1" si="186"/>
        <v>0</v>
      </c>
      <c r="AL392" s="71">
        <f t="shared" ca="1" si="186"/>
        <v>0</v>
      </c>
      <c r="AM392" s="71">
        <f t="shared" ca="1" si="186"/>
        <v>0</v>
      </c>
      <c r="AN392" s="71">
        <f t="shared" ca="1" si="186"/>
        <v>0</v>
      </c>
      <c r="AO392" s="71">
        <f t="shared" ca="1" si="186"/>
        <v>0</v>
      </c>
      <c r="AP392" s="71">
        <f t="shared" ca="1" si="186"/>
        <v>0</v>
      </c>
      <c r="AQ392" s="71">
        <f t="shared" ca="1" si="186"/>
        <v>0</v>
      </c>
      <c r="AR392" s="71">
        <f t="shared" ca="1" si="186"/>
        <v>0</v>
      </c>
      <c r="AS392" s="71"/>
      <c r="AT392" s="71">
        <f ca="1">SUM(OFFSET(AG392,,1):AS392)</f>
        <v>0</v>
      </c>
      <c r="AU392" s="72"/>
      <c r="AV392" s="71">
        <v>0</v>
      </c>
      <c r="AW392" s="71">
        <v>0</v>
      </c>
      <c r="AX392" s="71">
        <v>0</v>
      </c>
      <c r="AY392" s="71">
        <v>0</v>
      </c>
      <c r="AZ392" s="71">
        <v>0</v>
      </c>
      <c r="BA392" s="71">
        <v>0</v>
      </c>
      <c r="BB392" s="71">
        <v>0</v>
      </c>
      <c r="BC392" s="71">
        <v>0</v>
      </c>
      <c r="BD392" s="71">
        <v>0</v>
      </c>
      <c r="BE392" s="71">
        <v>0</v>
      </c>
      <c r="BF392" s="71">
        <v>0</v>
      </c>
      <c r="BG392" s="71">
        <v>0</v>
      </c>
      <c r="BH392" s="71"/>
      <c r="BI392" s="71">
        <v>0</v>
      </c>
      <c r="BJ392" s="72"/>
      <c r="BK392" s="71">
        <v>0</v>
      </c>
      <c r="BL392" s="71">
        <f t="shared" si="188"/>
        <v>0</v>
      </c>
      <c r="BM392" s="71">
        <f t="shared" si="188"/>
        <v>0</v>
      </c>
      <c r="BN392" s="71">
        <f t="shared" si="188"/>
        <v>0</v>
      </c>
      <c r="BO392" s="71">
        <f t="shared" si="188"/>
        <v>0</v>
      </c>
      <c r="BP392" s="71">
        <f t="shared" si="188"/>
        <v>0</v>
      </c>
      <c r="BQ392" s="71">
        <f t="shared" si="187"/>
        <v>0</v>
      </c>
      <c r="BR392" s="71">
        <f t="shared" si="187"/>
        <v>0</v>
      </c>
      <c r="BS392" s="71">
        <f t="shared" si="182"/>
        <v>0</v>
      </c>
      <c r="BT392" s="71">
        <f t="shared" si="182"/>
        <v>0</v>
      </c>
      <c r="BU392" s="71">
        <f t="shared" si="182"/>
        <v>0</v>
      </c>
      <c r="BV392" s="71">
        <f t="shared" si="182"/>
        <v>0</v>
      </c>
      <c r="BW392" s="71">
        <f t="shared" si="182"/>
        <v>0</v>
      </c>
      <c r="BX392" s="71">
        <f t="shared" ca="1" si="182"/>
        <v>0</v>
      </c>
      <c r="BY392" s="72"/>
      <c r="BZ392" s="71">
        <v>0</v>
      </c>
      <c r="CA392" s="72"/>
      <c r="CB392" s="71">
        <v>0</v>
      </c>
    </row>
    <row r="393" spans="1:80" s="31" customFormat="1" ht="12" hidden="1" customHeight="1" x14ac:dyDescent="0.25">
      <c r="A393" s="70">
        <v>5105</v>
      </c>
      <c r="B393" s="70" t="s">
        <v>364</v>
      </c>
      <c r="C393" s="71"/>
      <c r="D393" s="71">
        <v>0</v>
      </c>
      <c r="E393" s="71">
        <v>0</v>
      </c>
      <c r="F393" s="71">
        <v>0</v>
      </c>
      <c r="G393" s="71">
        <v>0</v>
      </c>
      <c r="H393" s="71">
        <v>0</v>
      </c>
      <c r="I393" s="71">
        <v>0</v>
      </c>
      <c r="J393" s="71">
        <v>0</v>
      </c>
      <c r="K393" s="71">
        <v>0</v>
      </c>
      <c r="L393" s="71">
        <v>0</v>
      </c>
      <c r="M393" s="71">
        <v>0</v>
      </c>
      <c r="N393" s="71">
        <v>0</v>
      </c>
      <c r="O393" s="71"/>
      <c r="P393" s="71">
        <f ca="1">SUM(OFFSET(C393,,1):O393)</f>
        <v>0</v>
      </c>
      <c r="Q393" s="72"/>
      <c r="R393" s="71">
        <v>0</v>
      </c>
      <c r="S393" s="71">
        <v>0</v>
      </c>
      <c r="T393" s="71">
        <v>0</v>
      </c>
      <c r="U393" s="71">
        <v>0</v>
      </c>
      <c r="V393" s="71">
        <v>0</v>
      </c>
      <c r="W393" s="71">
        <v>0</v>
      </c>
      <c r="X393" s="71">
        <v>0</v>
      </c>
      <c r="Y393" s="71">
        <v>0</v>
      </c>
      <c r="Z393" s="71">
        <v>0</v>
      </c>
      <c r="AA393" s="71">
        <v>0</v>
      </c>
      <c r="AB393" s="71">
        <v>0</v>
      </c>
      <c r="AC393" s="71">
        <v>0</v>
      </c>
      <c r="AD393" s="71"/>
      <c r="AE393" s="71">
        <f ca="1">SUM(OFFSET(R393,,1):AD393)</f>
        <v>0</v>
      </c>
      <c r="AF393" s="72"/>
      <c r="AG393" s="71">
        <f t="shared" ca="1" si="186"/>
        <v>0</v>
      </c>
      <c r="AH393" s="71">
        <f t="shared" ca="1" si="186"/>
        <v>0</v>
      </c>
      <c r="AI393" s="71">
        <f t="shared" ca="1" si="186"/>
        <v>0</v>
      </c>
      <c r="AJ393" s="71">
        <f t="shared" ca="1" si="186"/>
        <v>0</v>
      </c>
      <c r="AK393" s="71">
        <f t="shared" ca="1" si="186"/>
        <v>0</v>
      </c>
      <c r="AL393" s="71">
        <f t="shared" ca="1" si="186"/>
        <v>0</v>
      </c>
      <c r="AM393" s="71">
        <f t="shared" ca="1" si="186"/>
        <v>0</v>
      </c>
      <c r="AN393" s="71">
        <f t="shared" ca="1" si="186"/>
        <v>0</v>
      </c>
      <c r="AO393" s="71">
        <f t="shared" ca="1" si="186"/>
        <v>0</v>
      </c>
      <c r="AP393" s="71">
        <f t="shared" ca="1" si="186"/>
        <v>0</v>
      </c>
      <c r="AQ393" s="71">
        <f t="shared" ca="1" si="186"/>
        <v>0</v>
      </c>
      <c r="AR393" s="71">
        <f t="shared" ca="1" si="186"/>
        <v>0</v>
      </c>
      <c r="AS393" s="71"/>
      <c r="AT393" s="71">
        <f ca="1">SUM(OFFSET(AG393,,1):AS393)</f>
        <v>0</v>
      </c>
      <c r="AU393" s="72"/>
      <c r="AV393" s="71">
        <v>0</v>
      </c>
      <c r="AW393" s="71">
        <v>0</v>
      </c>
      <c r="AX393" s="71">
        <v>0</v>
      </c>
      <c r="AY393" s="71">
        <v>0</v>
      </c>
      <c r="AZ393" s="71">
        <v>0</v>
      </c>
      <c r="BA393" s="71">
        <v>0</v>
      </c>
      <c r="BB393" s="71">
        <v>0</v>
      </c>
      <c r="BC393" s="71">
        <v>0</v>
      </c>
      <c r="BD393" s="71">
        <v>0</v>
      </c>
      <c r="BE393" s="71">
        <v>0</v>
      </c>
      <c r="BF393" s="71">
        <v>0</v>
      </c>
      <c r="BG393" s="71">
        <v>0</v>
      </c>
      <c r="BH393" s="71"/>
      <c r="BI393" s="71">
        <v>0</v>
      </c>
      <c r="BJ393" s="72"/>
      <c r="BK393" s="71">
        <v>0</v>
      </c>
      <c r="BL393" s="71">
        <f t="shared" si="188"/>
        <v>0</v>
      </c>
      <c r="BM393" s="71">
        <f t="shared" si="188"/>
        <v>0</v>
      </c>
      <c r="BN393" s="71">
        <f t="shared" si="188"/>
        <v>0</v>
      </c>
      <c r="BO393" s="71">
        <f t="shared" si="188"/>
        <v>0</v>
      </c>
      <c r="BP393" s="71">
        <f t="shared" si="188"/>
        <v>0</v>
      </c>
      <c r="BQ393" s="71">
        <f t="shared" si="187"/>
        <v>0</v>
      </c>
      <c r="BR393" s="71">
        <f t="shared" si="187"/>
        <v>0</v>
      </c>
      <c r="BS393" s="71">
        <f t="shared" si="182"/>
        <v>0</v>
      </c>
      <c r="BT393" s="71">
        <f t="shared" si="182"/>
        <v>0</v>
      </c>
      <c r="BU393" s="71">
        <f t="shared" si="182"/>
        <v>0</v>
      </c>
      <c r="BV393" s="71">
        <f t="shared" si="182"/>
        <v>0</v>
      </c>
      <c r="BW393" s="71">
        <f t="shared" si="182"/>
        <v>0</v>
      </c>
      <c r="BX393" s="71">
        <f t="shared" ca="1" si="182"/>
        <v>0</v>
      </c>
      <c r="BY393" s="72"/>
      <c r="BZ393" s="71">
        <v>0</v>
      </c>
      <c r="CA393" s="72"/>
      <c r="CB393" s="71">
        <v>0</v>
      </c>
    </row>
    <row r="394" spans="1:80" s="31" customFormat="1" ht="12" hidden="1" customHeight="1" x14ac:dyDescent="0.25">
      <c r="A394" s="70">
        <v>5106</v>
      </c>
      <c r="B394" s="70" t="s">
        <v>365</v>
      </c>
      <c r="C394" s="71"/>
      <c r="D394" s="71">
        <v>0</v>
      </c>
      <c r="E394" s="71">
        <v>0</v>
      </c>
      <c r="F394" s="71">
        <v>0</v>
      </c>
      <c r="G394" s="71">
        <v>0</v>
      </c>
      <c r="H394" s="71">
        <v>0</v>
      </c>
      <c r="I394" s="71">
        <v>0</v>
      </c>
      <c r="J394" s="71">
        <v>0</v>
      </c>
      <c r="K394" s="71">
        <v>0</v>
      </c>
      <c r="L394" s="71">
        <v>0</v>
      </c>
      <c r="M394" s="71">
        <v>0</v>
      </c>
      <c r="N394" s="71">
        <v>0</v>
      </c>
      <c r="O394" s="71"/>
      <c r="P394" s="71">
        <f ca="1">SUM(OFFSET(C394,,1):O394)</f>
        <v>0</v>
      </c>
      <c r="Q394" s="72"/>
      <c r="R394" s="71">
        <v>0</v>
      </c>
      <c r="S394" s="71">
        <v>0</v>
      </c>
      <c r="T394" s="71">
        <v>0</v>
      </c>
      <c r="U394" s="71">
        <v>0</v>
      </c>
      <c r="V394" s="71">
        <v>0</v>
      </c>
      <c r="W394" s="71">
        <v>0</v>
      </c>
      <c r="X394" s="71">
        <v>0</v>
      </c>
      <c r="Y394" s="71">
        <v>0</v>
      </c>
      <c r="Z394" s="71">
        <v>0</v>
      </c>
      <c r="AA394" s="71">
        <v>0</v>
      </c>
      <c r="AB394" s="71">
        <v>0</v>
      </c>
      <c r="AC394" s="71">
        <v>0</v>
      </c>
      <c r="AD394" s="71"/>
      <c r="AE394" s="71">
        <f ca="1">SUM(OFFSET(R394,,1):AD394)</f>
        <v>0</v>
      </c>
      <c r="AF394" s="72"/>
      <c r="AG394" s="71">
        <f t="shared" ca="1" si="186"/>
        <v>0</v>
      </c>
      <c r="AH394" s="71">
        <f t="shared" ca="1" si="186"/>
        <v>0</v>
      </c>
      <c r="AI394" s="71">
        <f t="shared" ca="1" si="186"/>
        <v>0</v>
      </c>
      <c r="AJ394" s="71">
        <f t="shared" ca="1" si="186"/>
        <v>0</v>
      </c>
      <c r="AK394" s="71">
        <f t="shared" ca="1" si="186"/>
        <v>0</v>
      </c>
      <c r="AL394" s="71">
        <f t="shared" ca="1" si="186"/>
        <v>0</v>
      </c>
      <c r="AM394" s="71">
        <f t="shared" ca="1" si="186"/>
        <v>0</v>
      </c>
      <c r="AN394" s="71">
        <f t="shared" ca="1" si="186"/>
        <v>0</v>
      </c>
      <c r="AO394" s="71">
        <f t="shared" ca="1" si="186"/>
        <v>0</v>
      </c>
      <c r="AP394" s="71">
        <f t="shared" ca="1" si="186"/>
        <v>0</v>
      </c>
      <c r="AQ394" s="71">
        <f t="shared" ca="1" si="186"/>
        <v>0</v>
      </c>
      <c r="AR394" s="71">
        <f t="shared" ca="1" si="186"/>
        <v>0</v>
      </c>
      <c r="AS394" s="71"/>
      <c r="AT394" s="71">
        <f ca="1">SUM(OFFSET(AG394,,1):AS394)</f>
        <v>0</v>
      </c>
      <c r="AU394" s="72"/>
      <c r="AV394" s="71">
        <v>0</v>
      </c>
      <c r="AW394" s="71">
        <v>0</v>
      </c>
      <c r="AX394" s="71">
        <v>0</v>
      </c>
      <c r="AY394" s="71">
        <v>0</v>
      </c>
      <c r="AZ394" s="71">
        <v>0</v>
      </c>
      <c r="BA394" s="71">
        <v>0</v>
      </c>
      <c r="BB394" s="71">
        <v>0</v>
      </c>
      <c r="BC394" s="71">
        <v>0</v>
      </c>
      <c r="BD394" s="71">
        <v>0</v>
      </c>
      <c r="BE394" s="71">
        <v>0</v>
      </c>
      <c r="BF394" s="71">
        <v>0</v>
      </c>
      <c r="BG394" s="71">
        <v>0</v>
      </c>
      <c r="BH394" s="71"/>
      <c r="BI394" s="71">
        <v>0</v>
      </c>
      <c r="BJ394" s="72"/>
      <c r="BK394" s="71">
        <v>0</v>
      </c>
      <c r="BL394" s="71">
        <f t="shared" si="188"/>
        <v>0</v>
      </c>
      <c r="BM394" s="71">
        <f t="shared" si="188"/>
        <v>0</v>
      </c>
      <c r="BN394" s="71">
        <f t="shared" si="188"/>
        <v>0</v>
      </c>
      <c r="BO394" s="71">
        <f t="shared" si="188"/>
        <v>0</v>
      </c>
      <c r="BP394" s="71">
        <f t="shared" si="188"/>
        <v>0</v>
      </c>
      <c r="BQ394" s="71">
        <f t="shared" si="187"/>
        <v>0</v>
      </c>
      <c r="BR394" s="71">
        <f t="shared" si="187"/>
        <v>0</v>
      </c>
      <c r="BS394" s="71">
        <f t="shared" si="182"/>
        <v>0</v>
      </c>
      <c r="BT394" s="71">
        <f t="shared" si="182"/>
        <v>0</v>
      </c>
      <c r="BU394" s="71">
        <f t="shared" si="182"/>
        <v>0</v>
      </c>
      <c r="BV394" s="71">
        <f t="shared" si="182"/>
        <v>0</v>
      </c>
      <c r="BW394" s="71">
        <f t="shared" si="182"/>
        <v>0</v>
      </c>
      <c r="BX394" s="71">
        <f t="shared" ca="1" si="182"/>
        <v>0</v>
      </c>
      <c r="BY394" s="72"/>
      <c r="BZ394" s="71">
        <v>0</v>
      </c>
      <c r="CA394" s="72"/>
      <c r="CB394" s="71">
        <v>0</v>
      </c>
    </row>
    <row r="395" spans="1:80" s="31" customFormat="1" ht="12" hidden="1" customHeight="1" x14ac:dyDescent="0.25">
      <c r="A395" s="70">
        <v>5107</v>
      </c>
      <c r="B395" s="70" t="s">
        <v>366</v>
      </c>
      <c r="C395" s="71"/>
      <c r="D395" s="71">
        <v>0</v>
      </c>
      <c r="E395" s="71">
        <v>0</v>
      </c>
      <c r="F395" s="71">
        <v>0</v>
      </c>
      <c r="G395" s="71">
        <v>0</v>
      </c>
      <c r="H395" s="71">
        <v>0</v>
      </c>
      <c r="I395" s="71">
        <v>0</v>
      </c>
      <c r="J395" s="71">
        <v>0</v>
      </c>
      <c r="K395" s="71">
        <v>0</v>
      </c>
      <c r="L395" s="71">
        <v>0</v>
      </c>
      <c r="M395" s="71">
        <v>0</v>
      </c>
      <c r="N395" s="71">
        <v>0</v>
      </c>
      <c r="O395" s="71"/>
      <c r="P395" s="71">
        <f ca="1">SUM(OFFSET(C395,,1):O395)</f>
        <v>0</v>
      </c>
      <c r="Q395" s="72"/>
      <c r="R395" s="71">
        <v>0</v>
      </c>
      <c r="S395" s="71">
        <v>0</v>
      </c>
      <c r="T395" s="71">
        <v>0</v>
      </c>
      <c r="U395" s="71">
        <v>0</v>
      </c>
      <c r="V395" s="71">
        <v>0</v>
      </c>
      <c r="W395" s="71">
        <v>0</v>
      </c>
      <c r="X395" s="71">
        <v>0</v>
      </c>
      <c r="Y395" s="71">
        <v>0</v>
      </c>
      <c r="Z395" s="71">
        <v>0</v>
      </c>
      <c r="AA395" s="71">
        <v>0</v>
      </c>
      <c r="AB395" s="71">
        <v>0</v>
      </c>
      <c r="AC395" s="71">
        <v>0</v>
      </c>
      <c r="AD395" s="71"/>
      <c r="AE395" s="71">
        <f ca="1">SUM(OFFSET(R395,,1):AD395)</f>
        <v>0</v>
      </c>
      <c r="AF395" s="72"/>
      <c r="AG395" s="71">
        <f t="shared" ca="1" si="186"/>
        <v>0</v>
      </c>
      <c r="AH395" s="71">
        <f t="shared" ca="1" si="186"/>
        <v>0</v>
      </c>
      <c r="AI395" s="71">
        <f t="shared" ca="1" si="186"/>
        <v>0</v>
      </c>
      <c r="AJ395" s="71">
        <f t="shared" ca="1" si="186"/>
        <v>0</v>
      </c>
      <c r="AK395" s="71">
        <f t="shared" ca="1" si="186"/>
        <v>0</v>
      </c>
      <c r="AL395" s="71">
        <f t="shared" ca="1" si="186"/>
        <v>0</v>
      </c>
      <c r="AM395" s="71">
        <f t="shared" ca="1" si="186"/>
        <v>0</v>
      </c>
      <c r="AN395" s="71">
        <f t="shared" ca="1" si="186"/>
        <v>0</v>
      </c>
      <c r="AO395" s="71">
        <f t="shared" ca="1" si="186"/>
        <v>0</v>
      </c>
      <c r="AP395" s="71">
        <f t="shared" ca="1" si="186"/>
        <v>0</v>
      </c>
      <c r="AQ395" s="71">
        <f t="shared" ca="1" si="186"/>
        <v>0</v>
      </c>
      <c r="AR395" s="71">
        <f t="shared" ca="1" si="186"/>
        <v>0</v>
      </c>
      <c r="AS395" s="71"/>
      <c r="AT395" s="71">
        <f ca="1">SUM(OFFSET(AG395,,1):AS395)</f>
        <v>0</v>
      </c>
      <c r="AU395" s="72"/>
      <c r="AV395" s="71">
        <v>0</v>
      </c>
      <c r="AW395" s="71">
        <v>0</v>
      </c>
      <c r="AX395" s="71">
        <v>0</v>
      </c>
      <c r="AY395" s="71">
        <v>0</v>
      </c>
      <c r="AZ395" s="71">
        <v>0</v>
      </c>
      <c r="BA395" s="71">
        <v>0</v>
      </c>
      <c r="BB395" s="71">
        <v>0</v>
      </c>
      <c r="BC395" s="71">
        <v>0</v>
      </c>
      <c r="BD395" s="71">
        <v>0</v>
      </c>
      <c r="BE395" s="71">
        <v>0</v>
      </c>
      <c r="BF395" s="71">
        <v>0</v>
      </c>
      <c r="BG395" s="71">
        <v>0</v>
      </c>
      <c r="BH395" s="71"/>
      <c r="BI395" s="71">
        <v>0</v>
      </c>
      <c r="BJ395" s="72"/>
      <c r="BK395" s="71">
        <v>0</v>
      </c>
      <c r="BL395" s="71">
        <f t="shared" si="188"/>
        <v>0</v>
      </c>
      <c r="BM395" s="71">
        <f t="shared" si="188"/>
        <v>0</v>
      </c>
      <c r="BN395" s="71">
        <f t="shared" si="188"/>
        <v>0</v>
      </c>
      <c r="BO395" s="71">
        <f t="shared" si="188"/>
        <v>0</v>
      </c>
      <c r="BP395" s="71">
        <f t="shared" si="188"/>
        <v>0</v>
      </c>
      <c r="BQ395" s="71">
        <f t="shared" si="187"/>
        <v>0</v>
      </c>
      <c r="BR395" s="71">
        <f t="shared" si="187"/>
        <v>0</v>
      </c>
      <c r="BS395" s="71">
        <f t="shared" si="182"/>
        <v>0</v>
      </c>
      <c r="BT395" s="71">
        <f t="shared" si="182"/>
        <v>0</v>
      </c>
      <c r="BU395" s="71">
        <f t="shared" si="182"/>
        <v>0</v>
      </c>
      <c r="BV395" s="71">
        <f t="shared" si="182"/>
        <v>0</v>
      </c>
      <c r="BW395" s="71">
        <f t="shared" si="182"/>
        <v>0</v>
      </c>
      <c r="BX395" s="71">
        <f t="shared" ca="1" si="182"/>
        <v>0</v>
      </c>
      <c r="BY395" s="72"/>
      <c r="BZ395" s="71">
        <v>0</v>
      </c>
      <c r="CA395" s="72"/>
      <c r="CB395" s="71">
        <v>0</v>
      </c>
    </row>
    <row r="396" spans="1:80" s="31" customFormat="1" ht="12" hidden="1" customHeight="1" x14ac:dyDescent="0.25">
      <c r="A396" s="70">
        <v>5108</v>
      </c>
      <c r="B396" s="70" t="s">
        <v>367</v>
      </c>
      <c r="C396" s="71"/>
      <c r="D396" s="71">
        <v>0</v>
      </c>
      <c r="E396" s="71">
        <v>0</v>
      </c>
      <c r="F396" s="71">
        <v>0</v>
      </c>
      <c r="G396" s="71">
        <v>0</v>
      </c>
      <c r="H396" s="71">
        <v>0</v>
      </c>
      <c r="I396" s="71">
        <v>0</v>
      </c>
      <c r="J396" s="71">
        <v>0</v>
      </c>
      <c r="K396" s="71">
        <v>0</v>
      </c>
      <c r="L396" s="71">
        <v>0</v>
      </c>
      <c r="M396" s="71">
        <v>0</v>
      </c>
      <c r="N396" s="71">
        <v>0</v>
      </c>
      <c r="O396" s="71"/>
      <c r="P396" s="71">
        <f ca="1">SUM(OFFSET(C396,,1):O396)</f>
        <v>0</v>
      </c>
      <c r="Q396" s="72"/>
      <c r="R396" s="71">
        <v>0</v>
      </c>
      <c r="S396" s="71">
        <v>0</v>
      </c>
      <c r="T396" s="71">
        <v>0</v>
      </c>
      <c r="U396" s="71">
        <v>0</v>
      </c>
      <c r="V396" s="71">
        <v>0</v>
      </c>
      <c r="W396" s="71">
        <v>0</v>
      </c>
      <c r="X396" s="71">
        <v>0</v>
      </c>
      <c r="Y396" s="71">
        <v>0</v>
      </c>
      <c r="Z396" s="71">
        <v>0</v>
      </c>
      <c r="AA396" s="71">
        <v>0</v>
      </c>
      <c r="AB396" s="71">
        <v>0</v>
      </c>
      <c r="AC396" s="71">
        <v>0</v>
      </c>
      <c r="AD396" s="71"/>
      <c r="AE396" s="71">
        <f ca="1">SUM(OFFSET(R396,,1):AD396)</f>
        <v>0</v>
      </c>
      <c r="AF396" s="72"/>
      <c r="AG396" s="71">
        <f t="shared" ca="1" si="186"/>
        <v>0</v>
      </c>
      <c r="AH396" s="71">
        <f t="shared" ca="1" si="186"/>
        <v>0</v>
      </c>
      <c r="AI396" s="71">
        <f t="shared" ca="1" si="186"/>
        <v>0</v>
      </c>
      <c r="AJ396" s="71">
        <f t="shared" ca="1" si="186"/>
        <v>0</v>
      </c>
      <c r="AK396" s="71">
        <f t="shared" ca="1" si="186"/>
        <v>0</v>
      </c>
      <c r="AL396" s="71">
        <f t="shared" ca="1" si="186"/>
        <v>0</v>
      </c>
      <c r="AM396" s="71">
        <f t="shared" ca="1" si="186"/>
        <v>0</v>
      </c>
      <c r="AN396" s="71">
        <f t="shared" ca="1" si="186"/>
        <v>0</v>
      </c>
      <c r="AO396" s="71">
        <f t="shared" ca="1" si="186"/>
        <v>0</v>
      </c>
      <c r="AP396" s="71">
        <f t="shared" ca="1" si="186"/>
        <v>0</v>
      </c>
      <c r="AQ396" s="71">
        <f t="shared" ca="1" si="186"/>
        <v>0</v>
      </c>
      <c r="AR396" s="71">
        <f t="shared" ca="1" si="186"/>
        <v>0</v>
      </c>
      <c r="AS396" s="71"/>
      <c r="AT396" s="71">
        <f ca="1">SUM(OFFSET(AG396,,1):AS396)</f>
        <v>0</v>
      </c>
      <c r="AU396" s="72"/>
      <c r="AV396" s="71">
        <v>0</v>
      </c>
      <c r="AW396" s="71">
        <v>0</v>
      </c>
      <c r="AX396" s="71">
        <v>0</v>
      </c>
      <c r="AY396" s="71">
        <v>0</v>
      </c>
      <c r="AZ396" s="71">
        <v>0</v>
      </c>
      <c r="BA396" s="71">
        <v>0</v>
      </c>
      <c r="BB396" s="71">
        <v>0</v>
      </c>
      <c r="BC396" s="71">
        <v>0</v>
      </c>
      <c r="BD396" s="71">
        <v>0</v>
      </c>
      <c r="BE396" s="71">
        <v>0</v>
      </c>
      <c r="BF396" s="71">
        <v>0</v>
      </c>
      <c r="BG396" s="71">
        <v>0</v>
      </c>
      <c r="BH396" s="71"/>
      <c r="BI396" s="71">
        <v>0</v>
      </c>
      <c r="BJ396" s="72"/>
      <c r="BK396" s="71">
        <v>0</v>
      </c>
      <c r="BL396" s="71">
        <f t="shared" si="188"/>
        <v>0</v>
      </c>
      <c r="BM396" s="71">
        <f t="shared" si="188"/>
        <v>0</v>
      </c>
      <c r="BN396" s="71">
        <f t="shared" si="188"/>
        <v>0</v>
      </c>
      <c r="BO396" s="71">
        <f t="shared" si="188"/>
        <v>0</v>
      </c>
      <c r="BP396" s="71">
        <f t="shared" si="188"/>
        <v>0</v>
      </c>
      <c r="BQ396" s="71">
        <f t="shared" si="187"/>
        <v>0</v>
      </c>
      <c r="BR396" s="71">
        <f t="shared" si="187"/>
        <v>0</v>
      </c>
      <c r="BS396" s="71">
        <f t="shared" si="182"/>
        <v>0</v>
      </c>
      <c r="BT396" s="71">
        <f t="shared" si="182"/>
        <v>0</v>
      </c>
      <c r="BU396" s="71">
        <f t="shared" si="182"/>
        <v>0</v>
      </c>
      <c r="BV396" s="71">
        <f t="shared" si="182"/>
        <v>0</v>
      </c>
      <c r="BW396" s="71">
        <f t="shared" si="182"/>
        <v>0</v>
      </c>
      <c r="BX396" s="71">
        <f t="shared" ca="1" si="182"/>
        <v>0</v>
      </c>
      <c r="BY396" s="72"/>
      <c r="BZ396" s="71">
        <v>0</v>
      </c>
      <c r="CA396" s="72"/>
      <c r="CB396" s="71">
        <v>0</v>
      </c>
    </row>
    <row r="397" spans="1:80" s="31" customFormat="1" ht="12" hidden="1" customHeight="1" x14ac:dyDescent="0.25">
      <c r="A397" s="70">
        <v>5109</v>
      </c>
      <c r="B397" s="70" t="s">
        <v>368</v>
      </c>
      <c r="C397" s="71"/>
      <c r="D397" s="71">
        <v>0</v>
      </c>
      <c r="E397" s="71">
        <v>0</v>
      </c>
      <c r="F397" s="71">
        <v>0</v>
      </c>
      <c r="G397" s="71">
        <v>0</v>
      </c>
      <c r="H397" s="71">
        <v>0</v>
      </c>
      <c r="I397" s="71">
        <v>0</v>
      </c>
      <c r="J397" s="71">
        <v>0</v>
      </c>
      <c r="K397" s="71">
        <v>0</v>
      </c>
      <c r="L397" s="71">
        <v>0</v>
      </c>
      <c r="M397" s="71">
        <v>0</v>
      </c>
      <c r="N397" s="71">
        <v>0</v>
      </c>
      <c r="O397" s="71"/>
      <c r="P397" s="71">
        <f ca="1">SUM(OFFSET(C397,,1):O397)</f>
        <v>0</v>
      </c>
      <c r="Q397" s="72"/>
      <c r="R397" s="71">
        <v>0</v>
      </c>
      <c r="S397" s="71">
        <v>0</v>
      </c>
      <c r="T397" s="71">
        <v>0</v>
      </c>
      <c r="U397" s="71">
        <v>0</v>
      </c>
      <c r="V397" s="71">
        <v>0</v>
      </c>
      <c r="W397" s="71">
        <v>0</v>
      </c>
      <c r="X397" s="71">
        <v>0</v>
      </c>
      <c r="Y397" s="71">
        <v>0</v>
      </c>
      <c r="Z397" s="71">
        <v>0</v>
      </c>
      <c r="AA397" s="71">
        <v>0</v>
      </c>
      <c r="AB397" s="71">
        <v>0</v>
      </c>
      <c r="AC397" s="71">
        <v>0</v>
      </c>
      <c r="AD397" s="71"/>
      <c r="AE397" s="71">
        <f ca="1">SUM(OFFSET(R397,,1):AD397)</f>
        <v>0</v>
      </c>
      <c r="AF397" s="72"/>
      <c r="AG397" s="71">
        <f t="shared" ca="1" si="186"/>
        <v>0</v>
      </c>
      <c r="AH397" s="71">
        <f t="shared" ca="1" si="186"/>
        <v>0</v>
      </c>
      <c r="AI397" s="71">
        <f t="shared" ca="1" si="186"/>
        <v>0</v>
      </c>
      <c r="AJ397" s="71">
        <f t="shared" ca="1" si="186"/>
        <v>0</v>
      </c>
      <c r="AK397" s="71">
        <f t="shared" ca="1" si="186"/>
        <v>0</v>
      </c>
      <c r="AL397" s="71">
        <f t="shared" ca="1" si="186"/>
        <v>0</v>
      </c>
      <c r="AM397" s="71">
        <f t="shared" ca="1" si="186"/>
        <v>0</v>
      </c>
      <c r="AN397" s="71">
        <f t="shared" ca="1" si="186"/>
        <v>0</v>
      </c>
      <c r="AO397" s="71">
        <f t="shared" ca="1" si="186"/>
        <v>0</v>
      </c>
      <c r="AP397" s="71">
        <f t="shared" ca="1" si="186"/>
        <v>0</v>
      </c>
      <c r="AQ397" s="71">
        <f t="shared" ca="1" si="186"/>
        <v>0</v>
      </c>
      <c r="AR397" s="71">
        <f t="shared" ca="1" si="186"/>
        <v>0</v>
      </c>
      <c r="AS397" s="71"/>
      <c r="AT397" s="71">
        <f ca="1">SUM(OFFSET(AG397,,1):AS397)</f>
        <v>0</v>
      </c>
      <c r="AU397" s="72"/>
      <c r="AV397" s="71">
        <v>0</v>
      </c>
      <c r="AW397" s="71">
        <v>0</v>
      </c>
      <c r="AX397" s="71">
        <v>0</v>
      </c>
      <c r="AY397" s="71">
        <v>0</v>
      </c>
      <c r="AZ397" s="71">
        <v>0</v>
      </c>
      <c r="BA397" s="71">
        <v>0</v>
      </c>
      <c r="BB397" s="71">
        <v>0</v>
      </c>
      <c r="BC397" s="71">
        <v>0</v>
      </c>
      <c r="BD397" s="71">
        <v>0</v>
      </c>
      <c r="BE397" s="71">
        <v>0</v>
      </c>
      <c r="BF397" s="71">
        <v>0</v>
      </c>
      <c r="BG397" s="71">
        <v>0</v>
      </c>
      <c r="BH397" s="71"/>
      <c r="BI397" s="71">
        <v>0</v>
      </c>
      <c r="BJ397" s="72"/>
      <c r="BK397" s="71">
        <v>0</v>
      </c>
      <c r="BL397" s="71">
        <f t="shared" si="188"/>
        <v>0</v>
      </c>
      <c r="BM397" s="71">
        <f t="shared" si="188"/>
        <v>0</v>
      </c>
      <c r="BN397" s="71">
        <f t="shared" si="188"/>
        <v>0</v>
      </c>
      <c r="BO397" s="71">
        <f t="shared" si="188"/>
        <v>0</v>
      </c>
      <c r="BP397" s="71">
        <f t="shared" si="188"/>
        <v>0</v>
      </c>
      <c r="BQ397" s="71">
        <f t="shared" si="187"/>
        <v>0</v>
      </c>
      <c r="BR397" s="71">
        <f t="shared" si="187"/>
        <v>0</v>
      </c>
      <c r="BS397" s="71">
        <f t="shared" si="182"/>
        <v>0</v>
      </c>
      <c r="BT397" s="71">
        <f t="shared" si="182"/>
        <v>0</v>
      </c>
      <c r="BU397" s="71">
        <f t="shared" si="182"/>
        <v>0</v>
      </c>
      <c r="BV397" s="71">
        <f t="shared" si="182"/>
        <v>0</v>
      </c>
      <c r="BW397" s="71">
        <f t="shared" si="182"/>
        <v>0</v>
      </c>
      <c r="BX397" s="71">
        <f t="shared" ca="1" si="182"/>
        <v>0</v>
      </c>
      <c r="BY397" s="72"/>
      <c r="BZ397" s="71">
        <v>0</v>
      </c>
      <c r="CA397" s="72"/>
      <c r="CB397" s="71">
        <v>0</v>
      </c>
    </row>
    <row r="398" spans="1:80" s="31" customFormat="1" ht="12" hidden="1" customHeight="1" x14ac:dyDescent="0.25">
      <c r="A398" s="70">
        <v>5110</v>
      </c>
      <c r="B398" s="70" t="s">
        <v>369</v>
      </c>
      <c r="C398" s="71"/>
      <c r="D398" s="71">
        <v>0</v>
      </c>
      <c r="E398" s="71">
        <v>0</v>
      </c>
      <c r="F398" s="71">
        <v>0</v>
      </c>
      <c r="G398" s="71">
        <v>0</v>
      </c>
      <c r="H398" s="71">
        <v>0</v>
      </c>
      <c r="I398" s="71">
        <v>0</v>
      </c>
      <c r="J398" s="71">
        <v>0</v>
      </c>
      <c r="K398" s="71">
        <v>0</v>
      </c>
      <c r="L398" s="71">
        <v>0</v>
      </c>
      <c r="M398" s="71">
        <v>0</v>
      </c>
      <c r="N398" s="71">
        <v>0</v>
      </c>
      <c r="O398" s="71"/>
      <c r="P398" s="71">
        <f ca="1">SUM(OFFSET(C398,,1):O398)</f>
        <v>0</v>
      </c>
      <c r="Q398" s="72"/>
      <c r="R398" s="71">
        <v>0</v>
      </c>
      <c r="S398" s="71">
        <v>0</v>
      </c>
      <c r="T398" s="71">
        <v>0</v>
      </c>
      <c r="U398" s="71">
        <v>0</v>
      </c>
      <c r="V398" s="71">
        <v>0</v>
      </c>
      <c r="W398" s="71">
        <v>0</v>
      </c>
      <c r="X398" s="71">
        <v>0</v>
      </c>
      <c r="Y398" s="71">
        <v>0</v>
      </c>
      <c r="Z398" s="71">
        <v>0</v>
      </c>
      <c r="AA398" s="71">
        <v>0</v>
      </c>
      <c r="AB398" s="71">
        <v>0</v>
      </c>
      <c r="AC398" s="71">
        <v>0</v>
      </c>
      <c r="AD398" s="71"/>
      <c r="AE398" s="71">
        <f ca="1">SUM(OFFSET(R398,,1):AD398)</f>
        <v>0</v>
      </c>
      <c r="AF398" s="72"/>
      <c r="AG398" s="71">
        <f t="shared" ca="1" si="186"/>
        <v>0</v>
      </c>
      <c r="AH398" s="71">
        <f t="shared" ca="1" si="186"/>
        <v>0</v>
      </c>
      <c r="AI398" s="71">
        <f t="shared" ca="1" si="186"/>
        <v>0</v>
      </c>
      <c r="AJ398" s="71">
        <f t="shared" ca="1" si="186"/>
        <v>0</v>
      </c>
      <c r="AK398" s="71">
        <f t="shared" ca="1" si="186"/>
        <v>0</v>
      </c>
      <c r="AL398" s="71">
        <f t="shared" ca="1" si="186"/>
        <v>0</v>
      </c>
      <c r="AM398" s="71">
        <f t="shared" ca="1" si="186"/>
        <v>0</v>
      </c>
      <c r="AN398" s="71">
        <f t="shared" ca="1" si="186"/>
        <v>0</v>
      </c>
      <c r="AO398" s="71">
        <f t="shared" ca="1" si="186"/>
        <v>0</v>
      </c>
      <c r="AP398" s="71">
        <f t="shared" ca="1" si="186"/>
        <v>0</v>
      </c>
      <c r="AQ398" s="71">
        <f t="shared" ca="1" si="186"/>
        <v>0</v>
      </c>
      <c r="AR398" s="71">
        <f t="shared" ca="1" si="186"/>
        <v>0</v>
      </c>
      <c r="AS398" s="71"/>
      <c r="AT398" s="71">
        <f ca="1">SUM(OFFSET(AG398,,1):AS398)</f>
        <v>0</v>
      </c>
      <c r="AU398" s="72"/>
      <c r="AV398" s="71">
        <v>0</v>
      </c>
      <c r="AW398" s="71">
        <v>0</v>
      </c>
      <c r="AX398" s="71">
        <v>0</v>
      </c>
      <c r="AY398" s="71">
        <v>0</v>
      </c>
      <c r="AZ398" s="71">
        <v>0</v>
      </c>
      <c r="BA398" s="71">
        <v>0</v>
      </c>
      <c r="BB398" s="71">
        <v>0</v>
      </c>
      <c r="BC398" s="71">
        <v>0</v>
      </c>
      <c r="BD398" s="71">
        <v>0</v>
      </c>
      <c r="BE398" s="71">
        <v>0</v>
      </c>
      <c r="BF398" s="71">
        <v>0</v>
      </c>
      <c r="BG398" s="71">
        <v>0</v>
      </c>
      <c r="BH398" s="71"/>
      <c r="BI398" s="71">
        <v>0</v>
      </c>
      <c r="BJ398" s="72"/>
      <c r="BK398" s="71">
        <v>0</v>
      </c>
      <c r="BL398" s="71">
        <f t="shared" si="188"/>
        <v>0</v>
      </c>
      <c r="BM398" s="71">
        <f t="shared" si="188"/>
        <v>0</v>
      </c>
      <c r="BN398" s="71">
        <f t="shared" si="188"/>
        <v>0</v>
      </c>
      <c r="BO398" s="71">
        <f t="shared" si="188"/>
        <v>0</v>
      </c>
      <c r="BP398" s="71">
        <f t="shared" si="188"/>
        <v>0</v>
      </c>
      <c r="BQ398" s="71">
        <f t="shared" si="187"/>
        <v>0</v>
      </c>
      <c r="BR398" s="71">
        <f t="shared" si="187"/>
        <v>0</v>
      </c>
      <c r="BS398" s="71">
        <f t="shared" si="182"/>
        <v>0</v>
      </c>
      <c r="BT398" s="71">
        <f t="shared" si="182"/>
        <v>0</v>
      </c>
      <c r="BU398" s="71">
        <f t="shared" si="182"/>
        <v>0</v>
      </c>
      <c r="BV398" s="71">
        <f t="shared" si="182"/>
        <v>0</v>
      </c>
      <c r="BW398" s="71">
        <f t="shared" si="182"/>
        <v>0</v>
      </c>
      <c r="BX398" s="71">
        <f t="shared" ca="1" si="182"/>
        <v>0</v>
      </c>
      <c r="BY398" s="72"/>
      <c r="BZ398" s="71">
        <v>0</v>
      </c>
      <c r="CA398" s="72"/>
      <c r="CB398" s="71">
        <v>0</v>
      </c>
    </row>
    <row r="399" spans="1:80" s="31" customFormat="1" ht="12" customHeight="1" x14ac:dyDescent="0.25">
      <c r="A399" s="70">
        <v>5200</v>
      </c>
      <c r="B399" s="70" t="s">
        <v>370</v>
      </c>
      <c r="C399" s="71"/>
      <c r="D399" s="71">
        <v>0</v>
      </c>
      <c r="E399" s="71">
        <v>0</v>
      </c>
      <c r="F399" s="71">
        <v>138</v>
      </c>
      <c r="G399" s="71">
        <v>3570</v>
      </c>
      <c r="H399" s="71">
        <v>5000</v>
      </c>
      <c r="I399" s="71">
        <v>0</v>
      </c>
      <c r="J399" s="71">
        <v>0</v>
      </c>
      <c r="K399" s="71">
        <v>0</v>
      </c>
      <c r="L399" s="71">
        <v>0</v>
      </c>
      <c r="M399" s="71">
        <v>500</v>
      </c>
      <c r="N399" s="71">
        <v>676</v>
      </c>
      <c r="O399" s="71"/>
      <c r="P399" s="71">
        <f ca="1">SUM(OFFSET(C399,,1):O399)</f>
        <v>9884</v>
      </c>
      <c r="Q399" s="72"/>
      <c r="R399" s="71">
        <v>0</v>
      </c>
      <c r="S399" s="71">
        <v>0</v>
      </c>
      <c r="T399" s="71">
        <v>0</v>
      </c>
      <c r="U399" s="71">
        <v>138</v>
      </c>
      <c r="V399" s="71">
        <v>3570</v>
      </c>
      <c r="W399" s="71">
        <v>5000</v>
      </c>
      <c r="X399" s="71">
        <v>0</v>
      </c>
      <c r="Y399" s="71">
        <v>0</v>
      </c>
      <c r="Z399" s="71">
        <v>0</v>
      </c>
      <c r="AA399" s="71">
        <v>0</v>
      </c>
      <c r="AB399" s="71">
        <v>500</v>
      </c>
      <c r="AC399" s="71">
        <v>676</v>
      </c>
      <c r="AD399" s="71"/>
      <c r="AE399" s="71">
        <f ca="1">SUM(OFFSET(R399,,1):AD399)</f>
        <v>9884</v>
      </c>
      <c r="AF399" s="72"/>
      <c r="AG399" s="71">
        <f t="shared" ca="1" si="186"/>
        <v>0</v>
      </c>
      <c r="AH399" s="71">
        <f t="shared" ca="1" si="186"/>
        <v>0</v>
      </c>
      <c r="AI399" s="71">
        <f t="shared" ca="1" si="186"/>
        <v>0</v>
      </c>
      <c r="AJ399" s="71">
        <f t="shared" ca="1" si="186"/>
        <v>0</v>
      </c>
      <c r="AK399" s="71">
        <f t="shared" ca="1" si="186"/>
        <v>0</v>
      </c>
      <c r="AL399" s="71">
        <f t="shared" ca="1" si="186"/>
        <v>0</v>
      </c>
      <c r="AM399" s="71">
        <f t="shared" ca="1" si="186"/>
        <v>0</v>
      </c>
      <c r="AN399" s="71">
        <f t="shared" ca="1" si="186"/>
        <v>0</v>
      </c>
      <c r="AO399" s="71">
        <f t="shared" ca="1" si="186"/>
        <v>0</v>
      </c>
      <c r="AP399" s="71">
        <f t="shared" ca="1" si="186"/>
        <v>0</v>
      </c>
      <c r="AQ399" s="71">
        <f t="shared" ca="1" si="186"/>
        <v>0</v>
      </c>
      <c r="AR399" s="71">
        <f t="shared" ca="1" si="186"/>
        <v>0</v>
      </c>
      <c r="AS399" s="71"/>
      <c r="AT399" s="71">
        <f ca="1">SUM(OFFSET(AG399,,1):AS399)</f>
        <v>0</v>
      </c>
      <c r="AU399" s="72"/>
      <c r="AV399" s="71">
        <v>0</v>
      </c>
      <c r="AW399" s="71">
        <v>0</v>
      </c>
      <c r="AX399" s="71">
        <v>0</v>
      </c>
      <c r="AY399" s="71">
        <v>0</v>
      </c>
      <c r="AZ399" s="71">
        <v>2000</v>
      </c>
      <c r="BA399" s="71">
        <v>0</v>
      </c>
      <c r="BB399" s="71">
        <v>0</v>
      </c>
      <c r="BC399" s="71">
        <v>0</v>
      </c>
      <c r="BD399" s="71">
        <v>0</v>
      </c>
      <c r="BE399" s="71">
        <v>0</v>
      </c>
      <c r="BF399" s="71">
        <v>0</v>
      </c>
      <c r="BG399" s="71">
        <v>0</v>
      </c>
      <c r="BH399" s="71"/>
      <c r="BI399" s="71">
        <v>2000</v>
      </c>
      <c r="BJ399" s="72"/>
      <c r="BK399" s="71">
        <v>0</v>
      </c>
      <c r="BL399" s="71">
        <f t="shared" si="188"/>
        <v>0</v>
      </c>
      <c r="BM399" s="71">
        <f t="shared" si="188"/>
        <v>0</v>
      </c>
      <c r="BN399" s="71">
        <f t="shared" si="188"/>
        <v>-138</v>
      </c>
      <c r="BO399" s="71">
        <f t="shared" si="188"/>
        <v>-1570</v>
      </c>
      <c r="BP399" s="71">
        <f t="shared" si="188"/>
        <v>-5000</v>
      </c>
      <c r="BQ399" s="71">
        <f t="shared" si="187"/>
        <v>0</v>
      </c>
      <c r="BR399" s="71">
        <f t="shared" si="187"/>
        <v>0</v>
      </c>
      <c r="BS399" s="71">
        <f t="shared" si="182"/>
        <v>0</v>
      </c>
      <c r="BT399" s="71">
        <f t="shared" si="182"/>
        <v>0</v>
      </c>
      <c r="BU399" s="71">
        <f t="shared" si="182"/>
        <v>-500</v>
      </c>
      <c r="BV399" s="71">
        <f t="shared" si="182"/>
        <v>-676</v>
      </c>
      <c r="BW399" s="71">
        <f t="shared" si="182"/>
        <v>0</v>
      </c>
      <c r="BX399" s="71">
        <f t="shared" ca="1" si="182"/>
        <v>-7884</v>
      </c>
      <c r="BY399" s="72"/>
      <c r="BZ399" s="71">
        <v>0</v>
      </c>
      <c r="CA399" s="72"/>
      <c r="CB399" s="71">
        <v>0</v>
      </c>
    </row>
    <row r="400" spans="1:80" s="31" customFormat="1" ht="12" customHeight="1" x14ac:dyDescent="0.25">
      <c r="A400" s="70">
        <v>5210</v>
      </c>
      <c r="B400" s="70" t="s">
        <v>371</v>
      </c>
      <c r="C400" s="71"/>
      <c r="D400" s="71">
        <v>12500</v>
      </c>
      <c r="E400" s="71">
        <v>6000</v>
      </c>
      <c r="F400" s="71">
        <v>2862</v>
      </c>
      <c r="G400" s="71">
        <v>5150</v>
      </c>
      <c r="H400" s="71">
        <v>5000</v>
      </c>
      <c r="I400" s="71">
        <v>632</v>
      </c>
      <c r="J400" s="71">
        <v>1000</v>
      </c>
      <c r="K400" s="71">
        <v>10000</v>
      </c>
      <c r="L400" s="71">
        <v>8809.0909090909099</v>
      </c>
      <c r="M400" s="71">
        <v>4650</v>
      </c>
      <c r="N400" s="71">
        <v>41489</v>
      </c>
      <c r="O400" s="71"/>
      <c r="P400" s="71">
        <f ca="1">SUM(OFFSET(C400,,1):O400)</f>
        <v>98092.090909090912</v>
      </c>
      <c r="Q400" s="72"/>
      <c r="R400" s="71">
        <v>0</v>
      </c>
      <c r="S400" s="71">
        <v>17500</v>
      </c>
      <c r="T400" s="71">
        <v>6000</v>
      </c>
      <c r="U400" s="71">
        <v>2862</v>
      </c>
      <c r="V400" s="71">
        <v>5150</v>
      </c>
      <c r="W400" s="71">
        <v>5000</v>
      </c>
      <c r="X400" s="71">
        <v>632</v>
      </c>
      <c r="Y400" s="71">
        <v>1000</v>
      </c>
      <c r="Z400" s="71">
        <v>10000</v>
      </c>
      <c r="AA400" s="71">
        <v>8809.0909090909099</v>
      </c>
      <c r="AB400" s="71">
        <v>4650</v>
      </c>
      <c r="AC400" s="71">
        <v>41489</v>
      </c>
      <c r="AD400" s="71"/>
      <c r="AE400" s="71">
        <f ca="1">SUM(OFFSET(R400,,1):AD400)</f>
        <v>103092.09090909091</v>
      </c>
      <c r="AF400" s="72"/>
      <c r="AG400" s="71">
        <f t="shared" ca="1" si="186"/>
        <v>0</v>
      </c>
      <c r="AH400" s="71">
        <f t="shared" ca="1" si="186"/>
        <v>-5000</v>
      </c>
      <c r="AI400" s="71">
        <f t="shared" ca="1" si="186"/>
        <v>0</v>
      </c>
      <c r="AJ400" s="71">
        <f t="shared" ca="1" si="186"/>
        <v>0</v>
      </c>
      <c r="AK400" s="71">
        <f t="shared" ca="1" si="186"/>
        <v>0</v>
      </c>
      <c r="AL400" s="71">
        <f t="shared" ca="1" si="186"/>
        <v>0</v>
      </c>
      <c r="AM400" s="71">
        <f t="shared" ca="1" si="186"/>
        <v>0</v>
      </c>
      <c r="AN400" s="71">
        <f t="shared" ca="1" si="186"/>
        <v>0</v>
      </c>
      <c r="AO400" s="71">
        <f t="shared" ca="1" si="186"/>
        <v>0</v>
      </c>
      <c r="AP400" s="71">
        <f t="shared" ca="1" si="186"/>
        <v>0</v>
      </c>
      <c r="AQ400" s="71">
        <f t="shared" ca="1" si="186"/>
        <v>0</v>
      </c>
      <c r="AR400" s="71">
        <f t="shared" ca="1" si="186"/>
        <v>0</v>
      </c>
      <c r="AS400" s="71"/>
      <c r="AT400" s="71">
        <f ca="1">SUM(OFFSET(AG400,,1):AS400)</f>
        <v>-5000</v>
      </c>
      <c r="AU400" s="72"/>
      <c r="AV400" s="71">
        <v>0</v>
      </c>
      <c r="AW400" s="71">
        <v>15000</v>
      </c>
      <c r="AX400" s="71">
        <v>6000</v>
      </c>
      <c r="AY400" s="71">
        <v>0</v>
      </c>
      <c r="AZ400" s="71">
        <v>2000</v>
      </c>
      <c r="BA400" s="71">
        <v>2000</v>
      </c>
      <c r="BB400" s="71">
        <v>561</v>
      </c>
      <c r="BC400" s="71">
        <v>1030</v>
      </c>
      <c r="BD400" s="71">
        <v>10300</v>
      </c>
      <c r="BE400" s="71">
        <v>10000</v>
      </c>
      <c r="BF400" s="71">
        <v>4789.5</v>
      </c>
      <c r="BG400" s="71">
        <v>37950</v>
      </c>
      <c r="BH400" s="71"/>
      <c r="BI400" s="71">
        <v>89630.5</v>
      </c>
      <c r="BJ400" s="72"/>
      <c r="BK400" s="71">
        <v>0</v>
      </c>
      <c r="BL400" s="71">
        <f t="shared" si="188"/>
        <v>-2500</v>
      </c>
      <c r="BM400" s="71">
        <f t="shared" si="188"/>
        <v>0</v>
      </c>
      <c r="BN400" s="71">
        <f t="shared" si="188"/>
        <v>-2862</v>
      </c>
      <c r="BO400" s="71">
        <f t="shared" si="188"/>
        <v>-3150</v>
      </c>
      <c r="BP400" s="71">
        <f t="shared" si="188"/>
        <v>-3000</v>
      </c>
      <c r="BQ400" s="71">
        <f t="shared" si="187"/>
        <v>-71</v>
      </c>
      <c r="BR400" s="71">
        <f t="shared" si="187"/>
        <v>30</v>
      </c>
      <c r="BS400" s="71">
        <f t="shared" si="182"/>
        <v>300</v>
      </c>
      <c r="BT400" s="71">
        <f t="shared" si="182"/>
        <v>1190.9090909090901</v>
      </c>
      <c r="BU400" s="71">
        <f t="shared" si="182"/>
        <v>139.5</v>
      </c>
      <c r="BV400" s="71">
        <f t="shared" si="182"/>
        <v>-3539</v>
      </c>
      <c r="BW400" s="71">
        <f t="shared" si="182"/>
        <v>0</v>
      </c>
      <c r="BX400" s="71">
        <f t="shared" ca="1" si="182"/>
        <v>-13461.590909090912</v>
      </c>
      <c r="BY400" s="72"/>
      <c r="BZ400" s="71">
        <v>0</v>
      </c>
      <c r="CA400" s="72"/>
      <c r="CB400" s="71">
        <v>0</v>
      </c>
    </row>
    <row r="401" spans="1:80" s="31" customFormat="1" ht="12" customHeight="1" x14ac:dyDescent="0.25">
      <c r="A401" s="70">
        <v>5215</v>
      </c>
      <c r="B401" s="70" t="s">
        <v>372</v>
      </c>
      <c r="C401" s="71"/>
      <c r="D401" s="71">
        <v>3000</v>
      </c>
      <c r="E401" s="71">
        <v>2500</v>
      </c>
      <c r="F401" s="71">
        <v>4120</v>
      </c>
      <c r="G401" s="71">
        <v>550</v>
      </c>
      <c r="H401" s="71">
        <v>1000</v>
      </c>
      <c r="I401" s="71">
        <v>1440</v>
      </c>
      <c r="J401" s="71">
        <v>2000</v>
      </c>
      <c r="K401" s="71">
        <v>5000</v>
      </c>
      <c r="L401" s="71">
        <v>2920.69</v>
      </c>
      <c r="M401" s="71">
        <v>7210</v>
      </c>
      <c r="N401" s="71">
        <v>73320</v>
      </c>
      <c r="O401" s="71"/>
      <c r="P401" s="71">
        <f ca="1">SUM(OFFSET(C401,,1):O401)</f>
        <v>103060.69</v>
      </c>
      <c r="Q401" s="72"/>
      <c r="R401" s="71">
        <v>0</v>
      </c>
      <c r="S401" s="71">
        <v>3000</v>
      </c>
      <c r="T401" s="71">
        <v>2500</v>
      </c>
      <c r="U401" s="71">
        <v>4120</v>
      </c>
      <c r="V401" s="71">
        <v>550</v>
      </c>
      <c r="W401" s="71">
        <v>1000</v>
      </c>
      <c r="X401" s="71">
        <v>1440</v>
      </c>
      <c r="Y401" s="71">
        <v>2000</v>
      </c>
      <c r="Z401" s="71">
        <v>5000</v>
      </c>
      <c r="AA401" s="71">
        <v>2920.69</v>
      </c>
      <c r="AB401" s="71">
        <v>7210</v>
      </c>
      <c r="AC401" s="71">
        <v>73320</v>
      </c>
      <c r="AD401" s="71"/>
      <c r="AE401" s="71">
        <f ca="1">SUM(OFFSET(R401,,1):AD401)</f>
        <v>103060.69</v>
      </c>
      <c r="AF401" s="72"/>
      <c r="AG401" s="71">
        <f t="shared" ca="1" si="186"/>
        <v>0</v>
      </c>
      <c r="AH401" s="71">
        <f t="shared" ca="1" si="186"/>
        <v>0</v>
      </c>
      <c r="AI401" s="71">
        <f t="shared" ca="1" si="186"/>
        <v>0</v>
      </c>
      <c r="AJ401" s="71">
        <f t="shared" ca="1" si="186"/>
        <v>0</v>
      </c>
      <c r="AK401" s="71">
        <f t="shared" ca="1" si="186"/>
        <v>0</v>
      </c>
      <c r="AL401" s="71">
        <f t="shared" ca="1" si="186"/>
        <v>0</v>
      </c>
      <c r="AM401" s="71">
        <f t="shared" ca="1" si="186"/>
        <v>0</v>
      </c>
      <c r="AN401" s="71">
        <f t="shared" ca="1" si="186"/>
        <v>0</v>
      </c>
      <c r="AO401" s="71">
        <f t="shared" ca="1" si="186"/>
        <v>0</v>
      </c>
      <c r="AP401" s="71">
        <f t="shared" ca="1" si="186"/>
        <v>0</v>
      </c>
      <c r="AQ401" s="71">
        <f t="shared" ca="1" si="186"/>
        <v>0</v>
      </c>
      <c r="AR401" s="71">
        <f t="shared" ca="1" si="186"/>
        <v>0</v>
      </c>
      <c r="AS401" s="71"/>
      <c r="AT401" s="71">
        <f ca="1">SUM(OFFSET(AG401,,1):AS401)</f>
        <v>0</v>
      </c>
      <c r="AU401" s="72"/>
      <c r="AV401" s="71">
        <v>0</v>
      </c>
      <c r="AW401" s="71">
        <v>5000</v>
      </c>
      <c r="AX401" s="71">
        <v>2500</v>
      </c>
      <c r="AY401" s="71">
        <v>2244</v>
      </c>
      <c r="AZ401" s="71">
        <v>0</v>
      </c>
      <c r="BA401" s="71">
        <v>1000</v>
      </c>
      <c r="BB401" s="71">
        <v>1545</v>
      </c>
      <c r="BC401" s="71">
        <v>2060</v>
      </c>
      <c r="BD401" s="71">
        <v>5150</v>
      </c>
      <c r="BE401" s="71">
        <v>3000</v>
      </c>
      <c r="BF401" s="71">
        <v>7426.3</v>
      </c>
      <c r="BG401" s="71">
        <v>116000</v>
      </c>
      <c r="BH401" s="71"/>
      <c r="BI401" s="71">
        <v>145925.29999999999</v>
      </c>
      <c r="BJ401" s="72"/>
      <c r="BK401" s="71">
        <v>0</v>
      </c>
      <c r="BL401" s="71">
        <f t="shared" si="188"/>
        <v>2000</v>
      </c>
      <c r="BM401" s="71">
        <f t="shared" si="188"/>
        <v>0</v>
      </c>
      <c r="BN401" s="71">
        <f t="shared" si="188"/>
        <v>-1876</v>
      </c>
      <c r="BO401" s="71">
        <f t="shared" si="188"/>
        <v>-550</v>
      </c>
      <c r="BP401" s="71">
        <f t="shared" si="188"/>
        <v>0</v>
      </c>
      <c r="BQ401" s="71">
        <f t="shared" si="187"/>
        <v>105</v>
      </c>
      <c r="BR401" s="71">
        <f t="shared" si="187"/>
        <v>60</v>
      </c>
      <c r="BS401" s="71">
        <f t="shared" si="182"/>
        <v>150</v>
      </c>
      <c r="BT401" s="71">
        <f t="shared" si="182"/>
        <v>79.309999999999945</v>
      </c>
      <c r="BU401" s="71">
        <f t="shared" si="182"/>
        <v>216.30000000000018</v>
      </c>
      <c r="BV401" s="71">
        <f t="shared" si="182"/>
        <v>42680</v>
      </c>
      <c r="BW401" s="71">
        <f t="shared" si="182"/>
        <v>0</v>
      </c>
      <c r="BX401" s="71">
        <f t="shared" ca="1" si="182"/>
        <v>42864.609999999986</v>
      </c>
      <c r="BY401" s="72"/>
      <c r="BZ401" s="71">
        <v>0</v>
      </c>
      <c r="CA401" s="72"/>
      <c r="CB401" s="71">
        <v>0</v>
      </c>
    </row>
    <row r="402" spans="1:80" s="31" customFormat="1" ht="12" customHeight="1" x14ac:dyDescent="0.25">
      <c r="A402" s="70">
        <v>5220</v>
      </c>
      <c r="B402" s="70" t="s">
        <v>373</v>
      </c>
      <c r="C402" s="71"/>
      <c r="D402" s="71">
        <v>1000</v>
      </c>
      <c r="E402" s="71">
        <v>0</v>
      </c>
      <c r="F402" s="71">
        <v>500</v>
      </c>
      <c r="G402" s="71">
        <v>0</v>
      </c>
      <c r="H402" s="71">
        <v>0</v>
      </c>
      <c r="I402" s="71">
        <v>458</v>
      </c>
      <c r="J402" s="71">
        <v>1272</v>
      </c>
      <c r="K402" s="71">
        <v>10000</v>
      </c>
      <c r="L402" s="71">
        <v>4623.29</v>
      </c>
      <c r="M402" s="71">
        <v>7000</v>
      </c>
      <c r="N402" s="71">
        <v>95893</v>
      </c>
      <c r="O402" s="71"/>
      <c r="P402" s="71">
        <f ca="1">SUM(OFFSET(C402,,1):O402)</f>
        <v>120746.29000000001</v>
      </c>
      <c r="Q402" s="72"/>
      <c r="R402" s="71">
        <v>0</v>
      </c>
      <c r="S402" s="71">
        <v>1000</v>
      </c>
      <c r="T402" s="71">
        <v>0</v>
      </c>
      <c r="U402" s="71">
        <v>500</v>
      </c>
      <c r="V402" s="71">
        <v>0</v>
      </c>
      <c r="W402" s="71">
        <v>0</v>
      </c>
      <c r="X402" s="71">
        <v>458</v>
      </c>
      <c r="Y402" s="71">
        <v>1272</v>
      </c>
      <c r="Z402" s="71">
        <v>10000</v>
      </c>
      <c r="AA402" s="71">
        <v>4623.29</v>
      </c>
      <c r="AB402" s="71">
        <v>7000</v>
      </c>
      <c r="AC402" s="71">
        <v>95893</v>
      </c>
      <c r="AD402" s="71"/>
      <c r="AE402" s="71">
        <f ca="1">SUM(OFFSET(R402,,1):AD402)</f>
        <v>120746.29000000001</v>
      </c>
      <c r="AF402" s="72"/>
      <c r="AG402" s="71">
        <f t="shared" ca="1" si="186"/>
        <v>0</v>
      </c>
      <c r="AH402" s="71">
        <f t="shared" ca="1" si="186"/>
        <v>0</v>
      </c>
      <c r="AI402" s="71">
        <f t="shared" ca="1" si="186"/>
        <v>0</v>
      </c>
      <c r="AJ402" s="71">
        <f t="shared" ca="1" si="186"/>
        <v>0</v>
      </c>
      <c r="AK402" s="71">
        <f t="shared" ca="1" si="186"/>
        <v>0</v>
      </c>
      <c r="AL402" s="71">
        <f t="shared" ca="1" si="186"/>
        <v>0</v>
      </c>
      <c r="AM402" s="71">
        <f t="shared" ca="1" si="186"/>
        <v>0</v>
      </c>
      <c r="AN402" s="71">
        <f t="shared" ca="1" si="186"/>
        <v>0</v>
      </c>
      <c r="AO402" s="71">
        <f t="shared" ca="1" si="186"/>
        <v>0</v>
      </c>
      <c r="AP402" s="71">
        <f t="shared" ca="1" si="186"/>
        <v>0</v>
      </c>
      <c r="AQ402" s="71">
        <f t="shared" ca="1" si="186"/>
        <v>0</v>
      </c>
      <c r="AR402" s="71">
        <f t="shared" ca="1" si="186"/>
        <v>0</v>
      </c>
      <c r="AS402" s="71"/>
      <c r="AT402" s="71">
        <f ca="1">SUM(OFFSET(AG402,,1):AS402)</f>
        <v>0</v>
      </c>
      <c r="AU402" s="72"/>
      <c r="AV402" s="71">
        <v>0</v>
      </c>
      <c r="AW402" s="71">
        <v>2000</v>
      </c>
      <c r="AX402" s="71">
        <v>0</v>
      </c>
      <c r="AY402" s="71">
        <v>515</v>
      </c>
      <c r="AZ402" s="71">
        <v>0</v>
      </c>
      <c r="BA402" s="71">
        <v>0</v>
      </c>
      <c r="BB402" s="71">
        <v>1000</v>
      </c>
      <c r="BC402" s="71">
        <v>1310.1600000000001</v>
      </c>
      <c r="BD402" s="71">
        <v>10300</v>
      </c>
      <c r="BE402" s="71">
        <v>5000</v>
      </c>
      <c r="BF402" s="71">
        <v>7210</v>
      </c>
      <c r="BG402" s="71">
        <v>92150</v>
      </c>
      <c r="BH402" s="71"/>
      <c r="BI402" s="71">
        <v>119485.16</v>
      </c>
      <c r="BJ402" s="72"/>
      <c r="BK402" s="71">
        <v>0</v>
      </c>
      <c r="BL402" s="71">
        <f t="shared" si="188"/>
        <v>1000</v>
      </c>
      <c r="BM402" s="71">
        <f t="shared" si="188"/>
        <v>0</v>
      </c>
      <c r="BN402" s="71">
        <f t="shared" si="188"/>
        <v>15</v>
      </c>
      <c r="BO402" s="71">
        <f t="shared" si="188"/>
        <v>0</v>
      </c>
      <c r="BP402" s="71">
        <f t="shared" si="188"/>
        <v>0</v>
      </c>
      <c r="BQ402" s="71">
        <f t="shared" si="187"/>
        <v>542</v>
      </c>
      <c r="BR402" s="71">
        <f t="shared" si="187"/>
        <v>38.160000000000082</v>
      </c>
      <c r="BS402" s="71">
        <f t="shared" si="182"/>
        <v>300</v>
      </c>
      <c r="BT402" s="71">
        <f t="shared" si="182"/>
        <v>376.71000000000004</v>
      </c>
      <c r="BU402" s="71">
        <f t="shared" si="182"/>
        <v>210</v>
      </c>
      <c r="BV402" s="71">
        <f t="shared" si="182"/>
        <v>-3743</v>
      </c>
      <c r="BW402" s="71">
        <f t="shared" si="182"/>
        <v>0</v>
      </c>
      <c r="BX402" s="71">
        <f t="shared" ca="1" si="182"/>
        <v>-1261.1300000000047</v>
      </c>
      <c r="BY402" s="72"/>
      <c r="BZ402" s="71">
        <v>0</v>
      </c>
      <c r="CA402" s="72"/>
      <c r="CB402" s="71">
        <v>0</v>
      </c>
    </row>
    <row r="403" spans="1:80" s="31" customFormat="1" ht="12" hidden="1" customHeight="1" x14ac:dyDescent="0.25">
      <c r="A403" s="70">
        <v>5221</v>
      </c>
      <c r="B403" s="70" t="s">
        <v>374</v>
      </c>
      <c r="C403" s="71"/>
      <c r="D403" s="71">
        <v>0</v>
      </c>
      <c r="E403" s="71">
        <v>0</v>
      </c>
      <c r="F403" s="71">
        <v>0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71">
        <v>0</v>
      </c>
      <c r="M403" s="71">
        <v>0</v>
      </c>
      <c r="N403" s="71">
        <v>0</v>
      </c>
      <c r="O403" s="71"/>
      <c r="P403" s="71">
        <f ca="1">SUM(OFFSET(C403,,1):O403)</f>
        <v>0</v>
      </c>
      <c r="Q403" s="72"/>
      <c r="R403" s="71">
        <v>0</v>
      </c>
      <c r="S403" s="71">
        <v>0</v>
      </c>
      <c r="T403" s="71">
        <v>0</v>
      </c>
      <c r="U403" s="71">
        <v>0</v>
      </c>
      <c r="V403" s="71">
        <v>0</v>
      </c>
      <c r="W403" s="71">
        <v>0</v>
      </c>
      <c r="X403" s="71">
        <v>0</v>
      </c>
      <c r="Y403" s="71">
        <v>0</v>
      </c>
      <c r="Z403" s="71">
        <v>0</v>
      </c>
      <c r="AA403" s="71">
        <v>0</v>
      </c>
      <c r="AB403" s="71">
        <v>0</v>
      </c>
      <c r="AC403" s="71">
        <v>0</v>
      </c>
      <c r="AD403" s="71"/>
      <c r="AE403" s="71">
        <f ca="1">SUM(OFFSET(R403,,1):AD403)</f>
        <v>0</v>
      </c>
      <c r="AF403" s="72"/>
      <c r="AG403" s="71">
        <f t="shared" ca="1" si="186"/>
        <v>0</v>
      </c>
      <c r="AH403" s="71">
        <f t="shared" ca="1" si="186"/>
        <v>0</v>
      </c>
      <c r="AI403" s="71">
        <f t="shared" ca="1" si="186"/>
        <v>0</v>
      </c>
      <c r="AJ403" s="71">
        <f t="shared" ca="1" si="186"/>
        <v>0</v>
      </c>
      <c r="AK403" s="71">
        <f t="shared" ca="1" si="186"/>
        <v>0</v>
      </c>
      <c r="AL403" s="71">
        <f t="shared" ca="1" si="186"/>
        <v>0</v>
      </c>
      <c r="AM403" s="71">
        <f t="shared" ca="1" si="186"/>
        <v>0</v>
      </c>
      <c r="AN403" s="71">
        <f t="shared" ca="1" si="186"/>
        <v>0</v>
      </c>
      <c r="AO403" s="71">
        <f t="shared" ca="1" si="186"/>
        <v>0</v>
      </c>
      <c r="AP403" s="71">
        <f t="shared" ca="1" si="186"/>
        <v>0</v>
      </c>
      <c r="AQ403" s="71">
        <f t="shared" ca="1" si="186"/>
        <v>0</v>
      </c>
      <c r="AR403" s="71">
        <f t="shared" ca="1" si="186"/>
        <v>0</v>
      </c>
      <c r="AS403" s="71"/>
      <c r="AT403" s="71">
        <f ca="1">SUM(OFFSET(AG403,,1):AS403)</f>
        <v>0</v>
      </c>
      <c r="AU403" s="72"/>
      <c r="AV403" s="71">
        <v>0</v>
      </c>
      <c r="AW403" s="71">
        <v>0</v>
      </c>
      <c r="AX403" s="71">
        <v>0</v>
      </c>
      <c r="AY403" s="71">
        <v>0</v>
      </c>
      <c r="AZ403" s="71">
        <v>0</v>
      </c>
      <c r="BA403" s="71">
        <v>0</v>
      </c>
      <c r="BB403" s="71">
        <v>0</v>
      </c>
      <c r="BC403" s="71">
        <v>0</v>
      </c>
      <c r="BD403" s="71">
        <v>0</v>
      </c>
      <c r="BE403" s="71">
        <v>0</v>
      </c>
      <c r="BF403" s="71">
        <v>0</v>
      </c>
      <c r="BG403" s="71">
        <v>0</v>
      </c>
      <c r="BH403" s="71"/>
      <c r="BI403" s="71">
        <v>0</v>
      </c>
      <c r="BJ403" s="72"/>
      <c r="BK403" s="71">
        <v>0</v>
      </c>
      <c r="BL403" s="71">
        <f t="shared" si="188"/>
        <v>0</v>
      </c>
      <c r="BM403" s="71">
        <f t="shared" si="188"/>
        <v>0</v>
      </c>
      <c r="BN403" s="71">
        <f t="shared" si="188"/>
        <v>0</v>
      </c>
      <c r="BO403" s="71">
        <f t="shared" si="188"/>
        <v>0</v>
      </c>
      <c r="BP403" s="71">
        <f t="shared" si="188"/>
        <v>0</v>
      </c>
      <c r="BQ403" s="71">
        <f t="shared" si="187"/>
        <v>0</v>
      </c>
      <c r="BR403" s="71">
        <f t="shared" si="187"/>
        <v>0</v>
      </c>
      <c r="BS403" s="71">
        <f t="shared" si="182"/>
        <v>0</v>
      </c>
      <c r="BT403" s="71">
        <f t="shared" si="182"/>
        <v>0</v>
      </c>
      <c r="BU403" s="71">
        <f t="shared" si="182"/>
        <v>0</v>
      </c>
      <c r="BV403" s="71">
        <f t="shared" si="182"/>
        <v>0</v>
      </c>
      <c r="BW403" s="71">
        <f t="shared" si="182"/>
        <v>0</v>
      </c>
      <c r="BX403" s="71">
        <f t="shared" ca="1" si="182"/>
        <v>0</v>
      </c>
      <c r="BY403" s="72"/>
      <c r="BZ403" s="71">
        <v>0</v>
      </c>
      <c r="CA403" s="72"/>
      <c r="CB403" s="71">
        <v>0</v>
      </c>
    </row>
    <row r="404" spans="1:80" s="31" customFormat="1" ht="12" hidden="1" customHeight="1" x14ac:dyDescent="0.25">
      <c r="A404" s="70">
        <v>5223</v>
      </c>
      <c r="B404" s="70" t="s">
        <v>375</v>
      </c>
      <c r="C404" s="71"/>
      <c r="D404" s="71">
        <v>0</v>
      </c>
      <c r="E404" s="71">
        <v>0</v>
      </c>
      <c r="F404" s="71">
        <v>0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71">
        <v>0</v>
      </c>
      <c r="M404" s="71">
        <v>0</v>
      </c>
      <c r="N404" s="71">
        <v>0</v>
      </c>
      <c r="O404" s="71"/>
      <c r="P404" s="71">
        <f ca="1">SUM(OFFSET(C404,,1):O404)</f>
        <v>0</v>
      </c>
      <c r="Q404" s="72"/>
      <c r="R404" s="71">
        <v>0</v>
      </c>
      <c r="S404" s="71">
        <v>0</v>
      </c>
      <c r="T404" s="71">
        <v>0</v>
      </c>
      <c r="U404" s="71">
        <v>0</v>
      </c>
      <c r="V404" s="71">
        <v>0</v>
      </c>
      <c r="W404" s="71">
        <v>0</v>
      </c>
      <c r="X404" s="71">
        <v>0</v>
      </c>
      <c r="Y404" s="71">
        <v>0</v>
      </c>
      <c r="Z404" s="71">
        <v>0</v>
      </c>
      <c r="AA404" s="71">
        <v>0</v>
      </c>
      <c r="AB404" s="71">
        <v>0</v>
      </c>
      <c r="AC404" s="71">
        <v>0</v>
      </c>
      <c r="AD404" s="71"/>
      <c r="AE404" s="71">
        <f ca="1">SUM(OFFSET(R404,,1):AD404)</f>
        <v>0</v>
      </c>
      <c r="AF404" s="72"/>
      <c r="AG404" s="71">
        <f t="shared" ref="AG404:AR419" ca="1" si="189">OFFSET($C404,,COLUMN()-COLUMN($AG404))-OFFSET($R404,,COLUMN()-COLUMN($AG404))</f>
        <v>0</v>
      </c>
      <c r="AH404" s="71">
        <f t="shared" ca="1" si="189"/>
        <v>0</v>
      </c>
      <c r="AI404" s="71">
        <f t="shared" ca="1" si="189"/>
        <v>0</v>
      </c>
      <c r="AJ404" s="71">
        <f t="shared" ca="1" si="189"/>
        <v>0</v>
      </c>
      <c r="AK404" s="71">
        <f t="shared" ca="1" si="189"/>
        <v>0</v>
      </c>
      <c r="AL404" s="71">
        <f t="shared" ca="1" si="189"/>
        <v>0</v>
      </c>
      <c r="AM404" s="71">
        <f t="shared" ca="1" si="189"/>
        <v>0</v>
      </c>
      <c r="AN404" s="71">
        <f t="shared" ca="1" si="189"/>
        <v>0</v>
      </c>
      <c r="AO404" s="71">
        <f t="shared" ca="1" si="189"/>
        <v>0</v>
      </c>
      <c r="AP404" s="71">
        <f t="shared" ca="1" si="189"/>
        <v>0</v>
      </c>
      <c r="AQ404" s="71">
        <f t="shared" ca="1" si="189"/>
        <v>0</v>
      </c>
      <c r="AR404" s="71">
        <f t="shared" ca="1" si="189"/>
        <v>0</v>
      </c>
      <c r="AS404" s="71"/>
      <c r="AT404" s="71">
        <f ca="1">SUM(OFFSET(AG404,,1):AS404)</f>
        <v>0</v>
      </c>
      <c r="AU404" s="72"/>
      <c r="AV404" s="71">
        <v>0</v>
      </c>
      <c r="AW404" s="71">
        <v>0</v>
      </c>
      <c r="AX404" s="71">
        <v>0</v>
      </c>
      <c r="AY404" s="71">
        <v>0</v>
      </c>
      <c r="AZ404" s="71">
        <v>0</v>
      </c>
      <c r="BA404" s="71">
        <v>0</v>
      </c>
      <c r="BB404" s="71">
        <v>0</v>
      </c>
      <c r="BC404" s="71">
        <v>0</v>
      </c>
      <c r="BD404" s="71">
        <v>0</v>
      </c>
      <c r="BE404" s="71">
        <v>0</v>
      </c>
      <c r="BF404" s="71">
        <v>0</v>
      </c>
      <c r="BG404" s="71">
        <v>0</v>
      </c>
      <c r="BH404" s="71"/>
      <c r="BI404" s="71">
        <v>0</v>
      </c>
      <c r="BJ404" s="72"/>
      <c r="BK404" s="71">
        <v>0</v>
      </c>
      <c r="BL404" s="71">
        <f t="shared" si="188"/>
        <v>0</v>
      </c>
      <c r="BM404" s="71">
        <f t="shared" si="188"/>
        <v>0</v>
      </c>
      <c r="BN404" s="71">
        <f t="shared" si="188"/>
        <v>0</v>
      </c>
      <c r="BO404" s="71">
        <f t="shared" si="188"/>
        <v>0</v>
      </c>
      <c r="BP404" s="71">
        <f t="shared" si="188"/>
        <v>0</v>
      </c>
      <c r="BQ404" s="71">
        <f t="shared" si="187"/>
        <v>0</v>
      </c>
      <c r="BR404" s="71">
        <f t="shared" si="187"/>
        <v>0</v>
      </c>
      <c r="BS404" s="71">
        <f t="shared" si="182"/>
        <v>0</v>
      </c>
      <c r="BT404" s="71">
        <f t="shared" si="182"/>
        <v>0</v>
      </c>
      <c r="BU404" s="71">
        <f t="shared" si="182"/>
        <v>0</v>
      </c>
      <c r="BV404" s="71">
        <f t="shared" si="182"/>
        <v>0</v>
      </c>
      <c r="BW404" s="71">
        <f t="shared" si="182"/>
        <v>0</v>
      </c>
      <c r="BX404" s="71">
        <f t="shared" ca="1" si="182"/>
        <v>0</v>
      </c>
      <c r="BY404" s="72"/>
      <c r="BZ404" s="71">
        <v>0</v>
      </c>
      <c r="CA404" s="72"/>
      <c r="CB404" s="71">
        <v>0</v>
      </c>
    </row>
    <row r="405" spans="1:80" s="31" customFormat="1" ht="12" hidden="1" customHeight="1" x14ac:dyDescent="0.25">
      <c r="A405" s="70">
        <v>5225</v>
      </c>
      <c r="B405" s="70" t="s">
        <v>376</v>
      </c>
      <c r="C405" s="71"/>
      <c r="D405" s="71">
        <v>0</v>
      </c>
      <c r="E405" s="71">
        <v>0</v>
      </c>
      <c r="F405" s="71">
        <v>0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71">
        <v>0</v>
      </c>
      <c r="M405" s="71">
        <v>0</v>
      </c>
      <c r="N405" s="71">
        <v>0</v>
      </c>
      <c r="O405" s="71"/>
      <c r="P405" s="71">
        <f ca="1">SUM(OFFSET(C405,,1):O405)</f>
        <v>0</v>
      </c>
      <c r="Q405" s="72"/>
      <c r="R405" s="71">
        <v>0</v>
      </c>
      <c r="S405" s="71">
        <v>0</v>
      </c>
      <c r="T405" s="71">
        <v>0</v>
      </c>
      <c r="U405" s="71">
        <v>0</v>
      </c>
      <c r="V405" s="71">
        <v>0</v>
      </c>
      <c r="W405" s="71">
        <v>0</v>
      </c>
      <c r="X405" s="71">
        <v>0</v>
      </c>
      <c r="Y405" s="71">
        <v>0</v>
      </c>
      <c r="Z405" s="71">
        <v>0</v>
      </c>
      <c r="AA405" s="71">
        <v>0</v>
      </c>
      <c r="AB405" s="71">
        <v>0</v>
      </c>
      <c r="AC405" s="71">
        <v>0</v>
      </c>
      <c r="AD405" s="71"/>
      <c r="AE405" s="71">
        <f ca="1">SUM(OFFSET(R405,,1):AD405)</f>
        <v>0</v>
      </c>
      <c r="AF405" s="72"/>
      <c r="AG405" s="71">
        <f t="shared" ca="1" si="189"/>
        <v>0</v>
      </c>
      <c r="AH405" s="71">
        <f t="shared" ca="1" si="189"/>
        <v>0</v>
      </c>
      <c r="AI405" s="71">
        <f t="shared" ca="1" si="189"/>
        <v>0</v>
      </c>
      <c r="AJ405" s="71">
        <f t="shared" ca="1" si="189"/>
        <v>0</v>
      </c>
      <c r="AK405" s="71">
        <f t="shared" ca="1" si="189"/>
        <v>0</v>
      </c>
      <c r="AL405" s="71">
        <f t="shared" ca="1" si="189"/>
        <v>0</v>
      </c>
      <c r="AM405" s="71">
        <f t="shared" ca="1" si="189"/>
        <v>0</v>
      </c>
      <c r="AN405" s="71">
        <f t="shared" ca="1" si="189"/>
        <v>0</v>
      </c>
      <c r="AO405" s="71">
        <f t="shared" ca="1" si="189"/>
        <v>0</v>
      </c>
      <c r="AP405" s="71">
        <f t="shared" ca="1" si="189"/>
        <v>0</v>
      </c>
      <c r="AQ405" s="71">
        <f t="shared" ca="1" si="189"/>
        <v>0</v>
      </c>
      <c r="AR405" s="71">
        <f t="shared" ca="1" si="189"/>
        <v>0</v>
      </c>
      <c r="AS405" s="71"/>
      <c r="AT405" s="71">
        <f ca="1">SUM(OFFSET(AG405,,1):AS405)</f>
        <v>0</v>
      </c>
      <c r="AU405" s="72"/>
      <c r="AV405" s="71">
        <v>0</v>
      </c>
      <c r="AW405" s="71">
        <v>0</v>
      </c>
      <c r="AX405" s="71">
        <v>0</v>
      </c>
      <c r="AY405" s="71">
        <v>0</v>
      </c>
      <c r="AZ405" s="71">
        <v>0</v>
      </c>
      <c r="BA405" s="71">
        <v>0</v>
      </c>
      <c r="BB405" s="71">
        <v>0</v>
      </c>
      <c r="BC405" s="71">
        <v>0</v>
      </c>
      <c r="BD405" s="71">
        <v>0</v>
      </c>
      <c r="BE405" s="71">
        <v>0</v>
      </c>
      <c r="BF405" s="71">
        <v>0</v>
      </c>
      <c r="BG405" s="71">
        <v>0</v>
      </c>
      <c r="BH405" s="71"/>
      <c r="BI405" s="71">
        <v>0</v>
      </c>
      <c r="BJ405" s="72"/>
      <c r="BK405" s="71">
        <v>0</v>
      </c>
      <c r="BL405" s="71">
        <f t="shared" si="188"/>
        <v>0</v>
      </c>
      <c r="BM405" s="71">
        <f t="shared" si="188"/>
        <v>0</v>
      </c>
      <c r="BN405" s="71">
        <f t="shared" si="188"/>
        <v>0</v>
      </c>
      <c r="BO405" s="71">
        <f t="shared" si="188"/>
        <v>0</v>
      </c>
      <c r="BP405" s="71">
        <f t="shared" si="188"/>
        <v>0</v>
      </c>
      <c r="BQ405" s="71">
        <f t="shared" si="187"/>
        <v>0</v>
      </c>
      <c r="BR405" s="71">
        <f t="shared" si="187"/>
        <v>0</v>
      </c>
      <c r="BS405" s="71">
        <f t="shared" si="182"/>
        <v>0</v>
      </c>
      <c r="BT405" s="71">
        <f t="shared" si="182"/>
        <v>0</v>
      </c>
      <c r="BU405" s="71">
        <f t="shared" si="182"/>
        <v>0</v>
      </c>
      <c r="BV405" s="71">
        <f t="shared" si="182"/>
        <v>0</v>
      </c>
      <c r="BW405" s="71">
        <f t="shared" si="182"/>
        <v>0</v>
      </c>
      <c r="BX405" s="71">
        <f t="shared" ca="1" si="182"/>
        <v>0</v>
      </c>
      <c r="BY405" s="72"/>
      <c r="BZ405" s="71">
        <v>0</v>
      </c>
      <c r="CA405" s="72"/>
      <c r="CB405" s="71">
        <v>0</v>
      </c>
    </row>
    <row r="406" spans="1:80" s="31" customFormat="1" ht="12" customHeight="1" x14ac:dyDescent="0.25">
      <c r="A406" s="70">
        <v>5300</v>
      </c>
      <c r="B406" s="70" t="s">
        <v>377</v>
      </c>
      <c r="C406" s="71"/>
      <c r="D406" s="71">
        <v>7500</v>
      </c>
      <c r="E406" s="71">
        <v>6000</v>
      </c>
      <c r="F406" s="71">
        <v>10000</v>
      </c>
      <c r="G406" s="71">
        <v>4434.1499999999996</v>
      </c>
      <c r="H406" s="71">
        <v>5000</v>
      </c>
      <c r="I406" s="71">
        <v>1880.7284999999999</v>
      </c>
      <c r="J406" s="71">
        <v>7046</v>
      </c>
      <c r="K406" s="71">
        <v>7500</v>
      </c>
      <c r="L406" s="71">
        <v>8690</v>
      </c>
      <c r="M406" s="71">
        <v>5562</v>
      </c>
      <c r="N406" s="71">
        <v>15200</v>
      </c>
      <c r="O406" s="71"/>
      <c r="P406" s="71">
        <f ca="1">SUM(OFFSET(C406,,1):O406)</f>
        <v>78812.878499999992</v>
      </c>
      <c r="Q406" s="72"/>
      <c r="R406" s="71">
        <v>0</v>
      </c>
      <c r="S406" s="71">
        <v>7500</v>
      </c>
      <c r="T406" s="71">
        <v>6000</v>
      </c>
      <c r="U406" s="71">
        <v>10000</v>
      </c>
      <c r="V406" s="71">
        <v>4434.1499999999996</v>
      </c>
      <c r="W406" s="71">
        <v>5000</v>
      </c>
      <c r="X406" s="71">
        <v>1880.7284999999999</v>
      </c>
      <c r="Y406" s="71">
        <v>7046</v>
      </c>
      <c r="Z406" s="71">
        <v>7500</v>
      </c>
      <c r="AA406" s="71">
        <v>8690</v>
      </c>
      <c r="AB406" s="71">
        <v>5562</v>
      </c>
      <c r="AC406" s="71">
        <v>15200</v>
      </c>
      <c r="AD406" s="71"/>
      <c r="AE406" s="71">
        <f ca="1">SUM(OFFSET(R406,,1):AD406)</f>
        <v>78812.878499999992</v>
      </c>
      <c r="AF406" s="72"/>
      <c r="AG406" s="71">
        <f t="shared" ca="1" si="189"/>
        <v>0</v>
      </c>
      <c r="AH406" s="71">
        <f t="shared" ca="1" si="189"/>
        <v>0</v>
      </c>
      <c r="AI406" s="71">
        <f t="shared" ca="1" si="189"/>
        <v>0</v>
      </c>
      <c r="AJ406" s="71">
        <f t="shared" ca="1" si="189"/>
        <v>0</v>
      </c>
      <c r="AK406" s="71">
        <f t="shared" ca="1" si="189"/>
        <v>0</v>
      </c>
      <c r="AL406" s="71">
        <f t="shared" ca="1" si="189"/>
        <v>0</v>
      </c>
      <c r="AM406" s="71">
        <f t="shared" ca="1" si="189"/>
        <v>0</v>
      </c>
      <c r="AN406" s="71">
        <f t="shared" ca="1" si="189"/>
        <v>0</v>
      </c>
      <c r="AO406" s="71">
        <f t="shared" ca="1" si="189"/>
        <v>0</v>
      </c>
      <c r="AP406" s="71">
        <f t="shared" ca="1" si="189"/>
        <v>0</v>
      </c>
      <c r="AQ406" s="71">
        <f t="shared" ca="1" si="189"/>
        <v>0</v>
      </c>
      <c r="AR406" s="71">
        <f t="shared" ca="1" si="189"/>
        <v>0</v>
      </c>
      <c r="AS406" s="71"/>
      <c r="AT406" s="71">
        <f ca="1">SUM(OFFSET(AG406,,1):AS406)</f>
        <v>0</v>
      </c>
      <c r="AU406" s="72"/>
      <c r="AV406" s="71">
        <v>0</v>
      </c>
      <c r="AW406" s="71">
        <v>10688</v>
      </c>
      <c r="AX406" s="71">
        <v>6000</v>
      </c>
      <c r="AY406" s="71">
        <v>10300</v>
      </c>
      <c r="AZ406" s="71">
        <v>4567.1745000000001</v>
      </c>
      <c r="BA406" s="71">
        <v>5000</v>
      </c>
      <c r="BB406" s="71">
        <v>1937</v>
      </c>
      <c r="BC406" s="71">
        <v>8240</v>
      </c>
      <c r="BD406" s="71">
        <v>7725</v>
      </c>
      <c r="BE406" s="71">
        <v>10000</v>
      </c>
      <c r="BF406" s="71">
        <v>5728.86</v>
      </c>
      <c r="BG406" s="71">
        <v>10900</v>
      </c>
      <c r="BH406" s="71"/>
      <c r="BI406" s="71">
        <v>81086.034499999994</v>
      </c>
      <c r="BJ406" s="72"/>
      <c r="BK406" s="71">
        <v>0</v>
      </c>
      <c r="BL406" s="71">
        <f t="shared" si="188"/>
        <v>3188</v>
      </c>
      <c r="BM406" s="71">
        <f t="shared" si="188"/>
        <v>0</v>
      </c>
      <c r="BN406" s="71">
        <f t="shared" si="188"/>
        <v>300</v>
      </c>
      <c r="BO406" s="71">
        <f t="shared" si="188"/>
        <v>133.02450000000044</v>
      </c>
      <c r="BP406" s="71">
        <f t="shared" si="188"/>
        <v>0</v>
      </c>
      <c r="BQ406" s="71">
        <f t="shared" si="187"/>
        <v>56.27150000000006</v>
      </c>
      <c r="BR406" s="71">
        <f t="shared" si="187"/>
        <v>1194</v>
      </c>
      <c r="BS406" s="71">
        <f t="shared" si="182"/>
        <v>225</v>
      </c>
      <c r="BT406" s="71">
        <f t="shared" si="182"/>
        <v>1310</v>
      </c>
      <c r="BU406" s="71">
        <f t="shared" si="182"/>
        <v>166.85999999999967</v>
      </c>
      <c r="BV406" s="71">
        <f t="shared" si="182"/>
        <v>-4300</v>
      </c>
      <c r="BW406" s="71">
        <f t="shared" si="182"/>
        <v>0</v>
      </c>
      <c r="BX406" s="71">
        <f t="shared" ca="1" si="182"/>
        <v>2273.1560000000027</v>
      </c>
      <c r="BY406" s="72"/>
      <c r="BZ406" s="71">
        <v>0</v>
      </c>
      <c r="CA406" s="72"/>
      <c r="CB406" s="71">
        <v>0</v>
      </c>
    </row>
    <row r="407" spans="1:80" s="31" customFormat="1" ht="12" hidden="1" customHeight="1" x14ac:dyDescent="0.25">
      <c r="A407" s="70">
        <v>5305</v>
      </c>
      <c r="B407" s="70" t="s">
        <v>378</v>
      </c>
      <c r="C407" s="71"/>
      <c r="D407" s="71">
        <v>0</v>
      </c>
      <c r="E407" s="71">
        <v>0</v>
      </c>
      <c r="F407" s="71">
        <v>0</v>
      </c>
      <c r="G407" s="71">
        <v>0</v>
      </c>
      <c r="H407" s="71">
        <v>0</v>
      </c>
      <c r="I407" s="71">
        <v>0</v>
      </c>
      <c r="J407" s="71">
        <v>0</v>
      </c>
      <c r="K407" s="71">
        <v>0</v>
      </c>
      <c r="L407" s="71">
        <v>0</v>
      </c>
      <c r="M407" s="71">
        <v>0</v>
      </c>
      <c r="N407" s="71">
        <v>0</v>
      </c>
      <c r="O407" s="71"/>
      <c r="P407" s="71">
        <f ca="1">SUM(OFFSET(C407,,1):O407)</f>
        <v>0</v>
      </c>
      <c r="Q407" s="72"/>
      <c r="R407" s="71">
        <v>0</v>
      </c>
      <c r="S407" s="71">
        <v>0</v>
      </c>
      <c r="T407" s="71">
        <v>0</v>
      </c>
      <c r="U407" s="71">
        <v>0</v>
      </c>
      <c r="V407" s="71">
        <v>0</v>
      </c>
      <c r="W407" s="71">
        <v>0</v>
      </c>
      <c r="X407" s="71">
        <v>0</v>
      </c>
      <c r="Y407" s="71">
        <v>0</v>
      </c>
      <c r="Z407" s="71">
        <v>0</v>
      </c>
      <c r="AA407" s="71">
        <v>0</v>
      </c>
      <c r="AB407" s="71">
        <v>0</v>
      </c>
      <c r="AC407" s="71">
        <v>0</v>
      </c>
      <c r="AD407" s="71"/>
      <c r="AE407" s="71">
        <f ca="1">SUM(OFFSET(R407,,1):AD407)</f>
        <v>0</v>
      </c>
      <c r="AF407" s="72"/>
      <c r="AG407" s="71">
        <f t="shared" ca="1" si="189"/>
        <v>0</v>
      </c>
      <c r="AH407" s="71">
        <f t="shared" ca="1" si="189"/>
        <v>0</v>
      </c>
      <c r="AI407" s="71">
        <f t="shared" ca="1" si="189"/>
        <v>0</v>
      </c>
      <c r="AJ407" s="71">
        <f t="shared" ca="1" si="189"/>
        <v>0</v>
      </c>
      <c r="AK407" s="71">
        <f t="shared" ca="1" si="189"/>
        <v>0</v>
      </c>
      <c r="AL407" s="71">
        <f t="shared" ca="1" si="189"/>
        <v>0</v>
      </c>
      <c r="AM407" s="71">
        <f t="shared" ca="1" si="189"/>
        <v>0</v>
      </c>
      <c r="AN407" s="71">
        <f t="shared" ca="1" si="189"/>
        <v>0</v>
      </c>
      <c r="AO407" s="71">
        <f t="shared" ca="1" si="189"/>
        <v>0</v>
      </c>
      <c r="AP407" s="71">
        <f t="shared" ca="1" si="189"/>
        <v>0</v>
      </c>
      <c r="AQ407" s="71">
        <f t="shared" ca="1" si="189"/>
        <v>0</v>
      </c>
      <c r="AR407" s="71">
        <f t="shared" ca="1" si="189"/>
        <v>0</v>
      </c>
      <c r="AS407" s="71"/>
      <c r="AT407" s="71">
        <f ca="1">SUM(OFFSET(AG407,,1):AS407)</f>
        <v>0</v>
      </c>
      <c r="AU407" s="72"/>
      <c r="AV407" s="71">
        <v>0</v>
      </c>
      <c r="AW407" s="71">
        <v>0</v>
      </c>
      <c r="AX407" s="71">
        <v>0</v>
      </c>
      <c r="AY407" s="71">
        <v>0</v>
      </c>
      <c r="AZ407" s="71">
        <v>0</v>
      </c>
      <c r="BA407" s="71">
        <v>0</v>
      </c>
      <c r="BB407" s="71">
        <v>0</v>
      </c>
      <c r="BC407" s="71">
        <v>0</v>
      </c>
      <c r="BD407" s="71">
        <v>0</v>
      </c>
      <c r="BE407" s="71">
        <v>0</v>
      </c>
      <c r="BF407" s="71">
        <v>0</v>
      </c>
      <c r="BG407" s="71">
        <v>0</v>
      </c>
      <c r="BH407" s="71"/>
      <c r="BI407" s="71">
        <v>0</v>
      </c>
      <c r="BJ407" s="72"/>
      <c r="BK407" s="71">
        <v>0</v>
      </c>
      <c r="BL407" s="71">
        <f t="shared" si="188"/>
        <v>0</v>
      </c>
      <c r="BM407" s="71">
        <f t="shared" si="188"/>
        <v>0</v>
      </c>
      <c r="BN407" s="71">
        <f t="shared" si="188"/>
        <v>0</v>
      </c>
      <c r="BO407" s="71">
        <f t="shared" si="188"/>
        <v>0</v>
      </c>
      <c r="BP407" s="71">
        <f t="shared" si="188"/>
        <v>0</v>
      </c>
      <c r="BQ407" s="71">
        <f t="shared" si="187"/>
        <v>0</v>
      </c>
      <c r="BR407" s="71">
        <f t="shared" si="187"/>
        <v>0</v>
      </c>
      <c r="BS407" s="71">
        <f t="shared" si="182"/>
        <v>0</v>
      </c>
      <c r="BT407" s="71">
        <f t="shared" si="182"/>
        <v>0</v>
      </c>
      <c r="BU407" s="71">
        <f t="shared" si="182"/>
        <v>0</v>
      </c>
      <c r="BV407" s="71">
        <f t="shared" si="182"/>
        <v>0</v>
      </c>
      <c r="BW407" s="71">
        <f t="shared" si="182"/>
        <v>0</v>
      </c>
      <c r="BX407" s="71">
        <f t="shared" ca="1" si="182"/>
        <v>0</v>
      </c>
      <c r="BY407" s="72"/>
      <c r="BZ407" s="71">
        <v>0</v>
      </c>
      <c r="CA407" s="72"/>
      <c r="CB407" s="71">
        <v>0</v>
      </c>
    </row>
    <row r="408" spans="1:80" s="31" customFormat="1" ht="12" hidden="1" customHeight="1" x14ac:dyDescent="0.25">
      <c r="A408" s="70">
        <v>5310</v>
      </c>
      <c r="B408" s="70" t="s">
        <v>379</v>
      </c>
      <c r="C408" s="71"/>
      <c r="D408" s="71">
        <v>0</v>
      </c>
      <c r="E408" s="71">
        <v>0</v>
      </c>
      <c r="F408" s="71">
        <v>0</v>
      </c>
      <c r="G408" s="71">
        <v>0</v>
      </c>
      <c r="H408" s="71">
        <v>0</v>
      </c>
      <c r="I408" s="71">
        <v>0</v>
      </c>
      <c r="J408" s="71">
        <v>0</v>
      </c>
      <c r="K408" s="71">
        <v>0</v>
      </c>
      <c r="L408" s="71">
        <v>0</v>
      </c>
      <c r="M408" s="71">
        <v>0</v>
      </c>
      <c r="N408" s="71">
        <v>0</v>
      </c>
      <c r="O408" s="71"/>
      <c r="P408" s="71">
        <f ca="1">SUM(OFFSET(C408,,1):O408)</f>
        <v>0</v>
      </c>
      <c r="Q408" s="72"/>
      <c r="R408" s="71">
        <v>0</v>
      </c>
      <c r="S408" s="71">
        <v>0</v>
      </c>
      <c r="T408" s="71">
        <v>0</v>
      </c>
      <c r="U408" s="71">
        <v>0</v>
      </c>
      <c r="V408" s="71">
        <v>0</v>
      </c>
      <c r="W408" s="71">
        <v>0</v>
      </c>
      <c r="X408" s="71">
        <v>0</v>
      </c>
      <c r="Y408" s="71">
        <v>0</v>
      </c>
      <c r="Z408" s="71">
        <v>0</v>
      </c>
      <c r="AA408" s="71">
        <v>0</v>
      </c>
      <c r="AB408" s="71">
        <v>0</v>
      </c>
      <c r="AC408" s="71">
        <v>0</v>
      </c>
      <c r="AD408" s="71"/>
      <c r="AE408" s="71">
        <f ca="1">SUM(OFFSET(R408,,1):AD408)</f>
        <v>0</v>
      </c>
      <c r="AF408" s="72"/>
      <c r="AG408" s="71">
        <f t="shared" ca="1" si="189"/>
        <v>0</v>
      </c>
      <c r="AH408" s="71">
        <f t="shared" ca="1" si="189"/>
        <v>0</v>
      </c>
      <c r="AI408" s="71">
        <f t="shared" ca="1" si="189"/>
        <v>0</v>
      </c>
      <c r="AJ408" s="71">
        <f t="shared" ca="1" si="189"/>
        <v>0</v>
      </c>
      <c r="AK408" s="71">
        <f t="shared" ca="1" si="189"/>
        <v>0</v>
      </c>
      <c r="AL408" s="71">
        <f t="shared" ca="1" si="189"/>
        <v>0</v>
      </c>
      <c r="AM408" s="71">
        <f t="shared" ca="1" si="189"/>
        <v>0</v>
      </c>
      <c r="AN408" s="71">
        <f t="shared" ca="1" si="189"/>
        <v>0</v>
      </c>
      <c r="AO408" s="71">
        <f t="shared" ca="1" si="189"/>
        <v>0</v>
      </c>
      <c r="AP408" s="71">
        <f t="shared" ca="1" si="189"/>
        <v>0</v>
      </c>
      <c r="AQ408" s="71">
        <f t="shared" ca="1" si="189"/>
        <v>0</v>
      </c>
      <c r="AR408" s="71">
        <f t="shared" ca="1" si="189"/>
        <v>0</v>
      </c>
      <c r="AS408" s="71"/>
      <c r="AT408" s="71">
        <f ca="1">SUM(OFFSET(AG408,,1):AS408)</f>
        <v>0</v>
      </c>
      <c r="AU408" s="72"/>
      <c r="AV408" s="71">
        <v>0</v>
      </c>
      <c r="AW408" s="71">
        <v>0</v>
      </c>
      <c r="AX408" s="71">
        <v>0</v>
      </c>
      <c r="AY408" s="71">
        <v>0</v>
      </c>
      <c r="AZ408" s="71">
        <v>0</v>
      </c>
      <c r="BA408" s="71">
        <v>0</v>
      </c>
      <c r="BB408" s="71">
        <v>0</v>
      </c>
      <c r="BC408" s="71">
        <v>0</v>
      </c>
      <c r="BD408" s="71">
        <v>0</v>
      </c>
      <c r="BE408" s="71">
        <v>0</v>
      </c>
      <c r="BF408" s="71">
        <v>0</v>
      </c>
      <c r="BG408" s="71">
        <v>0</v>
      </c>
      <c r="BH408" s="71"/>
      <c r="BI408" s="71">
        <v>0</v>
      </c>
      <c r="BJ408" s="72"/>
      <c r="BK408" s="71">
        <v>0</v>
      </c>
      <c r="BL408" s="71">
        <f t="shared" si="188"/>
        <v>0</v>
      </c>
      <c r="BM408" s="71">
        <f t="shared" si="188"/>
        <v>0</v>
      </c>
      <c r="BN408" s="71">
        <f t="shared" si="188"/>
        <v>0</v>
      </c>
      <c r="BO408" s="71">
        <f t="shared" si="188"/>
        <v>0</v>
      </c>
      <c r="BP408" s="71">
        <f t="shared" si="188"/>
        <v>0</v>
      </c>
      <c r="BQ408" s="71">
        <f t="shared" si="187"/>
        <v>0</v>
      </c>
      <c r="BR408" s="71">
        <f t="shared" si="187"/>
        <v>0</v>
      </c>
      <c r="BS408" s="71">
        <f t="shared" si="182"/>
        <v>0</v>
      </c>
      <c r="BT408" s="71">
        <f t="shared" si="182"/>
        <v>0</v>
      </c>
      <c r="BU408" s="71">
        <f t="shared" si="182"/>
        <v>0</v>
      </c>
      <c r="BV408" s="71">
        <f t="shared" si="182"/>
        <v>0</v>
      </c>
      <c r="BW408" s="71">
        <f t="shared" si="182"/>
        <v>0</v>
      </c>
      <c r="BX408" s="71">
        <f t="shared" ca="1" si="182"/>
        <v>0</v>
      </c>
      <c r="BY408" s="72"/>
      <c r="BZ408" s="71">
        <v>0</v>
      </c>
      <c r="CA408" s="72"/>
      <c r="CB408" s="71">
        <v>0</v>
      </c>
    </row>
    <row r="409" spans="1:80" s="31" customFormat="1" ht="12" hidden="1" customHeight="1" x14ac:dyDescent="0.25">
      <c r="A409" s="70">
        <v>5400</v>
      </c>
      <c r="B409" s="70" t="s">
        <v>380</v>
      </c>
      <c r="C409" s="71"/>
      <c r="D409" s="71">
        <v>0</v>
      </c>
      <c r="E409" s="71">
        <v>0</v>
      </c>
      <c r="F409" s="71">
        <v>0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0</v>
      </c>
      <c r="M409" s="71">
        <v>0</v>
      </c>
      <c r="N409" s="71">
        <v>0</v>
      </c>
      <c r="O409" s="71"/>
      <c r="P409" s="71">
        <f ca="1">SUM(OFFSET(C409,,1):O409)</f>
        <v>0</v>
      </c>
      <c r="Q409" s="72"/>
      <c r="R409" s="71">
        <v>0</v>
      </c>
      <c r="S409" s="71">
        <v>0</v>
      </c>
      <c r="T409" s="71">
        <v>0</v>
      </c>
      <c r="U409" s="71">
        <v>0</v>
      </c>
      <c r="V409" s="71">
        <v>0</v>
      </c>
      <c r="W409" s="71">
        <v>0</v>
      </c>
      <c r="X409" s="71">
        <v>0</v>
      </c>
      <c r="Y409" s="71">
        <v>0</v>
      </c>
      <c r="Z409" s="71">
        <v>0</v>
      </c>
      <c r="AA409" s="71">
        <v>0</v>
      </c>
      <c r="AB409" s="71">
        <v>0</v>
      </c>
      <c r="AC409" s="71">
        <v>0</v>
      </c>
      <c r="AD409" s="71"/>
      <c r="AE409" s="71">
        <f ca="1">SUM(OFFSET(R409,,1):AD409)</f>
        <v>0</v>
      </c>
      <c r="AF409" s="72"/>
      <c r="AG409" s="71">
        <f t="shared" ca="1" si="189"/>
        <v>0</v>
      </c>
      <c r="AH409" s="71">
        <f t="shared" ca="1" si="189"/>
        <v>0</v>
      </c>
      <c r="AI409" s="71">
        <f t="shared" ca="1" si="189"/>
        <v>0</v>
      </c>
      <c r="AJ409" s="71">
        <f t="shared" ca="1" si="189"/>
        <v>0</v>
      </c>
      <c r="AK409" s="71">
        <f t="shared" ca="1" si="189"/>
        <v>0</v>
      </c>
      <c r="AL409" s="71">
        <f t="shared" ca="1" si="189"/>
        <v>0</v>
      </c>
      <c r="AM409" s="71">
        <f t="shared" ca="1" si="189"/>
        <v>0</v>
      </c>
      <c r="AN409" s="71">
        <f t="shared" ca="1" si="189"/>
        <v>0</v>
      </c>
      <c r="AO409" s="71">
        <f t="shared" ca="1" si="189"/>
        <v>0</v>
      </c>
      <c r="AP409" s="71">
        <f t="shared" ca="1" si="189"/>
        <v>0</v>
      </c>
      <c r="AQ409" s="71">
        <f t="shared" ca="1" si="189"/>
        <v>0</v>
      </c>
      <c r="AR409" s="71">
        <f t="shared" ca="1" si="189"/>
        <v>0</v>
      </c>
      <c r="AS409" s="71"/>
      <c r="AT409" s="71">
        <f ca="1">SUM(OFFSET(AG409,,1):AS409)</f>
        <v>0</v>
      </c>
      <c r="AU409" s="72"/>
      <c r="AV409" s="71">
        <v>0</v>
      </c>
      <c r="AW409" s="71">
        <v>0</v>
      </c>
      <c r="AX409" s="71">
        <v>0</v>
      </c>
      <c r="AY409" s="71">
        <v>0</v>
      </c>
      <c r="AZ409" s="71">
        <v>0</v>
      </c>
      <c r="BA409" s="71">
        <v>0</v>
      </c>
      <c r="BB409" s="71">
        <v>0</v>
      </c>
      <c r="BC409" s="71">
        <v>0</v>
      </c>
      <c r="BD409" s="71">
        <v>0</v>
      </c>
      <c r="BE409" s="71">
        <v>0</v>
      </c>
      <c r="BF409" s="71">
        <v>0</v>
      </c>
      <c r="BG409" s="71">
        <v>0</v>
      </c>
      <c r="BH409" s="71"/>
      <c r="BI409" s="71">
        <v>0</v>
      </c>
      <c r="BJ409" s="72"/>
      <c r="BK409" s="71">
        <v>0</v>
      </c>
      <c r="BL409" s="71">
        <f t="shared" si="188"/>
        <v>0</v>
      </c>
      <c r="BM409" s="71">
        <f t="shared" si="188"/>
        <v>0</v>
      </c>
      <c r="BN409" s="71">
        <f t="shared" si="188"/>
        <v>0</v>
      </c>
      <c r="BO409" s="71">
        <f t="shared" si="188"/>
        <v>0</v>
      </c>
      <c r="BP409" s="71">
        <f t="shared" si="188"/>
        <v>0</v>
      </c>
      <c r="BQ409" s="71">
        <f t="shared" si="187"/>
        <v>0</v>
      </c>
      <c r="BR409" s="71">
        <f t="shared" si="187"/>
        <v>0</v>
      </c>
      <c r="BS409" s="71">
        <f t="shared" si="182"/>
        <v>0</v>
      </c>
      <c r="BT409" s="71">
        <f t="shared" si="182"/>
        <v>0</v>
      </c>
      <c r="BU409" s="71">
        <f t="shared" si="182"/>
        <v>0</v>
      </c>
      <c r="BV409" s="71">
        <f t="shared" si="182"/>
        <v>0</v>
      </c>
      <c r="BW409" s="71">
        <f t="shared" si="182"/>
        <v>0</v>
      </c>
      <c r="BX409" s="71">
        <f t="shared" ca="1" si="182"/>
        <v>0</v>
      </c>
      <c r="BY409" s="72"/>
      <c r="BZ409" s="71">
        <v>0</v>
      </c>
      <c r="CA409" s="72"/>
      <c r="CB409" s="71">
        <v>0</v>
      </c>
    </row>
    <row r="410" spans="1:80" s="31" customFormat="1" ht="12" customHeight="1" x14ac:dyDescent="0.25">
      <c r="A410" s="70">
        <v>5450</v>
      </c>
      <c r="B410" s="70" t="s">
        <v>381</v>
      </c>
      <c r="C410" s="71"/>
      <c r="D410" s="71">
        <v>30408</v>
      </c>
      <c r="E410" s="71">
        <v>25224</v>
      </c>
      <c r="F410" s="71">
        <v>25280</v>
      </c>
      <c r="G410" s="71">
        <v>10248</v>
      </c>
      <c r="H410" s="71">
        <v>10760</v>
      </c>
      <c r="I410" s="71">
        <v>9792</v>
      </c>
      <c r="J410" s="71">
        <v>16456</v>
      </c>
      <c r="K410" s="71">
        <v>28360</v>
      </c>
      <c r="L410" s="71">
        <v>30180</v>
      </c>
      <c r="M410" s="71">
        <v>20500</v>
      </c>
      <c r="N410" s="71">
        <v>22355</v>
      </c>
      <c r="O410" s="71"/>
      <c r="P410" s="71">
        <f ca="1">SUM(OFFSET(C410,,1):O410)</f>
        <v>229563</v>
      </c>
      <c r="Q410" s="72"/>
      <c r="R410" s="71">
        <v>0</v>
      </c>
      <c r="S410" s="71">
        <v>30408</v>
      </c>
      <c r="T410" s="71">
        <v>25224</v>
      </c>
      <c r="U410" s="71">
        <v>25280</v>
      </c>
      <c r="V410" s="71">
        <v>10248</v>
      </c>
      <c r="W410" s="71">
        <v>10760</v>
      </c>
      <c r="X410" s="71">
        <v>9792</v>
      </c>
      <c r="Y410" s="71">
        <v>16456</v>
      </c>
      <c r="Z410" s="71">
        <v>28360</v>
      </c>
      <c r="AA410" s="71">
        <v>30180</v>
      </c>
      <c r="AB410" s="71">
        <v>20500</v>
      </c>
      <c r="AC410" s="71">
        <v>22355</v>
      </c>
      <c r="AD410" s="71"/>
      <c r="AE410" s="71">
        <f ca="1">SUM(OFFSET(R410,,1):AD410)</f>
        <v>229563</v>
      </c>
      <c r="AF410" s="72"/>
      <c r="AG410" s="71">
        <f t="shared" ca="1" si="189"/>
        <v>0</v>
      </c>
      <c r="AH410" s="71">
        <f t="shared" ca="1" si="189"/>
        <v>0</v>
      </c>
      <c r="AI410" s="71">
        <f t="shared" ca="1" si="189"/>
        <v>0</v>
      </c>
      <c r="AJ410" s="71">
        <f t="shared" ca="1" si="189"/>
        <v>0</v>
      </c>
      <c r="AK410" s="71">
        <f t="shared" ca="1" si="189"/>
        <v>0</v>
      </c>
      <c r="AL410" s="71">
        <f t="shared" ca="1" si="189"/>
        <v>0</v>
      </c>
      <c r="AM410" s="71">
        <f t="shared" ca="1" si="189"/>
        <v>0</v>
      </c>
      <c r="AN410" s="71">
        <f t="shared" ca="1" si="189"/>
        <v>0</v>
      </c>
      <c r="AO410" s="71">
        <f t="shared" ca="1" si="189"/>
        <v>0</v>
      </c>
      <c r="AP410" s="71">
        <f t="shared" ca="1" si="189"/>
        <v>0</v>
      </c>
      <c r="AQ410" s="71">
        <f t="shared" ca="1" si="189"/>
        <v>0</v>
      </c>
      <c r="AR410" s="71">
        <f t="shared" ca="1" si="189"/>
        <v>0</v>
      </c>
      <c r="AS410" s="71"/>
      <c r="AT410" s="71">
        <f ca="1">SUM(OFFSET(AG410,,1):AS410)</f>
        <v>0</v>
      </c>
      <c r="AU410" s="72"/>
      <c r="AV410" s="71">
        <v>0</v>
      </c>
      <c r="AW410" s="71">
        <v>33448.800000000003</v>
      </c>
      <c r="AX410" s="71">
        <v>27746.400000000001</v>
      </c>
      <c r="AY410" s="71">
        <v>27808</v>
      </c>
      <c r="AZ410" s="71">
        <v>11272.8</v>
      </c>
      <c r="BA410" s="71">
        <v>11836</v>
      </c>
      <c r="BB410" s="71">
        <v>10771.2</v>
      </c>
      <c r="BC410" s="71">
        <v>18101.599999999999</v>
      </c>
      <c r="BD410" s="71">
        <v>31196</v>
      </c>
      <c r="BE410" s="71">
        <v>40000</v>
      </c>
      <c r="BF410" s="71">
        <v>22550</v>
      </c>
      <c r="BG410" s="71">
        <v>40000</v>
      </c>
      <c r="BH410" s="71"/>
      <c r="BI410" s="71">
        <v>274730.80000000005</v>
      </c>
      <c r="BJ410" s="72"/>
      <c r="BK410" s="71">
        <v>0</v>
      </c>
      <c r="BL410" s="71">
        <f t="shared" si="188"/>
        <v>3040.8000000000029</v>
      </c>
      <c r="BM410" s="71">
        <f t="shared" si="188"/>
        <v>2522.4000000000015</v>
      </c>
      <c r="BN410" s="71">
        <f t="shared" si="188"/>
        <v>2528</v>
      </c>
      <c r="BO410" s="71">
        <f t="shared" si="188"/>
        <v>1024.7999999999993</v>
      </c>
      <c r="BP410" s="71">
        <f t="shared" si="188"/>
        <v>1076</v>
      </c>
      <c r="BQ410" s="71">
        <f t="shared" si="187"/>
        <v>979.20000000000073</v>
      </c>
      <c r="BR410" s="71">
        <f t="shared" si="187"/>
        <v>1645.5999999999985</v>
      </c>
      <c r="BS410" s="71">
        <f t="shared" si="182"/>
        <v>2836</v>
      </c>
      <c r="BT410" s="71">
        <f t="shared" si="182"/>
        <v>9820</v>
      </c>
      <c r="BU410" s="71">
        <f t="shared" si="182"/>
        <v>2050</v>
      </c>
      <c r="BV410" s="71">
        <f t="shared" si="182"/>
        <v>17645</v>
      </c>
      <c r="BW410" s="71">
        <f t="shared" si="182"/>
        <v>0</v>
      </c>
      <c r="BX410" s="71">
        <f t="shared" ca="1" si="182"/>
        <v>45167.800000000047</v>
      </c>
      <c r="BY410" s="72"/>
      <c r="BZ410" s="71">
        <v>0</v>
      </c>
      <c r="CA410" s="72"/>
      <c r="CB410" s="71">
        <v>0</v>
      </c>
    </row>
    <row r="411" spans="1:80" s="31" customFormat="1" ht="12" customHeight="1" x14ac:dyDescent="0.25">
      <c r="A411" s="70">
        <v>5500</v>
      </c>
      <c r="B411" s="70" t="s">
        <v>382</v>
      </c>
      <c r="C411" s="71"/>
      <c r="D411" s="71">
        <v>50000</v>
      </c>
      <c r="E411" s="71">
        <v>17000</v>
      </c>
      <c r="F411" s="71">
        <v>5000</v>
      </c>
      <c r="G411" s="71">
        <v>498.41</v>
      </c>
      <c r="H411" s="71">
        <v>500</v>
      </c>
      <c r="I411" s="71">
        <v>4120</v>
      </c>
      <c r="J411" s="71">
        <v>10000</v>
      </c>
      <c r="K411" s="71">
        <v>35000</v>
      </c>
      <c r="L411" s="71">
        <v>25000</v>
      </c>
      <c r="M411" s="71">
        <v>55000</v>
      </c>
      <c r="N411" s="71">
        <v>22093</v>
      </c>
      <c r="O411" s="71"/>
      <c r="P411" s="71">
        <f ca="1">SUM(OFFSET(C411,,1):O411)</f>
        <v>224211.41</v>
      </c>
      <c r="Q411" s="72"/>
      <c r="R411" s="71">
        <v>0</v>
      </c>
      <c r="S411" s="71">
        <v>50000</v>
      </c>
      <c r="T411" s="71">
        <v>17000</v>
      </c>
      <c r="U411" s="71">
        <v>5000</v>
      </c>
      <c r="V411" s="71">
        <v>498.41</v>
      </c>
      <c r="W411" s="71">
        <v>500</v>
      </c>
      <c r="X411" s="71">
        <v>4120</v>
      </c>
      <c r="Y411" s="71">
        <v>10000</v>
      </c>
      <c r="Z411" s="71">
        <v>35000</v>
      </c>
      <c r="AA411" s="71">
        <v>25000</v>
      </c>
      <c r="AB411" s="71">
        <v>55000</v>
      </c>
      <c r="AC411" s="71">
        <v>22093</v>
      </c>
      <c r="AD411" s="71"/>
      <c r="AE411" s="71">
        <f ca="1">SUM(OFFSET(R411,,1):AD411)</f>
        <v>224211.41</v>
      </c>
      <c r="AF411" s="72"/>
      <c r="AG411" s="71">
        <f t="shared" ca="1" si="189"/>
        <v>0</v>
      </c>
      <c r="AH411" s="71">
        <f t="shared" ca="1" si="189"/>
        <v>0</v>
      </c>
      <c r="AI411" s="71">
        <f t="shared" ca="1" si="189"/>
        <v>0</v>
      </c>
      <c r="AJ411" s="71">
        <f t="shared" ca="1" si="189"/>
        <v>0</v>
      </c>
      <c r="AK411" s="71">
        <f t="shared" ca="1" si="189"/>
        <v>0</v>
      </c>
      <c r="AL411" s="71">
        <f t="shared" ca="1" si="189"/>
        <v>0</v>
      </c>
      <c r="AM411" s="71">
        <f t="shared" ca="1" si="189"/>
        <v>0</v>
      </c>
      <c r="AN411" s="71">
        <f t="shared" ca="1" si="189"/>
        <v>0</v>
      </c>
      <c r="AO411" s="71">
        <f t="shared" ca="1" si="189"/>
        <v>0</v>
      </c>
      <c r="AP411" s="71">
        <f t="shared" ca="1" si="189"/>
        <v>0</v>
      </c>
      <c r="AQ411" s="71">
        <f t="shared" ca="1" si="189"/>
        <v>0</v>
      </c>
      <c r="AR411" s="71">
        <f t="shared" ca="1" si="189"/>
        <v>0</v>
      </c>
      <c r="AS411" s="71"/>
      <c r="AT411" s="71">
        <f ca="1">SUM(OFFSET(AG411,,1):AS411)</f>
        <v>0</v>
      </c>
      <c r="AU411" s="72"/>
      <c r="AV411" s="71">
        <v>0</v>
      </c>
      <c r="AW411" s="71">
        <v>75000</v>
      </c>
      <c r="AX411" s="71">
        <v>17510</v>
      </c>
      <c r="AY411" s="71">
        <v>5150</v>
      </c>
      <c r="AZ411" s="71">
        <v>656</v>
      </c>
      <c r="BA411" s="71">
        <v>515</v>
      </c>
      <c r="BB411" s="71">
        <v>2000</v>
      </c>
      <c r="BC411" s="71">
        <v>10300</v>
      </c>
      <c r="BD411" s="71">
        <v>36050</v>
      </c>
      <c r="BE411" s="71">
        <v>40000</v>
      </c>
      <c r="BF411" s="71">
        <v>56650</v>
      </c>
      <c r="BG411" s="71">
        <v>26545</v>
      </c>
      <c r="BH411" s="71"/>
      <c r="BI411" s="71">
        <v>270376</v>
      </c>
      <c r="BJ411" s="72"/>
      <c r="BK411" s="71">
        <v>0</v>
      </c>
      <c r="BL411" s="71">
        <f t="shared" si="188"/>
        <v>25000</v>
      </c>
      <c r="BM411" s="71">
        <f t="shared" si="188"/>
        <v>510</v>
      </c>
      <c r="BN411" s="71">
        <f t="shared" si="188"/>
        <v>150</v>
      </c>
      <c r="BO411" s="71">
        <f t="shared" si="188"/>
        <v>157.58999999999997</v>
      </c>
      <c r="BP411" s="71">
        <f t="shared" si="188"/>
        <v>15</v>
      </c>
      <c r="BQ411" s="71">
        <f t="shared" si="187"/>
        <v>-2120</v>
      </c>
      <c r="BR411" s="71">
        <f t="shared" si="187"/>
        <v>300</v>
      </c>
      <c r="BS411" s="71">
        <f t="shared" si="182"/>
        <v>1050</v>
      </c>
      <c r="BT411" s="71">
        <f t="shared" si="182"/>
        <v>15000</v>
      </c>
      <c r="BU411" s="71">
        <f t="shared" si="182"/>
        <v>1650</v>
      </c>
      <c r="BV411" s="71">
        <f t="shared" si="182"/>
        <v>4452</v>
      </c>
      <c r="BW411" s="71">
        <f t="shared" si="182"/>
        <v>0</v>
      </c>
      <c r="BX411" s="71">
        <f t="shared" ca="1" si="182"/>
        <v>46164.59</v>
      </c>
      <c r="BY411" s="72"/>
      <c r="BZ411" s="71">
        <v>0</v>
      </c>
      <c r="CA411" s="72"/>
      <c r="CB411" s="71">
        <v>0</v>
      </c>
    </row>
    <row r="412" spans="1:80" s="31" customFormat="1" ht="12" customHeight="1" x14ac:dyDescent="0.25">
      <c r="A412" s="70">
        <v>5510</v>
      </c>
      <c r="B412" s="70" t="s">
        <v>383</v>
      </c>
      <c r="C412" s="71"/>
      <c r="D412" s="71">
        <v>60000</v>
      </c>
      <c r="E412" s="71">
        <v>0</v>
      </c>
      <c r="F412" s="71">
        <v>0</v>
      </c>
      <c r="G412" s="71">
        <v>0</v>
      </c>
      <c r="H412" s="71">
        <v>0</v>
      </c>
      <c r="I412" s="71">
        <v>7700</v>
      </c>
      <c r="J412" s="71">
        <v>61248</v>
      </c>
      <c r="K412" s="71">
        <v>0</v>
      </c>
      <c r="L412" s="71">
        <v>100000</v>
      </c>
      <c r="M412" s="71">
        <v>20600</v>
      </c>
      <c r="N412" s="71">
        <v>0</v>
      </c>
      <c r="O412" s="71"/>
      <c r="P412" s="71">
        <f ca="1">SUM(OFFSET(C412,,1):O412)</f>
        <v>249548</v>
      </c>
      <c r="Q412" s="72"/>
      <c r="R412" s="71">
        <v>0</v>
      </c>
      <c r="S412" s="71">
        <v>60000</v>
      </c>
      <c r="T412" s="71">
        <v>0</v>
      </c>
      <c r="U412" s="71">
        <v>0</v>
      </c>
      <c r="V412" s="71">
        <v>0</v>
      </c>
      <c r="W412" s="71">
        <v>0</v>
      </c>
      <c r="X412" s="71">
        <v>7700</v>
      </c>
      <c r="Y412" s="71">
        <v>61248</v>
      </c>
      <c r="Z412" s="71">
        <v>0</v>
      </c>
      <c r="AA412" s="71">
        <v>100000</v>
      </c>
      <c r="AB412" s="71">
        <v>20600</v>
      </c>
      <c r="AC412" s="71">
        <v>0</v>
      </c>
      <c r="AD412" s="71"/>
      <c r="AE412" s="71">
        <f ca="1">SUM(OFFSET(R412,,1):AD412)</f>
        <v>249548</v>
      </c>
      <c r="AF412" s="72"/>
      <c r="AG412" s="71">
        <f t="shared" ca="1" si="189"/>
        <v>0</v>
      </c>
      <c r="AH412" s="71">
        <f t="shared" ca="1" si="189"/>
        <v>0</v>
      </c>
      <c r="AI412" s="71">
        <f t="shared" ca="1" si="189"/>
        <v>0</v>
      </c>
      <c r="AJ412" s="71">
        <f t="shared" ca="1" si="189"/>
        <v>0</v>
      </c>
      <c r="AK412" s="71">
        <f t="shared" ca="1" si="189"/>
        <v>0</v>
      </c>
      <c r="AL412" s="71">
        <f t="shared" ca="1" si="189"/>
        <v>0</v>
      </c>
      <c r="AM412" s="71">
        <f t="shared" ca="1" si="189"/>
        <v>0</v>
      </c>
      <c r="AN412" s="71">
        <f t="shared" ca="1" si="189"/>
        <v>0</v>
      </c>
      <c r="AO412" s="71">
        <f t="shared" ca="1" si="189"/>
        <v>0</v>
      </c>
      <c r="AP412" s="71">
        <f t="shared" ca="1" si="189"/>
        <v>0</v>
      </c>
      <c r="AQ412" s="71">
        <f t="shared" ca="1" si="189"/>
        <v>0</v>
      </c>
      <c r="AR412" s="71">
        <f t="shared" ca="1" si="189"/>
        <v>0</v>
      </c>
      <c r="AS412" s="71"/>
      <c r="AT412" s="71">
        <f ca="1">SUM(OFFSET(AG412,,1):AS412)</f>
        <v>0</v>
      </c>
      <c r="AU412" s="72"/>
      <c r="AV412" s="71">
        <v>0</v>
      </c>
      <c r="AW412" s="71">
        <v>100000</v>
      </c>
      <c r="AX412" s="71">
        <v>0</v>
      </c>
      <c r="AY412" s="71">
        <v>0</v>
      </c>
      <c r="AZ412" s="71">
        <v>0</v>
      </c>
      <c r="BA412" s="71">
        <v>0</v>
      </c>
      <c r="BB412" s="71">
        <v>7931</v>
      </c>
      <c r="BC412" s="71">
        <v>63085.440000000002</v>
      </c>
      <c r="BD412" s="71">
        <v>0</v>
      </c>
      <c r="BE412" s="71">
        <v>120000</v>
      </c>
      <c r="BF412" s="71">
        <v>30000</v>
      </c>
      <c r="BG412" s="71">
        <v>0</v>
      </c>
      <c r="BH412" s="71"/>
      <c r="BI412" s="71">
        <v>321016.44</v>
      </c>
      <c r="BJ412" s="72"/>
      <c r="BK412" s="71">
        <v>0</v>
      </c>
      <c r="BL412" s="71">
        <f t="shared" si="188"/>
        <v>40000</v>
      </c>
      <c r="BM412" s="71">
        <f t="shared" si="188"/>
        <v>0</v>
      </c>
      <c r="BN412" s="71">
        <f t="shared" si="188"/>
        <v>0</v>
      </c>
      <c r="BO412" s="71">
        <f t="shared" si="188"/>
        <v>0</v>
      </c>
      <c r="BP412" s="71">
        <f t="shared" si="188"/>
        <v>0</v>
      </c>
      <c r="BQ412" s="71">
        <f t="shared" si="187"/>
        <v>231</v>
      </c>
      <c r="BR412" s="71">
        <f t="shared" si="187"/>
        <v>1837.4400000000023</v>
      </c>
      <c r="BS412" s="71">
        <f t="shared" si="182"/>
        <v>0</v>
      </c>
      <c r="BT412" s="71">
        <f t="shared" si="182"/>
        <v>20000</v>
      </c>
      <c r="BU412" s="71">
        <f t="shared" si="182"/>
        <v>9400</v>
      </c>
      <c r="BV412" s="71">
        <f t="shared" si="182"/>
        <v>0</v>
      </c>
      <c r="BW412" s="71">
        <f t="shared" si="182"/>
        <v>0</v>
      </c>
      <c r="BX412" s="71">
        <f t="shared" ca="1" si="182"/>
        <v>71468.44</v>
      </c>
      <c r="BY412" s="72"/>
      <c r="BZ412" s="71">
        <v>0</v>
      </c>
      <c r="CA412" s="72"/>
      <c r="CB412" s="71">
        <v>0</v>
      </c>
    </row>
    <row r="413" spans="1:80" s="31" customFormat="1" ht="12" hidden="1" customHeight="1" x14ac:dyDescent="0.25">
      <c r="A413" s="70">
        <v>5515</v>
      </c>
      <c r="B413" s="70" t="s">
        <v>384</v>
      </c>
      <c r="C413" s="71"/>
      <c r="D413" s="71">
        <v>0</v>
      </c>
      <c r="E413" s="71">
        <v>0</v>
      </c>
      <c r="F413" s="71">
        <v>0</v>
      </c>
      <c r="G413" s="71">
        <v>0</v>
      </c>
      <c r="H413" s="71">
        <v>0</v>
      </c>
      <c r="I413" s="71">
        <v>0</v>
      </c>
      <c r="J413" s="71">
        <v>0</v>
      </c>
      <c r="K413" s="71">
        <v>0</v>
      </c>
      <c r="L413" s="71">
        <v>0</v>
      </c>
      <c r="M413" s="71">
        <v>0</v>
      </c>
      <c r="N413" s="71">
        <v>0</v>
      </c>
      <c r="O413" s="71"/>
      <c r="P413" s="71">
        <f ca="1">SUM(OFFSET(C413,,1):O413)</f>
        <v>0</v>
      </c>
      <c r="Q413" s="72"/>
      <c r="R413" s="71">
        <v>0</v>
      </c>
      <c r="S413" s="71">
        <v>0</v>
      </c>
      <c r="T413" s="71">
        <v>0</v>
      </c>
      <c r="U413" s="71">
        <v>0</v>
      </c>
      <c r="V413" s="71">
        <v>0</v>
      </c>
      <c r="W413" s="71">
        <v>0</v>
      </c>
      <c r="X413" s="71">
        <v>0</v>
      </c>
      <c r="Y413" s="71">
        <v>0</v>
      </c>
      <c r="Z413" s="71">
        <v>0</v>
      </c>
      <c r="AA413" s="71">
        <v>0</v>
      </c>
      <c r="AB413" s="71">
        <v>0</v>
      </c>
      <c r="AC413" s="71">
        <v>0</v>
      </c>
      <c r="AD413" s="71"/>
      <c r="AE413" s="71">
        <f ca="1">SUM(OFFSET(R413,,1):AD413)</f>
        <v>0</v>
      </c>
      <c r="AF413" s="72"/>
      <c r="AG413" s="71">
        <f t="shared" ca="1" si="189"/>
        <v>0</v>
      </c>
      <c r="AH413" s="71">
        <f t="shared" ca="1" si="189"/>
        <v>0</v>
      </c>
      <c r="AI413" s="71">
        <f t="shared" ca="1" si="189"/>
        <v>0</v>
      </c>
      <c r="AJ413" s="71">
        <f t="shared" ca="1" si="189"/>
        <v>0</v>
      </c>
      <c r="AK413" s="71">
        <f t="shared" ca="1" si="189"/>
        <v>0</v>
      </c>
      <c r="AL413" s="71">
        <f t="shared" ca="1" si="189"/>
        <v>0</v>
      </c>
      <c r="AM413" s="71">
        <f t="shared" ca="1" si="189"/>
        <v>0</v>
      </c>
      <c r="AN413" s="71">
        <f t="shared" ca="1" si="189"/>
        <v>0</v>
      </c>
      <c r="AO413" s="71">
        <f t="shared" ca="1" si="189"/>
        <v>0</v>
      </c>
      <c r="AP413" s="71">
        <f t="shared" ca="1" si="189"/>
        <v>0</v>
      </c>
      <c r="AQ413" s="71">
        <f t="shared" ca="1" si="189"/>
        <v>0</v>
      </c>
      <c r="AR413" s="71">
        <f t="shared" ca="1" si="189"/>
        <v>0</v>
      </c>
      <c r="AS413" s="71"/>
      <c r="AT413" s="71">
        <f ca="1">SUM(OFFSET(AG413,,1):AS413)</f>
        <v>0</v>
      </c>
      <c r="AU413" s="72"/>
      <c r="AV413" s="71">
        <v>0</v>
      </c>
      <c r="AW413" s="71">
        <v>0</v>
      </c>
      <c r="AX413" s="71">
        <v>0</v>
      </c>
      <c r="AY413" s="71">
        <v>0</v>
      </c>
      <c r="AZ413" s="71">
        <v>0</v>
      </c>
      <c r="BA413" s="71">
        <v>0</v>
      </c>
      <c r="BB413" s="71">
        <v>0</v>
      </c>
      <c r="BC413" s="71">
        <v>0</v>
      </c>
      <c r="BD413" s="71">
        <v>0</v>
      </c>
      <c r="BE413" s="71">
        <v>0</v>
      </c>
      <c r="BF413" s="71">
        <v>0</v>
      </c>
      <c r="BG413" s="71">
        <v>0</v>
      </c>
      <c r="BH413" s="71"/>
      <c r="BI413" s="71">
        <v>0</v>
      </c>
      <c r="BJ413" s="72"/>
      <c r="BK413" s="71">
        <v>0</v>
      </c>
      <c r="BL413" s="71">
        <f t="shared" si="188"/>
        <v>0</v>
      </c>
      <c r="BM413" s="71">
        <f t="shared" si="188"/>
        <v>0</v>
      </c>
      <c r="BN413" s="71">
        <f t="shared" si="188"/>
        <v>0</v>
      </c>
      <c r="BO413" s="71">
        <f t="shared" si="188"/>
        <v>0</v>
      </c>
      <c r="BP413" s="71">
        <f t="shared" si="188"/>
        <v>0</v>
      </c>
      <c r="BQ413" s="71">
        <f t="shared" si="187"/>
        <v>0</v>
      </c>
      <c r="BR413" s="71">
        <f t="shared" si="187"/>
        <v>0</v>
      </c>
      <c r="BS413" s="71">
        <f t="shared" si="182"/>
        <v>0</v>
      </c>
      <c r="BT413" s="71">
        <f t="shared" si="182"/>
        <v>0</v>
      </c>
      <c r="BU413" s="71">
        <f t="shared" si="182"/>
        <v>0</v>
      </c>
      <c r="BV413" s="71">
        <f t="shared" si="182"/>
        <v>0</v>
      </c>
      <c r="BW413" s="71">
        <f t="shared" si="182"/>
        <v>0</v>
      </c>
      <c r="BX413" s="71">
        <f t="shared" ca="1" si="182"/>
        <v>0</v>
      </c>
      <c r="BY413" s="72"/>
      <c r="BZ413" s="71">
        <v>0</v>
      </c>
      <c r="CA413" s="72"/>
      <c r="CB413" s="71">
        <v>0</v>
      </c>
    </row>
    <row r="414" spans="1:80" s="31" customFormat="1" ht="12" hidden="1" customHeight="1" x14ac:dyDescent="0.25">
      <c r="A414" s="70">
        <v>5520</v>
      </c>
      <c r="B414" s="70" t="s">
        <v>385</v>
      </c>
      <c r="C414" s="71"/>
      <c r="D414" s="71">
        <v>0</v>
      </c>
      <c r="E414" s="71">
        <v>0</v>
      </c>
      <c r="F414" s="71">
        <v>0</v>
      </c>
      <c r="G414" s="71">
        <v>0</v>
      </c>
      <c r="H414" s="71">
        <v>0</v>
      </c>
      <c r="I414" s="71">
        <v>0</v>
      </c>
      <c r="J414" s="71">
        <v>0</v>
      </c>
      <c r="K414" s="71">
        <v>0</v>
      </c>
      <c r="L414" s="71">
        <v>0</v>
      </c>
      <c r="M414" s="71">
        <v>0</v>
      </c>
      <c r="N414" s="71">
        <v>0</v>
      </c>
      <c r="O414" s="71"/>
      <c r="P414" s="71">
        <f ca="1">SUM(OFFSET(C414,,1):O414)</f>
        <v>0</v>
      </c>
      <c r="Q414" s="72"/>
      <c r="R414" s="71">
        <v>0</v>
      </c>
      <c r="S414" s="71">
        <v>0</v>
      </c>
      <c r="T414" s="71">
        <v>0</v>
      </c>
      <c r="U414" s="71">
        <v>0</v>
      </c>
      <c r="V414" s="71">
        <v>0</v>
      </c>
      <c r="W414" s="71">
        <v>0</v>
      </c>
      <c r="X414" s="71">
        <v>0</v>
      </c>
      <c r="Y414" s="71">
        <v>0</v>
      </c>
      <c r="Z414" s="71">
        <v>0</v>
      </c>
      <c r="AA414" s="71">
        <v>0</v>
      </c>
      <c r="AB414" s="71">
        <v>0</v>
      </c>
      <c r="AC414" s="71">
        <v>0</v>
      </c>
      <c r="AD414" s="71"/>
      <c r="AE414" s="71">
        <f ca="1">SUM(OFFSET(R414,,1):AD414)</f>
        <v>0</v>
      </c>
      <c r="AF414" s="72"/>
      <c r="AG414" s="71">
        <f t="shared" ca="1" si="189"/>
        <v>0</v>
      </c>
      <c r="AH414" s="71">
        <f t="shared" ca="1" si="189"/>
        <v>0</v>
      </c>
      <c r="AI414" s="71">
        <f t="shared" ca="1" si="189"/>
        <v>0</v>
      </c>
      <c r="AJ414" s="71">
        <f t="shared" ca="1" si="189"/>
        <v>0</v>
      </c>
      <c r="AK414" s="71">
        <f t="shared" ca="1" si="189"/>
        <v>0</v>
      </c>
      <c r="AL414" s="71">
        <f t="shared" ca="1" si="189"/>
        <v>0</v>
      </c>
      <c r="AM414" s="71">
        <f t="shared" ca="1" si="189"/>
        <v>0</v>
      </c>
      <c r="AN414" s="71">
        <f t="shared" ca="1" si="189"/>
        <v>0</v>
      </c>
      <c r="AO414" s="71">
        <f t="shared" ca="1" si="189"/>
        <v>0</v>
      </c>
      <c r="AP414" s="71">
        <f t="shared" ca="1" si="189"/>
        <v>0</v>
      </c>
      <c r="AQ414" s="71">
        <f t="shared" ca="1" si="189"/>
        <v>0</v>
      </c>
      <c r="AR414" s="71">
        <f t="shared" ca="1" si="189"/>
        <v>0</v>
      </c>
      <c r="AS414" s="71"/>
      <c r="AT414" s="71">
        <f ca="1">SUM(OFFSET(AG414,,1):AS414)</f>
        <v>0</v>
      </c>
      <c r="AU414" s="72"/>
      <c r="AV414" s="71">
        <v>0</v>
      </c>
      <c r="AW414" s="71">
        <v>0</v>
      </c>
      <c r="AX414" s="71">
        <v>0</v>
      </c>
      <c r="AY414" s="71">
        <v>0</v>
      </c>
      <c r="AZ414" s="71">
        <v>0</v>
      </c>
      <c r="BA414" s="71">
        <v>0</v>
      </c>
      <c r="BB414" s="71">
        <v>0</v>
      </c>
      <c r="BC414" s="71">
        <v>0</v>
      </c>
      <c r="BD414" s="71">
        <v>0</v>
      </c>
      <c r="BE414" s="71">
        <v>0</v>
      </c>
      <c r="BF414" s="71">
        <v>0</v>
      </c>
      <c r="BG414" s="71">
        <v>0</v>
      </c>
      <c r="BH414" s="71"/>
      <c r="BI414" s="71">
        <v>0</v>
      </c>
      <c r="BJ414" s="72"/>
      <c r="BK414" s="71">
        <v>0</v>
      </c>
      <c r="BL414" s="71">
        <f t="shared" si="188"/>
        <v>0</v>
      </c>
      <c r="BM414" s="71">
        <f t="shared" si="188"/>
        <v>0</v>
      </c>
      <c r="BN414" s="71">
        <f t="shared" si="188"/>
        <v>0</v>
      </c>
      <c r="BO414" s="71">
        <f t="shared" si="188"/>
        <v>0</v>
      </c>
      <c r="BP414" s="71">
        <f t="shared" si="188"/>
        <v>0</v>
      </c>
      <c r="BQ414" s="71">
        <f t="shared" si="187"/>
        <v>0</v>
      </c>
      <c r="BR414" s="71">
        <f t="shared" si="187"/>
        <v>0</v>
      </c>
      <c r="BS414" s="71">
        <f t="shared" si="182"/>
        <v>0</v>
      </c>
      <c r="BT414" s="71">
        <f t="shared" si="182"/>
        <v>0</v>
      </c>
      <c r="BU414" s="71">
        <f t="shared" si="182"/>
        <v>0</v>
      </c>
      <c r="BV414" s="71">
        <f t="shared" si="182"/>
        <v>0</v>
      </c>
      <c r="BW414" s="71">
        <f t="shared" si="182"/>
        <v>0</v>
      </c>
      <c r="BX414" s="71">
        <f t="shared" ca="1" si="182"/>
        <v>0</v>
      </c>
      <c r="BY414" s="72"/>
      <c r="BZ414" s="71">
        <v>0</v>
      </c>
      <c r="CA414" s="72"/>
      <c r="CB414" s="71">
        <v>0</v>
      </c>
    </row>
    <row r="415" spans="1:80" s="31" customFormat="1" ht="12" hidden="1" customHeight="1" x14ac:dyDescent="0.25">
      <c r="A415" s="70">
        <v>5525</v>
      </c>
      <c r="B415" s="70" t="s">
        <v>386</v>
      </c>
      <c r="C415" s="71"/>
      <c r="D415" s="71">
        <v>0</v>
      </c>
      <c r="E415" s="71">
        <v>0</v>
      </c>
      <c r="F415" s="71">
        <v>0</v>
      </c>
      <c r="G415" s="71">
        <v>0</v>
      </c>
      <c r="H415" s="71">
        <v>0</v>
      </c>
      <c r="I415" s="71">
        <v>0</v>
      </c>
      <c r="J415" s="71">
        <v>0</v>
      </c>
      <c r="K415" s="71">
        <v>0</v>
      </c>
      <c r="L415" s="71">
        <v>0</v>
      </c>
      <c r="M415" s="71">
        <v>0</v>
      </c>
      <c r="N415" s="71">
        <v>0</v>
      </c>
      <c r="O415" s="71"/>
      <c r="P415" s="71">
        <f ca="1">SUM(OFFSET(C415,,1):O415)</f>
        <v>0</v>
      </c>
      <c r="Q415" s="72"/>
      <c r="R415" s="71">
        <v>0</v>
      </c>
      <c r="S415" s="71">
        <v>0</v>
      </c>
      <c r="T415" s="71">
        <v>0</v>
      </c>
      <c r="U415" s="71">
        <v>0</v>
      </c>
      <c r="V415" s="71">
        <v>0</v>
      </c>
      <c r="W415" s="71">
        <v>0</v>
      </c>
      <c r="X415" s="71">
        <v>0</v>
      </c>
      <c r="Y415" s="71">
        <v>0</v>
      </c>
      <c r="Z415" s="71">
        <v>0</v>
      </c>
      <c r="AA415" s="71">
        <v>0</v>
      </c>
      <c r="AB415" s="71">
        <v>0</v>
      </c>
      <c r="AC415" s="71">
        <v>0</v>
      </c>
      <c r="AD415" s="71"/>
      <c r="AE415" s="71">
        <f ca="1">SUM(OFFSET(R415,,1):AD415)</f>
        <v>0</v>
      </c>
      <c r="AF415" s="72"/>
      <c r="AG415" s="71">
        <f t="shared" ca="1" si="189"/>
        <v>0</v>
      </c>
      <c r="AH415" s="71">
        <f t="shared" ca="1" si="189"/>
        <v>0</v>
      </c>
      <c r="AI415" s="71">
        <f t="shared" ca="1" si="189"/>
        <v>0</v>
      </c>
      <c r="AJ415" s="71">
        <f t="shared" ca="1" si="189"/>
        <v>0</v>
      </c>
      <c r="AK415" s="71">
        <f t="shared" ca="1" si="189"/>
        <v>0</v>
      </c>
      <c r="AL415" s="71">
        <f t="shared" ca="1" si="189"/>
        <v>0</v>
      </c>
      <c r="AM415" s="71">
        <f t="shared" ca="1" si="189"/>
        <v>0</v>
      </c>
      <c r="AN415" s="71">
        <f t="shared" ca="1" si="189"/>
        <v>0</v>
      </c>
      <c r="AO415" s="71">
        <f t="shared" ca="1" si="189"/>
        <v>0</v>
      </c>
      <c r="AP415" s="71">
        <f t="shared" ca="1" si="189"/>
        <v>0</v>
      </c>
      <c r="AQ415" s="71">
        <f t="shared" ca="1" si="189"/>
        <v>0</v>
      </c>
      <c r="AR415" s="71">
        <f t="shared" ca="1" si="189"/>
        <v>0</v>
      </c>
      <c r="AS415" s="71"/>
      <c r="AT415" s="71">
        <f ca="1">SUM(OFFSET(AG415,,1):AS415)</f>
        <v>0</v>
      </c>
      <c r="AU415" s="72"/>
      <c r="AV415" s="71">
        <v>0</v>
      </c>
      <c r="AW415" s="71">
        <v>0</v>
      </c>
      <c r="AX415" s="71">
        <v>0</v>
      </c>
      <c r="AY415" s="71">
        <v>0</v>
      </c>
      <c r="AZ415" s="71">
        <v>0</v>
      </c>
      <c r="BA415" s="71">
        <v>0</v>
      </c>
      <c r="BB415" s="71">
        <v>0</v>
      </c>
      <c r="BC415" s="71">
        <v>0</v>
      </c>
      <c r="BD415" s="71">
        <v>0</v>
      </c>
      <c r="BE415" s="71">
        <v>0</v>
      </c>
      <c r="BF415" s="71">
        <v>0</v>
      </c>
      <c r="BG415" s="71">
        <v>0</v>
      </c>
      <c r="BH415" s="71"/>
      <c r="BI415" s="71">
        <v>0</v>
      </c>
      <c r="BJ415" s="72"/>
      <c r="BK415" s="71">
        <v>0</v>
      </c>
      <c r="BL415" s="71">
        <f t="shared" si="188"/>
        <v>0</v>
      </c>
      <c r="BM415" s="71">
        <f t="shared" si="188"/>
        <v>0</v>
      </c>
      <c r="BN415" s="71">
        <f t="shared" si="188"/>
        <v>0</v>
      </c>
      <c r="BO415" s="71">
        <f t="shared" si="188"/>
        <v>0</v>
      </c>
      <c r="BP415" s="71">
        <f t="shared" si="188"/>
        <v>0</v>
      </c>
      <c r="BQ415" s="71">
        <f t="shared" si="187"/>
        <v>0</v>
      </c>
      <c r="BR415" s="71">
        <f t="shared" si="187"/>
        <v>0</v>
      </c>
      <c r="BS415" s="71">
        <f t="shared" si="182"/>
        <v>0</v>
      </c>
      <c r="BT415" s="71">
        <f t="shared" si="182"/>
        <v>0</v>
      </c>
      <c r="BU415" s="71">
        <f t="shared" si="182"/>
        <v>0</v>
      </c>
      <c r="BV415" s="71">
        <f t="shared" si="182"/>
        <v>0</v>
      </c>
      <c r="BW415" s="71">
        <f t="shared" si="182"/>
        <v>0</v>
      </c>
      <c r="BX415" s="71">
        <f t="shared" ca="1" si="182"/>
        <v>0</v>
      </c>
      <c r="BY415" s="72"/>
      <c r="BZ415" s="71">
        <v>0</v>
      </c>
      <c r="CA415" s="72"/>
      <c r="CB415" s="71">
        <v>0</v>
      </c>
    </row>
    <row r="416" spans="1:80" s="31" customFormat="1" ht="12" hidden="1" customHeight="1" x14ac:dyDescent="0.25">
      <c r="A416" s="70">
        <v>5530</v>
      </c>
      <c r="B416" s="70" t="s">
        <v>387</v>
      </c>
      <c r="C416" s="71"/>
      <c r="D416" s="71">
        <v>0</v>
      </c>
      <c r="E416" s="71">
        <v>0</v>
      </c>
      <c r="F416" s="71">
        <v>0</v>
      </c>
      <c r="G416" s="71">
        <v>0</v>
      </c>
      <c r="H416" s="71">
        <v>0</v>
      </c>
      <c r="I416" s="71">
        <v>0</v>
      </c>
      <c r="J416" s="71">
        <v>0</v>
      </c>
      <c r="K416" s="71">
        <v>0</v>
      </c>
      <c r="L416" s="71">
        <v>0</v>
      </c>
      <c r="M416" s="71">
        <v>0</v>
      </c>
      <c r="N416" s="71">
        <v>0</v>
      </c>
      <c r="O416" s="71"/>
      <c r="P416" s="71">
        <f ca="1">SUM(OFFSET(C416,,1):O416)</f>
        <v>0</v>
      </c>
      <c r="Q416" s="72"/>
      <c r="R416" s="71">
        <v>0</v>
      </c>
      <c r="S416" s="71">
        <v>0</v>
      </c>
      <c r="T416" s="71">
        <v>0</v>
      </c>
      <c r="U416" s="71">
        <v>0</v>
      </c>
      <c r="V416" s="71">
        <v>0</v>
      </c>
      <c r="W416" s="71">
        <v>0</v>
      </c>
      <c r="X416" s="71">
        <v>0</v>
      </c>
      <c r="Y416" s="71">
        <v>0</v>
      </c>
      <c r="Z416" s="71">
        <v>0</v>
      </c>
      <c r="AA416" s="71">
        <v>0</v>
      </c>
      <c r="AB416" s="71">
        <v>0</v>
      </c>
      <c r="AC416" s="71">
        <v>0</v>
      </c>
      <c r="AD416" s="71"/>
      <c r="AE416" s="71">
        <f ca="1">SUM(OFFSET(R416,,1):AD416)</f>
        <v>0</v>
      </c>
      <c r="AF416" s="72"/>
      <c r="AG416" s="71">
        <f t="shared" ca="1" si="189"/>
        <v>0</v>
      </c>
      <c r="AH416" s="71">
        <f t="shared" ca="1" si="189"/>
        <v>0</v>
      </c>
      <c r="AI416" s="71">
        <f t="shared" ca="1" si="189"/>
        <v>0</v>
      </c>
      <c r="AJ416" s="71">
        <f t="shared" ca="1" si="189"/>
        <v>0</v>
      </c>
      <c r="AK416" s="71">
        <f t="shared" ca="1" si="189"/>
        <v>0</v>
      </c>
      <c r="AL416" s="71">
        <f t="shared" ca="1" si="189"/>
        <v>0</v>
      </c>
      <c r="AM416" s="71">
        <f t="shared" ca="1" si="189"/>
        <v>0</v>
      </c>
      <c r="AN416" s="71">
        <f t="shared" ca="1" si="189"/>
        <v>0</v>
      </c>
      <c r="AO416" s="71">
        <f t="shared" ca="1" si="189"/>
        <v>0</v>
      </c>
      <c r="AP416" s="71">
        <f t="shared" ca="1" si="189"/>
        <v>0</v>
      </c>
      <c r="AQ416" s="71">
        <f t="shared" ca="1" si="189"/>
        <v>0</v>
      </c>
      <c r="AR416" s="71">
        <f t="shared" ca="1" si="189"/>
        <v>0</v>
      </c>
      <c r="AS416" s="71"/>
      <c r="AT416" s="71">
        <f ca="1">SUM(OFFSET(AG416,,1):AS416)</f>
        <v>0</v>
      </c>
      <c r="AU416" s="72"/>
      <c r="AV416" s="71">
        <v>0</v>
      </c>
      <c r="AW416" s="71">
        <v>0</v>
      </c>
      <c r="AX416" s="71">
        <v>0</v>
      </c>
      <c r="AY416" s="71">
        <v>0</v>
      </c>
      <c r="AZ416" s="71">
        <v>0</v>
      </c>
      <c r="BA416" s="71">
        <v>0</v>
      </c>
      <c r="BB416" s="71">
        <v>0</v>
      </c>
      <c r="BC416" s="71">
        <v>0</v>
      </c>
      <c r="BD416" s="71">
        <v>0</v>
      </c>
      <c r="BE416" s="71">
        <v>0</v>
      </c>
      <c r="BF416" s="71">
        <v>0</v>
      </c>
      <c r="BG416" s="71">
        <v>0</v>
      </c>
      <c r="BH416" s="71"/>
      <c r="BI416" s="71">
        <v>0</v>
      </c>
      <c r="BJ416" s="72"/>
      <c r="BK416" s="71">
        <v>0</v>
      </c>
      <c r="BL416" s="71">
        <f t="shared" si="188"/>
        <v>0</v>
      </c>
      <c r="BM416" s="71">
        <f t="shared" si="188"/>
        <v>0</v>
      </c>
      <c r="BN416" s="71">
        <f t="shared" si="188"/>
        <v>0</v>
      </c>
      <c r="BO416" s="71">
        <f t="shared" si="188"/>
        <v>0</v>
      </c>
      <c r="BP416" s="71">
        <f t="shared" si="188"/>
        <v>0</v>
      </c>
      <c r="BQ416" s="71">
        <f t="shared" si="187"/>
        <v>0</v>
      </c>
      <c r="BR416" s="71">
        <f t="shared" si="187"/>
        <v>0</v>
      </c>
      <c r="BS416" s="71">
        <f t="shared" si="182"/>
        <v>0</v>
      </c>
      <c r="BT416" s="71">
        <f t="shared" si="182"/>
        <v>0</v>
      </c>
      <c r="BU416" s="71">
        <f t="shared" si="182"/>
        <v>0</v>
      </c>
      <c r="BV416" s="71">
        <f t="shared" si="182"/>
        <v>0</v>
      </c>
      <c r="BW416" s="71">
        <f t="shared" si="182"/>
        <v>0</v>
      </c>
      <c r="BX416" s="71">
        <f t="shared" ca="1" si="182"/>
        <v>0</v>
      </c>
      <c r="BY416" s="72"/>
      <c r="BZ416" s="71">
        <v>0</v>
      </c>
      <c r="CA416" s="72"/>
      <c r="CB416" s="71">
        <v>0</v>
      </c>
    </row>
    <row r="417" spans="1:80" s="31" customFormat="1" ht="12" hidden="1" customHeight="1" x14ac:dyDescent="0.25">
      <c r="A417" s="70">
        <v>5535</v>
      </c>
      <c r="B417" s="70" t="s">
        <v>388</v>
      </c>
      <c r="C417" s="71"/>
      <c r="D417" s="71">
        <v>0</v>
      </c>
      <c r="E417" s="71">
        <v>0</v>
      </c>
      <c r="F417" s="71">
        <v>0</v>
      </c>
      <c r="G417" s="71">
        <v>0</v>
      </c>
      <c r="H417" s="71">
        <v>0</v>
      </c>
      <c r="I417" s="71">
        <v>0</v>
      </c>
      <c r="J417" s="71">
        <v>0</v>
      </c>
      <c r="K417" s="71">
        <v>0</v>
      </c>
      <c r="L417" s="71">
        <v>0</v>
      </c>
      <c r="M417" s="71">
        <v>0</v>
      </c>
      <c r="N417" s="71">
        <v>0</v>
      </c>
      <c r="O417" s="71"/>
      <c r="P417" s="71">
        <f ca="1">SUM(OFFSET(C417,,1):O417)</f>
        <v>0</v>
      </c>
      <c r="Q417" s="72"/>
      <c r="R417" s="71">
        <v>0</v>
      </c>
      <c r="S417" s="71">
        <v>0</v>
      </c>
      <c r="T417" s="71">
        <v>0</v>
      </c>
      <c r="U417" s="71">
        <v>0</v>
      </c>
      <c r="V417" s="71">
        <v>0</v>
      </c>
      <c r="W417" s="71">
        <v>0</v>
      </c>
      <c r="X417" s="71">
        <v>0</v>
      </c>
      <c r="Y417" s="71">
        <v>0</v>
      </c>
      <c r="Z417" s="71">
        <v>0</v>
      </c>
      <c r="AA417" s="71">
        <v>0</v>
      </c>
      <c r="AB417" s="71">
        <v>0</v>
      </c>
      <c r="AC417" s="71">
        <v>0</v>
      </c>
      <c r="AD417" s="71"/>
      <c r="AE417" s="71">
        <f ca="1">SUM(OFFSET(R417,,1):AD417)</f>
        <v>0</v>
      </c>
      <c r="AF417" s="72"/>
      <c r="AG417" s="71">
        <f t="shared" ca="1" si="189"/>
        <v>0</v>
      </c>
      <c r="AH417" s="71">
        <f t="shared" ca="1" si="189"/>
        <v>0</v>
      </c>
      <c r="AI417" s="71">
        <f t="shared" ca="1" si="189"/>
        <v>0</v>
      </c>
      <c r="AJ417" s="71">
        <f t="shared" ca="1" si="189"/>
        <v>0</v>
      </c>
      <c r="AK417" s="71">
        <f t="shared" ca="1" si="189"/>
        <v>0</v>
      </c>
      <c r="AL417" s="71">
        <f t="shared" ca="1" si="189"/>
        <v>0</v>
      </c>
      <c r="AM417" s="71">
        <f t="shared" ca="1" si="189"/>
        <v>0</v>
      </c>
      <c r="AN417" s="71">
        <f t="shared" ca="1" si="189"/>
        <v>0</v>
      </c>
      <c r="AO417" s="71">
        <f t="shared" ca="1" si="189"/>
        <v>0</v>
      </c>
      <c r="AP417" s="71">
        <f t="shared" ca="1" si="189"/>
        <v>0</v>
      </c>
      <c r="AQ417" s="71">
        <f t="shared" ca="1" si="189"/>
        <v>0</v>
      </c>
      <c r="AR417" s="71">
        <f t="shared" ca="1" si="189"/>
        <v>0</v>
      </c>
      <c r="AS417" s="71"/>
      <c r="AT417" s="71">
        <f ca="1">SUM(OFFSET(AG417,,1):AS417)</f>
        <v>0</v>
      </c>
      <c r="AU417" s="72"/>
      <c r="AV417" s="71">
        <v>0</v>
      </c>
      <c r="AW417" s="71">
        <v>0</v>
      </c>
      <c r="AX417" s="71">
        <v>0</v>
      </c>
      <c r="AY417" s="71">
        <v>0</v>
      </c>
      <c r="AZ417" s="71">
        <v>0</v>
      </c>
      <c r="BA417" s="71">
        <v>0</v>
      </c>
      <c r="BB417" s="71">
        <v>0</v>
      </c>
      <c r="BC417" s="71">
        <v>0</v>
      </c>
      <c r="BD417" s="71">
        <v>0</v>
      </c>
      <c r="BE417" s="71">
        <v>0</v>
      </c>
      <c r="BF417" s="71">
        <v>0</v>
      </c>
      <c r="BG417" s="71">
        <v>0</v>
      </c>
      <c r="BH417" s="71"/>
      <c r="BI417" s="71">
        <v>0</v>
      </c>
      <c r="BJ417" s="72"/>
      <c r="BK417" s="71">
        <v>0</v>
      </c>
      <c r="BL417" s="71">
        <f t="shared" si="188"/>
        <v>0</v>
      </c>
      <c r="BM417" s="71">
        <f t="shared" si="188"/>
        <v>0</v>
      </c>
      <c r="BN417" s="71">
        <f t="shared" si="188"/>
        <v>0</v>
      </c>
      <c r="BO417" s="71">
        <f t="shared" si="188"/>
        <v>0</v>
      </c>
      <c r="BP417" s="71">
        <f t="shared" si="188"/>
        <v>0</v>
      </c>
      <c r="BQ417" s="71">
        <f t="shared" si="187"/>
        <v>0</v>
      </c>
      <c r="BR417" s="71">
        <f t="shared" si="187"/>
        <v>0</v>
      </c>
      <c r="BS417" s="71">
        <f t="shared" si="182"/>
        <v>0</v>
      </c>
      <c r="BT417" s="71">
        <f t="shared" si="182"/>
        <v>0</v>
      </c>
      <c r="BU417" s="71">
        <f t="shared" si="182"/>
        <v>0</v>
      </c>
      <c r="BV417" s="71">
        <f t="shared" si="182"/>
        <v>0</v>
      </c>
      <c r="BW417" s="71">
        <f t="shared" si="182"/>
        <v>0</v>
      </c>
      <c r="BX417" s="71">
        <f t="shared" ca="1" si="182"/>
        <v>0</v>
      </c>
      <c r="BY417" s="72"/>
      <c r="BZ417" s="71">
        <v>0</v>
      </c>
      <c r="CA417" s="72"/>
      <c r="CB417" s="71">
        <v>0</v>
      </c>
    </row>
    <row r="418" spans="1:80" s="31" customFormat="1" ht="12" hidden="1" customHeight="1" x14ac:dyDescent="0.25">
      <c r="A418" s="70">
        <v>5600</v>
      </c>
      <c r="B418" s="70" t="s">
        <v>389</v>
      </c>
      <c r="C418" s="71"/>
      <c r="D418" s="71">
        <v>0</v>
      </c>
      <c r="E418" s="71">
        <v>0</v>
      </c>
      <c r="F418" s="71">
        <v>0</v>
      </c>
      <c r="G418" s="71">
        <v>0</v>
      </c>
      <c r="H418" s="71">
        <v>0</v>
      </c>
      <c r="I418" s="71">
        <v>0</v>
      </c>
      <c r="J418" s="71">
        <v>0</v>
      </c>
      <c r="K418" s="71">
        <v>0</v>
      </c>
      <c r="L418" s="71">
        <v>0</v>
      </c>
      <c r="M418" s="71">
        <v>0</v>
      </c>
      <c r="N418" s="71">
        <v>0</v>
      </c>
      <c r="O418" s="71"/>
      <c r="P418" s="71">
        <f ca="1">SUM(OFFSET(C418,,1):O418)</f>
        <v>0</v>
      </c>
      <c r="Q418" s="72"/>
      <c r="R418" s="71">
        <v>0</v>
      </c>
      <c r="S418" s="71">
        <v>0</v>
      </c>
      <c r="T418" s="71">
        <v>0</v>
      </c>
      <c r="U418" s="71">
        <v>0</v>
      </c>
      <c r="V418" s="71">
        <v>0</v>
      </c>
      <c r="W418" s="71">
        <v>0</v>
      </c>
      <c r="X418" s="71">
        <v>0</v>
      </c>
      <c r="Y418" s="71">
        <v>0</v>
      </c>
      <c r="Z418" s="71">
        <v>0</v>
      </c>
      <c r="AA418" s="71">
        <v>0</v>
      </c>
      <c r="AB418" s="71">
        <v>0</v>
      </c>
      <c r="AC418" s="71">
        <v>0</v>
      </c>
      <c r="AD418" s="71"/>
      <c r="AE418" s="71">
        <f ca="1">SUM(OFFSET(R418,,1):AD418)</f>
        <v>0</v>
      </c>
      <c r="AF418" s="72"/>
      <c r="AG418" s="71">
        <f t="shared" ca="1" si="189"/>
        <v>0</v>
      </c>
      <c r="AH418" s="71">
        <f t="shared" ca="1" si="189"/>
        <v>0</v>
      </c>
      <c r="AI418" s="71">
        <f t="shared" ca="1" si="189"/>
        <v>0</v>
      </c>
      <c r="AJ418" s="71">
        <f t="shared" ca="1" si="189"/>
        <v>0</v>
      </c>
      <c r="AK418" s="71">
        <f t="shared" ca="1" si="189"/>
        <v>0</v>
      </c>
      <c r="AL418" s="71">
        <f t="shared" ca="1" si="189"/>
        <v>0</v>
      </c>
      <c r="AM418" s="71">
        <f t="shared" ca="1" si="189"/>
        <v>0</v>
      </c>
      <c r="AN418" s="71">
        <f t="shared" ca="1" si="189"/>
        <v>0</v>
      </c>
      <c r="AO418" s="71">
        <f t="shared" ca="1" si="189"/>
        <v>0</v>
      </c>
      <c r="AP418" s="71">
        <f t="shared" ca="1" si="189"/>
        <v>0</v>
      </c>
      <c r="AQ418" s="71">
        <f t="shared" ca="1" si="189"/>
        <v>0</v>
      </c>
      <c r="AR418" s="71">
        <f t="shared" ca="1" si="189"/>
        <v>0</v>
      </c>
      <c r="AS418" s="71"/>
      <c r="AT418" s="71">
        <f ca="1">SUM(OFFSET(AG418,,1):AS418)</f>
        <v>0</v>
      </c>
      <c r="AU418" s="72"/>
      <c r="AV418" s="71">
        <v>0</v>
      </c>
      <c r="AW418" s="71">
        <v>0</v>
      </c>
      <c r="AX418" s="71">
        <v>0</v>
      </c>
      <c r="AY418" s="71">
        <v>0</v>
      </c>
      <c r="AZ418" s="71">
        <v>0</v>
      </c>
      <c r="BA418" s="71">
        <v>0</v>
      </c>
      <c r="BB418" s="71">
        <v>0</v>
      </c>
      <c r="BC418" s="71">
        <v>0</v>
      </c>
      <c r="BD418" s="71">
        <v>0</v>
      </c>
      <c r="BE418" s="71">
        <v>0</v>
      </c>
      <c r="BF418" s="71">
        <v>0</v>
      </c>
      <c r="BG418" s="71">
        <v>0</v>
      </c>
      <c r="BH418" s="71"/>
      <c r="BI418" s="71">
        <v>0</v>
      </c>
      <c r="BJ418" s="72"/>
      <c r="BK418" s="71">
        <v>0</v>
      </c>
      <c r="BL418" s="71">
        <f t="shared" si="188"/>
        <v>0</v>
      </c>
      <c r="BM418" s="71">
        <f t="shared" si="188"/>
        <v>0</v>
      </c>
      <c r="BN418" s="71">
        <f t="shared" si="188"/>
        <v>0</v>
      </c>
      <c r="BO418" s="71">
        <f t="shared" si="188"/>
        <v>0</v>
      </c>
      <c r="BP418" s="71">
        <f t="shared" si="188"/>
        <v>0</v>
      </c>
      <c r="BQ418" s="71">
        <f t="shared" si="187"/>
        <v>0</v>
      </c>
      <c r="BR418" s="71">
        <f t="shared" si="187"/>
        <v>0</v>
      </c>
      <c r="BS418" s="71">
        <f t="shared" si="182"/>
        <v>0</v>
      </c>
      <c r="BT418" s="71">
        <f t="shared" si="182"/>
        <v>0</v>
      </c>
      <c r="BU418" s="71">
        <f t="shared" si="182"/>
        <v>0</v>
      </c>
      <c r="BV418" s="71">
        <f t="shared" si="182"/>
        <v>0</v>
      </c>
      <c r="BW418" s="71">
        <f t="shared" si="182"/>
        <v>0</v>
      </c>
      <c r="BX418" s="71">
        <f t="shared" ca="1" si="182"/>
        <v>0</v>
      </c>
      <c r="BY418" s="72"/>
      <c r="BZ418" s="71">
        <v>0</v>
      </c>
      <c r="CA418" s="72"/>
      <c r="CB418" s="71">
        <v>0</v>
      </c>
    </row>
    <row r="419" spans="1:80" s="31" customFormat="1" ht="12" customHeight="1" x14ac:dyDescent="0.25">
      <c r="A419" s="70">
        <v>5605</v>
      </c>
      <c r="B419" s="70" t="s">
        <v>390</v>
      </c>
      <c r="C419" s="71"/>
      <c r="D419" s="71">
        <v>21704</v>
      </c>
      <c r="E419" s="71">
        <v>16390</v>
      </c>
      <c r="F419" s="71">
        <v>15600</v>
      </c>
      <c r="G419" s="71">
        <v>21489</v>
      </c>
      <c r="H419" s="71">
        <v>12791</v>
      </c>
      <c r="I419" s="71">
        <v>4944</v>
      </c>
      <c r="J419" s="71">
        <v>8400</v>
      </c>
      <c r="K419" s="71">
        <v>50000</v>
      </c>
      <c r="L419" s="71">
        <v>47344</v>
      </c>
      <c r="M419" s="71">
        <v>10300</v>
      </c>
      <c r="N419" s="71">
        <v>12240</v>
      </c>
      <c r="O419" s="71"/>
      <c r="P419" s="71">
        <f ca="1">SUM(OFFSET(C419,,1):O419)</f>
        <v>221202</v>
      </c>
      <c r="Q419" s="72"/>
      <c r="R419" s="71">
        <v>0</v>
      </c>
      <c r="S419" s="71">
        <v>21704</v>
      </c>
      <c r="T419" s="71">
        <v>16390</v>
      </c>
      <c r="U419" s="71">
        <v>15600</v>
      </c>
      <c r="V419" s="71">
        <v>21489</v>
      </c>
      <c r="W419" s="71">
        <v>12791</v>
      </c>
      <c r="X419" s="71">
        <v>4944</v>
      </c>
      <c r="Y419" s="71">
        <v>8400</v>
      </c>
      <c r="Z419" s="71">
        <v>50000</v>
      </c>
      <c r="AA419" s="71">
        <v>47344</v>
      </c>
      <c r="AB419" s="71">
        <v>10300</v>
      </c>
      <c r="AC419" s="71">
        <v>12240</v>
      </c>
      <c r="AD419" s="71"/>
      <c r="AE419" s="71">
        <f ca="1">SUM(OFFSET(R419,,1):AD419)</f>
        <v>221202</v>
      </c>
      <c r="AF419" s="72"/>
      <c r="AG419" s="71">
        <f t="shared" ca="1" si="189"/>
        <v>0</v>
      </c>
      <c r="AH419" s="71">
        <f t="shared" ca="1" si="189"/>
        <v>0</v>
      </c>
      <c r="AI419" s="71">
        <f t="shared" ca="1" si="189"/>
        <v>0</v>
      </c>
      <c r="AJ419" s="71">
        <f t="shared" ca="1" si="189"/>
        <v>0</v>
      </c>
      <c r="AK419" s="71">
        <f t="shared" ca="1" si="189"/>
        <v>0</v>
      </c>
      <c r="AL419" s="71">
        <f t="shared" ca="1" si="189"/>
        <v>0</v>
      </c>
      <c r="AM419" s="71">
        <f t="shared" ca="1" si="189"/>
        <v>0</v>
      </c>
      <c r="AN419" s="71">
        <f t="shared" ca="1" si="189"/>
        <v>0</v>
      </c>
      <c r="AO419" s="71">
        <f t="shared" ca="1" si="189"/>
        <v>0</v>
      </c>
      <c r="AP419" s="71">
        <f t="shared" ca="1" si="189"/>
        <v>0</v>
      </c>
      <c r="AQ419" s="71">
        <f t="shared" ca="1" si="189"/>
        <v>0</v>
      </c>
      <c r="AR419" s="71">
        <f t="shared" ca="1" si="189"/>
        <v>0</v>
      </c>
      <c r="AS419" s="71"/>
      <c r="AT419" s="71">
        <f ca="1">SUM(OFFSET(AG419,,1):AS419)</f>
        <v>0</v>
      </c>
      <c r="AU419" s="72"/>
      <c r="AV419" s="71">
        <v>0</v>
      </c>
      <c r="AW419" s="71">
        <v>29025</v>
      </c>
      <c r="AX419" s="71">
        <v>25000</v>
      </c>
      <c r="AY419" s="71">
        <v>16068</v>
      </c>
      <c r="AZ419" s="71">
        <v>22133.67</v>
      </c>
      <c r="BA419" s="71">
        <v>18432</v>
      </c>
      <c r="BB419" s="71">
        <v>5092</v>
      </c>
      <c r="BC419" s="71">
        <v>8652</v>
      </c>
      <c r="BD419" s="71">
        <v>17441</v>
      </c>
      <c r="BE419" s="71">
        <v>50286</v>
      </c>
      <c r="BF419" s="71">
        <v>10609</v>
      </c>
      <c r="BG419" s="71">
        <v>13000</v>
      </c>
      <c r="BH419" s="71"/>
      <c r="BI419" s="71">
        <v>215738.66999999998</v>
      </c>
      <c r="BJ419" s="72"/>
      <c r="BK419" s="71">
        <v>0</v>
      </c>
      <c r="BL419" s="71">
        <f t="shared" si="188"/>
        <v>7321</v>
      </c>
      <c r="BM419" s="71">
        <f t="shared" si="188"/>
        <v>8610</v>
      </c>
      <c r="BN419" s="71">
        <f t="shared" si="188"/>
        <v>468</v>
      </c>
      <c r="BO419" s="71">
        <f t="shared" si="188"/>
        <v>644.66999999999825</v>
      </c>
      <c r="BP419" s="71">
        <f t="shared" si="188"/>
        <v>5641</v>
      </c>
      <c r="BQ419" s="71">
        <f t="shared" si="187"/>
        <v>148</v>
      </c>
      <c r="BR419" s="71">
        <f t="shared" si="187"/>
        <v>252</v>
      </c>
      <c r="BS419" s="71">
        <f t="shared" si="182"/>
        <v>-32559</v>
      </c>
      <c r="BT419" s="71">
        <f t="shared" si="182"/>
        <v>2942</v>
      </c>
      <c r="BU419" s="71">
        <f t="shared" si="182"/>
        <v>309</v>
      </c>
      <c r="BV419" s="71">
        <f t="shared" si="182"/>
        <v>760</v>
      </c>
      <c r="BW419" s="71">
        <f t="shared" si="182"/>
        <v>0</v>
      </c>
      <c r="BX419" s="71">
        <f t="shared" ca="1" si="182"/>
        <v>-5463.3300000000163</v>
      </c>
      <c r="BY419" s="72"/>
      <c r="BZ419" s="71">
        <v>0</v>
      </c>
      <c r="CA419" s="72"/>
      <c r="CB419" s="71">
        <v>0</v>
      </c>
    </row>
    <row r="420" spans="1:80" s="31" customFormat="1" ht="12" customHeight="1" x14ac:dyDescent="0.25">
      <c r="A420" s="70">
        <v>5610</v>
      </c>
      <c r="B420" s="70" t="s">
        <v>391</v>
      </c>
      <c r="C420" s="71"/>
      <c r="D420" s="71">
        <v>827844.26</v>
      </c>
      <c r="E420" s="71">
        <v>0</v>
      </c>
      <c r="F420" s="71">
        <v>0</v>
      </c>
      <c r="G420" s="71">
        <v>0</v>
      </c>
      <c r="H420" s="71">
        <v>0</v>
      </c>
      <c r="I420" s="71">
        <v>114000</v>
      </c>
      <c r="J420" s="71">
        <v>273203.15999999997</v>
      </c>
      <c r="K420" s="71">
        <v>0</v>
      </c>
      <c r="L420" s="71">
        <v>0</v>
      </c>
      <c r="M420" s="71">
        <v>526163.31000000006</v>
      </c>
      <c r="N420" s="71">
        <v>160800</v>
      </c>
      <c r="O420" s="71"/>
      <c r="P420" s="71">
        <f ca="1">SUM(OFFSET(C420,,1):O420)</f>
        <v>1902010.73</v>
      </c>
      <c r="Q420" s="72"/>
      <c r="R420" s="71">
        <v>0</v>
      </c>
      <c r="S420" s="71">
        <v>827844.26</v>
      </c>
      <c r="T420" s="71">
        <v>0</v>
      </c>
      <c r="U420" s="71">
        <v>0</v>
      </c>
      <c r="V420" s="71">
        <v>0</v>
      </c>
      <c r="W420" s="71">
        <v>0</v>
      </c>
      <c r="X420" s="71">
        <v>114000</v>
      </c>
      <c r="Y420" s="71">
        <v>273203.15999999997</v>
      </c>
      <c r="Z420" s="71">
        <v>0</v>
      </c>
      <c r="AA420" s="71">
        <v>0</v>
      </c>
      <c r="AB420" s="71">
        <v>526163.31000000006</v>
      </c>
      <c r="AC420" s="71">
        <v>160800</v>
      </c>
      <c r="AD420" s="71"/>
      <c r="AE420" s="71">
        <f ca="1">SUM(OFFSET(R420,,1):AD420)</f>
        <v>1902010.73</v>
      </c>
      <c r="AF420" s="72"/>
      <c r="AG420" s="71">
        <f t="shared" ref="AG420:AR435" ca="1" si="190">OFFSET($C420,,COLUMN()-COLUMN($AG420))-OFFSET($R420,,COLUMN()-COLUMN($AG420))</f>
        <v>0</v>
      </c>
      <c r="AH420" s="71">
        <f t="shared" ca="1" si="190"/>
        <v>0</v>
      </c>
      <c r="AI420" s="71">
        <f t="shared" ca="1" si="190"/>
        <v>0</v>
      </c>
      <c r="AJ420" s="71">
        <f t="shared" ca="1" si="190"/>
        <v>0</v>
      </c>
      <c r="AK420" s="71">
        <f t="shared" ca="1" si="190"/>
        <v>0</v>
      </c>
      <c r="AL420" s="71">
        <f t="shared" ca="1" si="190"/>
        <v>0</v>
      </c>
      <c r="AM420" s="71">
        <f t="shared" ca="1" si="190"/>
        <v>0</v>
      </c>
      <c r="AN420" s="71">
        <f t="shared" ca="1" si="190"/>
        <v>0</v>
      </c>
      <c r="AO420" s="71">
        <f t="shared" ca="1" si="190"/>
        <v>0</v>
      </c>
      <c r="AP420" s="71">
        <f t="shared" ca="1" si="190"/>
        <v>0</v>
      </c>
      <c r="AQ420" s="71">
        <f t="shared" ca="1" si="190"/>
        <v>0</v>
      </c>
      <c r="AR420" s="71">
        <f t="shared" ca="1" si="190"/>
        <v>0</v>
      </c>
      <c r="AS420" s="71"/>
      <c r="AT420" s="71">
        <f ca="1">SUM(OFFSET(AG420,,1):AS420)</f>
        <v>0</v>
      </c>
      <c r="AU420" s="72"/>
      <c r="AV420" s="71">
        <v>0</v>
      </c>
      <c r="AW420" s="71">
        <v>1387131.9490322601</v>
      </c>
      <c r="AX420" s="71">
        <v>22000</v>
      </c>
      <c r="AY420" s="71">
        <v>0</v>
      </c>
      <c r="AZ420" s="71">
        <v>0</v>
      </c>
      <c r="BA420" s="71">
        <v>0</v>
      </c>
      <c r="BB420" s="71">
        <v>117420</v>
      </c>
      <c r="BC420" s="71">
        <v>281134.27</v>
      </c>
      <c r="BD420" s="71">
        <v>0</v>
      </c>
      <c r="BE420" s="71">
        <v>0</v>
      </c>
      <c r="BF420" s="71">
        <v>713760</v>
      </c>
      <c r="BG420" s="71">
        <v>176200</v>
      </c>
      <c r="BH420" s="71"/>
      <c r="BI420" s="71">
        <v>2697646.2190322601</v>
      </c>
      <c r="BJ420" s="72"/>
      <c r="BK420" s="71">
        <v>0</v>
      </c>
      <c r="BL420" s="71">
        <f t="shared" si="188"/>
        <v>559287.6890322601</v>
      </c>
      <c r="BM420" s="71">
        <f t="shared" si="188"/>
        <v>22000</v>
      </c>
      <c r="BN420" s="71">
        <f t="shared" si="188"/>
        <v>0</v>
      </c>
      <c r="BO420" s="71">
        <f t="shared" si="188"/>
        <v>0</v>
      </c>
      <c r="BP420" s="71">
        <f t="shared" si="188"/>
        <v>0</v>
      </c>
      <c r="BQ420" s="71">
        <f t="shared" si="187"/>
        <v>3420</v>
      </c>
      <c r="BR420" s="71">
        <f t="shared" si="187"/>
        <v>7931.1100000000442</v>
      </c>
      <c r="BS420" s="71">
        <f t="shared" si="182"/>
        <v>0</v>
      </c>
      <c r="BT420" s="71">
        <f t="shared" si="182"/>
        <v>0</v>
      </c>
      <c r="BU420" s="71">
        <f t="shared" si="182"/>
        <v>187596.68999999994</v>
      </c>
      <c r="BV420" s="71">
        <f t="shared" si="182"/>
        <v>15400</v>
      </c>
      <c r="BW420" s="71">
        <f t="shared" si="182"/>
        <v>0</v>
      </c>
      <c r="BX420" s="71">
        <f t="shared" ca="1" si="182"/>
        <v>795635.48903226014</v>
      </c>
      <c r="BY420" s="72"/>
      <c r="BZ420" s="71">
        <v>0</v>
      </c>
      <c r="CA420" s="72"/>
      <c r="CB420" s="71">
        <v>0</v>
      </c>
    </row>
    <row r="421" spans="1:80" s="31" customFormat="1" ht="12" customHeight="1" x14ac:dyDescent="0.25">
      <c r="A421" s="70">
        <v>5611</v>
      </c>
      <c r="B421" s="70" t="s">
        <v>392</v>
      </c>
      <c r="C421" s="71"/>
      <c r="D421" s="71">
        <v>0</v>
      </c>
      <c r="E421" s="71">
        <v>149352</v>
      </c>
      <c r="F421" s="71">
        <v>290380</v>
      </c>
      <c r="G421" s="71">
        <v>131924.54999999999</v>
      </c>
      <c r="H421" s="71">
        <v>119195.48</v>
      </c>
      <c r="I421" s="71">
        <v>0</v>
      </c>
      <c r="J421" s="71">
        <v>0</v>
      </c>
      <c r="K421" s="71">
        <v>235829.83</v>
      </c>
      <c r="L421" s="71">
        <v>0</v>
      </c>
      <c r="M421" s="71">
        <v>0</v>
      </c>
      <c r="N421" s="71">
        <v>0</v>
      </c>
      <c r="O421" s="71"/>
      <c r="P421" s="71">
        <f ca="1">SUM(OFFSET(C421,,1):O421)</f>
        <v>926681.86</v>
      </c>
      <c r="Q421" s="72"/>
      <c r="R421" s="71">
        <v>0</v>
      </c>
      <c r="S421" s="71">
        <v>0</v>
      </c>
      <c r="T421" s="71">
        <v>149352</v>
      </c>
      <c r="U421" s="71">
        <v>290380</v>
      </c>
      <c r="V421" s="71">
        <v>131924.54999999999</v>
      </c>
      <c r="W421" s="71">
        <v>119195.48</v>
      </c>
      <c r="X421" s="71">
        <v>0</v>
      </c>
      <c r="Y421" s="71">
        <v>0</v>
      </c>
      <c r="Z421" s="71">
        <v>235829.83</v>
      </c>
      <c r="AA421" s="71">
        <v>0</v>
      </c>
      <c r="AB421" s="71">
        <v>0</v>
      </c>
      <c r="AC421" s="71">
        <v>0</v>
      </c>
      <c r="AD421" s="71"/>
      <c r="AE421" s="71">
        <f ca="1">SUM(OFFSET(R421,,1):AD421)</f>
        <v>926681.86</v>
      </c>
      <c r="AF421" s="72"/>
      <c r="AG421" s="71">
        <f t="shared" ca="1" si="190"/>
        <v>0</v>
      </c>
      <c r="AH421" s="71">
        <f t="shared" ca="1" si="190"/>
        <v>0</v>
      </c>
      <c r="AI421" s="71">
        <f t="shared" ca="1" si="190"/>
        <v>0</v>
      </c>
      <c r="AJ421" s="71">
        <f t="shared" ca="1" si="190"/>
        <v>0</v>
      </c>
      <c r="AK421" s="71">
        <f t="shared" ca="1" si="190"/>
        <v>0</v>
      </c>
      <c r="AL421" s="71">
        <f t="shared" ca="1" si="190"/>
        <v>0</v>
      </c>
      <c r="AM421" s="71">
        <f t="shared" ca="1" si="190"/>
        <v>0</v>
      </c>
      <c r="AN421" s="71">
        <f t="shared" ca="1" si="190"/>
        <v>0</v>
      </c>
      <c r="AO421" s="71">
        <f t="shared" ca="1" si="190"/>
        <v>0</v>
      </c>
      <c r="AP421" s="71">
        <f t="shared" ca="1" si="190"/>
        <v>0</v>
      </c>
      <c r="AQ421" s="71">
        <f t="shared" ca="1" si="190"/>
        <v>0</v>
      </c>
      <c r="AR421" s="71">
        <f t="shared" ca="1" si="190"/>
        <v>0</v>
      </c>
      <c r="AS421" s="71"/>
      <c r="AT421" s="71">
        <f ca="1">SUM(OFFSET(AG421,,1):AS421)</f>
        <v>0</v>
      </c>
      <c r="AU421" s="72"/>
      <c r="AV421" s="71">
        <v>0</v>
      </c>
      <c r="AW421" s="71">
        <v>0</v>
      </c>
      <c r="AX421" s="71">
        <v>153833</v>
      </c>
      <c r="AY421" s="71">
        <v>405200</v>
      </c>
      <c r="AZ421" s="71">
        <v>172340</v>
      </c>
      <c r="BA421" s="71">
        <v>171765</v>
      </c>
      <c r="BB421" s="71">
        <v>0</v>
      </c>
      <c r="BC421" s="71">
        <v>0</v>
      </c>
      <c r="BD421" s="71">
        <v>307905</v>
      </c>
      <c r="BE421" s="71">
        <v>0</v>
      </c>
      <c r="BF421" s="71">
        <v>0</v>
      </c>
      <c r="BG421" s="71">
        <v>0</v>
      </c>
      <c r="BH421" s="71"/>
      <c r="BI421" s="71">
        <v>1211043</v>
      </c>
      <c r="BJ421" s="72"/>
      <c r="BK421" s="71">
        <v>0</v>
      </c>
      <c r="BL421" s="71">
        <f t="shared" si="188"/>
        <v>0</v>
      </c>
      <c r="BM421" s="71">
        <f t="shared" si="188"/>
        <v>4481</v>
      </c>
      <c r="BN421" s="71">
        <f t="shared" si="188"/>
        <v>114820</v>
      </c>
      <c r="BO421" s="71">
        <f t="shared" si="188"/>
        <v>40415.450000000012</v>
      </c>
      <c r="BP421" s="71">
        <f t="shared" si="188"/>
        <v>52569.520000000004</v>
      </c>
      <c r="BQ421" s="71">
        <f t="shared" si="187"/>
        <v>0</v>
      </c>
      <c r="BR421" s="71">
        <f t="shared" si="187"/>
        <v>0</v>
      </c>
      <c r="BS421" s="71">
        <f t="shared" si="182"/>
        <v>72075.170000000013</v>
      </c>
      <c r="BT421" s="71">
        <f t="shared" si="182"/>
        <v>0</v>
      </c>
      <c r="BU421" s="71">
        <f t="shared" si="182"/>
        <v>0</v>
      </c>
      <c r="BV421" s="71">
        <f t="shared" si="182"/>
        <v>0</v>
      </c>
      <c r="BW421" s="71">
        <f t="shared" si="182"/>
        <v>0</v>
      </c>
      <c r="BX421" s="71">
        <f t="shared" ca="1" si="182"/>
        <v>284361.14</v>
      </c>
      <c r="BY421" s="72"/>
      <c r="BZ421" s="71">
        <v>0</v>
      </c>
      <c r="CA421" s="72"/>
      <c r="CB421" s="71">
        <v>0</v>
      </c>
    </row>
    <row r="422" spans="1:80" s="31" customFormat="1" ht="12" customHeight="1" x14ac:dyDescent="0.25">
      <c r="A422" s="70">
        <v>5615</v>
      </c>
      <c r="B422" s="70" t="s">
        <v>393</v>
      </c>
      <c r="C422" s="71"/>
      <c r="D422" s="71">
        <v>50000</v>
      </c>
      <c r="E422" s="71">
        <v>20144.78</v>
      </c>
      <c r="F422" s="71">
        <v>10500</v>
      </c>
      <c r="G422" s="71">
        <v>2000</v>
      </c>
      <c r="H422" s="71">
        <v>10000</v>
      </c>
      <c r="I422" s="71">
        <v>16337</v>
      </c>
      <c r="J422" s="71">
        <v>10000</v>
      </c>
      <c r="K422" s="71">
        <v>0</v>
      </c>
      <c r="L422" s="71">
        <v>50000</v>
      </c>
      <c r="M422" s="71">
        <v>15450</v>
      </c>
      <c r="N422" s="71">
        <v>84</v>
      </c>
      <c r="O422" s="71"/>
      <c r="P422" s="71">
        <f ca="1">SUM(OFFSET(C422,,1):O422)</f>
        <v>184515.78</v>
      </c>
      <c r="Q422" s="72"/>
      <c r="R422" s="71">
        <v>0</v>
      </c>
      <c r="S422" s="71">
        <v>42500</v>
      </c>
      <c r="T422" s="71">
        <v>20144.78</v>
      </c>
      <c r="U422" s="71">
        <v>10500</v>
      </c>
      <c r="V422" s="71">
        <v>2000</v>
      </c>
      <c r="W422" s="71">
        <v>10000</v>
      </c>
      <c r="X422" s="71">
        <v>16337</v>
      </c>
      <c r="Y422" s="71">
        <v>10000</v>
      </c>
      <c r="Z422" s="71">
        <v>0</v>
      </c>
      <c r="AA422" s="71">
        <v>50000</v>
      </c>
      <c r="AB422" s="71">
        <v>15450</v>
      </c>
      <c r="AC422" s="71">
        <v>84</v>
      </c>
      <c r="AD422" s="71"/>
      <c r="AE422" s="71">
        <f ca="1">SUM(OFFSET(R422,,1):AD422)</f>
        <v>177015.78</v>
      </c>
      <c r="AF422" s="72"/>
      <c r="AG422" s="71">
        <f t="shared" ca="1" si="190"/>
        <v>0</v>
      </c>
      <c r="AH422" s="71">
        <f t="shared" ca="1" si="190"/>
        <v>7500</v>
      </c>
      <c r="AI422" s="71">
        <f t="shared" ca="1" si="190"/>
        <v>0</v>
      </c>
      <c r="AJ422" s="71">
        <f t="shared" ca="1" si="190"/>
        <v>0</v>
      </c>
      <c r="AK422" s="71">
        <f t="shared" ca="1" si="190"/>
        <v>0</v>
      </c>
      <c r="AL422" s="71">
        <f t="shared" ca="1" si="190"/>
        <v>0</v>
      </c>
      <c r="AM422" s="71">
        <f t="shared" ca="1" si="190"/>
        <v>0</v>
      </c>
      <c r="AN422" s="71">
        <f t="shared" ca="1" si="190"/>
        <v>0</v>
      </c>
      <c r="AO422" s="71">
        <f t="shared" ca="1" si="190"/>
        <v>0</v>
      </c>
      <c r="AP422" s="71">
        <f t="shared" ca="1" si="190"/>
        <v>0</v>
      </c>
      <c r="AQ422" s="71">
        <f t="shared" ca="1" si="190"/>
        <v>0</v>
      </c>
      <c r="AR422" s="71">
        <f t="shared" ca="1" si="190"/>
        <v>0</v>
      </c>
      <c r="AS422" s="71"/>
      <c r="AT422" s="71">
        <f ca="1">SUM(OFFSET(AG422,,1):AS422)</f>
        <v>7500</v>
      </c>
      <c r="AU422" s="72"/>
      <c r="AV422" s="71">
        <v>0</v>
      </c>
      <c r="AW422" s="71">
        <v>66865</v>
      </c>
      <c r="AX422" s="71">
        <v>20749.1234</v>
      </c>
      <c r="AY422" s="71">
        <v>10815</v>
      </c>
      <c r="AZ422" s="71">
        <v>2000</v>
      </c>
      <c r="BA422" s="71">
        <v>5000</v>
      </c>
      <c r="BB422" s="71">
        <v>2000</v>
      </c>
      <c r="BC422" s="71">
        <v>10300</v>
      </c>
      <c r="BD422" s="71">
        <v>0</v>
      </c>
      <c r="BE422" s="71">
        <v>65000</v>
      </c>
      <c r="BF422" s="71">
        <v>30000</v>
      </c>
      <c r="BG422" s="71">
        <v>2500</v>
      </c>
      <c r="BH422" s="71"/>
      <c r="BI422" s="71">
        <v>215229.12339999998</v>
      </c>
      <c r="BJ422" s="72"/>
      <c r="BK422" s="71">
        <v>0</v>
      </c>
      <c r="BL422" s="71">
        <f t="shared" si="188"/>
        <v>24365</v>
      </c>
      <c r="BM422" s="71">
        <f t="shared" si="188"/>
        <v>604.34340000000157</v>
      </c>
      <c r="BN422" s="71">
        <f t="shared" si="188"/>
        <v>315</v>
      </c>
      <c r="BO422" s="71">
        <f t="shared" si="188"/>
        <v>0</v>
      </c>
      <c r="BP422" s="71">
        <f t="shared" si="188"/>
        <v>-5000</v>
      </c>
      <c r="BQ422" s="71">
        <f t="shared" si="187"/>
        <v>-14337</v>
      </c>
      <c r="BR422" s="71">
        <f t="shared" si="187"/>
        <v>300</v>
      </c>
      <c r="BS422" s="71">
        <f t="shared" si="182"/>
        <v>0</v>
      </c>
      <c r="BT422" s="71">
        <f t="shared" si="182"/>
        <v>15000</v>
      </c>
      <c r="BU422" s="71">
        <f t="shared" si="182"/>
        <v>14550</v>
      </c>
      <c r="BV422" s="71">
        <f t="shared" si="182"/>
        <v>2416</v>
      </c>
      <c r="BW422" s="71">
        <f t="shared" si="182"/>
        <v>0</v>
      </c>
      <c r="BX422" s="71">
        <f t="shared" ca="1" si="182"/>
        <v>38213.343399999983</v>
      </c>
      <c r="BY422" s="72"/>
      <c r="BZ422" s="71">
        <v>0</v>
      </c>
      <c r="CA422" s="72"/>
      <c r="CB422" s="71">
        <v>0</v>
      </c>
    </row>
    <row r="423" spans="1:80" s="31" customFormat="1" ht="12" hidden="1" customHeight="1" x14ac:dyDescent="0.25">
      <c r="A423" s="70">
        <v>5616</v>
      </c>
      <c r="B423" s="70" t="s">
        <v>394</v>
      </c>
      <c r="C423" s="71"/>
      <c r="D423" s="71">
        <v>0</v>
      </c>
      <c r="E423" s="71">
        <v>0</v>
      </c>
      <c r="F423" s="71">
        <v>0</v>
      </c>
      <c r="G423" s="71">
        <v>0</v>
      </c>
      <c r="H423" s="71">
        <v>0</v>
      </c>
      <c r="I423" s="71">
        <v>0</v>
      </c>
      <c r="J423" s="71">
        <v>0</v>
      </c>
      <c r="K423" s="71">
        <v>0</v>
      </c>
      <c r="L423" s="71">
        <v>0</v>
      </c>
      <c r="M423" s="71">
        <v>0</v>
      </c>
      <c r="N423" s="71">
        <v>0</v>
      </c>
      <c r="O423" s="71"/>
      <c r="P423" s="71">
        <f ca="1">SUM(OFFSET(C423,,1):O423)</f>
        <v>0</v>
      </c>
      <c r="Q423" s="72"/>
      <c r="R423" s="71">
        <v>0</v>
      </c>
      <c r="S423" s="71">
        <v>0</v>
      </c>
      <c r="T423" s="71">
        <v>0</v>
      </c>
      <c r="U423" s="71">
        <v>0</v>
      </c>
      <c r="V423" s="71">
        <v>0</v>
      </c>
      <c r="W423" s="71">
        <v>0</v>
      </c>
      <c r="X423" s="71">
        <v>0</v>
      </c>
      <c r="Y423" s="71">
        <v>0</v>
      </c>
      <c r="Z423" s="71">
        <v>0</v>
      </c>
      <c r="AA423" s="71">
        <v>0</v>
      </c>
      <c r="AB423" s="71">
        <v>0</v>
      </c>
      <c r="AC423" s="71">
        <v>0</v>
      </c>
      <c r="AD423" s="71"/>
      <c r="AE423" s="71">
        <f ca="1">SUM(OFFSET(R423,,1):AD423)</f>
        <v>0</v>
      </c>
      <c r="AF423" s="72"/>
      <c r="AG423" s="71">
        <f t="shared" ca="1" si="190"/>
        <v>0</v>
      </c>
      <c r="AH423" s="71">
        <f t="shared" ca="1" si="190"/>
        <v>0</v>
      </c>
      <c r="AI423" s="71">
        <f t="shared" ca="1" si="190"/>
        <v>0</v>
      </c>
      <c r="AJ423" s="71">
        <f t="shared" ca="1" si="190"/>
        <v>0</v>
      </c>
      <c r="AK423" s="71">
        <f t="shared" ca="1" si="190"/>
        <v>0</v>
      </c>
      <c r="AL423" s="71">
        <f t="shared" ca="1" si="190"/>
        <v>0</v>
      </c>
      <c r="AM423" s="71">
        <f t="shared" ca="1" si="190"/>
        <v>0</v>
      </c>
      <c r="AN423" s="71">
        <f t="shared" ca="1" si="190"/>
        <v>0</v>
      </c>
      <c r="AO423" s="71">
        <f t="shared" ca="1" si="190"/>
        <v>0</v>
      </c>
      <c r="AP423" s="71">
        <f t="shared" ca="1" si="190"/>
        <v>0</v>
      </c>
      <c r="AQ423" s="71">
        <f t="shared" ca="1" si="190"/>
        <v>0</v>
      </c>
      <c r="AR423" s="71">
        <f t="shared" ca="1" si="190"/>
        <v>0</v>
      </c>
      <c r="AS423" s="71"/>
      <c r="AT423" s="71">
        <f ca="1">SUM(OFFSET(AG423,,1):AS423)</f>
        <v>0</v>
      </c>
      <c r="AU423" s="72"/>
      <c r="AV423" s="71">
        <v>0</v>
      </c>
      <c r="AW423" s="71">
        <v>0</v>
      </c>
      <c r="AX423" s="71">
        <v>0</v>
      </c>
      <c r="AY423" s="71">
        <v>0</v>
      </c>
      <c r="AZ423" s="71">
        <v>0</v>
      </c>
      <c r="BA423" s="71">
        <v>0</v>
      </c>
      <c r="BB423" s="71">
        <v>0</v>
      </c>
      <c r="BC423" s="71">
        <v>0</v>
      </c>
      <c r="BD423" s="71">
        <v>0</v>
      </c>
      <c r="BE423" s="71">
        <v>0</v>
      </c>
      <c r="BF423" s="71">
        <v>0</v>
      </c>
      <c r="BG423" s="71">
        <v>0</v>
      </c>
      <c r="BH423" s="71"/>
      <c r="BI423" s="71">
        <v>0</v>
      </c>
      <c r="BJ423" s="72"/>
      <c r="BK423" s="71">
        <v>0</v>
      </c>
      <c r="BL423" s="71">
        <f t="shared" si="188"/>
        <v>0</v>
      </c>
      <c r="BM423" s="71">
        <f t="shared" si="188"/>
        <v>0</v>
      </c>
      <c r="BN423" s="71">
        <f t="shared" si="188"/>
        <v>0</v>
      </c>
      <c r="BO423" s="71">
        <f t="shared" si="188"/>
        <v>0</v>
      </c>
      <c r="BP423" s="71">
        <f t="shared" si="188"/>
        <v>0</v>
      </c>
      <c r="BQ423" s="71">
        <f t="shared" si="187"/>
        <v>0</v>
      </c>
      <c r="BR423" s="71">
        <f t="shared" si="187"/>
        <v>0</v>
      </c>
      <c r="BS423" s="71">
        <f t="shared" si="187"/>
        <v>0</v>
      </c>
      <c r="BT423" s="71">
        <f t="shared" si="187"/>
        <v>0</v>
      </c>
      <c r="BU423" s="71">
        <f t="shared" si="187"/>
        <v>0</v>
      </c>
      <c r="BV423" s="71">
        <f t="shared" si="187"/>
        <v>0</v>
      </c>
      <c r="BW423" s="71">
        <f t="shared" si="187"/>
        <v>0</v>
      </c>
      <c r="BX423" s="71">
        <f t="shared" ca="1" si="187"/>
        <v>0</v>
      </c>
      <c r="BY423" s="72"/>
      <c r="BZ423" s="71">
        <v>0</v>
      </c>
      <c r="CA423" s="72"/>
      <c r="CB423" s="71">
        <v>0</v>
      </c>
    </row>
    <row r="424" spans="1:80" s="31" customFormat="1" ht="12" customHeight="1" x14ac:dyDescent="0.25">
      <c r="A424" s="70">
        <v>5617</v>
      </c>
      <c r="B424" s="70" t="s">
        <v>395</v>
      </c>
      <c r="C424" s="71"/>
      <c r="D424" s="71">
        <v>2000</v>
      </c>
      <c r="E424" s="71">
        <v>5000</v>
      </c>
      <c r="F424" s="71">
        <v>3000</v>
      </c>
      <c r="G424" s="71">
        <v>5000</v>
      </c>
      <c r="H424" s="71">
        <v>3470.05</v>
      </c>
      <c r="I424" s="71">
        <v>0</v>
      </c>
      <c r="J424" s="71">
        <v>1000</v>
      </c>
      <c r="K424" s="71">
        <v>3000</v>
      </c>
      <c r="L424" s="71">
        <v>0</v>
      </c>
      <c r="M424" s="71">
        <v>5000</v>
      </c>
      <c r="N424" s="71">
        <v>0</v>
      </c>
      <c r="O424" s="71"/>
      <c r="P424" s="71">
        <f ca="1">SUM(OFFSET(C424,,1):O424)</f>
        <v>27470.05</v>
      </c>
      <c r="Q424" s="72"/>
      <c r="R424" s="71">
        <v>0</v>
      </c>
      <c r="S424" s="71">
        <v>2000</v>
      </c>
      <c r="T424" s="71">
        <v>5000</v>
      </c>
      <c r="U424" s="71">
        <v>3000</v>
      </c>
      <c r="V424" s="71">
        <v>5000</v>
      </c>
      <c r="W424" s="71">
        <v>3470.05</v>
      </c>
      <c r="X424" s="71">
        <v>0</v>
      </c>
      <c r="Y424" s="71">
        <v>1000</v>
      </c>
      <c r="Z424" s="71">
        <v>3000</v>
      </c>
      <c r="AA424" s="71">
        <v>0</v>
      </c>
      <c r="AB424" s="71">
        <v>5000</v>
      </c>
      <c r="AC424" s="71">
        <v>0</v>
      </c>
      <c r="AD424" s="71"/>
      <c r="AE424" s="71">
        <f ca="1">SUM(OFFSET(R424,,1):AD424)</f>
        <v>27470.05</v>
      </c>
      <c r="AF424" s="72"/>
      <c r="AG424" s="71">
        <f t="shared" ca="1" si="190"/>
        <v>0</v>
      </c>
      <c r="AH424" s="71">
        <f t="shared" ca="1" si="190"/>
        <v>0</v>
      </c>
      <c r="AI424" s="71">
        <f t="shared" ca="1" si="190"/>
        <v>0</v>
      </c>
      <c r="AJ424" s="71">
        <f t="shared" ca="1" si="190"/>
        <v>0</v>
      </c>
      <c r="AK424" s="71">
        <f t="shared" ca="1" si="190"/>
        <v>0</v>
      </c>
      <c r="AL424" s="71">
        <f t="shared" ca="1" si="190"/>
        <v>0</v>
      </c>
      <c r="AM424" s="71">
        <f t="shared" ca="1" si="190"/>
        <v>0</v>
      </c>
      <c r="AN424" s="71">
        <f t="shared" ca="1" si="190"/>
        <v>0</v>
      </c>
      <c r="AO424" s="71">
        <f t="shared" ca="1" si="190"/>
        <v>0</v>
      </c>
      <c r="AP424" s="71">
        <f t="shared" ca="1" si="190"/>
        <v>0</v>
      </c>
      <c r="AQ424" s="71">
        <f t="shared" ca="1" si="190"/>
        <v>0</v>
      </c>
      <c r="AR424" s="71">
        <f t="shared" ca="1" si="190"/>
        <v>0</v>
      </c>
      <c r="AS424" s="71"/>
      <c r="AT424" s="71">
        <f ca="1">SUM(OFFSET(AG424,,1):AS424)</f>
        <v>0</v>
      </c>
      <c r="AU424" s="72"/>
      <c r="AV424" s="71">
        <v>0</v>
      </c>
      <c r="AW424" s="71">
        <v>2675</v>
      </c>
      <c r="AX424" s="71">
        <v>8000</v>
      </c>
      <c r="AY424" s="71">
        <v>3090</v>
      </c>
      <c r="AZ424" s="71">
        <v>5000</v>
      </c>
      <c r="BA424" s="71">
        <v>5000</v>
      </c>
      <c r="BB424" s="71">
        <v>0</v>
      </c>
      <c r="BC424" s="71">
        <v>1030</v>
      </c>
      <c r="BD424" s="71">
        <v>3090</v>
      </c>
      <c r="BE424" s="71">
        <v>20000</v>
      </c>
      <c r="BF424" s="71">
        <v>12000</v>
      </c>
      <c r="BG424" s="71">
        <v>0</v>
      </c>
      <c r="BH424" s="71"/>
      <c r="BI424" s="71">
        <v>59885</v>
      </c>
      <c r="BJ424" s="72"/>
      <c r="BK424" s="71">
        <v>0</v>
      </c>
      <c r="BL424" s="71">
        <f t="shared" si="188"/>
        <v>675</v>
      </c>
      <c r="BM424" s="71">
        <f t="shared" si="188"/>
        <v>3000</v>
      </c>
      <c r="BN424" s="71">
        <f t="shared" si="188"/>
        <v>90</v>
      </c>
      <c r="BO424" s="71">
        <f t="shared" si="188"/>
        <v>0</v>
      </c>
      <c r="BP424" s="71">
        <f t="shared" si="188"/>
        <v>1529.9499999999998</v>
      </c>
      <c r="BQ424" s="71">
        <f t="shared" si="187"/>
        <v>0</v>
      </c>
      <c r="BR424" s="71">
        <f t="shared" si="187"/>
        <v>30</v>
      </c>
      <c r="BS424" s="71">
        <f t="shared" si="187"/>
        <v>90</v>
      </c>
      <c r="BT424" s="71">
        <f t="shared" si="187"/>
        <v>20000</v>
      </c>
      <c r="BU424" s="71">
        <f t="shared" si="187"/>
        <v>7000</v>
      </c>
      <c r="BV424" s="71">
        <f t="shared" si="187"/>
        <v>0</v>
      </c>
      <c r="BW424" s="71">
        <f t="shared" si="187"/>
        <v>0</v>
      </c>
      <c r="BX424" s="71">
        <f t="shared" ca="1" si="187"/>
        <v>32414.95</v>
      </c>
      <c r="BY424" s="72"/>
      <c r="BZ424" s="71">
        <v>0</v>
      </c>
      <c r="CA424" s="72"/>
      <c r="CB424" s="71">
        <v>0</v>
      </c>
    </row>
    <row r="425" spans="1:80" s="31" customFormat="1" ht="12" hidden="1" customHeight="1" x14ac:dyDescent="0.25">
      <c r="A425" s="70">
        <v>5618</v>
      </c>
      <c r="B425" s="70" t="s">
        <v>396</v>
      </c>
      <c r="C425" s="71"/>
      <c r="D425" s="71">
        <v>0</v>
      </c>
      <c r="E425" s="71">
        <v>0</v>
      </c>
      <c r="F425" s="71">
        <v>0</v>
      </c>
      <c r="G425" s="71">
        <v>0</v>
      </c>
      <c r="H425" s="71">
        <v>0</v>
      </c>
      <c r="I425" s="71">
        <v>0</v>
      </c>
      <c r="J425" s="71">
        <v>0</v>
      </c>
      <c r="K425" s="71">
        <v>0</v>
      </c>
      <c r="L425" s="71">
        <v>0</v>
      </c>
      <c r="M425" s="71">
        <v>0</v>
      </c>
      <c r="N425" s="71">
        <v>0</v>
      </c>
      <c r="O425" s="71"/>
      <c r="P425" s="71">
        <f ca="1">SUM(OFFSET(C425,,1):O425)</f>
        <v>0</v>
      </c>
      <c r="Q425" s="72"/>
      <c r="R425" s="71">
        <v>0</v>
      </c>
      <c r="S425" s="71">
        <v>0</v>
      </c>
      <c r="T425" s="71">
        <v>0</v>
      </c>
      <c r="U425" s="71">
        <v>0</v>
      </c>
      <c r="V425" s="71">
        <v>0</v>
      </c>
      <c r="W425" s="71">
        <v>0</v>
      </c>
      <c r="X425" s="71">
        <v>0</v>
      </c>
      <c r="Y425" s="71">
        <v>0</v>
      </c>
      <c r="Z425" s="71">
        <v>0</v>
      </c>
      <c r="AA425" s="71">
        <v>0</v>
      </c>
      <c r="AB425" s="71">
        <v>0</v>
      </c>
      <c r="AC425" s="71">
        <v>0</v>
      </c>
      <c r="AD425" s="71"/>
      <c r="AE425" s="71">
        <f ca="1">SUM(OFFSET(R425,,1):AD425)</f>
        <v>0</v>
      </c>
      <c r="AF425" s="72"/>
      <c r="AG425" s="71">
        <f t="shared" ca="1" si="190"/>
        <v>0</v>
      </c>
      <c r="AH425" s="71">
        <f t="shared" ca="1" si="190"/>
        <v>0</v>
      </c>
      <c r="AI425" s="71">
        <f t="shared" ca="1" si="190"/>
        <v>0</v>
      </c>
      <c r="AJ425" s="71">
        <f t="shared" ca="1" si="190"/>
        <v>0</v>
      </c>
      <c r="AK425" s="71">
        <f t="shared" ca="1" si="190"/>
        <v>0</v>
      </c>
      <c r="AL425" s="71">
        <f t="shared" ca="1" si="190"/>
        <v>0</v>
      </c>
      <c r="AM425" s="71">
        <f t="shared" ca="1" si="190"/>
        <v>0</v>
      </c>
      <c r="AN425" s="71">
        <f t="shared" ca="1" si="190"/>
        <v>0</v>
      </c>
      <c r="AO425" s="71">
        <f t="shared" ca="1" si="190"/>
        <v>0</v>
      </c>
      <c r="AP425" s="71">
        <f t="shared" ca="1" si="190"/>
        <v>0</v>
      </c>
      <c r="AQ425" s="71">
        <f t="shared" ca="1" si="190"/>
        <v>0</v>
      </c>
      <c r="AR425" s="71">
        <f t="shared" ca="1" si="190"/>
        <v>0</v>
      </c>
      <c r="AS425" s="71"/>
      <c r="AT425" s="71">
        <f ca="1">SUM(OFFSET(AG425,,1):AS425)</f>
        <v>0</v>
      </c>
      <c r="AU425" s="72"/>
      <c r="AV425" s="71">
        <v>0</v>
      </c>
      <c r="AW425" s="71">
        <v>0</v>
      </c>
      <c r="AX425" s="71">
        <v>0</v>
      </c>
      <c r="AY425" s="71">
        <v>0</v>
      </c>
      <c r="AZ425" s="71">
        <v>0</v>
      </c>
      <c r="BA425" s="71">
        <v>0</v>
      </c>
      <c r="BB425" s="71">
        <v>0</v>
      </c>
      <c r="BC425" s="71">
        <v>0</v>
      </c>
      <c r="BD425" s="71">
        <v>0</v>
      </c>
      <c r="BE425" s="71">
        <v>0</v>
      </c>
      <c r="BF425" s="71">
        <v>0</v>
      </c>
      <c r="BG425" s="71">
        <v>0</v>
      </c>
      <c r="BH425" s="71"/>
      <c r="BI425" s="71">
        <v>0</v>
      </c>
      <c r="BJ425" s="72"/>
      <c r="BK425" s="71">
        <v>0</v>
      </c>
      <c r="BL425" s="71">
        <f t="shared" si="188"/>
        <v>0</v>
      </c>
      <c r="BM425" s="71">
        <f t="shared" si="188"/>
        <v>0</v>
      </c>
      <c r="BN425" s="71">
        <f t="shared" si="188"/>
        <v>0</v>
      </c>
      <c r="BO425" s="71">
        <f t="shared" si="188"/>
        <v>0</v>
      </c>
      <c r="BP425" s="71">
        <f t="shared" si="188"/>
        <v>0</v>
      </c>
      <c r="BQ425" s="71">
        <f t="shared" si="187"/>
        <v>0</v>
      </c>
      <c r="BR425" s="71">
        <f t="shared" si="187"/>
        <v>0</v>
      </c>
      <c r="BS425" s="71">
        <f t="shared" si="187"/>
        <v>0</v>
      </c>
      <c r="BT425" s="71">
        <f t="shared" si="187"/>
        <v>0</v>
      </c>
      <c r="BU425" s="71">
        <f t="shared" si="187"/>
        <v>0</v>
      </c>
      <c r="BV425" s="71">
        <f t="shared" si="187"/>
        <v>0</v>
      </c>
      <c r="BW425" s="71">
        <f t="shared" si="187"/>
        <v>0</v>
      </c>
      <c r="BX425" s="71">
        <f t="shared" ca="1" si="187"/>
        <v>0</v>
      </c>
      <c r="BY425" s="72"/>
      <c r="BZ425" s="71">
        <v>0</v>
      </c>
      <c r="CA425" s="72"/>
      <c r="CB425" s="71">
        <v>0</v>
      </c>
    </row>
    <row r="426" spans="1:80" s="31" customFormat="1" ht="12" hidden="1" customHeight="1" x14ac:dyDescent="0.25">
      <c r="A426" s="70">
        <v>5625</v>
      </c>
      <c r="B426" s="70" t="s">
        <v>397</v>
      </c>
      <c r="C426" s="71"/>
      <c r="D426" s="71">
        <v>0</v>
      </c>
      <c r="E426" s="71">
        <v>0</v>
      </c>
      <c r="F426" s="71">
        <v>0</v>
      </c>
      <c r="G426" s="71">
        <v>0</v>
      </c>
      <c r="H426" s="71">
        <v>0</v>
      </c>
      <c r="I426" s="71">
        <v>0</v>
      </c>
      <c r="J426" s="71">
        <v>0</v>
      </c>
      <c r="K426" s="71">
        <v>0</v>
      </c>
      <c r="L426" s="71">
        <v>0</v>
      </c>
      <c r="M426" s="71">
        <v>0</v>
      </c>
      <c r="N426" s="71">
        <v>0</v>
      </c>
      <c r="O426" s="71"/>
      <c r="P426" s="71">
        <f ca="1">SUM(OFFSET(C426,,1):O426)</f>
        <v>0</v>
      </c>
      <c r="Q426" s="72"/>
      <c r="R426" s="71">
        <v>0</v>
      </c>
      <c r="S426" s="71">
        <v>0</v>
      </c>
      <c r="T426" s="71">
        <v>0</v>
      </c>
      <c r="U426" s="71">
        <v>0</v>
      </c>
      <c r="V426" s="71">
        <v>0</v>
      </c>
      <c r="W426" s="71">
        <v>0</v>
      </c>
      <c r="X426" s="71">
        <v>0</v>
      </c>
      <c r="Y426" s="71">
        <v>0</v>
      </c>
      <c r="Z426" s="71">
        <v>0</v>
      </c>
      <c r="AA426" s="71">
        <v>0</v>
      </c>
      <c r="AB426" s="71">
        <v>0</v>
      </c>
      <c r="AC426" s="71">
        <v>0</v>
      </c>
      <c r="AD426" s="71"/>
      <c r="AE426" s="71">
        <f ca="1">SUM(OFFSET(R426,,1):AD426)</f>
        <v>0</v>
      </c>
      <c r="AF426" s="72"/>
      <c r="AG426" s="71">
        <f t="shared" ca="1" si="190"/>
        <v>0</v>
      </c>
      <c r="AH426" s="71">
        <f t="shared" ca="1" si="190"/>
        <v>0</v>
      </c>
      <c r="AI426" s="71">
        <f t="shared" ca="1" si="190"/>
        <v>0</v>
      </c>
      <c r="AJ426" s="71">
        <f t="shared" ca="1" si="190"/>
        <v>0</v>
      </c>
      <c r="AK426" s="71">
        <f t="shared" ca="1" si="190"/>
        <v>0</v>
      </c>
      <c r="AL426" s="71">
        <f t="shared" ca="1" si="190"/>
        <v>0</v>
      </c>
      <c r="AM426" s="71">
        <f t="shared" ca="1" si="190"/>
        <v>0</v>
      </c>
      <c r="AN426" s="71">
        <f t="shared" ca="1" si="190"/>
        <v>0</v>
      </c>
      <c r="AO426" s="71">
        <f t="shared" ca="1" si="190"/>
        <v>0</v>
      </c>
      <c r="AP426" s="71">
        <f t="shared" ca="1" si="190"/>
        <v>0</v>
      </c>
      <c r="AQ426" s="71">
        <f t="shared" ca="1" si="190"/>
        <v>0</v>
      </c>
      <c r="AR426" s="71">
        <f t="shared" ca="1" si="190"/>
        <v>0</v>
      </c>
      <c r="AS426" s="71"/>
      <c r="AT426" s="71">
        <f ca="1">SUM(OFFSET(AG426,,1):AS426)</f>
        <v>0</v>
      </c>
      <c r="AU426" s="72"/>
      <c r="AV426" s="71">
        <v>0</v>
      </c>
      <c r="AW426" s="71">
        <v>0</v>
      </c>
      <c r="AX426" s="71">
        <v>0</v>
      </c>
      <c r="AY426" s="71">
        <v>0</v>
      </c>
      <c r="AZ426" s="71">
        <v>0</v>
      </c>
      <c r="BA426" s="71">
        <v>0</v>
      </c>
      <c r="BB426" s="71">
        <v>0</v>
      </c>
      <c r="BC426" s="71">
        <v>0</v>
      </c>
      <c r="BD426" s="71">
        <v>0</v>
      </c>
      <c r="BE426" s="71">
        <v>0</v>
      </c>
      <c r="BF426" s="71">
        <v>0</v>
      </c>
      <c r="BG426" s="71">
        <v>0</v>
      </c>
      <c r="BH426" s="71"/>
      <c r="BI426" s="71">
        <v>0</v>
      </c>
      <c r="BJ426" s="72"/>
      <c r="BK426" s="71">
        <v>0</v>
      </c>
      <c r="BL426" s="71">
        <f t="shared" si="188"/>
        <v>0</v>
      </c>
      <c r="BM426" s="71">
        <f t="shared" si="188"/>
        <v>0</v>
      </c>
      <c r="BN426" s="71">
        <f t="shared" si="188"/>
        <v>0</v>
      </c>
      <c r="BO426" s="71">
        <f t="shared" si="188"/>
        <v>0</v>
      </c>
      <c r="BP426" s="71">
        <f t="shared" si="188"/>
        <v>0</v>
      </c>
      <c r="BQ426" s="71">
        <f t="shared" si="187"/>
        <v>0</v>
      </c>
      <c r="BR426" s="71">
        <f t="shared" si="187"/>
        <v>0</v>
      </c>
      <c r="BS426" s="71">
        <f t="shared" si="187"/>
        <v>0</v>
      </c>
      <c r="BT426" s="71">
        <f t="shared" si="187"/>
        <v>0</v>
      </c>
      <c r="BU426" s="71">
        <f t="shared" si="187"/>
        <v>0</v>
      </c>
      <c r="BV426" s="71">
        <f t="shared" si="187"/>
        <v>0</v>
      </c>
      <c r="BW426" s="71">
        <f t="shared" si="187"/>
        <v>0</v>
      </c>
      <c r="BX426" s="71">
        <f t="shared" ca="1" si="187"/>
        <v>0</v>
      </c>
      <c r="BY426" s="72"/>
      <c r="BZ426" s="71">
        <v>0</v>
      </c>
      <c r="CA426" s="72"/>
      <c r="CB426" s="71">
        <v>0</v>
      </c>
    </row>
    <row r="427" spans="1:80" s="31" customFormat="1" ht="12" hidden="1" customHeight="1" x14ac:dyDescent="0.25">
      <c r="A427" s="70">
        <v>5631</v>
      </c>
      <c r="B427" s="70" t="s">
        <v>398</v>
      </c>
      <c r="C427" s="71"/>
      <c r="D427" s="71">
        <v>0</v>
      </c>
      <c r="E427" s="71">
        <v>0</v>
      </c>
      <c r="F427" s="71">
        <v>0</v>
      </c>
      <c r="G427" s="71">
        <v>0</v>
      </c>
      <c r="H427" s="71">
        <v>0</v>
      </c>
      <c r="I427" s="71">
        <v>0</v>
      </c>
      <c r="J427" s="71">
        <v>0</v>
      </c>
      <c r="K427" s="71">
        <v>0</v>
      </c>
      <c r="L427" s="71">
        <v>0</v>
      </c>
      <c r="M427" s="71">
        <v>0</v>
      </c>
      <c r="N427" s="71">
        <v>0</v>
      </c>
      <c r="O427" s="71"/>
      <c r="P427" s="71">
        <f ca="1">SUM(OFFSET(C427,,1):O427)</f>
        <v>0</v>
      </c>
      <c r="Q427" s="72"/>
      <c r="R427" s="71">
        <v>0</v>
      </c>
      <c r="S427" s="71">
        <v>0</v>
      </c>
      <c r="T427" s="71">
        <v>0</v>
      </c>
      <c r="U427" s="71">
        <v>0</v>
      </c>
      <c r="V427" s="71">
        <v>0</v>
      </c>
      <c r="W427" s="71">
        <v>0</v>
      </c>
      <c r="X427" s="71">
        <v>0</v>
      </c>
      <c r="Y427" s="71">
        <v>0</v>
      </c>
      <c r="Z427" s="71">
        <v>0</v>
      </c>
      <c r="AA427" s="71">
        <v>0</v>
      </c>
      <c r="AB427" s="71">
        <v>0</v>
      </c>
      <c r="AC427" s="71">
        <v>0</v>
      </c>
      <c r="AD427" s="71"/>
      <c r="AE427" s="71">
        <f ca="1">SUM(OFFSET(R427,,1):AD427)</f>
        <v>0</v>
      </c>
      <c r="AF427" s="72"/>
      <c r="AG427" s="71">
        <f t="shared" ca="1" si="190"/>
        <v>0</v>
      </c>
      <c r="AH427" s="71">
        <f t="shared" ca="1" si="190"/>
        <v>0</v>
      </c>
      <c r="AI427" s="71">
        <f t="shared" ca="1" si="190"/>
        <v>0</v>
      </c>
      <c r="AJ427" s="71">
        <f t="shared" ca="1" si="190"/>
        <v>0</v>
      </c>
      <c r="AK427" s="71">
        <f t="shared" ca="1" si="190"/>
        <v>0</v>
      </c>
      <c r="AL427" s="71">
        <f t="shared" ca="1" si="190"/>
        <v>0</v>
      </c>
      <c r="AM427" s="71">
        <f t="shared" ca="1" si="190"/>
        <v>0</v>
      </c>
      <c r="AN427" s="71">
        <f t="shared" ca="1" si="190"/>
        <v>0</v>
      </c>
      <c r="AO427" s="71">
        <f t="shared" ca="1" si="190"/>
        <v>0</v>
      </c>
      <c r="AP427" s="71">
        <f t="shared" ca="1" si="190"/>
        <v>0</v>
      </c>
      <c r="AQ427" s="71">
        <f t="shared" ca="1" si="190"/>
        <v>0</v>
      </c>
      <c r="AR427" s="71">
        <f t="shared" ca="1" si="190"/>
        <v>0</v>
      </c>
      <c r="AS427" s="71"/>
      <c r="AT427" s="71">
        <f ca="1">SUM(OFFSET(AG427,,1):AS427)</f>
        <v>0</v>
      </c>
      <c r="AU427" s="72"/>
      <c r="AV427" s="71">
        <v>0</v>
      </c>
      <c r="AW427" s="71">
        <v>0</v>
      </c>
      <c r="AX427" s="71">
        <v>0</v>
      </c>
      <c r="AY427" s="71">
        <v>0</v>
      </c>
      <c r="AZ427" s="71">
        <v>0</v>
      </c>
      <c r="BA427" s="71">
        <v>0</v>
      </c>
      <c r="BB427" s="71">
        <v>0</v>
      </c>
      <c r="BC427" s="71">
        <v>0</v>
      </c>
      <c r="BD427" s="71">
        <v>0</v>
      </c>
      <c r="BE427" s="71">
        <v>0</v>
      </c>
      <c r="BF427" s="71">
        <v>0</v>
      </c>
      <c r="BG427" s="71">
        <v>0</v>
      </c>
      <c r="BH427" s="71"/>
      <c r="BI427" s="71">
        <v>0</v>
      </c>
      <c r="BJ427" s="72"/>
      <c r="BK427" s="71">
        <v>0</v>
      </c>
      <c r="BL427" s="71">
        <f t="shared" si="188"/>
        <v>0</v>
      </c>
      <c r="BM427" s="71">
        <f t="shared" si="188"/>
        <v>0</v>
      </c>
      <c r="BN427" s="71">
        <f t="shared" si="188"/>
        <v>0</v>
      </c>
      <c r="BO427" s="71">
        <f t="shared" si="188"/>
        <v>0</v>
      </c>
      <c r="BP427" s="71">
        <f t="shared" si="188"/>
        <v>0</v>
      </c>
      <c r="BQ427" s="71">
        <f t="shared" si="187"/>
        <v>0</v>
      </c>
      <c r="BR427" s="71">
        <f t="shared" si="187"/>
        <v>0</v>
      </c>
      <c r="BS427" s="71">
        <f t="shared" si="187"/>
        <v>0</v>
      </c>
      <c r="BT427" s="71">
        <f t="shared" si="187"/>
        <v>0</v>
      </c>
      <c r="BU427" s="71">
        <f t="shared" si="187"/>
        <v>0</v>
      </c>
      <c r="BV427" s="71">
        <f t="shared" si="187"/>
        <v>0</v>
      </c>
      <c r="BW427" s="71">
        <f t="shared" si="187"/>
        <v>0</v>
      </c>
      <c r="BX427" s="71">
        <f t="shared" ca="1" si="187"/>
        <v>0</v>
      </c>
      <c r="BY427" s="72"/>
      <c r="BZ427" s="71">
        <v>0</v>
      </c>
      <c r="CA427" s="72"/>
      <c r="CB427" s="71">
        <v>0</v>
      </c>
    </row>
    <row r="428" spans="1:80" s="31" customFormat="1" ht="12" hidden="1" customHeight="1" x14ac:dyDescent="0.25">
      <c r="A428" s="70">
        <v>5632</v>
      </c>
      <c r="B428" s="70" t="s">
        <v>399</v>
      </c>
      <c r="C428" s="71"/>
      <c r="D428" s="71">
        <v>0</v>
      </c>
      <c r="E428" s="71">
        <v>0</v>
      </c>
      <c r="F428" s="71">
        <v>0</v>
      </c>
      <c r="G428" s="71">
        <v>0</v>
      </c>
      <c r="H428" s="71">
        <v>0</v>
      </c>
      <c r="I428" s="71">
        <v>0</v>
      </c>
      <c r="J428" s="71">
        <v>0</v>
      </c>
      <c r="K428" s="71">
        <v>0</v>
      </c>
      <c r="L428" s="71">
        <v>0</v>
      </c>
      <c r="M428" s="71">
        <v>0</v>
      </c>
      <c r="N428" s="71">
        <v>0</v>
      </c>
      <c r="O428" s="71"/>
      <c r="P428" s="71">
        <f ca="1">SUM(OFFSET(C428,,1):O428)</f>
        <v>0</v>
      </c>
      <c r="Q428" s="72"/>
      <c r="R428" s="71">
        <v>0</v>
      </c>
      <c r="S428" s="71">
        <v>0</v>
      </c>
      <c r="T428" s="71">
        <v>0</v>
      </c>
      <c r="U428" s="71">
        <v>0</v>
      </c>
      <c r="V428" s="71">
        <v>0</v>
      </c>
      <c r="W428" s="71">
        <v>0</v>
      </c>
      <c r="X428" s="71">
        <v>0</v>
      </c>
      <c r="Y428" s="71">
        <v>0</v>
      </c>
      <c r="Z428" s="71">
        <v>0</v>
      </c>
      <c r="AA428" s="71">
        <v>0</v>
      </c>
      <c r="AB428" s="71">
        <v>0</v>
      </c>
      <c r="AC428" s="71">
        <v>0</v>
      </c>
      <c r="AD428" s="71"/>
      <c r="AE428" s="71">
        <f ca="1">SUM(OFFSET(R428,,1):AD428)</f>
        <v>0</v>
      </c>
      <c r="AF428" s="72"/>
      <c r="AG428" s="71">
        <f t="shared" ca="1" si="190"/>
        <v>0</v>
      </c>
      <c r="AH428" s="71">
        <f t="shared" ca="1" si="190"/>
        <v>0</v>
      </c>
      <c r="AI428" s="71">
        <f t="shared" ca="1" si="190"/>
        <v>0</v>
      </c>
      <c r="AJ428" s="71">
        <f t="shared" ca="1" si="190"/>
        <v>0</v>
      </c>
      <c r="AK428" s="71">
        <f t="shared" ca="1" si="190"/>
        <v>0</v>
      </c>
      <c r="AL428" s="71">
        <f t="shared" ca="1" si="190"/>
        <v>0</v>
      </c>
      <c r="AM428" s="71">
        <f t="shared" ca="1" si="190"/>
        <v>0</v>
      </c>
      <c r="AN428" s="71">
        <f t="shared" ca="1" si="190"/>
        <v>0</v>
      </c>
      <c r="AO428" s="71">
        <f t="shared" ca="1" si="190"/>
        <v>0</v>
      </c>
      <c r="AP428" s="71">
        <f t="shared" ca="1" si="190"/>
        <v>0</v>
      </c>
      <c r="AQ428" s="71">
        <f t="shared" ca="1" si="190"/>
        <v>0</v>
      </c>
      <c r="AR428" s="71">
        <f t="shared" ca="1" si="190"/>
        <v>0</v>
      </c>
      <c r="AS428" s="71"/>
      <c r="AT428" s="71">
        <f ca="1">SUM(OFFSET(AG428,,1):AS428)</f>
        <v>0</v>
      </c>
      <c r="AU428" s="72"/>
      <c r="AV428" s="71">
        <v>0</v>
      </c>
      <c r="AW428" s="71">
        <v>0</v>
      </c>
      <c r="AX428" s="71">
        <v>0</v>
      </c>
      <c r="AY428" s="71">
        <v>0</v>
      </c>
      <c r="AZ428" s="71">
        <v>0</v>
      </c>
      <c r="BA428" s="71">
        <v>0</v>
      </c>
      <c r="BB428" s="71">
        <v>0</v>
      </c>
      <c r="BC428" s="71">
        <v>0</v>
      </c>
      <c r="BD428" s="71">
        <v>0</v>
      </c>
      <c r="BE428" s="71">
        <v>0</v>
      </c>
      <c r="BF428" s="71">
        <v>0</v>
      </c>
      <c r="BG428" s="71">
        <v>0</v>
      </c>
      <c r="BH428" s="71"/>
      <c r="BI428" s="71">
        <v>0</v>
      </c>
      <c r="BJ428" s="72"/>
      <c r="BK428" s="71">
        <v>0</v>
      </c>
      <c r="BL428" s="71">
        <f t="shared" si="188"/>
        <v>0</v>
      </c>
      <c r="BM428" s="71">
        <f t="shared" si="188"/>
        <v>0</v>
      </c>
      <c r="BN428" s="71">
        <f t="shared" si="188"/>
        <v>0</v>
      </c>
      <c r="BO428" s="71">
        <f t="shared" si="188"/>
        <v>0</v>
      </c>
      <c r="BP428" s="71">
        <f t="shared" si="188"/>
        <v>0</v>
      </c>
      <c r="BQ428" s="71">
        <f t="shared" si="187"/>
        <v>0</v>
      </c>
      <c r="BR428" s="71">
        <f t="shared" si="187"/>
        <v>0</v>
      </c>
      <c r="BS428" s="71">
        <f t="shared" si="187"/>
        <v>0</v>
      </c>
      <c r="BT428" s="71">
        <f t="shared" si="187"/>
        <v>0</v>
      </c>
      <c r="BU428" s="71">
        <f t="shared" si="187"/>
        <v>0</v>
      </c>
      <c r="BV428" s="71">
        <f t="shared" si="187"/>
        <v>0</v>
      </c>
      <c r="BW428" s="71">
        <f t="shared" si="187"/>
        <v>0</v>
      </c>
      <c r="BX428" s="71">
        <f t="shared" ca="1" si="187"/>
        <v>0</v>
      </c>
      <c r="BY428" s="72"/>
      <c r="BZ428" s="71">
        <v>0</v>
      </c>
      <c r="CA428" s="72"/>
      <c r="CB428" s="71">
        <v>0</v>
      </c>
    </row>
    <row r="429" spans="1:80" s="31" customFormat="1" ht="12" hidden="1" customHeight="1" x14ac:dyDescent="0.25">
      <c r="A429" s="70">
        <v>5633</v>
      </c>
      <c r="B429" s="70" t="s">
        <v>400</v>
      </c>
      <c r="C429" s="71"/>
      <c r="D429" s="71">
        <v>0</v>
      </c>
      <c r="E429" s="71">
        <v>0</v>
      </c>
      <c r="F429" s="71">
        <v>0</v>
      </c>
      <c r="G429" s="71">
        <v>0</v>
      </c>
      <c r="H429" s="71">
        <v>0</v>
      </c>
      <c r="I429" s="71">
        <v>0</v>
      </c>
      <c r="J429" s="71">
        <v>0</v>
      </c>
      <c r="K429" s="71">
        <v>0</v>
      </c>
      <c r="L429" s="71">
        <v>0</v>
      </c>
      <c r="M429" s="71">
        <v>0</v>
      </c>
      <c r="N429" s="71">
        <v>0</v>
      </c>
      <c r="O429" s="71"/>
      <c r="P429" s="71">
        <f ca="1">SUM(OFFSET(C429,,1):O429)</f>
        <v>0</v>
      </c>
      <c r="Q429" s="72"/>
      <c r="R429" s="71">
        <v>0</v>
      </c>
      <c r="S429" s="71">
        <v>0</v>
      </c>
      <c r="T429" s="71">
        <v>0</v>
      </c>
      <c r="U429" s="71">
        <v>0</v>
      </c>
      <c r="V429" s="71">
        <v>0</v>
      </c>
      <c r="W429" s="71">
        <v>0</v>
      </c>
      <c r="X429" s="71">
        <v>0</v>
      </c>
      <c r="Y429" s="71">
        <v>0</v>
      </c>
      <c r="Z429" s="71">
        <v>0</v>
      </c>
      <c r="AA429" s="71">
        <v>0</v>
      </c>
      <c r="AB429" s="71">
        <v>0</v>
      </c>
      <c r="AC429" s="71">
        <v>0</v>
      </c>
      <c r="AD429" s="71"/>
      <c r="AE429" s="71">
        <f ca="1">SUM(OFFSET(R429,,1):AD429)</f>
        <v>0</v>
      </c>
      <c r="AF429" s="72"/>
      <c r="AG429" s="71">
        <f t="shared" ca="1" si="190"/>
        <v>0</v>
      </c>
      <c r="AH429" s="71">
        <f t="shared" ca="1" si="190"/>
        <v>0</v>
      </c>
      <c r="AI429" s="71">
        <f t="shared" ca="1" si="190"/>
        <v>0</v>
      </c>
      <c r="AJ429" s="71">
        <f t="shared" ca="1" si="190"/>
        <v>0</v>
      </c>
      <c r="AK429" s="71">
        <f t="shared" ca="1" si="190"/>
        <v>0</v>
      </c>
      <c r="AL429" s="71">
        <f t="shared" ca="1" si="190"/>
        <v>0</v>
      </c>
      <c r="AM429" s="71">
        <f t="shared" ca="1" si="190"/>
        <v>0</v>
      </c>
      <c r="AN429" s="71">
        <f t="shared" ca="1" si="190"/>
        <v>0</v>
      </c>
      <c r="AO429" s="71">
        <f t="shared" ca="1" si="190"/>
        <v>0</v>
      </c>
      <c r="AP429" s="71">
        <f t="shared" ca="1" si="190"/>
        <v>0</v>
      </c>
      <c r="AQ429" s="71">
        <f t="shared" ca="1" si="190"/>
        <v>0</v>
      </c>
      <c r="AR429" s="71">
        <f t="shared" ca="1" si="190"/>
        <v>0</v>
      </c>
      <c r="AS429" s="71"/>
      <c r="AT429" s="71">
        <f ca="1">SUM(OFFSET(AG429,,1):AS429)</f>
        <v>0</v>
      </c>
      <c r="AU429" s="72"/>
      <c r="AV429" s="71">
        <v>0</v>
      </c>
      <c r="AW429" s="71">
        <v>0</v>
      </c>
      <c r="AX429" s="71">
        <v>0</v>
      </c>
      <c r="AY429" s="71">
        <v>0</v>
      </c>
      <c r="AZ429" s="71">
        <v>0</v>
      </c>
      <c r="BA429" s="71">
        <v>0</v>
      </c>
      <c r="BB429" s="71">
        <v>0</v>
      </c>
      <c r="BC429" s="71">
        <v>0</v>
      </c>
      <c r="BD429" s="71">
        <v>0</v>
      </c>
      <c r="BE429" s="71">
        <v>0</v>
      </c>
      <c r="BF429" s="71">
        <v>0</v>
      </c>
      <c r="BG429" s="71">
        <v>0</v>
      </c>
      <c r="BH429" s="71"/>
      <c r="BI429" s="71">
        <v>0</v>
      </c>
      <c r="BJ429" s="72"/>
      <c r="BK429" s="71">
        <v>0</v>
      </c>
      <c r="BL429" s="71">
        <f t="shared" si="188"/>
        <v>0</v>
      </c>
      <c r="BM429" s="71">
        <f t="shared" si="188"/>
        <v>0</v>
      </c>
      <c r="BN429" s="71">
        <f t="shared" si="188"/>
        <v>0</v>
      </c>
      <c r="BO429" s="71">
        <f t="shared" si="188"/>
        <v>0</v>
      </c>
      <c r="BP429" s="71">
        <f t="shared" si="188"/>
        <v>0</v>
      </c>
      <c r="BQ429" s="71">
        <f t="shared" si="187"/>
        <v>0</v>
      </c>
      <c r="BR429" s="71">
        <f t="shared" si="187"/>
        <v>0</v>
      </c>
      <c r="BS429" s="71">
        <f t="shared" si="187"/>
        <v>0</v>
      </c>
      <c r="BT429" s="71">
        <f t="shared" si="187"/>
        <v>0</v>
      </c>
      <c r="BU429" s="71">
        <f t="shared" si="187"/>
        <v>0</v>
      </c>
      <c r="BV429" s="71">
        <f t="shared" si="187"/>
        <v>0</v>
      </c>
      <c r="BW429" s="71">
        <f t="shared" si="187"/>
        <v>0</v>
      </c>
      <c r="BX429" s="71">
        <f t="shared" ca="1" si="187"/>
        <v>0</v>
      </c>
      <c r="BY429" s="72"/>
      <c r="BZ429" s="71">
        <v>0</v>
      </c>
      <c r="CA429" s="72"/>
      <c r="CB429" s="71">
        <v>0</v>
      </c>
    </row>
    <row r="430" spans="1:80" s="31" customFormat="1" ht="12" hidden="1" customHeight="1" x14ac:dyDescent="0.25">
      <c r="A430" s="70">
        <v>5634</v>
      </c>
      <c r="B430" s="70" t="s">
        <v>401</v>
      </c>
      <c r="C430" s="71"/>
      <c r="D430" s="71">
        <v>0</v>
      </c>
      <c r="E430" s="71">
        <v>0</v>
      </c>
      <c r="F430" s="71">
        <v>0</v>
      </c>
      <c r="G430" s="71">
        <v>0</v>
      </c>
      <c r="H430" s="71">
        <v>0</v>
      </c>
      <c r="I430" s="71">
        <v>0</v>
      </c>
      <c r="J430" s="71">
        <v>0</v>
      </c>
      <c r="K430" s="71">
        <v>0</v>
      </c>
      <c r="L430" s="71">
        <v>0</v>
      </c>
      <c r="M430" s="71">
        <v>0</v>
      </c>
      <c r="N430" s="71">
        <v>0</v>
      </c>
      <c r="O430" s="71"/>
      <c r="P430" s="71">
        <f ca="1">SUM(OFFSET(C430,,1):O430)</f>
        <v>0</v>
      </c>
      <c r="Q430" s="72"/>
      <c r="R430" s="71">
        <v>0</v>
      </c>
      <c r="S430" s="71">
        <v>0</v>
      </c>
      <c r="T430" s="71">
        <v>0</v>
      </c>
      <c r="U430" s="71">
        <v>0</v>
      </c>
      <c r="V430" s="71">
        <v>0</v>
      </c>
      <c r="W430" s="71">
        <v>0</v>
      </c>
      <c r="X430" s="71">
        <v>0</v>
      </c>
      <c r="Y430" s="71">
        <v>0</v>
      </c>
      <c r="Z430" s="71">
        <v>0</v>
      </c>
      <c r="AA430" s="71">
        <v>0</v>
      </c>
      <c r="AB430" s="71">
        <v>0</v>
      </c>
      <c r="AC430" s="71">
        <v>0</v>
      </c>
      <c r="AD430" s="71"/>
      <c r="AE430" s="71">
        <f ca="1">SUM(OFFSET(R430,,1):AD430)</f>
        <v>0</v>
      </c>
      <c r="AF430" s="72"/>
      <c r="AG430" s="71">
        <f t="shared" ca="1" si="190"/>
        <v>0</v>
      </c>
      <c r="AH430" s="71">
        <f t="shared" ca="1" si="190"/>
        <v>0</v>
      </c>
      <c r="AI430" s="71">
        <f t="shared" ca="1" si="190"/>
        <v>0</v>
      </c>
      <c r="AJ430" s="71">
        <f t="shared" ca="1" si="190"/>
        <v>0</v>
      </c>
      <c r="AK430" s="71">
        <f t="shared" ca="1" si="190"/>
        <v>0</v>
      </c>
      <c r="AL430" s="71">
        <f t="shared" ca="1" si="190"/>
        <v>0</v>
      </c>
      <c r="AM430" s="71">
        <f t="shared" ca="1" si="190"/>
        <v>0</v>
      </c>
      <c r="AN430" s="71">
        <f t="shared" ca="1" si="190"/>
        <v>0</v>
      </c>
      <c r="AO430" s="71">
        <f t="shared" ca="1" si="190"/>
        <v>0</v>
      </c>
      <c r="AP430" s="71">
        <f t="shared" ca="1" si="190"/>
        <v>0</v>
      </c>
      <c r="AQ430" s="71">
        <f t="shared" ca="1" si="190"/>
        <v>0</v>
      </c>
      <c r="AR430" s="71">
        <f t="shared" ca="1" si="190"/>
        <v>0</v>
      </c>
      <c r="AS430" s="71"/>
      <c r="AT430" s="71">
        <f ca="1">SUM(OFFSET(AG430,,1):AS430)</f>
        <v>0</v>
      </c>
      <c r="AU430" s="72"/>
      <c r="AV430" s="71">
        <v>0</v>
      </c>
      <c r="AW430" s="71">
        <v>0</v>
      </c>
      <c r="AX430" s="71">
        <v>0</v>
      </c>
      <c r="AY430" s="71">
        <v>0</v>
      </c>
      <c r="AZ430" s="71">
        <v>0</v>
      </c>
      <c r="BA430" s="71">
        <v>0</v>
      </c>
      <c r="BB430" s="71">
        <v>0</v>
      </c>
      <c r="BC430" s="71">
        <v>0</v>
      </c>
      <c r="BD430" s="71">
        <v>0</v>
      </c>
      <c r="BE430" s="71">
        <v>0</v>
      </c>
      <c r="BF430" s="71">
        <v>0</v>
      </c>
      <c r="BG430" s="71">
        <v>0</v>
      </c>
      <c r="BH430" s="71"/>
      <c r="BI430" s="71">
        <v>0</v>
      </c>
      <c r="BJ430" s="72"/>
      <c r="BK430" s="71">
        <v>0</v>
      </c>
      <c r="BL430" s="71">
        <f t="shared" si="188"/>
        <v>0</v>
      </c>
      <c r="BM430" s="71">
        <f t="shared" si="188"/>
        <v>0</v>
      </c>
      <c r="BN430" s="71">
        <f t="shared" si="188"/>
        <v>0</v>
      </c>
      <c r="BO430" s="71">
        <f t="shared" si="188"/>
        <v>0</v>
      </c>
      <c r="BP430" s="71">
        <f t="shared" si="188"/>
        <v>0</v>
      </c>
      <c r="BQ430" s="71">
        <f t="shared" si="187"/>
        <v>0</v>
      </c>
      <c r="BR430" s="71">
        <f t="shared" si="187"/>
        <v>0</v>
      </c>
      <c r="BS430" s="71">
        <f t="shared" si="187"/>
        <v>0</v>
      </c>
      <c r="BT430" s="71">
        <f t="shared" si="187"/>
        <v>0</v>
      </c>
      <c r="BU430" s="71">
        <f t="shared" si="187"/>
        <v>0</v>
      </c>
      <c r="BV430" s="71">
        <f t="shared" si="187"/>
        <v>0</v>
      </c>
      <c r="BW430" s="71">
        <f t="shared" si="187"/>
        <v>0</v>
      </c>
      <c r="BX430" s="71">
        <f t="shared" ca="1" si="187"/>
        <v>0</v>
      </c>
      <c r="BY430" s="72"/>
      <c r="BZ430" s="71">
        <v>0</v>
      </c>
      <c r="CA430" s="72"/>
      <c r="CB430" s="71">
        <v>0</v>
      </c>
    </row>
    <row r="431" spans="1:80" s="31" customFormat="1" ht="12" hidden="1" customHeight="1" x14ac:dyDescent="0.25">
      <c r="A431" s="70">
        <v>5635</v>
      </c>
      <c r="B431" s="70" t="s">
        <v>402</v>
      </c>
      <c r="C431" s="71"/>
      <c r="D431" s="71">
        <v>0</v>
      </c>
      <c r="E431" s="71">
        <v>0</v>
      </c>
      <c r="F431" s="71">
        <v>0</v>
      </c>
      <c r="G431" s="71">
        <v>0</v>
      </c>
      <c r="H431" s="71">
        <v>0</v>
      </c>
      <c r="I431" s="71">
        <v>0</v>
      </c>
      <c r="J431" s="71">
        <v>0</v>
      </c>
      <c r="K431" s="71">
        <v>0</v>
      </c>
      <c r="L431" s="71">
        <v>0</v>
      </c>
      <c r="M431" s="71">
        <v>0</v>
      </c>
      <c r="N431" s="71">
        <v>0</v>
      </c>
      <c r="O431" s="71"/>
      <c r="P431" s="71">
        <f ca="1">SUM(OFFSET(C431,,1):O431)</f>
        <v>0</v>
      </c>
      <c r="Q431" s="72"/>
      <c r="R431" s="71">
        <v>0</v>
      </c>
      <c r="S431" s="71">
        <v>0</v>
      </c>
      <c r="T431" s="71">
        <v>0</v>
      </c>
      <c r="U431" s="71">
        <v>0</v>
      </c>
      <c r="V431" s="71">
        <v>0</v>
      </c>
      <c r="W431" s="71">
        <v>0</v>
      </c>
      <c r="X431" s="71">
        <v>0</v>
      </c>
      <c r="Y431" s="71">
        <v>0</v>
      </c>
      <c r="Z431" s="71">
        <v>0</v>
      </c>
      <c r="AA431" s="71">
        <v>0</v>
      </c>
      <c r="AB431" s="71">
        <v>0</v>
      </c>
      <c r="AC431" s="71">
        <v>0</v>
      </c>
      <c r="AD431" s="71"/>
      <c r="AE431" s="71">
        <f ca="1">SUM(OFFSET(R431,,1):AD431)</f>
        <v>0</v>
      </c>
      <c r="AF431" s="72"/>
      <c r="AG431" s="71">
        <f t="shared" ca="1" si="190"/>
        <v>0</v>
      </c>
      <c r="AH431" s="71">
        <f t="shared" ca="1" si="190"/>
        <v>0</v>
      </c>
      <c r="AI431" s="71">
        <f t="shared" ca="1" si="190"/>
        <v>0</v>
      </c>
      <c r="AJ431" s="71">
        <f t="shared" ca="1" si="190"/>
        <v>0</v>
      </c>
      <c r="AK431" s="71">
        <f t="shared" ca="1" si="190"/>
        <v>0</v>
      </c>
      <c r="AL431" s="71">
        <f t="shared" ca="1" si="190"/>
        <v>0</v>
      </c>
      <c r="AM431" s="71">
        <f t="shared" ca="1" si="190"/>
        <v>0</v>
      </c>
      <c r="AN431" s="71">
        <f t="shared" ca="1" si="190"/>
        <v>0</v>
      </c>
      <c r="AO431" s="71">
        <f t="shared" ca="1" si="190"/>
        <v>0</v>
      </c>
      <c r="AP431" s="71">
        <f t="shared" ca="1" si="190"/>
        <v>0</v>
      </c>
      <c r="AQ431" s="71">
        <f t="shared" ca="1" si="190"/>
        <v>0</v>
      </c>
      <c r="AR431" s="71">
        <f t="shared" ca="1" si="190"/>
        <v>0</v>
      </c>
      <c r="AS431" s="71"/>
      <c r="AT431" s="71">
        <f ca="1">SUM(OFFSET(AG431,,1):AS431)</f>
        <v>0</v>
      </c>
      <c r="AU431" s="72"/>
      <c r="AV431" s="71">
        <v>0</v>
      </c>
      <c r="AW431" s="71">
        <v>0</v>
      </c>
      <c r="AX431" s="71">
        <v>0</v>
      </c>
      <c r="AY431" s="71">
        <v>0</v>
      </c>
      <c r="AZ431" s="71">
        <v>0</v>
      </c>
      <c r="BA431" s="71">
        <v>0</v>
      </c>
      <c r="BB431" s="71">
        <v>0</v>
      </c>
      <c r="BC431" s="71">
        <v>0</v>
      </c>
      <c r="BD431" s="71">
        <v>0</v>
      </c>
      <c r="BE431" s="71">
        <v>0</v>
      </c>
      <c r="BF431" s="71">
        <v>0</v>
      </c>
      <c r="BG431" s="71">
        <v>0</v>
      </c>
      <c r="BH431" s="71"/>
      <c r="BI431" s="71">
        <v>0</v>
      </c>
      <c r="BJ431" s="72"/>
      <c r="BK431" s="71">
        <v>0</v>
      </c>
      <c r="BL431" s="71">
        <f t="shared" si="188"/>
        <v>0</v>
      </c>
      <c r="BM431" s="71">
        <f t="shared" si="188"/>
        <v>0</v>
      </c>
      <c r="BN431" s="71">
        <f t="shared" si="188"/>
        <v>0</v>
      </c>
      <c r="BO431" s="71">
        <f t="shared" si="188"/>
        <v>0</v>
      </c>
      <c r="BP431" s="71">
        <f t="shared" si="188"/>
        <v>0</v>
      </c>
      <c r="BQ431" s="71">
        <f t="shared" si="187"/>
        <v>0</v>
      </c>
      <c r="BR431" s="71">
        <f t="shared" si="187"/>
        <v>0</v>
      </c>
      <c r="BS431" s="71">
        <f t="shared" si="187"/>
        <v>0</v>
      </c>
      <c r="BT431" s="71">
        <f t="shared" si="187"/>
        <v>0</v>
      </c>
      <c r="BU431" s="71">
        <f t="shared" si="187"/>
        <v>0</v>
      </c>
      <c r="BV431" s="71">
        <f t="shared" si="187"/>
        <v>0</v>
      </c>
      <c r="BW431" s="71">
        <f t="shared" si="187"/>
        <v>0</v>
      </c>
      <c r="BX431" s="71">
        <f t="shared" ca="1" si="187"/>
        <v>0</v>
      </c>
      <c r="BY431" s="72"/>
      <c r="BZ431" s="71">
        <v>0</v>
      </c>
      <c r="CA431" s="72"/>
      <c r="CB431" s="71">
        <v>0</v>
      </c>
    </row>
    <row r="432" spans="1:80" s="31" customFormat="1" ht="12" hidden="1" customHeight="1" x14ac:dyDescent="0.25">
      <c r="A432" s="70">
        <v>5699</v>
      </c>
      <c r="B432" s="70" t="s">
        <v>403</v>
      </c>
      <c r="C432" s="71"/>
      <c r="D432" s="71">
        <v>0</v>
      </c>
      <c r="E432" s="71">
        <v>0</v>
      </c>
      <c r="F432" s="71">
        <v>0</v>
      </c>
      <c r="G432" s="71">
        <v>0</v>
      </c>
      <c r="H432" s="71">
        <v>0</v>
      </c>
      <c r="I432" s="71">
        <v>0</v>
      </c>
      <c r="J432" s="71">
        <v>0</v>
      </c>
      <c r="K432" s="71">
        <v>0</v>
      </c>
      <c r="L432" s="71">
        <v>0</v>
      </c>
      <c r="M432" s="71">
        <v>0</v>
      </c>
      <c r="N432" s="71">
        <v>0</v>
      </c>
      <c r="O432" s="71"/>
      <c r="P432" s="71">
        <f ca="1">SUM(OFFSET(C432,,1):O432)</f>
        <v>0</v>
      </c>
      <c r="Q432" s="72"/>
      <c r="R432" s="71">
        <v>0</v>
      </c>
      <c r="S432" s="71">
        <v>0</v>
      </c>
      <c r="T432" s="71">
        <v>0</v>
      </c>
      <c r="U432" s="71">
        <v>0</v>
      </c>
      <c r="V432" s="71">
        <v>0</v>
      </c>
      <c r="W432" s="71">
        <v>0</v>
      </c>
      <c r="X432" s="71">
        <v>0</v>
      </c>
      <c r="Y432" s="71">
        <v>0</v>
      </c>
      <c r="Z432" s="71">
        <v>0</v>
      </c>
      <c r="AA432" s="71">
        <v>0</v>
      </c>
      <c r="AB432" s="71">
        <v>0</v>
      </c>
      <c r="AC432" s="71">
        <v>0</v>
      </c>
      <c r="AD432" s="71"/>
      <c r="AE432" s="71">
        <f ca="1">SUM(OFFSET(R432,,1):AD432)</f>
        <v>0</v>
      </c>
      <c r="AF432" s="72"/>
      <c r="AG432" s="71">
        <f t="shared" ca="1" si="190"/>
        <v>0</v>
      </c>
      <c r="AH432" s="71">
        <f t="shared" ca="1" si="190"/>
        <v>0</v>
      </c>
      <c r="AI432" s="71">
        <f t="shared" ca="1" si="190"/>
        <v>0</v>
      </c>
      <c r="AJ432" s="71">
        <f t="shared" ca="1" si="190"/>
        <v>0</v>
      </c>
      <c r="AK432" s="71">
        <f t="shared" ca="1" si="190"/>
        <v>0</v>
      </c>
      <c r="AL432" s="71">
        <f t="shared" ca="1" si="190"/>
        <v>0</v>
      </c>
      <c r="AM432" s="71">
        <f t="shared" ca="1" si="190"/>
        <v>0</v>
      </c>
      <c r="AN432" s="71">
        <f t="shared" ca="1" si="190"/>
        <v>0</v>
      </c>
      <c r="AO432" s="71">
        <f t="shared" ca="1" si="190"/>
        <v>0</v>
      </c>
      <c r="AP432" s="71">
        <f t="shared" ca="1" si="190"/>
        <v>0</v>
      </c>
      <c r="AQ432" s="71">
        <f t="shared" ca="1" si="190"/>
        <v>0</v>
      </c>
      <c r="AR432" s="71">
        <f t="shared" ca="1" si="190"/>
        <v>0</v>
      </c>
      <c r="AS432" s="71"/>
      <c r="AT432" s="71">
        <f ca="1">SUM(OFFSET(AG432,,1):AS432)</f>
        <v>0</v>
      </c>
      <c r="AU432" s="72"/>
      <c r="AV432" s="71">
        <v>0</v>
      </c>
      <c r="AW432" s="71">
        <v>0</v>
      </c>
      <c r="AX432" s="71">
        <v>0</v>
      </c>
      <c r="AY432" s="71">
        <v>0</v>
      </c>
      <c r="AZ432" s="71">
        <v>0</v>
      </c>
      <c r="BA432" s="71">
        <v>0</v>
      </c>
      <c r="BB432" s="71">
        <v>0</v>
      </c>
      <c r="BC432" s="71">
        <v>0</v>
      </c>
      <c r="BD432" s="71">
        <v>0</v>
      </c>
      <c r="BE432" s="71">
        <v>0</v>
      </c>
      <c r="BF432" s="71">
        <v>0</v>
      </c>
      <c r="BG432" s="71">
        <v>0</v>
      </c>
      <c r="BH432" s="71"/>
      <c r="BI432" s="71">
        <v>0</v>
      </c>
      <c r="BJ432" s="72"/>
      <c r="BK432" s="71">
        <v>0</v>
      </c>
      <c r="BL432" s="71">
        <f t="shared" si="188"/>
        <v>0</v>
      </c>
      <c r="BM432" s="71">
        <f t="shared" si="188"/>
        <v>0</v>
      </c>
      <c r="BN432" s="71">
        <f t="shared" si="188"/>
        <v>0</v>
      </c>
      <c r="BO432" s="71">
        <f t="shared" si="188"/>
        <v>0</v>
      </c>
      <c r="BP432" s="71">
        <f t="shared" si="188"/>
        <v>0</v>
      </c>
      <c r="BQ432" s="71">
        <f t="shared" si="187"/>
        <v>0</v>
      </c>
      <c r="BR432" s="71">
        <f t="shared" si="187"/>
        <v>0</v>
      </c>
      <c r="BS432" s="71">
        <f t="shared" si="187"/>
        <v>0</v>
      </c>
      <c r="BT432" s="71">
        <f t="shared" si="187"/>
        <v>0</v>
      </c>
      <c r="BU432" s="71">
        <f t="shared" si="187"/>
        <v>0</v>
      </c>
      <c r="BV432" s="71">
        <f t="shared" si="187"/>
        <v>0</v>
      </c>
      <c r="BW432" s="71">
        <f t="shared" si="187"/>
        <v>0</v>
      </c>
      <c r="BX432" s="71">
        <f t="shared" ca="1" si="187"/>
        <v>0</v>
      </c>
      <c r="BY432" s="72"/>
      <c r="BZ432" s="71">
        <v>0</v>
      </c>
      <c r="CA432" s="72"/>
      <c r="CB432" s="71">
        <v>0</v>
      </c>
    </row>
    <row r="433" spans="1:80" s="31" customFormat="1" ht="12" hidden="1" customHeight="1" x14ac:dyDescent="0.25">
      <c r="A433" s="70">
        <v>5800</v>
      </c>
      <c r="B433" s="70" t="s">
        <v>404</v>
      </c>
      <c r="C433" s="71"/>
      <c r="D433" s="71">
        <v>0</v>
      </c>
      <c r="E433" s="71">
        <v>0</v>
      </c>
      <c r="F433" s="71">
        <v>0</v>
      </c>
      <c r="G433" s="71">
        <v>0</v>
      </c>
      <c r="H433" s="71">
        <v>0</v>
      </c>
      <c r="I433" s="71">
        <v>0</v>
      </c>
      <c r="J433" s="71">
        <v>0</v>
      </c>
      <c r="K433" s="71">
        <v>0</v>
      </c>
      <c r="L433" s="71">
        <v>0</v>
      </c>
      <c r="M433" s="71">
        <v>0</v>
      </c>
      <c r="N433" s="71">
        <v>0</v>
      </c>
      <c r="O433" s="71"/>
      <c r="P433" s="71">
        <f ca="1">SUM(OFFSET(C433,,1):O433)</f>
        <v>0</v>
      </c>
      <c r="Q433" s="72"/>
      <c r="R433" s="71">
        <v>0</v>
      </c>
      <c r="S433" s="71">
        <v>0</v>
      </c>
      <c r="T433" s="71">
        <v>0</v>
      </c>
      <c r="U433" s="71">
        <v>0</v>
      </c>
      <c r="V433" s="71">
        <v>0</v>
      </c>
      <c r="W433" s="71">
        <v>0</v>
      </c>
      <c r="X433" s="71">
        <v>0</v>
      </c>
      <c r="Y433" s="71">
        <v>0</v>
      </c>
      <c r="Z433" s="71">
        <v>0</v>
      </c>
      <c r="AA433" s="71">
        <v>0</v>
      </c>
      <c r="AB433" s="71">
        <v>0</v>
      </c>
      <c r="AC433" s="71">
        <v>0</v>
      </c>
      <c r="AD433" s="71"/>
      <c r="AE433" s="71">
        <f ca="1">SUM(OFFSET(R433,,1):AD433)</f>
        <v>0</v>
      </c>
      <c r="AF433" s="72"/>
      <c r="AG433" s="71">
        <f t="shared" ca="1" si="190"/>
        <v>0</v>
      </c>
      <c r="AH433" s="71">
        <f t="shared" ca="1" si="190"/>
        <v>0</v>
      </c>
      <c r="AI433" s="71">
        <f t="shared" ca="1" si="190"/>
        <v>0</v>
      </c>
      <c r="AJ433" s="71">
        <f t="shared" ca="1" si="190"/>
        <v>0</v>
      </c>
      <c r="AK433" s="71">
        <f t="shared" ca="1" si="190"/>
        <v>0</v>
      </c>
      <c r="AL433" s="71">
        <f t="shared" ca="1" si="190"/>
        <v>0</v>
      </c>
      <c r="AM433" s="71">
        <f t="shared" ca="1" si="190"/>
        <v>0</v>
      </c>
      <c r="AN433" s="71">
        <f t="shared" ca="1" si="190"/>
        <v>0</v>
      </c>
      <c r="AO433" s="71">
        <f t="shared" ca="1" si="190"/>
        <v>0</v>
      </c>
      <c r="AP433" s="71">
        <f t="shared" ca="1" si="190"/>
        <v>0</v>
      </c>
      <c r="AQ433" s="71">
        <f t="shared" ca="1" si="190"/>
        <v>0</v>
      </c>
      <c r="AR433" s="71">
        <f t="shared" ca="1" si="190"/>
        <v>0</v>
      </c>
      <c r="AS433" s="71"/>
      <c r="AT433" s="71">
        <f ca="1">SUM(OFFSET(AG433,,1):AS433)</f>
        <v>0</v>
      </c>
      <c r="AU433" s="72"/>
      <c r="AV433" s="71">
        <v>0</v>
      </c>
      <c r="AW433" s="71">
        <v>0</v>
      </c>
      <c r="AX433" s="71">
        <v>0</v>
      </c>
      <c r="AY433" s="71">
        <v>0</v>
      </c>
      <c r="AZ433" s="71">
        <v>0</v>
      </c>
      <c r="BA433" s="71">
        <v>0</v>
      </c>
      <c r="BB433" s="71">
        <v>0</v>
      </c>
      <c r="BC433" s="71">
        <v>0</v>
      </c>
      <c r="BD433" s="71">
        <v>0</v>
      </c>
      <c r="BE433" s="71">
        <v>0</v>
      </c>
      <c r="BF433" s="71">
        <v>0</v>
      </c>
      <c r="BG433" s="71">
        <v>0</v>
      </c>
      <c r="BH433" s="71"/>
      <c r="BI433" s="71">
        <v>0</v>
      </c>
      <c r="BJ433" s="72"/>
      <c r="BK433" s="71">
        <v>0</v>
      </c>
      <c r="BL433" s="71">
        <f t="shared" si="188"/>
        <v>0</v>
      </c>
      <c r="BM433" s="71">
        <f t="shared" si="188"/>
        <v>0</v>
      </c>
      <c r="BN433" s="71">
        <f t="shared" si="188"/>
        <v>0</v>
      </c>
      <c r="BO433" s="71">
        <f t="shared" si="188"/>
        <v>0</v>
      </c>
      <c r="BP433" s="71">
        <f t="shared" si="188"/>
        <v>0</v>
      </c>
      <c r="BQ433" s="71">
        <f t="shared" si="187"/>
        <v>0</v>
      </c>
      <c r="BR433" s="71">
        <f t="shared" si="187"/>
        <v>0</v>
      </c>
      <c r="BS433" s="71">
        <f t="shared" si="187"/>
        <v>0</v>
      </c>
      <c r="BT433" s="71">
        <f t="shared" si="187"/>
        <v>0</v>
      </c>
      <c r="BU433" s="71">
        <f t="shared" si="187"/>
        <v>0</v>
      </c>
      <c r="BV433" s="71">
        <f t="shared" si="187"/>
        <v>0</v>
      </c>
      <c r="BW433" s="71">
        <f t="shared" si="187"/>
        <v>0</v>
      </c>
      <c r="BX433" s="71">
        <f t="shared" ca="1" si="187"/>
        <v>0</v>
      </c>
      <c r="BY433" s="72"/>
      <c r="BZ433" s="71">
        <v>0</v>
      </c>
      <c r="CA433" s="72"/>
      <c r="CB433" s="71">
        <v>0</v>
      </c>
    </row>
    <row r="434" spans="1:80" s="31" customFormat="1" ht="12" customHeight="1" x14ac:dyDescent="0.25">
      <c r="A434" s="70">
        <v>5803</v>
      </c>
      <c r="B434" s="70" t="s">
        <v>405</v>
      </c>
      <c r="C434" s="71"/>
      <c r="D434" s="71">
        <v>10280.961182994501</v>
      </c>
      <c r="E434" s="71">
        <v>8000</v>
      </c>
      <c r="F434" s="71">
        <v>10300</v>
      </c>
      <c r="G434" s="71">
        <v>8240</v>
      </c>
      <c r="H434" s="71">
        <v>5783.42</v>
      </c>
      <c r="I434" s="71">
        <v>4635</v>
      </c>
      <c r="J434" s="71">
        <v>10300</v>
      </c>
      <c r="K434" s="71">
        <v>15450</v>
      </c>
      <c r="L434" s="71">
        <v>11000</v>
      </c>
      <c r="M434" s="71">
        <v>10300</v>
      </c>
      <c r="N434" s="71">
        <v>48623</v>
      </c>
      <c r="O434" s="71"/>
      <c r="P434" s="71">
        <f ca="1">SUM(OFFSET(C434,,1):O434)</f>
        <v>142912.38118299449</v>
      </c>
      <c r="Q434" s="72"/>
      <c r="R434" s="71">
        <v>0</v>
      </c>
      <c r="S434" s="71">
        <v>10280.961182994501</v>
      </c>
      <c r="T434" s="71">
        <v>8000</v>
      </c>
      <c r="U434" s="71">
        <v>10012.629999999999</v>
      </c>
      <c r="V434" s="71">
        <v>8240</v>
      </c>
      <c r="W434" s="71">
        <v>5783.42</v>
      </c>
      <c r="X434" s="71">
        <v>4635</v>
      </c>
      <c r="Y434" s="71">
        <v>10300</v>
      </c>
      <c r="Z434" s="71">
        <v>15450</v>
      </c>
      <c r="AA434" s="71">
        <v>11000</v>
      </c>
      <c r="AB434" s="71">
        <v>10300</v>
      </c>
      <c r="AC434" s="71">
        <v>48623</v>
      </c>
      <c r="AD434" s="71"/>
      <c r="AE434" s="71">
        <f ca="1">SUM(OFFSET(R434,,1):AD434)</f>
        <v>142625.01118299449</v>
      </c>
      <c r="AF434" s="72"/>
      <c r="AG434" s="71">
        <f t="shared" ca="1" si="190"/>
        <v>0</v>
      </c>
      <c r="AH434" s="71">
        <f t="shared" ca="1" si="190"/>
        <v>0</v>
      </c>
      <c r="AI434" s="71">
        <f t="shared" ca="1" si="190"/>
        <v>0</v>
      </c>
      <c r="AJ434" s="71">
        <f t="shared" ca="1" si="190"/>
        <v>287.3700000000008</v>
      </c>
      <c r="AK434" s="71">
        <f t="shared" ca="1" si="190"/>
        <v>0</v>
      </c>
      <c r="AL434" s="71">
        <f t="shared" ca="1" si="190"/>
        <v>0</v>
      </c>
      <c r="AM434" s="71">
        <f t="shared" ca="1" si="190"/>
        <v>0</v>
      </c>
      <c r="AN434" s="71">
        <f t="shared" ca="1" si="190"/>
        <v>0</v>
      </c>
      <c r="AO434" s="71">
        <f t="shared" ca="1" si="190"/>
        <v>0</v>
      </c>
      <c r="AP434" s="71">
        <f t="shared" ca="1" si="190"/>
        <v>0</v>
      </c>
      <c r="AQ434" s="71">
        <f t="shared" ca="1" si="190"/>
        <v>0</v>
      </c>
      <c r="AR434" s="71">
        <f t="shared" ca="1" si="190"/>
        <v>0</v>
      </c>
      <c r="AS434" s="71"/>
      <c r="AT434" s="71">
        <f ca="1">SUM(OFFSET(AG434,,1):AS434)</f>
        <v>287.3700000000008</v>
      </c>
      <c r="AU434" s="72"/>
      <c r="AV434" s="71">
        <v>0</v>
      </c>
      <c r="AW434" s="71">
        <v>13749</v>
      </c>
      <c r="AX434" s="71">
        <v>10000</v>
      </c>
      <c r="AY434" s="71">
        <v>10313.008900000001</v>
      </c>
      <c r="AZ434" s="71">
        <v>10850</v>
      </c>
      <c r="BA434" s="71">
        <v>8334</v>
      </c>
      <c r="BB434" s="71">
        <v>4774</v>
      </c>
      <c r="BC434" s="71">
        <v>10609</v>
      </c>
      <c r="BD434" s="71">
        <v>15914</v>
      </c>
      <c r="BE434" s="71">
        <v>11684</v>
      </c>
      <c r="BF434" s="71">
        <v>10609</v>
      </c>
      <c r="BG434" s="71">
        <v>50000</v>
      </c>
      <c r="BH434" s="71"/>
      <c r="BI434" s="71">
        <v>156836.00890000002</v>
      </c>
      <c r="BJ434" s="72"/>
      <c r="BK434" s="71">
        <v>0</v>
      </c>
      <c r="BL434" s="71">
        <f t="shared" si="188"/>
        <v>3468.0388170054994</v>
      </c>
      <c r="BM434" s="71">
        <f t="shared" si="188"/>
        <v>2000</v>
      </c>
      <c r="BN434" s="71">
        <f t="shared" si="188"/>
        <v>300.37890000000152</v>
      </c>
      <c r="BO434" s="71">
        <f t="shared" si="188"/>
        <v>2610</v>
      </c>
      <c r="BP434" s="71">
        <f t="shared" si="188"/>
        <v>2550.58</v>
      </c>
      <c r="BQ434" s="71">
        <f t="shared" si="187"/>
        <v>139</v>
      </c>
      <c r="BR434" s="71">
        <f t="shared" si="187"/>
        <v>309</v>
      </c>
      <c r="BS434" s="71">
        <f t="shared" si="187"/>
        <v>464</v>
      </c>
      <c r="BT434" s="71">
        <f t="shared" si="187"/>
        <v>684</v>
      </c>
      <c r="BU434" s="71">
        <f t="shared" si="187"/>
        <v>309</v>
      </c>
      <c r="BV434" s="71">
        <f t="shared" si="187"/>
        <v>1377</v>
      </c>
      <c r="BW434" s="71">
        <f t="shared" si="187"/>
        <v>0</v>
      </c>
      <c r="BX434" s="71">
        <f t="shared" ca="1" si="187"/>
        <v>14210.997717005521</v>
      </c>
      <c r="BY434" s="72"/>
      <c r="BZ434" s="71">
        <v>0</v>
      </c>
      <c r="CA434" s="72"/>
      <c r="CB434" s="71">
        <v>0</v>
      </c>
    </row>
    <row r="435" spans="1:80" s="31" customFormat="1" ht="12" hidden="1" customHeight="1" x14ac:dyDescent="0.25">
      <c r="A435" s="70">
        <v>5804</v>
      </c>
      <c r="B435" s="70" t="s">
        <v>406</v>
      </c>
      <c r="C435" s="71"/>
      <c r="D435" s="71">
        <v>0</v>
      </c>
      <c r="E435" s="71">
        <v>0</v>
      </c>
      <c r="F435" s="71">
        <v>0</v>
      </c>
      <c r="G435" s="71">
        <v>0</v>
      </c>
      <c r="H435" s="71">
        <v>0</v>
      </c>
      <c r="I435" s="71">
        <v>0</v>
      </c>
      <c r="J435" s="71">
        <v>0</v>
      </c>
      <c r="K435" s="71">
        <v>0</v>
      </c>
      <c r="L435" s="71">
        <v>0</v>
      </c>
      <c r="M435" s="71">
        <v>0</v>
      </c>
      <c r="N435" s="71">
        <v>0</v>
      </c>
      <c r="O435" s="71"/>
      <c r="P435" s="71">
        <f ca="1">SUM(OFFSET(C435,,1):O435)</f>
        <v>0</v>
      </c>
      <c r="Q435" s="72"/>
      <c r="R435" s="71">
        <v>0</v>
      </c>
      <c r="S435" s="71">
        <v>0</v>
      </c>
      <c r="T435" s="71">
        <v>0</v>
      </c>
      <c r="U435" s="71">
        <v>0</v>
      </c>
      <c r="V435" s="71">
        <v>0</v>
      </c>
      <c r="W435" s="71">
        <v>0</v>
      </c>
      <c r="X435" s="71">
        <v>0</v>
      </c>
      <c r="Y435" s="71">
        <v>0</v>
      </c>
      <c r="Z435" s="71">
        <v>0</v>
      </c>
      <c r="AA435" s="71">
        <v>0</v>
      </c>
      <c r="AB435" s="71">
        <v>0</v>
      </c>
      <c r="AC435" s="71">
        <v>0</v>
      </c>
      <c r="AD435" s="71"/>
      <c r="AE435" s="71">
        <f ca="1">SUM(OFFSET(R435,,1):AD435)</f>
        <v>0</v>
      </c>
      <c r="AF435" s="72"/>
      <c r="AG435" s="71">
        <f t="shared" ca="1" si="190"/>
        <v>0</v>
      </c>
      <c r="AH435" s="71">
        <f t="shared" ca="1" si="190"/>
        <v>0</v>
      </c>
      <c r="AI435" s="71">
        <f t="shared" ca="1" si="190"/>
        <v>0</v>
      </c>
      <c r="AJ435" s="71">
        <f t="shared" ca="1" si="190"/>
        <v>0</v>
      </c>
      <c r="AK435" s="71">
        <f t="shared" ca="1" si="190"/>
        <v>0</v>
      </c>
      <c r="AL435" s="71">
        <f t="shared" ca="1" si="190"/>
        <v>0</v>
      </c>
      <c r="AM435" s="71">
        <f t="shared" ca="1" si="190"/>
        <v>0</v>
      </c>
      <c r="AN435" s="71">
        <f t="shared" ca="1" si="190"/>
        <v>0</v>
      </c>
      <c r="AO435" s="71">
        <f t="shared" ca="1" si="190"/>
        <v>0</v>
      </c>
      <c r="AP435" s="71">
        <f t="shared" ca="1" si="190"/>
        <v>0</v>
      </c>
      <c r="AQ435" s="71">
        <f t="shared" ca="1" si="190"/>
        <v>0</v>
      </c>
      <c r="AR435" s="71">
        <f t="shared" ca="1" si="190"/>
        <v>0</v>
      </c>
      <c r="AS435" s="71"/>
      <c r="AT435" s="71">
        <f ca="1">SUM(OFFSET(AG435,,1):AS435)</f>
        <v>0</v>
      </c>
      <c r="AU435" s="72"/>
      <c r="AV435" s="71">
        <v>0</v>
      </c>
      <c r="AW435" s="71">
        <v>0</v>
      </c>
      <c r="AX435" s="71">
        <v>0</v>
      </c>
      <c r="AY435" s="71">
        <v>0</v>
      </c>
      <c r="AZ435" s="71">
        <v>0</v>
      </c>
      <c r="BA435" s="71">
        <v>0</v>
      </c>
      <c r="BB435" s="71">
        <v>0</v>
      </c>
      <c r="BC435" s="71">
        <v>0</v>
      </c>
      <c r="BD435" s="71">
        <v>0</v>
      </c>
      <c r="BE435" s="71">
        <v>0</v>
      </c>
      <c r="BF435" s="71">
        <v>0</v>
      </c>
      <c r="BG435" s="71">
        <v>0</v>
      </c>
      <c r="BH435" s="71"/>
      <c r="BI435" s="71">
        <v>0</v>
      </c>
      <c r="BJ435" s="72"/>
      <c r="BK435" s="71">
        <v>0</v>
      </c>
      <c r="BL435" s="71">
        <f t="shared" si="188"/>
        <v>0</v>
      </c>
      <c r="BM435" s="71">
        <f t="shared" si="188"/>
        <v>0</v>
      </c>
      <c r="BN435" s="71">
        <f t="shared" si="188"/>
        <v>0</v>
      </c>
      <c r="BO435" s="71">
        <f t="shared" si="188"/>
        <v>0</v>
      </c>
      <c r="BP435" s="71">
        <f t="shared" si="188"/>
        <v>0</v>
      </c>
      <c r="BQ435" s="71">
        <f t="shared" si="187"/>
        <v>0</v>
      </c>
      <c r="BR435" s="71">
        <f t="shared" si="187"/>
        <v>0</v>
      </c>
      <c r="BS435" s="71">
        <f t="shared" si="187"/>
        <v>0</v>
      </c>
      <c r="BT435" s="71">
        <f t="shared" si="187"/>
        <v>0</v>
      </c>
      <c r="BU435" s="71">
        <f t="shared" si="187"/>
        <v>0</v>
      </c>
      <c r="BV435" s="71">
        <f t="shared" si="187"/>
        <v>0</v>
      </c>
      <c r="BW435" s="71">
        <f t="shared" si="187"/>
        <v>0</v>
      </c>
      <c r="BX435" s="71">
        <f t="shared" ca="1" si="187"/>
        <v>0</v>
      </c>
      <c r="BY435" s="72"/>
      <c r="BZ435" s="71">
        <v>0</v>
      </c>
      <c r="CA435" s="72"/>
      <c r="CB435" s="71">
        <v>0</v>
      </c>
    </row>
    <row r="436" spans="1:80" s="31" customFormat="1" ht="12" hidden="1" customHeight="1" x14ac:dyDescent="0.25">
      <c r="A436" s="70">
        <v>5805</v>
      </c>
      <c r="B436" s="70" t="s">
        <v>407</v>
      </c>
      <c r="C436" s="71"/>
      <c r="D436" s="71">
        <v>0</v>
      </c>
      <c r="E436" s="71">
        <v>0</v>
      </c>
      <c r="F436" s="71">
        <v>0</v>
      </c>
      <c r="G436" s="71">
        <v>0</v>
      </c>
      <c r="H436" s="71">
        <v>0</v>
      </c>
      <c r="I436" s="71">
        <v>0</v>
      </c>
      <c r="J436" s="71">
        <v>0</v>
      </c>
      <c r="K436" s="71">
        <v>0</v>
      </c>
      <c r="L436" s="71">
        <v>0</v>
      </c>
      <c r="M436" s="71">
        <v>0</v>
      </c>
      <c r="N436" s="71">
        <v>0</v>
      </c>
      <c r="O436" s="71"/>
      <c r="P436" s="71">
        <f ca="1">SUM(OFFSET(C436,,1):O436)</f>
        <v>0</v>
      </c>
      <c r="Q436" s="72"/>
      <c r="R436" s="71">
        <v>0</v>
      </c>
      <c r="S436" s="71">
        <v>0</v>
      </c>
      <c r="T436" s="71">
        <v>0</v>
      </c>
      <c r="U436" s="71">
        <v>0</v>
      </c>
      <c r="V436" s="71">
        <v>0</v>
      </c>
      <c r="W436" s="71">
        <v>0</v>
      </c>
      <c r="X436" s="71">
        <v>0</v>
      </c>
      <c r="Y436" s="71">
        <v>0</v>
      </c>
      <c r="Z436" s="71">
        <v>0</v>
      </c>
      <c r="AA436" s="71">
        <v>0</v>
      </c>
      <c r="AB436" s="71">
        <v>0</v>
      </c>
      <c r="AC436" s="71">
        <v>0</v>
      </c>
      <c r="AD436" s="71"/>
      <c r="AE436" s="71">
        <f ca="1">SUM(OFFSET(R436,,1):AD436)</f>
        <v>0</v>
      </c>
      <c r="AF436" s="72"/>
      <c r="AG436" s="71">
        <f t="shared" ref="AG436:AR451" ca="1" si="191">OFFSET($C436,,COLUMN()-COLUMN($AG436))-OFFSET($R436,,COLUMN()-COLUMN($AG436))</f>
        <v>0</v>
      </c>
      <c r="AH436" s="71">
        <f t="shared" ca="1" si="191"/>
        <v>0</v>
      </c>
      <c r="AI436" s="71">
        <f t="shared" ca="1" si="191"/>
        <v>0</v>
      </c>
      <c r="AJ436" s="71">
        <f t="shared" ca="1" si="191"/>
        <v>0</v>
      </c>
      <c r="AK436" s="71">
        <f t="shared" ca="1" si="191"/>
        <v>0</v>
      </c>
      <c r="AL436" s="71">
        <f t="shared" ca="1" si="191"/>
        <v>0</v>
      </c>
      <c r="AM436" s="71">
        <f t="shared" ca="1" si="191"/>
        <v>0</v>
      </c>
      <c r="AN436" s="71">
        <f t="shared" ca="1" si="191"/>
        <v>0</v>
      </c>
      <c r="AO436" s="71">
        <f t="shared" ca="1" si="191"/>
        <v>0</v>
      </c>
      <c r="AP436" s="71">
        <f t="shared" ca="1" si="191"/>
        <v>0</v>
      </c>
      <c r="AQ436" s="71">
        <f t="shared" ca="1" si="191"/>
        <v>0</v>
      </c>
      <c r="AR436" s="71">
        <f t="shared" ca="1" si="191"/>
        <v>0</v>
      </c>
      <c r="AS436" s="71"/>
      <c r="AT436" s="71">
        <f ca="1">SUM(OFFSET(AG436,,1):AS436)</f>
        <v>0</v>
      </c>
      <c r="AU436" s="72"/>
      <c r="AV436" s="71">
        <v>0</v>
      </c>
      <c r="AW436" s="71">
        <v>0</v>
      </c>
      <c r="AX436" s="71">
        <v>0</v>
      </c>
      <c r="AY436" s="71">
        <v>0</v>
      </c>
      <c r="AZ436" s="71">
        <v>0</v>
      </c>
      <c r="BA436" s="71">
        <v>0</v>
      </c>
      <c r="BB436" s="71">
        <v>0</v>
      </c>
      <c r="BC436" s="71">
        <v>0</v>
      </c>
      <c r="BD436" s="71">
        <v>0</v>
      </c>
      <c r="BE436" s="71">
        <v>0</v>
      </c>
      <c r="BF436" s="71">
        <v>0</v>
      </c>
      <c r="BG436" s="71">
        <v>0</v>
      </c>
      <c r="BH436" s="71"/>
      <c r="BI436" s="71">
        <v>0</v>
      </c>
      <c r="BJ436" s="72"/>
      <c r="BK436" s="71">
        <v>0</v>
      </c>
      <c r="BL436" s="71">
        <f t="shared" si="188"/>
        <v>0</v>
      </c>
      <c r="BM436" s="71">
        <f t="shared" si="188"/>
        <v>0</v>
      </c>
      <c r="BN436" s="71">
        <f t="shared" si="188"/>
        <v>0</v>
      </c>
      <c r="BO436" s="71">
        <f t="shared" si="188"/>
        <v>0</v>
      </c>
      <c r="BP436" s="71">
        <f t="shared" si="188"/>
        <v>0</v>
      </c>
      <c r="BQ436" s="71">
        <f t="shared" si="187"/>
        <v>0</v>
      </c>
      <c r="BR436" s="71">
        <f t="shared" si="187"/>
        <v>0</v>
      </c>
      <c r="BS436" s="71">
        <f t="shared" si="187"/>
        <v>0</v>
      </c>
      <c r="BT436" s="71">
        <f t="shared" si="187"/>
        <v>0</v>
      </c>
      <c r="BU436" s="71">
        <f t="shared" si="187"/>
        <v>0</v>
      </c>
      <c r="BV436" s="71">
        <f t="shared" si="187"/>
        <v>0</v>
      </c>
      <c r="BW436" s="71">
        <f t="shared" si="187"/>
        <v>0</v>
      </c>
      <c r="BX436" s="71">
        <f t="shared" ca="1" si="187"/>
        <v>0</v>
      </c>
      <c r="BY436" s="72"/>
      <c r="BZ436" s="71">
        <v>0</v>
      </c>
      <c r="CA436" s="72"/>
      <c r="CB436" s="71">
        <v>0</v>
      </c>
    </row>
    <row r="437" spans="1:80" s="31" customFormat="1" ht="12" hidden="1" customHeight="1" x14ac:dyDescent="0.25">
      <c r="A437" s="70">
        <v>5806</v>
      </c>
      <c r="B437" s="70" t="s">
        <v>408</v>
      </c>
      <c r="C437" s="71"/>
      <c r="D437" s="71">
        <v>0</v>
      </c>
      <c r="E437" s="71">
        <v>0</v>
      </c>
      <c r="F437" s="71">
        <v>0</v>
      </c>
      <c r="G437" s="71">
        <v>0</v>
      </c>
      <c r="H437" s="71">
        <v>0</v>
      </c>
      <c r="I437" s="71">
        <v>0</v>
      </c>
      <c r="J437" s="71">
        <v>0</v>
      </c>
      <c r="K437" s="71">
        <v>0</v>
      </c>
      <c r="L437" s="71">
        <v>0</v>
      </c>
      <c r="M437" s="71">
        <v>0</v>
      </c>
      <c r="N437" s="71">
        <v>0</v>
      </c>
      <c r="O437" s="71"/>
      <c r="P437" s="71">
        <f ca="1">SUM(OFFSET(C437,,1):O437)</f>
        <v>0</v>
      </c>
      <c r="Q437" s="72"/>
      <c r="R437" s="71">
        <v>0</v>
      </c>
      <c r="S437" s="71">
        <v>0</v>
      </c>
      <c r="T437" s="71">
        <v>0</v>
      </c>
      <c r="U437" s="71">
        <v>0</v>
      </c>
      <c r="V437" s="71">
        <v>0</v>
      </c>
      <c r="W437" s="71">
        <v>0</v>
      </c>
      <c r="X437" s="71">
        <v>0</v>
      </c>
      <c r="Y437" s="71">
        <v>0</v>
      </c>
      <c r="Z437" s="71">
        <v>0</v>
      </c>
      <c r="AA437" s="71">
        <v>0</v>
      </c>
      <c r="AB437" s="71">
        <v>0</v>
      </c>
      <c r="AC437" s="71">
        <v>0</v>
      </c>
      <c r="AD437" s="71"/>
      <c r="AE437" s="71">
        <f ca="1">SUM(OFFSET(R437,,1):AD437)</f>
        <v>0</v>
      </c>
      <c r="AF437" s="72"/>
      <c r="AG437" s="71">
        <f t="shared" ca="1" si="191"/>
        <v>0</v>
      </c>
      <c r="AH437" s="71">
        <f t="shared" ca="1" si="191"/>
        <v>0</v>
      </c>
      <c r="AI437" s="71">
        <f t="shared" ca="1" si="191"/>
        <v>0</v>
      </c>
      <c r="AJ437" s="71">
        <f t="shared" ca="1" si="191"/>
        <v>0</v>
      </c>
      <c r="AK437" s="71">
        <f t="shared" ca="1" si="191"/>
        <v>0</v>
      </c>
      <c r="AL437" s="71">
        <f t="shared" ca="1" si="191"/>
        <v>0</v>
      </c>
      <c r="AM437" s="71">
        <f t="shared" ca="1" si="191"/>
        <v>0</v>
      </c>
      <c r="AN437" s="71">
        <f t="shared" ca="1" si="191"/>
        <v>0</v>
      </c>
      <c r="AO437" s="71">
        <f t="shared" ca="1" si="191"/>
        <v>0</v>
      </c>
      <c r="AP437" s="71">
        <f t="shared" ca="1" si="191"/>
        <v>0</v>
      </c>
      <c r="AQ437" s="71">
        <f t="shared" ca="1" si="191"/>
        <v>0</v>
      </c>
      <c r="AR437" s="71">
        <f t="shared" ca="1" si="191"/>
        <v>0</v>
      </c>
      <c r="AS437" s="71"/>
      <c r="AT437" s="71">
        <f ca="1">SUM(OFFSET(AG437,,1):AS437)</f>
        <v>0</v>
      </c>
      <c r="AU437" s="72"/>
      <c r="AV437" s="71">
        <v>0</v>
      </c>
      <c r="AW437" s="71">
        <v>0</v>
      </c>
      <c r="AX437" s="71">
        <v>0</v>
      </c>
      <c r="AY437" s="71">
        <v>0</v>
      </c>
      <c r="AZ437" s="71">
        <v>0</v>
      </c>
      <c r="BA437" s="71">
        <v>0</v>
      </c>
      <c r="BB437" s="71">
        <v>0</v>
      </c>
      <c r="BC437" s="71">
        <v>0</v>
      </c>
      <c r="BD437" s="71">
        <v>0</v>
      </c>
      <c r="BE437" s="71">
        <v>0</v>
      </c>
      <c r="BF437" s="71">
        <v>0</v>
      </c>
      <c r="BG437" s="71">
        <v>0</v>
      </c>
      <c r="BH437" s="71"/>
      <c r="BI437" s="71">
        <v>0</v>
      </c>
      <c r="BJ437" s="72"/>
      <c r="BK437" s="71">
        <v>0</v>
      </c>
      <c r="BL437" s="71">
        <f t="shared" si="188"/>
        <v>0</v>
      </c>
      <c r="BM437" s="71">
        <f t="shared" si="188"/>
        <v>0</v>
      </c>
      <c r="BN437" s="71">
        <f t="shared" si="188"/>
        <v>0</v>
      </c>
      <c r="BO437" s="71">
        <f t="shared" si="188"/>
        <v>0</v>
      </c>
      <c r="BP437" s="71">
        <f t="shared" si="188"/>
        <v>0</v>
      </c>
      <c r="BQ437" s="71">
        <f t="shared" si="187"/>
        <v>0</v>
      </c>
      <c r="BR437" s="71">
        <f t="shared" si="187"/>
        <v>0</v>
      </c>
      <c r="BS437" s="71">
        <f t="shared" si="187"/>
        <v>0</v>
      </c>
      <c r="BT437" s="71">
        <f t="shared" si="187"/>
        <v>0</v>
      </c>
      <c r="BU437" s="71">
        <f t="shared" si="187"/>
        <v>0</v>
      </c>
      <c r="BV437" s="71">
        <f t="shared" si="187"/>
        <v>0</v>
      </c>
      <c r="BW437" s="71">
        <f t="shared" si="187"/>
        <v>0</v>
      </c>
      <c r="BX437" s="71">
        <f t="shared" ca="1" si="187"/>
        <v>0</v>
      </c>
      <c r="BY437" s="72"/>
      <c r="BZ437" s="71">
        <v>0</v>
      </c>
      <c r="CA437" s="72"/>
      <c r="CB437" s="71">
        <v>0</v>
      </c>
    </row>
    <row r="438" spans="1:80" s="31" customFormat="1" ht="12" hidden="1" customHeight="1" x14ac:dyDescent="0.25">
      <c r="A438" s="70">
        <v>5807</v>
      </c>
      <c r="B438" s="70" t="s">
        <v>409</v>
      </c>
      <c r="C438" s="71"/>
      <c r="D438" s="71">
        <v>0</v>
      </c>
      <c r="E438" s="71">
        <v>0</v>
      </c>
      <c r="F438" s="71">
        <v>0</v>
      </c>
      <c r="G438" s="71">
        <v>0</v>
      </c>
      <c r="H438" s="71">
        <v>0</v>
      </c>
      <c r="I438" s="71">
        <v>0</v>
      </c>
      <c r="J438" s="71">
        <v>0</v>
      </c>
      <c r="K438" s="71">
        <v>0</v>
      </c>
      <c r="L438" s="71">
        <v>0</v>
      </c>
      <c r="M438" s="71">
        <v>0</v>
      </c>
      <c r="N438" s="71">
        <v>0</v>
      </c>
      <c r="O438" s="71"/>
      <c r="P438" s="71">
        <f ca="1">SUM(OFFSET(C438,,1):O438)</f>
        <v>0</v>
      </c>
      <c r="Q438" s="72"/>
      <c r="R438" s="71">
        <v>0</v>
      </c>
      <c r="S438" s="71">
        <v>0</v>
      </c>
      <c r="T438" s="71">
        <v>0</v>
      </c>
      <c r="U438" s="71">
        <v>0</v>
      </c>
      <c r="V438" s="71">
        <v>0</v>
      </c>
      <c r="W438" s="71">
        <v>0</v>
      </c>
      <c r="X438" s="71">
        <v>0</v>
      </c>
      <c r="Y438" s="71">
        <v>0</v>
      </c>
      <c r="Z438" s="71">
        <v>0</v>
      </c>
      <c r="AA438" s="71">
        <v>0</v>
      </c>
      <c r="AB438" s="71">
        <v>0</v>
      </c>
      <c r="AC438" s="71">
        <v>0</v>
      </c>
      <c r="AD438" s="71"/>
      <c r="AE438" s="71">
        <f ca="1">SUM(OFFSET(R438,,1):AD438)</f>
        <v>0</v>
      </c>
      <c r="AF438" s="72"/>
      <c r="AG438" s="71">
        <f t="shared" ca="1" si="191"/>
        <v>0</v>
      </c>
      <c r="AH438" s="71">
        <f t="shared" ca="1" si="191"/>
        <v>0</v>
      </c>
      <c r="AI438" s="71">
        <f t="shared" ca="1" si="191"/>
        <v>0</v>
      </c>
      <c r="AJ438" s="71">
        <f t="shared" ca="1" si="191"/>
        <v>0</v>
      </c>
      <c r="AK438" s="71">
        <f t="shared" ca="1" si="191"/>
        <v>0</v>
      </c>
      <c r="AL438" s="71">
        <f t="shared" ca="1" si="191"/>
        <v>0</v>
      </c>
      <c r="AM438" s="71">
        <f t="shared" ca="1" si="191"/>
        <v>0</v>
      </c>
      <c r="AN438" s="71">
        <f t="shared" ca="1" si="191"/>
        <v>0</v>
      </c>
      <c r="AO438" s="71">
        <f t="shared" ca="1" si="191"/>
        <v>0</v>
      </c>
      <c r="AP438" s="71">
        <f t="shared" ca="1" si="191"/>
        <v>0</v>
      </c>
      <c r="AQ438" s="71">
        <f t="shared" ca="1" si="191"/>
        <v>0</v>
      </c>
      <c r="AR438" s="71">
        <f t="shared" ca="1" si="191"/>
        <v>0</v>
      </c>
      <c r="AS438" s="71"/>
      <c r="AT438" s="71">
        <f ca="1">SUM(OFFSET(AG438,,1):AS438)</f>
        <v>0</v>
      </c>
      <c r="AU438" s="72"/>
      <c r="AV438" s="71">
        <v>0</v>
      </c>
      <c r="AW438" s="71">
        <v>0</v>
      </c>
      <c r="AX438" s="71">
        <v>0</v>
      </c>
      <c r="AY438" s="71">
        <v>0</v>
      </c>
      <c r="AZ438" s="71">
        <v>0</v>
      </c>
      <c r="BA438" s="71">
        <v>0</v>
      </c>
      <c r="BB438" s="71">
        <v>0</v>
      </c>
      <c r="BC438" s="71">
        <v>0</v>
      </c>
      <c r="BD438" s="71">
        <v>0</v>
      </c>
      <c r="BE438" s="71">
        <v>0</v>
      </c>
      <c r="BF438" s="71">
        <v>0</v>
      </c>
      <c r="BG438" s="71">
        <v>0</v>
      </c>
      <c r="BH438" s="71"/>
      <c r="BI438" s="71">
        <v>0</v>
      </c>
      <c r="BJ438" s="72"/>
      <c r="BK438" s="71">
        <v>0</v>
      </c>
      <c r="BL438" s="71">
        <f t="shared" si="188"/>
        <v>0</v>
      </c>
      <c r="BM438" s="71">
        <f t="shared" si="188"/>
        <v>0</v>
      </c>
      <c r="BN438" s="71">
        <f t="shared" si="188"/>
        <v>0</v>
      </c>
      <c r="BO438" s="71">
        <f t="shared" si="188"/>
        <v>0</v>
      </c>
      <c r="BP438" s="71">
        <f t="shared" si="188"/>
        <v>0</v>
      </c>
      <c r="BQ438" s="71">
        <f t="shared" si="187"/>
        <v>0</v>
      </c>
      <c r="BR438" s="71">
        <f t="shared" si="187"/>
        <v>0</v>
      </c>
      <c r="BS438" s="71">
        <f t="shared" si="187"/>
        <v>0</v>
      </c>
      <c r="BT438" s="71">
        <f t="shared" si="187"/>
        <v>0</v>
      </c>
      <c r="BU438" s="71">
        <f t="shared" si="187"/>
        <v>0</v>
      </c>
      <c r="BV438" s="71">
        <f t="shared" si="187"/>
        <v>0</v>
      </c>
      <c r="BW438" s="71">
        <f t="shared" si="187"/>
        <v>0</v>
      </c>
      <c r="BX438" s="71">
        <f t="shared" ca="1" si="187"/>
        <v>0</v>
      </c>
      <c r="BY438" s="72"/>
      <c r="BZ438" s="71">
        <v>0</v>
      </c>
      <c r="CA438" s="72"/>
      <c r="CB438" s="71">
        <v>0</v>
      </c>
    </row>
    <row r="439" spans="1:80" s="31" customFormat="1" ht="12" hidden="1" customHeight="1" x14ac:dyDescent="0.25">
      <c r="A439" s="70">
        <v>5808</v>
      </c>
      <c r="B439" s="70" t="s">
        <v>410</v>
      </c>
      <c r="C439" s="71"/>
      <c r="D439" s="71">
        <v>0</v>
      </c>
      <c r="E439" s="71">
        <v>0</v>
      </c>
      <c r="F439" s="71">
        <v>0</v>
      </c>
      <c r="G439" s="71">
        <v>0</v>
      </c>
      <c r="H439" s="71">
        <v>0</v>
      </c>
      <c r="I439" s="71">
        <v>0</v>
      </c>
      <c r="J439" s="71">
        <v>0</v>
      </c>
      <c r="K439" s="71">
        <v>0</v>
      </c>
      <c r="L439" s="71">
        <v>0</v>
      </c>
      <c r="M439" s="71">
        <v>0</v>
      </c>
      <c r="N439" s="71">
        <v>0</v>
      </c>
      <c r="O439" s="71"/>
      <c r="P439" s="71">
        <f ca="1">SUM(OFFSET(C439,,1):O439)</f>
        <v>0</v>
      </c>
      <c r="Q439" s="72"/>
      <c r="R439" s="71">
        <v>0</v>
      </c>
      <c r="S439" s="71">
        <v>0</v>
      </c>
      <c r="T439" s="71">
        <v>0</v>
      </c>
      <c r="U439" s="71">
        <v>0</v>
      </c>
      <c r="V439" s="71">
        <v>0</v>
      </c>
      <c r="W439" s="71">
        <v>0</v>
      </c>
      <c r="X439" s="71">
        <v>0</v>
      </c>
      <c r="Y439" s="71">
        <v>0</v>
      </c>
      <c r="Z439" s="71">
        <v>0</v>
      </c>
      <c r="AA439" s="71">
        <v>0</v>
      </c>
      <c r="AB439" s="71">
        <v>0</v>
      </c>
      <c r="AC439" s="71">
        <v>0</v>
      </c>
      <c r="AD439" s="71"/>
      <c r="AE439" s="71">
        <f ca="1">SUM(OFFSET(R439,,1):AD439)</f>
        <v>0</v>
      </c>
      <c r="AF439" s="72"/>
      <c r="AG439" s="71">
        <f t="shared" ca="1" si="191"/>
        <v>0</v>
      </c>
      <c r="AH439" s="71">
        <f t="shared" ca="1" si="191"/>
        <v>0</v>
      </c>
      <c r="AI439" s="71">
        <f t="shared" ca="1" si="191"/>
        <v>0</v>
      </c>
      <c r="AJ439" s="71">
        <f t="shared" ca="1" si="191"/>
        <v>0</v>
      </c>
      <c r="AK439" s="71">
        <f t="shared" ca="1" si="191"/>
        <v>0</v>
      </c>
      <c r="AL439" s="71">
        <f t="shared" ca="1" si="191"/>
        <v>0</v>
      </c>
      <c r="AM439" s="71">
        <f t="shared" ca="1" si="191"/>
        <v>0</v>
      </c>
      <c r="AN439" s="71">
        <f t="shared" ca="1" si="191"/>
        <v>0</v>
      </c>
      <c r="AO439" s="71">
        <f t="shared" ca="1" si="191"/>
        <v>0</v>
      </c>
      <c r="AP439" s="71">
        <f t="shared" ca="1" si="191"/>
        <v>0</v>
      </c>
      <c r="AQ439" s="71">
        <f t="shared" ca="1" si="191"/>
        <v>0</v>
      </c>
      <c r="AR439" s="71">
        <f t="shared" ca="1" si="191"/>
        <v>0</v>
      </c>
      <c r="AS439" s="71"/>
      <c r="AT439" s="71">
        <f ca="1">SUM(OFFSET(AG439,,1):AS439)</f>
        <v>0</v>
      </c>
      <c r="AU439" s="72"/>
      <c r="AV439" s="71">
        <v>0</v>
      </c>
      <c r="AW439" s="71">
        <v>0</v>
      </c>
      <c r="AX439" s="71">
        <v>0</v>
      </c>
      <c r="AY439" s="71">
        <v>0</v>
      </c>
      <c r="AZ439" s="71">
        <v>0</v>
      </c>
      <c r="BA439" s="71">
        <v>0</v>
      </c>
      <c r="BB439" s="71">
        <v>0</v>
      </c>
      <c r="BC439" s="71">
        <v>0</v>
      </c>
      <c r="BD439" s="71">
        <v>0</v>
      </c>
      <c r="BE439" s="71">
        <v>0</v>
      </c>
      <c r="BF439" s="71">
        <v>0</v>
      </c>
      <c r="BG439" s="71">
        <v>0</v>
      </c>
      <c r="BH439" s="71"/>
      <c r="BI439" s="71">
        <v>0</v>
      </c>
      <c r="BJ439" s="72"/>
      <c r="BK439" s="71">
        <v>0</v>
      </c>
      <c r="BL439" s="71">
        <f t="shared" si="188"/>
        <v>0</v>
      </c>
      <c r="BM439" s="71">
        <f t="shared" si="188"/>
        <v>0</v>
      </c>
      <c r="BN439" s="71">
        <f t="shared" si="188"/>
        <v>0</v>
      </c>
      <c r="BO439" s="71">
        <f t="shared" si="188"/>
        <v>0</v>
      </c>
      <c r="BP439" s="71">
        <f t="shared" si="188"/>
        <v>0</v>
      </c>
      <c r="BQ439" s="71">
        <f t="shared" si="187"/>
        <v>0</v>
      </c>
      <c r="BR439" s="71">
        <f t="shared" si="187"/>
        <v>0</v>
      </c>
      <c r="BS439" s="71">
        <f t="shared" si="187"/>
        <v>0</v>
      </c>
      <c r="BT439" s="71">
        <f t="shared" si="187"/>
        <v>0</v>
      </c>
      <c r="BU439" s="71">
        <f t="shared" si="187"/>
        <v>0</v>
      </c>
      <c r="BV439" s="71">
        <f t="shared" si="187"/>
        <v>0</v>
      </c>
      <c r="BW439" s="71">
        <f t="shared" si="187"/>
        <v>0</v>
      </c>
      <c r="BX439" s="71">
        <f t="shared" ca="1" si="187"/>
        <v>0</v>
      </c>
      <c r="BY439" s="72"/>
      <c r="BZ439" s="71">
        <v>0</v>
      </c>
      <c r="CA439" s="72"/>
      <c r="CB439" s="71">
        <v>0</v>
      </c>
    </row>
    <row r="440" spans="1:80" s="31" customFormat="1" ht="12" customHeight="1" x14ac:dyDescent="0.25">
      <c r="A440" s="70">
        <v>5809</v>
      </c>
      <c r="B440" s="70" t="s">
        <v>411</v>
      </c>
      <c r="C440" s="71"/>
      <c r="D440" s="71">
        <v>1500</v>
      </c>
      <c r="E440" s="71">
        <v>1030</v>
      </c>
      <c r="F440" s="71">
        <v>500</v>
      </c>
      <c r="G440" s="71">
        <v>530.45000000000005</v>
      </c>
      <c r="H440" s="71">
        <v>424.36</v>
      </c>
      <c r="I440" s="71">
        <v>103</v>
      </c>
      <c r="J440" s="71">
        <v>2877</v>
      </c>
      <c r="K440" s="71">
        <v>500</v>
      </c>
      <c r="L440" s="71">
        <v>2760</v>
      </c>
      <c r="M440" s="71">
        <v>1030</v>
      </c>
      <c r="N440" s="71">
        <v>12650.97</v>
      </c>
      <c r="O440" s="71"/>
      <c r="P440" s="71">
        <f ca="1">SUM(OFFSET(C440,,1):O440)</f>
        <v>23905.78</v>
      </c>
      <c r="Q440" s="72"/>
      <c r="R440" s="71">
        <v>0</v>
      </c>
      <c r="S440" s="71">
        <v>1500</v>
      </c>
      <c r="T440" s="71">
        <v>1030</v>
      </c>
      <c r="U440" s="71">
        <v>500</v>
      </c>
      <c r="V440" s="71">
        <v>530.45000000000005</v>
      </c>
      <c r="W440" s="71">
        <v>424.36</v>
      </c>
      <c r="X440" s="71">
        <v>103</v>
      </c>
      <c r="Y440" s="71">
        <v>2877</v>
      </c>
      <c r="Z440" s="71">
        <v>500</v>
      </c>
      <c r="AA440" s="71">
        <v>2760</v>
      </c>
      <c r="AB440" s="71">
        <v>1030</v>
      </c>
      <c r="AC440" s="71">
        <v>12650.97</v>
      </c>
      <c r="AD440" s="71"/>
      <c r="AE440" s="71">
        <f ca="1">SUM(OFFSET(R440,,1):AD440)</f>
        <v>23905.78</v>
      </c>
      <c r="AF440" s="72"/>
      <c r="AG440" s="71">
        <f t="shared" ca="1" si="191"/>
        <v>0</v>
      </c>
      <c r="AH440" s="71">
        <f t="shared" ca="1" si="191"/>
        <v>0</v>
      </c>
      <c r="AI440" s="71">
        <f t="shared" ca="1" si="191"/>
        <v>0</v>
      </c>
      <c r="AJ440" s="71">
        <f t="shared" ca="1" si="191"/>
        <v>0</v>
      </c>
      <c r="AK440" s="71">
        <f t="shared" ca="1" si="191"/>
        <v>0</v>
      </c>
      <c r="AL440" s="71">
        <f t="shared" ca="1" si="191"/>
        <v>0</v>
      </c>
      <c r="AM440" s="71">
        <f t="shared" ca="1" si="191"/>
        <v>0</v>
      </c>
      <c r="AN440" s="71">
        <f t="shared" ca="1" si="191"/>
        <v>0</v>
      </c>
      <c r="AO440" s="71">
        <f t="shared" ca="1" si="191"/>
        <v>0</v>
      </c>
      <c r="AP440" s="71">
        <f t="shared" ca="1" si="191"/>
        <v>0</v>
      </c>
      <c r="AQ440" s="71">
        <f t="shared" ca="1" si="191"/>
        <v>0</v>
      </c>
      <c r="AR440" s="71">
        <f t="shared" ca="1" si="191"/>
        <v>0</v>
      </c>
      <c r="AS440" s="71"/>
      <c r="AT440" s="71">
        <f ca="1">SUM(OFFSET(AG440,,1):AS440)</f>
        <v>0</v>
      </c>
      <c r="AU440" s="72"/>
      <c r="AV440" s="71">
        <v>0</v>
      </c>
      <c r="AW440" s="71">
        <v>2006</v>
      </c>
      <c r="AX440" s="71">
        <v>1500</v>
      </c>
      <c r="AY440" s="71">
        <v>515</v>
      </c>
      <c r="AZ440" s="71">
        <v>546.36350000000004</v>
      </c>
      <c r="BA440" s="71">
        <v>612</v>
      </c>
      <c r="BB440" s="71">
        <v>530</v>
      </c>
      <c r="BC440" s="71">
        <v>2963.31</v>
      </c>
      <c r="BD440" s="71">
        <v>515</v>
      </c>
      <c r="BE440" s="71">
        <v>2932</v>
      </c>
      <c r="BF440" s="71">
        <v>1060.9000000000001</v>
      </c>
      <c r="BG440" s="71">
        <v>20000</v>
      </c>
      <c r="BH440" s="71"/>
      <c r="BI440" s="71">
        <v>33180.573499999999</v>
      </c>
      <c r="BJ440" s="72"/>
      <c r="BK440" s="71">
        <v>0</v>
      </c>
      <c r="BL440" s="71">
        <f t="shared" si="188"/>
        <v>506</v>
      </c>
      <c r="BM440" s="71">
        <f t="shared" si="188"/>
        <v>470</v>
      </c>
      <c r="BN440" s="71">
        <f t="shared" si="188"/>
        <v>15</v>
      </c>
      <c r="BO440" s="71">
        <f t="shared" si="188"/>
        <v>15.913499999999999</v>
      </c>
      <c r="BP440" s="71">
        <f t="shared" si="188"/>
        <v>187.64</v>
      </c>
      <c r="BQ440" s="71">
        <f t="shared" si="187"/>
        <v>427</v>
      </c>
      <c r="BR440" s="71">
        <f t="shared" si="187"/>
        <v>86.309999999999945</v>
      </c>
      <c r="BS440" s="71">
        <f t="shared" si="187"/>
        <v>15</v>
      </c>
      <c r="BT440" s="71">
        <f t="shared" si="187"/>
        <v>172</v>
      </c>
      <c r="BU440" s="71">
        <f t="shared" si="187"/>
        <v>30.900000000000091</v>
      </c>
      <c r="BV440" s="71">
        <f t="shared" si="187"/>
        <v>7349.0300000000007</v>
      </c>
      <c r="BW440" s="71">
        <f t="shared" si="187"/>
        <v>0</v>
      </c>
      <c r="BX440" s="71">
        <f t="shared" ca="1" si="187"/>
        <v>9274.7934999999998</v>
      </c>
      <c r="BY440" s="72"/>
      <c r="BZ440" s="71">
        <v>0</v>
      </c>
      <c r="CA440" s="72"/>
      <c r="CB440" s="71">
        <v>0</v>
      </c>
    </row>
    <row r="441" spans="1:80" s="31" customFormat="1" ht="12" hidden="1" customHeight="1" x14ac:dyDescent="0.25">
      <c r="A441" s="70">
        <v>5810</v>
      </c>
      <c r="B441" s="70" t="s">
        <v>412</v>
      </c>
      <c r="C441" s="71"/>
      <c r="D441" s="71">
        <v>0</v>
      </c>
      <c r="E441" s="71">
        <v>0</v>
      </c>
      <c r="F441" s="71">
        <v>0</v>
      </c>
      <c r="G441" s="71">
        <v>0</v>
      </c>
      <c r="H441" s="71">
        <v>0</v>
      </c>
      <c r="I441" s="71">
        <v>0</v>
      </c>
      <c r="J441" s="71">
        <v>0</v>
      </c>
      <c r="K441" s="71">
        <v>0</v>
      </c>
      <c r="L441" s="71">
        <v>0</v>
      </c>
      <c r="M441" s="71">
        <v>0</v>
      </c>
      <c r="N441" s="71">
        <v>0</v>
      </c>
      <c r="O441" s="71"/>
      <c r="P441" s="71">
        <f ca="1">SUM(OFFSET(C441,,1):O441)</f>
        <v>0</v>
      </c>
      <c r="Q441" s="72"/>
      <c r="R441" s="71">
        <v>0</v>
      </c>
      <c r="S441" s="71">
        <v>0</v>
      </c>
      <c r="T441" s="71">
        <v>0</v>
      </c>
      <c r="U441" s="71">
        <v>0</v>
      </c>
      <c r="V441" s="71">
        <v>0</v>
      </c>
      <c r="W441" s="71">
        <v>0</v>
      </c>
      <c r="X441" s="71">
        <v>0</v>
      </c>
      <c r="Y441" s="71">
        <v>0</v>
      </c>
      <c r="Z441" s="71">
        <v>0</v>
      </c>
      <c r="AA441" s="71">
        <v>0</v>
      </c>
      <c r="AB441" s="71">
        <v>0</v>
      </c>
      <c r="AC441" s="71">
        <v>0</v>
      </c>
      <c r="AD441" s="71"/>
      <c r="AE441" s="71">
        <f ca="1">SUM(OFFSET(R441,,1):AD441)</f>
        <v>0</v>
      </c>
      <c r="AF441" s="72"/>
      <c r="AG441" s="71">
        <f t="shared" ca="1" si="191"/>
        <v>0</v>
      </c>
      <c r="AH441" s="71">
        <f t="shared" ca="1" si="191"/>
        <v>0</v>
      </c>
      <c r="AI441" s="71">
        <f t="shared" ca="1" si="191"/>
        <v>0</v>
      </c>
      <c r="AJ441" s="71">
        <f t="shared" ca="1" si="191"/>
        <v>0</v>
      </c>
      <c r="AK441" s="71">
        <f t="shared" ca="1" si="191"/>
        <v>0</v>
      </c>
      <c r="AL441" s="71">
        <f t="shared" ca="1" si="191"/>
        <v>0</v>
      </c>
      <c r="AM441" s="71">
        <f t="shared" ca="1" si="191"/>
        <v>0</v>
      </c>
      <c r="AN441" s="71">
        <f t="shared" ca="1" si="191"/>
        <v>0</v>
      </c>
      <c r="AO441" s="71">
        <f t="shared" ca="1" si="191"/>
        <v>0</v>
      </c>
      <c r="AP441" s="71">
        <f t="shared" ca="1" si="191"/>
        <v>0</v>
      </c>
      <c r="AQ441" s="71">
        <f t="shared" ca="1" si="191"/>
        <v>0</v>
      </c>
      <c r="AR441" s="71">
        <f t="shared" ca="1" si="191"/>
        <v>0</v>
      </c>
      <c r="AS441" s="71"/>
      <c r="AT441" s="71">
        <f ca="1">SUM(OFFSET(AG441,,1):AS441)</f>
        <v>0</v>
      </c>
      <c r="AU441" s="72"/>
      <c r="AV441" s="71">
        <v>0</v>
      </c>
      <c r="AW441" s="71">
        <v>0</v>
      </c>
      <c r="AX441" s="71">
        <v>0</v>
      </c>
      <c r="AY441" s="71">
        <v>0</v>
      </c>
      <c r="AZ441" s="71">
        <v>0</v>
      </c>
      <c r="BA441" s="71">
        <v>0</v>
      </c>
      <c r="BB441" s="71">
        <v>0</v>
      </c>
      <c r="BC441" s="71">
        <v>0</v>
      </c>
      <c r="BD441" s="71">
        <v>0</v>
      </c>
      <c r="BE441" s="71">
        <v>0</v>
      </c>
      <c r="BF441" s="71">
        <v>0</v>
      </c>
      <c r="BG441" s="71">
        <v>0</v>
      </c>
      <c r="BH441" s="71"/>
      <c r="BI441" s="71">
        <v>0</v>
      </c>
      <c r="BJ441" s="72"/>
      <c r="BK441" s="71">
        <v>0</v>
      </c>
      <c r="BL441" s="71">
        <f t="shared" ref="BL441:BS504" si="192">+AW441-S441</f>
        <v>0</v>
      </c>
      <c r="BM441" s="71">
        <f t="shared" si="192"/>
        <v>0</v>
      </c>
      <c r="BN441" s="71">
        <f t="shared" si="192"/>
        <v>0</v>
      </c>
      <c r="BO441" s="71">
        <f t="shared" si="192"/>
        <v>0</v>
      </c>
      <c r="BP441" s="71">
        <f t="shared" si="192"/>
        <v>0</v>
      </c>
      <c r="BQ441" s="71">
        <f t="shared" si="187"/>
        <v>0</v>
      </c>
      <c r="BR441" s="71">
        <f t="shared" si="187"/>
        <v>0</v>
      </c>
      <c r="BS441" s="71">
        <f t="shared" si="187"/>
        <v>0</v>
      </c>
      <c r="BT441" s="71">
        <f t="shared" si="187"/>
        <v>0</v>
      </c>
      <c r="BU441" s="71">
        <f t="shared" si="187"/>
        <v>0</v>
      </c>
      <c r="BV441" s="71">
        <f t="shared" si="187"/>
        <v>0</v>
      </c>
      <c r="BW441" s="71">
        <f t="shared" si="187"/>
        <v>0</v>
      </c>
      <c r="BX441" s="71">
        <f t="shared" ca="1" si="187"/>
        <v>0</v>
      </c>
      <c r="BY441" s="72"/>
      <c r="BZ441" s="71">
        <v>0</v>
      </c>
      <c r="CA441" s="72"/>
      <c r="CB441" s="71">
        <v>0</v>
      </c>
    </row>
    <row r="442" spans="1:80" s="31" customFormat="1" ht="12" customHeight="1" x14ac:dyDescent="0.25">
      <c r="A442" s="70">
        <v>5812</v>
      </c>
      <c r="B442" s="70" t="s">
        <v>413</v>
      </c>
      <c r="C442" s="71"/>
      <c r="D442" s="71">
        <v>0</v>
      </c>
      <c r="E442" s="71">
        <v>0</v>
      </c>
      <c r="F442" s="71">
        <v>0</v>
      </c>
      <c r="G442" s="71">
        <v>0</v>
      </c>
      <c r="H442" s="71">
        <v>0</v>
      </c>
      <c r="I442" s="71">
        <v>0</v>
      </c>
      <c r="J442" s="71">
        <v>0</v>
      </c>
      <c r="K442" s="71">
        <v>0</v>
      </c>
      <c r="L442" s="71">
        <v>0</v>
      </c>
      <c r="M442" s="71">
        <v>0</v>
      </c>
      <c r="N442" s="71">
        <v>700000</v>
      </c>
      <c r="O442" s="71"/>
      <c r="P442" s="71">
        <f ca="1">SUM(OFFSET(C442,,1):O442)</f>
        <v>700000</v>
      </c>
      <c r="Q442" s="72"/>
      <c r="R442" s="71">
        <v>0</v>
      </c>
      <c r="S442" s="71">
        <v>0</v>
      </c>
      <c r="T442" s="71">
        <v>0</v>
      </c>
      <c r="U442" s="71">
        <v>0</v>
      </c>
      <c r="V442" s="71">
        <v>0</v>
      </c>
      <c r="W442" s="71">
        <v>0</v>
      </c>
      <c r="X442" s="71">
        <v>0</v>
      </c>
      <c r="Y442" s="71">
        <v>0</v>
      </c>
      <c r="Z442" s="71">
        <v>0</v>
      </c>
      <c r="AA442" s="71">
        <v>0</v>
      </c>
      <c r="AB442" s="71">
        <v>0</v>
      </c>
      <c r="AC442" s="71">
        <v>700000</v>
      </c>
      <c r="AD442" s="71"/>
      <c r="AE442" s="71">
        <f ca="1">SUM(OFFSET(R442,,1):AD442)</f>
        <v>700000</v>
      </c>
      <c r="AF442" s="72"/>
      <c r="AG442" s="71">
        <f t="shared" ca="1" si="191"/>
        <v>0</v>
      </c>
      <c r="AH442" s="71">
        <f t="shared" ca="1" si="191"/>
        <v>0</v>
      </c>
      <c r="AI442" s="71">
        <f t="shared" ca="1" si="191"/>
        <v>0</v>
      </c>
      <c r="AJ442" s="71">
        <f t="shared" ca="1" si="191"/>
        <v>0</v>
      </c>
      <c r="AK442" s="71">
        <f t="shared" ca="1" si="191"/>
        <v>0</v>
      </c>
      <c r="AL442" s="71">
        <f t="shared" ca="1" si="191"/>
        <v>0</v>
      </c>
      <c r="AM442" s="71">
        <f t="shared" ca="1" si="191"/>
        <v>0</v>
      </c>
      <c r="AN442" s="71">
        <f t="shared" ca="1" si="191"/>
        <v>0</v>
      </c>
      <c r="AO442" s="71">
        <f t="shared" ca="1" si="191"/>
        <v>0</v>
      </c>
      <c r="AP442" s="71">
        <f t="shared" ca="1" si="191"/>
        <v>0</v>
      </c>
      <c r="AQ442" s="71">
        <f t="shared" ca="1" si="191"/>
        <v>0</v>
      </c>
      <c r="AR442" s="71">
        <f t="shared" ca="1" si="191"/>
        <v>0</v>
      </c>
      <c r="AS442" s="71"/>
      <c r="AT442" s="71">
        <f ca="1">SUM(OFFSET(AG442,,1):AS442)</f>
        <v>0</v>
      </c>
      <c r="AU442" s="72"/>
      <c r="AV442" s="71">
        <v>0</v>
      </c>
      <c r="AW442" s="71">
        <v>0</v>
      </c>
      <c r="AX442" s="71">
        <v>0</v>
      </c>
      <c r="AY442" s="71">
        <v>0</v>
      </c>
      <c r="AZ442" s="71">
        <v>0</v>
      </c>
      <c r="BA442" s="71">
        <v>0</v>
      </c>
      <c r="BB442" s="71">
        <v>0</v>
      </c>
      <c r="BC442" s="71">
        <v>0</v>
      </c>
      <c r="BD442" s="71">
        <v>0</v>
      </c>
      <c r="BE442" s="71">
        <v>0</v>
      </c>
      <c r="BF442" s="71">
        <v>0</v>
      </c>
      <c r="BG442" s="71">
        <v>500000</v>
      </c>
      <c r="BH442" s="71"/>
      <c r="BI442" s="71">
        <v>500000</v>
      </c>
      <c r="BJ442" s="72"/>
      <c r="BK442" s="71">
        <v>0</v>
      </c>
      <c r="BL442" s="71">
        <f t="shared" si="192"/>
        <v>0</v>
      </c>
      <c r="BM442" s="71">
        <f t="shared" si="192"/>
        <v>0</v>
      </c>
      <c r="BN442" s="71">
        <f t="shared" si="192"/>
        <v>0</v>
      </c>
      <c r="BO442" s="71">
        <f t="shared" si="192"/>
        <v>0</v>
      </c>
      <c r="BP442" s="71">
        <f t="shared" si="192"/>
        <v>0</v>
      </c>
      <c r="BQ442" s="71">
        <f t="shared" si="187"/>
        <v>0</v>
      </c>
      <c r="BR442" s="71">
        <f t="shared" si="187"/>
        <v>0</v>
      </c>
      <c r="BS442" s="71">
        <f t="shared" si="187"/>
        <v>0</v>
      </c>
      <c r="BT442" s="71">
        <f t="shared" si="187"/>
        <v>0</v>
      </c>
      <c r="BU442" s="71">
        <f t="shared" si="187"/>
        <v>0</v>
      </c>
      <c r="BV442" s="71">
        <f t="shared" si="187"/>
        <v>-200000</v>
      </c>
      <c r="BW442" s="71">
        <f t="shared" si="187"/>
        <v>0</v>
      </c>
      <c r="BX442" s="71">
        <f t="shared" ca="1" si="187"/>
        <v>-200000</v>
      </c>
      <c r="BY442" s="72"/>
      <c r="BZ442" s="71">
        <v>0</v>
      </c>
      <c r="CA442" s="72"/>
      <c r="CB442" s="71">
        <v>0</v>
      </c>
    </row>
    <row r="443" spans="1:80" s="31" customFormat="1" ht="12" customHeight="1" x14ac:dyDescent="0.25">
      <c r="A443" s="70">
        <v>5813</v>
      </c>
      <c r="B443" s="70" t="s">
        <v>414</v>
      </c>
      <c r="C443" s="71"/>
      <c r="D443" s="71">
        <v>109513.4</v>
      </c>
      <c r="E443" s="71">
        <v>8779.5400000000009</v>
      </c>
      <c r="F443" s="71">
        <v>113234.12</v>
      </c>
      <c r="G443" s="71">
        <v>2060</v>
      </c>
      <c r="H443" s="71">
        <v>26867</v>
      </c>
      <c r="I443" s="71">
        <v>0</v>
      </c>
      <c r="J443" s="71">
        <v>163800</v>
      </c>
      <c r="K443" s="71">
        <v>163800</v>
      </c>
      <c r="L443" s="71">
        <v>5000</v>
      </c>
      <c r="M443" s="71">
        <v>79380</v>
      </c>
      <c r="N443" s="71">
        <v>0</v>
      </c>
      <c r="O443" s="71"/>
      <c r="P443" s="71">
        <f ca="1">SUM(OFFSET(C443,,1):O443)</f>
        <v>672434.06</v>
      </c>
      <c r="Q443" s="72"/>
      <c r="R443" s="71">
        <v>0</v>
      </c>
      <c r="S443" s="71">
        <v>109513.4</v>
      </c>
      <c r="T443" s="71">
        <v>8779.5400000000009</v>
      </c>
      <c r="U443" s="71">
        <v>113234.12</v>
      </c>
      <c r="V443" s="71">
        <v>2060</v>
      </c>
      <c r="W443" s="71">
        <v>26867</v>
      </c>
      <c r="X443" s="71">
        <v>0</v>
      </c>
      <c r="Y443" s="71">
        <v>163800</v>
      </c>
      <c r="Z443" s="71">
        <v>163800</v>
      </c>
      <c r="AA443" s="71">
        <v>5000</v>
      </c>
      <c r="AB443" s="71">
        <v>79380</v>
      </c>
      <c r="AC443" s="71">
        <v>0</v>
      </c>
      <c r="AD443" s="71"/>
      <c r="AE443" s="71">
        <f ca="1">SUM(OFFSET(R443,,1):AD443)</f>
        <v>672434.06</v>
      </c>
      <c r="AF443" s="72"/>
      <c r="AG443" s="71">
        <f t="shared" ca="1" si="191"/>
        <v>0</v>
      </c>
      <c r="AH443" s="71">
        <f t="shared" ca="1" si="191"/>
        <v>0</v>
      </c>
      <c r="AI443" s="71">
        <f t="shared" ca="1" si="191"/>
        <v>0</v>
      </c>
      <c r="AJ443" s="71">
        <f t="shared" ca="1" si="191"/>
        <v>0</v>
      </c>
      <c r="AK443" s="71">
        <f t="shared" ca="1" si="191"/>
        <v>0</v>
      </c>
      <c r="AL443" s="71">
        <f t="shared" ca="1" si="191"/>
        <v>0</v>
      </c>
      <c r="AM443" s="71">
        <f t="shared" ca="1" si="191"/>
        <v>0</v>
      </c>
      <c r="AN443" s="71">
        <f t="shared" ca="1" si="191"/>
        <v>0</v>
      </c>
      <c r="AO443" s="71">
        <f t="shared" ca="1" si="191"/>
        <v>0</v>
      </c>
      <c r="AP443" s="71">
        <f t="shared" ca="1" si="191"/>
        <v>0</v>
      </c>
      <c r="AQ443" s="71">
        <f t="shared" ca="1" si="191"/>
        <v>0</v>
      </c>
      <c r="AR443" s="71">
        <f t="shared" ca="1" si="191"/>
        <v>0</v>
      </c>
      <c r="AS443" s="71"/>
      <c r="AT443" s="71">
        <f ca="1">SUM(OFFSET(AG443,,1):AS443)</f>
        <v>0</v>
      </c>
      <c r="AU443" s="72"/>
      <c r="AV443" s="71">
        <v>0</v>
      </c>
      <c r="AW443" s="71">
        <v>109513.4</v>
      </c>
      <c r="AX443" s="71">
        <v>2000</v>
      </c>
      <c r="AY443" s="71">
        <v>113234.12</v>
      </c>
      <c r="AZ443" s="71">
        <v>1000</v>
      </c>
      <c r="BA443" s="71">
        <v>29484</v>
      </c>
      <c r="BB443" s="71">
        <v>3000</v>
      </c>
      <c r="BC443" s="71">
        <v>168714</v>
      </c>
      <c r="BD443" s="71">
        <v>136568.25</v>
      </c>
      <c r="BE443" s="71">
        <v>5500</v>
      </c>
      <c r="BF443" s="71">
        <v>79380</v>
      </c>
      <c r="BG443" s="71">
        <v>0</v>
      </c>
      <c r="BH443" s="71"/>
      <c r="BI443" s="71">
        <v>648393.77</v>
      </c>
      <c r="BJ443" s="72"/>
      <c r="BK443" s="71">
        <v>0</v>
      </c>
      <c r="BL443" s="71">
        <f t="shared" si="192"/>
        <v>0</v>
      </c>
      <c r="BM443" s="71">
        <f t="shared" si="192"/>
        <v>-6779.5400000000009</v>
      </c>
      <c r="BN443" s="71">
        <f t="shared" si="192"/>
        <v>0</v>
      </c>
      <c r="BO443" s="71">
        <f t="shared" si="192"/>
        <v>-1060</v>
      </c>
      <c r="BP443" s="71">
        <f t="shared" si="192"/>
        <v>2617</v>
      </c>
      <c r="BQ443" s="71">
        <f t="shared" si="187"/>
        <v>3000</v>
      </c>
      <c r="BR443" s="71">
        <f t="shared" si="187"/>
        <v>4914</v>
      </c>
      <c r="BS443" s="71">
        <f t="shared" si="187"/>
        <v>-27231.75</v>
      </c>
      <c r="BT443" s="71">
        <f t="shared" si="187"/>
        <v>500</v>
      </c>
      <c r="BU443" s="71">
        <f t="shared" si="187"/>
        <v>0</v>
      </c>
      <c r="BV443" s="71">
        <f t="shared" si="187"/>
        <v>0</v>
      </c>
      <c r="BW443" s="71">
        <f t="shared" si="187"/>
        <v>0</v>
      </c>
      <c r="BX443" s="71">
        <f t="shared" ca="1" si="187"/>
        <v>-24040.290000000037</v>
      </c>
      <c r="BY443" s="72"/>
      <c r="BZ443" s="71">
        <v>0</v>
      </c>
      <c r="CA443" s="72"/>
      <c r="CB443" s="71">
        <v>0</v>
      </c>
    </row>
    <row r="444" spans="1:80" s="31" customFormat="1" ht="12" customHeight="1" x14ac:dyDescent="0.25">
      <c r="A444" s="70">
        <v>5814</v>
      </c>
      <c r="B444" s="70" t="s">
        <v>415</v>
      </c>
      <c r="C444" s="71"/>
      <c r="D444" s="71">
        <v>10000</v>
      </c>
      <c r="E444" s="71">
        <v>16306.28</v>
      </c>
      <c r="F444" s="71">
        <v>800</v>
      </c>
      <c r="G444" s="71">
        <v>5000</v>
      </c>
      <c r="H444" s="71">
        <v>2000</v>
      </c>
      <c r="I444" s="71">
        <v>0</v>
      </c>
      <c r="J444" s="71">
        <v>1000</v>
      </c>
      <c r="K444" s="71">
        <v>0</v>
      </c>
      <c r="L444" s="71">
        <v>10000</v>
      </c>
      <c r="M444" s="71">
        <v>4500</v>
      </c>
      <c r="N444" s="71">
        <v>0</v>
      </c>
      <c r="O444" s="71"/>
      <c r="P444" s="71">
        <f ca="1">SUM(OFFSET(C444,,1):O444)</f>
        <v>49606.28</v>
      </c>
      <c r="Q444" s="72"/>
      <c r="R444" s="71">
        <v>0</v>
      </c>
      <c r="S444" s="71">
        <v>10000</v>
      </c>
      <c r="T444" s="71">
        <v>16306.28</v>
      </c>
      <c r="U444" s="71">
        <v>800</v>
      </c>
      <c r="V444" s="71">
        <v>5000</v>
      </c>
      <c r="W444" s="71">
        <v>2000</v>
      </c>
      <c r="X444" s="71">
        <v>0</v>
      </c>
      <c r="Y444" s="71">
        <v>1000</v>
      </c>
      <c r="Z444" s="71">
        <v>0</v>
      </c>
      <c r="AA444" s="71">
        <v>10000</v>
      </c>
      <c r="AB444" s="71">
        <v>4500</v>
      </c>
      <c r="AC444" s="71">
        <v>0</v>
      </c>
      <c r="AD444" s="71"/>
      <c r="AE444" s="71">
        <f ca="1">SUM(OFFSET(R444,,1):AD444)</f>
        <v>49606.28</v>
      </c>
      <c r="AF444" s="72"/>
      <c r="AG444" s="71">
        <f t="shared" ca="1" si="191"/>
        <v>0</v>
      </c>
      <c r="AH444" s="71">
        <f t="shared" ca="1" si="191"/>
        <v>0</v>
      </c>
      <c r="AI444" s="71">
        <f t="shared" ca="1" si="191"/>
        <v>0</v>
      </c>
      <c r="AJ444" s="71">
        <f t="shared" ca="1" si="191"/>
        <v>0</v>
      </c>
      <c r="AK444" s="71">
        <f t="shared" ca="1" si="191"/>
        <v>0</v>
      </c>
      <c r="AL444" s="71">
        <f t="shared" ca="1" si="191"/>
        <v>0</v>
      </c>
      <c r="AM444" s="71">
        <f t="shared" ca="1" si="191"/>
        <v>0</v>
      </c>
      <c r="AN444" s="71">
        <f t="shared" ca="1" si="191"/>
        <v>0</v>
      </c>
      <c r="AO444" s="71">
        <f t="shared" ca="1" si="191"/>
        <v>0</v>
      </c>
      <c r="AP444" s="71">
        <f t="shared" ca="1" si="191"/>
        <v>0</v>
      </c>
      <c r="AQ444" s="71">
        <f t="shared" ca="1" si="191"/>
        <v>0</v>
      </c>
      <c r="AR444" s="71">
        <f t="shared" ca="1" si="191"/>
        <v>0</v>
      </c>
      <c r="AS444" s="71"/>
      <c r="AT444" s="71">
        <f ca="1">SUM(OFFSET(AG444,,1):AS444)</f>
        <v>0</v>
      </c>
      <c r="AU444" s="72"/>
      <c r="AV444" s="71">
        <v>0</v>
      </c>
      <c r="AW444" s="71">
        <v>15000</v>
      </c>
      <c r="AX444" s="71">
        <v>12000</v>
      </c>
      <c r="AY444" s="71">
        <v>2000</v>
      </c>
      <c r="AZ444" s="71">
        <v>5000</v>
      </c>
      <c r="BA444" s="71">
        <v>5000</v>
      </c>
      <c r="BB444" s="71">
        <v>1000</v>
      </c>
      <c r="BC444" s="71">
        <v>6000</v>
      </c>
      <c r="BD444" s="71">
        <v>0</v>
      </c>
      <c r="BE444" s="71">
        <v>11000</v>
      </c>
      <c r="BF444" s="71">
        <v>4635</v>
      </c>
      <c r="BG444" s="71">
        <v>0</v>
      </c>
      <c r="BH444" s="71"/>
      <c r="BI444" s="71">
        <v>61635</v>
      </c>
      <c r="BJ444" s="72"/>
      <c r="BK444" s="71">
        <v>0</v>
      </c>
      <c r="BL444" s="71">
        <f t="shared" si="192"/>
        <v>5000</v>
      </c>
      <c r="BM444" s="71">
        <f t="shared" si="192"/>
        <v>-4306.2800000000007</v>
      </c>
      <c r="BN444" s="71">
        <f t="shared" si="192"/>
        <v>1200</v>
      </c>
      <c r="BO444" s="71">
        <f t="shared" si="192"/>
        <v>0</v>
      </c>
      <c r="BP444" s="71">
        <f t="shared" si="192"/>
        <v>3000</v>
      </c>
      <c r="BQ444" s="71">
        <f t="shared" si="187"/>
        <v>1000</v>
      </c>
      <c r="BR444" s="71">
        <f t="shared" si="187"/>
        <v>5000</v>
      </c>
      <c r="BS444" s="71">
        <f t="shared" si="187"/>
        <v>0</v>
      </c>
      <c r="BT444" s="71">
        <f t="shared" si="187"/>
        <v>1000</v>
      </c>
      <c r="BU444" s="71">
        <f t="shared" si="187"/>
        <v>135</v>
      </c>
      <c r="BV444" s="71">
        <f t="shared" si="187"/>
        <v>0</v>
      </c>
      <c r="BW444" s="71">
        <f t="shared" si="187"/>
        <v>0</v>
      </c>
      <c r="BX444" s="71">
        <f t="shared" ca="1" si="187"/>
        <v>12028.720000000001</v>
      </c>
      <c r="BY444" s="72"/>
      <c r="BZ444" s="71">
        <v>0</v>
      </c>
      <c r="CA444" s="72"/>
      <c r="CB444" s="71">
        <v>0</v>
      </c>
    </row>
    <row r="445" spans="1:80" s="31" customFormat="1" ht="12" hidden="1" customHeight="1" x14ac:dyDescent="0.25">
      <c r="A445" s="70">
        <v>5815</v>
      </c>
      <c r="B445" s="70" t="s">
        <v>416</v>
      </c>
      <c r="C445" s="71"/>
      <c r="D445" s="71">
        <v>0</v>
      </c>
      <c r="E445" s="71">
        <v>0</v>
      </c>
      <c r="F445" s="71">
        <v>0</v>
      </c>
      <c r="G445" s="71">
        <v>0</v>
      </c>
      <c r="H445" s="71">
        <v>0</v>
      </c>
      <c r="I445" s="71">
        <v>0</v>
      </c>
      <c r="J445" s="71">
        <v>0</v>
      </c>
      <c r="K445" s="71">
        <v>0</v>
      </c>
      <c r="L445" s="71">
        <v>0</v>
      </c>
      <c r="M445" s="71">
        <v>0</v>
      </c>
      <c r="N445" s="71">
        <v>0</v>
      </c>
      <c r="O445" s="71"/>
      <c r="P445" s="71">
        <f ca="1">SUM(OFFSET(C445,,1):O445)</f>
        <v>0</v>
      </c>
      <c r="Q445" s="72"/>
      <c r="R445" s="71">
        <v>0</v>
      </c>
      <c r="S445" s="71">
        <v>0</v>
      </c>
      <c r="T445" s="71">
        <v>0</v>
      </c>
      <c r="U445" s="71">
        <v>0</v>
      </c>
      <c r="V445" s="71">
        <v>0</v>
      </c>
      <c r="W445" s="71">
        <v>0</v>
      </c>
      <c r="X445" s="71">
        <v>0</v>
      </c>
      <c r="Y445" s="71">
        <v>0</v>
      </c>
      <c r="Z445" s="71">
        <v>0</v>
      </c>
      <c r="AA445" s="71">
        <v>0</v>
      </c>
      <c r="AB445" s="71">
        <v>0</v>
      </c>
      <c r="AC445" s="71">
        <v>0</v>
      </c>
      <c r="AD445" s="71"/>
      <c r="AE445" s="71">
        <f ca="1">SUM(OFFSET(R445,,1):AD445)</f>
        <v>0</v>
      </c>
      <c r="AF445" s="72"/>
      <c r="AG445" s="71">
        <f t="shared" ca="1" si="191"/>
        <v>0</v>
      </c>
      <c r="AH445" s="71">
        <f t="shared" ca="1" si="191"/>
        <v>0</v>
      </c>
      <c r="AI445" s="71">
        <f t="shared" ca="1" si="191"/>
        <v>0</v>
      </c>
      <c r="AJ445" s="71">
        <f t="shared" ca="1" si="191"/>
        <v>0</v>
      </c>
      <c r="AK445" s="71">
        <f t="shared" ca="1" si="191"/>
        <v>0</v>
      </c>
      <c r="AL445" s="71">
        <f t="shared" ca="1" si="191"/>
        <v>0</v>
      </c>
      <c r="AM445" s="71">
        <f t="shared" ca="1" si="191"/>
        <v>0</v>
      </c>
      <c r="AN445" s="71">
        <f t="shared" ca="1" si="191"/>
        <v>0</v>
      </c>
      <c r="AO445" s="71">
        <f t="shared" ca="1" si="191"/>
        <v>0</v>
      </c>
      <c r="AP445" s="71">
        <f t="shared" ca="1" si="191"/>
        <v>0</v>
      </c>
      <c r="AQ445" s="71">
        <f t="shared" ca="1" si="191"/>
        <v>0</v>
      </c>
      <c r="AR445" s="71">
        <f t="shared" ca="1" si="191"/>
        <v>0</v>
      </c>
      <c r="AS445" s="71"/>
      <c r="AT445" s="71">
        <f ca="1">SUM(OFFSET(AG445,,1):AS445)</f>
        <v>0</v>
      </c>
      <c r="AU445" s="72"/>
      <c r="AV445" s="71">
        <v>0</v>
      </c>
      <c r="AW445" s="71">
        <v>0</v>
      </c>
      <c r="AX445" s="71">
        <v>0</v>
      </c>
      <c r="AY445" s="71">
        <v>0</v>
      </c>
      <c r="AZ445" s="71">
        <v>0</v>
      </c>
      <c r="BA445" s="71">
        <v>0</v>
      </c>
      <c r="BB445" s="71">
        <v>0</v>
      </c>
      <c r="BC445" s="71">
        <v>0</v>
      </c>
      <c r="BD445" s="71">
        <v>0</v>
      </c>
      <c r="BE445" s="71">
        <v>0</v>
      </c>
      <c r="BF445" s="71">
        <v>0</v>
      </c>
      <c r="BG445" s="71">
        <v>0</v>
      </c>
      <c r="BH445" s="71"/>
      <c r="BI445" s="71">
        <v>0</v>
      </c>
      <c r="BJ445" s="72"/>
      <c r="BK445" s="71">
        <v>0</v>
      </c>
      <c r="BL445" s="71">
        <f t="shared" si="192"/>
        <v>0</v>
      </c>
      <c r="BM445" s="71">
        <f t="shared" si="192"/>
        <v>0</v>
      </c>
      <c r="BN445" s="71">
        <f t="shared" si="192"/>
        <v>0</v>
      </c>
      <c r="BO445" s="71">
        <f t="shared" si="192"/>
        <v>0</v>
      </c>
      <c r="BP445" s="71">
        <f t="shared" si="192"/>
        <v>0</v>
      </c>
      <c r="BQ445" s="71">
        <f t="shared" si="187"/>
        <v>0</v>
      </c>
      <c r="BR445" s="71">
        <f t="shared" si="187"/>
        <v>0</v>
      </c>
      <c r="BS445" s="71">
        <f t="shared" si="187"/>
        <v>0</v>
      </c>
      <c r="BT445" s="71">
        <f t="shared" si="187"/>
        <v>0</v>
      </c>
      <c r="BU445" s="71">
        <f t="shared" si="187"/>
        <v>0</v>
      </c>
      <c r="BV445" s="71">
        <f t="shared" si="187"/>
        <v>0</v>
      </c>
      <c r="BW445" s="71">
        <f t="shared" si="187"/>
        <v>0</v>
      </c>
      <c r="BX445" s="71">
        <f t="shared" ca="1" si="187"/>
        <v>0</v>
      </c>
      <c r="BY445" s="72"/>
      <c r="BZ445" s="71">
        <v>0</v>
      </c>
      <c r="CA445" s="72"/>
      <c r="CB445" s="71">
        <v>0</v>
      </c>
    </row>
    <row r="446" spans="1:80" s="31" customFormat="1" ht="12" hidden="1" customHeight="1" x14ac:dyDescent="0.25">
      <c r="A446" s="70">
        <v>5816</v>
      </c>
      <c r="B446" s="70" t="s">
        <v>417</v>
      </c>
      <c r="C446" s="71"/>
      <c r="D446" s="71">
        <v>0</v>
      </c>
      <c r="E446" s="71">
        <v>0</v>
      </c>
      <c r="F446" s="71">
        <v>0</v>
      </c>
      <c r="G446" s="71">
        <v>0</v>
      </c>
      <c r="H446" s="71">
        <v>0</v>
      </c>
      <c r="I446" s="71">
        <v>0</v>
      </c>
      <c r="J446" s="71">
        <v>0</v>
      </c>
      <c r="K446" s="71">
        <v>0</v>
      </c>
      <c r="L446" s="71">
        <v>0</v>
      </c>
      <c r="M446" s="71">
        <v>0</v>
      </c>
      <c r="N446" s="71">
        <v>0</v>
      </c>
      <c r="O446" s="71"/>
      <c r="P446" s="71">
        <f ca="1">SUM(OFFSET(C446,,1):O446)</f>
        <v>0</v>
      </c>
      <c r="Q446" s="72"/>
      <c r="R446" s="71">
        <v>0</v>
      </c>
      <c r="S446" s="71">
        <v>0</v>
      </c>
      <c r="T446" s="71">
        <v>0</v>
      </c>
      <c r="U446" s="71">
        <v>0</v>
      </c>
      <c r="V446" s="71">
        <v>0</v>
      </c>
      <c r="W446" s="71">
        <v>0</v>
      </c>
      <c r="X446" s="71">
        <v>0</v>
      </c>
      <c r="Y446" s="71">
        <v>0</v>
      </c>
      <c r="Z446" s="71">
        <v>0</v>
      </c>
      <c r="AA446" s="71">
        <v>0</v>
      </c>
      <c r="AB446" s="71">
        <v>0</v>
      </c>
      <c r="AC446" s="71">
        <v>0</v>
      </c>
      <c r="AD446" s="71"/>
      <c r="AE446" s="71">
        <f ca="1">SUM(OFFSET(R446,,1):AD446)</f>
        <v>0</v>
      </c>
      <c r="AF446" s="72"/>
      <c r="AG446" s="71">
        <f t="shared" ca="1" si="191"/>
        <v>0</v>
      </c>
      <c r="AH446" s="71">
        <f t="shared" ca="1" si="191"/>
        <v>0</v>
      </c>
      <c r="AI446" s="71">
        <f t="shared" ca="1" si="191"/>
        <v>0</v>
      </c>
      <c r="AJ446" s="71">
        <f t="shared" ca="1" si="191"/>
        <v>0</v>
      </c>
      <c r="AK446" s="71">
        <f t="shared" ca="1" si="191"/>
        <v>0</v>
      </c>
      <c r="AL446" s="71">
        <f t="shared" ca="1" si="191"/>
        <v>0</v>
      </c>
      <c r="AM446" s="71">
        <f t="shared" ca="1" si="191"/>
        <v>0</v>
      </c>
      <c r="AN446" s="71">
        <f t="shared" ca="1" si="191"/>
        <v>0</v>
      </c>
      <c r="AO446" s="71">
        <f t="shared" ca="1" si="191"/>
        <v>0</v>
      </c>
      <c r="AP446" s="71">
        <f t="shared" ca="1" si="191"/>
        <v>0</v>
      </c>
      <c r="AQ446" s="71">
        <f t="shared" ca="1" si="191"/>
        <v>0</v>
      </c>
      <c r="AR446" s="71">
        <f t="shared" ca="1" si="191"/>
        <v>0</v>
      </c>
      <c r="AS446" s="71"/>
      <c r="AT446" s="71">
        <f ca="1">SUM(OFFSET(AG446,,1):AS446)</f>
        <v>0</v>
      </c>
      <c r="AU446" s="72"/>
      <c r="AV446" s="71">
        <v>0</v>
      </c>
      <c r="AW446" s="71">
        <v>0</v>
      </c>
      <c r="AX446" s="71">
        <v>0</v>
      </c>
      <c r="AY446" s="71">
        <v>0</v>
      </c>
      <c r="AZ446" s="71">
        <v>0</v>
      </c>
      <c r="BA446" s="71">
        <v>0</v>
      </c>
      <c r="BB446" s="71">
        <v>0</v>
      </c>
      <c r="BC446" s="71">
        <v>0</v>
      </c>
      <c r="BD446" s="71">
        <v>0</v>
      </c>
      <c r="BE446" s="71">
        <v>0</v>
      </c>
      <c r="BF446" s="71">
        <v>0</v>
      </c>
      <c r="BG446" s="71">
        <v>0</v>
      </c>
      <c r="BH446" s="71"/>
      <c r="BI446" s="71">
        <v>0</v>
      </c>
      <c r="BJ446" s="72"/>
      <c r="BK446" s="71">
        <v>0</v>
      </c>
      <c r="BL446" s="71">
        <f t="shared" si="192"/>
        <v>0</v>
      </c>
      <c r="BM446" s="71">
        <f t="shared" si="192"/>
        <v>0</v>
      </c>
      <c r="BN446" s="71">
        <f t="shared" si="192"/>
        <v>0</v>
      </c>
      <c r="BO446" s="71">
        <f t="shared" si="192"/>
        <v>0</v>
      </c>
      <c r="BP446" s="71">
        <f t="shared" si="192"/>
        <v>0</v>
      </c>
      <c r="BQ446" s="71">
        <f t="shared" si="187"/>
        <v>0</v>
      </c>
      <c r="BR446" s="71">
        <f t="shared" si="187"/>
        <v>0</v>
      </c>
      <c r="BS446" s="71">
        <f t="shared" si="187"/>
        <v>0</v>
      </c>
      <c r="BT446" s="71">
        <f t="shared" ref="BT446:BX509" si="193">+BE446-AA446</f>
        <v>0</v>
      </c>
      <c r="BU446" s="71">
        <f t="shared" si="193"/>
        <v>0</v>
      </c>
      <c r="BV446" s="71">
        <f t="shared" si="193"/>
        <v>0</v>
      </c>
      <c r="BW446" s="71">
        <f t="shared" si="193"/>
        <v>0</v>
      </c>
      <c r="BX446" s="71">
        <f t="shared" ca="1" si="193"/>
        <v>0</v>
      </c>
      <c r="BY446" s="72"/>
      <c r="BZ446" s="71">
        <v>0</v>
      </c>
      <c r="CA446" s="72"/>
      <c r="CB446" s="71">
        <v>0</v>
      </c>
    </row>
    <row r="447" spans="1:80" s="31" customFormat="1" ht="12" hidden="1" customHeight="1" x14ac:dyDescent="0.25">
      <c r="A447" s="70">
        <v>5817</v>
      </c>
      <c r="B447" s="70" t="s">
        <v>418</v>
      </c>
      <c r="C447" s="71"/>
      <c r="D447" s="71">
        <v>0</v>
      </c>
      <c r="E447" s="71">
        <v>0</v>
      </c>
      <c r="F447" s="71">
        <v>0</v>
      </c>
      <c r="G447" s="71">
        <v>0</v>
      </c>
      <c r="H447" s="71">
        <v>0</v>
      </c>
      <c r="I447" s="71">
        <v>0</v>
      </c>
      <c r="J447" s="71">
        <v>0</v>
      </c>
      <c r="K447" s="71">
        <v>0</v>
      </c>
      <c r="L447" s="71">
        <v>0</v>
      </c>
      <c r="M447" s="71">
        <v>0</v>
      </c>
      <c r="N447" s="71">
        <v>0</v>
      </c>
      <c r="O447" s="71"/>
      <c r="P447" s="71">
        <f ca="1">SUM(OFFSET(C447,,1):O447)</f>
        <v>0</v>
      </c>
      <c r="Q447" s="72"/>
      <c r="R447" s="71">
        <v>0</v>
      </c>
      <c r="S447" s="71">
        <v>0</v>
      </c>
      <c r="T447" s="71">
        <v>0</v>
      </c>
      <c r="U447" s="71">
        <v>0</v>
      </c>
      <c r="V447" s="71">
        <v>0</v>
      </c>
      <c r="W447" s="71">
        <v>0</v>
      </c>
      <c r="X447" s="71">
        <v>0</v>
      </c>
      <c r="Y447" s="71">
        <v>0</v>
      </c>
      <c r="Z447" s="71">
        <v>0</v>
      </c>
      <c r="AA447" s="71">
        <v>0</v>
      </c>
      <c r="AB447" s="71">
        <v>0</v>
      </c>
      <c r="AC447" s="71">
        <v>0</v>
      </c>
      <c r="AD447" s="71"/>
      <c r="AE447" s="71">
        <f ca="1">SUM(OFFSET(R447,,1):AD447)</f>
        <v>0</v>
      </c>
      <c r="AF447" s="72"/>
      <c r="AG447" s="71">
        <f t="shared" ca="1" si="191"/>
        <v>0</v>
      </c>
      <c r="AH447" s="71">
        <f t="shared" ca="1" si="191"/>
        <v>0</v>
      </c>
      <c r="AI447" s="71">
        <f t="shared" ca="1" si="191"/>
        <v>0</v>
      </c>
      <c r="AJ447" s="71">
        <f t="shared" ca="1" si="191"/>
        <v>0</v>
      </c>
      <c r="AK447" s="71">
        <f t="shared" ca="1" si="191"/>
        <v>0</v>
      </c>
      <c r="AL447" s="71">
        <f t="shared" ca="1" si="191"/>
        <v>0</v>
      </c>
      <c r="AM447" s="71">
        <f t="shared" ca="1" si="191"/>
        <v>0</v>
      </c>
      <c r="AN447" s="71">
        <f t="shared" ca="1" si="191"/>
        <v>0</v>
      </c>
      <c r="AO447" s="71">
        <f t="shared" ca="1" si="191"/>
        <v>0</v>
      </c>
      <c r="AP447" s="71">
        <f t="shared" ca="1" si="191"/>
        <v>0</v>
      </c>
      <c r="AQ447" s="71">
        <f t="shared" ca="1" si="191"/>
        <v>0</v>
      </c>
      <c r="AR447" s="71">
        <f t="shared" ca="1" si="191"/>
        <v>0</v>
      </c>
      <c r="AS447" s="71"/>
      <c r="AT447" s="71">
        <f ca="1">SUM(OFFSET(AG447,,1):AS447)</f>
        <v>0</v>
      </c>
      <c r="AU447" s="72"/>
      <c r="AV447" s="71">
        <v>0</v>
      </c>
      <c r="AW447" s="71">
        <v>0</v>
      </c>
      <c r="AX447" s="71">
        <v>0</v>
      </c>
      <c r="AY447" s="71">
        <v>0</v>
      </c>
      <c r="AZ447" s="71">
        <v>0</v>
      </c>
      <c r="BA447" s="71">
        <v>0</v>
      </c>
      <c r="BB447" s="71">
        <v>0</v>
      </c>
      <c r="BC447" s="71">
        <v>0</v>
      </c>
      <c r="BD447" s="71">
        <v>0</v>
      </c>
      <c r="BE447" s="71">
        <v>0</v>
      </c>
      <c r="BF447" s="71">
        <v>0</v>
      </c>
      <c r="BG447" s="71">
        <v>0</v>
      </c>
      <c r="BH447" s="71"/>
      <c r="BI447" s="71">
        <v>0</v>
      </c>
      <c r="BJ447" s="72"/>
      <c r="BK447" s="71">
        <v>0</v>
      </c>
      <c r="BL447" s="71">
        <f t="shared" si="192"/>
        <v>0</v>
      </c>
      <c r="BM447" s="71">
        <f t="shared" si="192"/>
        <v>0</v>
      </c>
      <c r="BN447" s="71">
        <f t="shared" si="192"/>
        <v>0</v>
      </c>
      <c r="BO447" s="71">
        <f t="shared" si="192"/>
        <v>0</v>
      </c>
      <c r="BP447" s="71">
        <f t="shared" si="192"/>
        <v>0</v>
      </c>
      <c r="BQ447" s="71">
        <f t="shared" si="192"/>
        <v>0</v>
      </c>
      <c r="BR447" s="71">
        <f t="shared" si="192"/>
        <v>0</v>
      </c>
      <c r="BS447" s="71">
        <f t="shared" si="192"/>
        <v>0</v>
      </c>
      <c r="BT447" s="71">
        <f t="shared" si="193"/>
        <v>0</v>
      </c>
      <c r="BU447" s="71">
        <f t="shared" si="193"/>
        <v>0</v>
      </c>
      <c r="BV447" s="71">
        <f t="shared" si="193"/>
        <v>0</v>
      </c>
      <c r="BW447" s="71">
        <f t="shared" si="193"/>
        <v>0</v>
      </c>
      <c r="BX447" s="71">
        <f t="shared" ca="1" si="193"/>
        <v>0</v>
      </c>
      <c r="BY447" s="72"/>
      <c r="BZ447" s="71">
        <v>0</v>
      </c>
      <c r="CA447" s="72"/>
      <c r="CB447" s="71">
        <v>0</v>
      </c>
    </row>
    <row r="448" spans="1:80" s="31" customFormat="1" ht="12" hidden="1" customHeight="1" x14ac:dyDescent="0.25">
      <c r="A448" s="70">
        <v>5818</v>
      </c>
      <c r="B448" s="70" t="s">
        <v>419</v>
      </c>
      <c r="C448" s="71"/>
      <c r="D448" s="71">
        <v>0</v>
      </c>
      <c r="E448" s="71">
        <v>0</v>
      </c>
      <c r="F448" s="71">
        <v>0</v>
      </c>
      <c r="G448" s="71">
        <v>0</v>
      </c>
      <c r="H448" s="71">
        <v>0</v>
      </c>
      <c r="I448" s="71">
        <v>0</v>
      </c>
      <c r="J448" s="71">
        <v>0</v>
      </c>
      <c r="K448" s="71">
        <v>0</v>
      </c>
      <c r="L448" s="71">
        <v>0</v>
      </c>
      <c r="M448" s="71">
        <v>0</v>
      </c>
      <c r="N448" s="71">
        <v>0</v>
      </c>
      <c r="O448" s="71"/>
      <c r="P448" s="71">
        <f ca="1">SUM(OFFSET(C448,,1):O448)</f>
        <v>0</v>
      </c>
      <c r="Q448" s="72"/>
      <c r="R448" s="71">
        <v>0</v>
      </c>
      <c r="S448" s="71">
        <v>0</v>
      </c>
      <c r="T448" s="71">
        <v>0</v>
      </c>
      <c r="U448" s="71">
        <v>0</v>
      </c>
      <c r="V448" s="71">
        <v>0</v>
      </c>
      <c r="W448" s="71">
        <v>0</v>
      </c>
      <c r="X448" s="71">
        <v>0</v>
      </c>
      <c r="Y448" s="71">
        <v>0</v>
      </c>
      <c r="Z448" s="71">
        <v>0</v>
      </c>
      <c r="AA448" s="71">
        <v>0</v>
      </c>
      <c r="AB448" s="71">
        <v>0</v>
      </c>
      <c r="AC448" s="71">
        <v>0</v>
      </c>
      <c r="AD448" s="71"/>
      <c r="AE448" s="71">
        <f ca="1">SUM(OFFSET(R448,,1):AD448)</f>
        <v>0</v>
      </c>
      <c r="AF448" s="72"/>
      <c r="AG448" s="71">
        <f t="shared" ca="1" si="191"/>
        <v>0</v>
      </c>
      <c r="AH448" s="71">
        <f t="shared" ca="1" si="191"/>
        <v>0</v>
      </c>
      <c r="AI448" s="71">
        <f t="shared" ca="1" si="191"/>
        <v>0</v>
      </c>
      <c r="AJ448" s="71">
        <f t="shared" ca="1" si="191"/>
        <v>0</v>
      </c>
      <c r="AK448" s="71">
        <f t="shared" ca="1" si="191"/>
        <v>0</v>
      </c>
      <c r="AL448" s="71">
        <f t="shared" ca="1" si="191"/>
        <v>0</v>
      </c>
      <c r="AM448" s="71">
        <f t="shared" ca="1" si="191"/>
        <v>0</v>
      </c>
      <c r="AN448" s="71">
        <f t="shared" ca="1" si="191"/>
        <v>0</v>
      </c>
      <c r="AO448" s="71">
        <f t="shared" ca="1" si="191"/>
        <v>0</v>
      </c>
      <c r="AP448" s="71">
        <f t="shared" ca="1" si="191"/>
        <v>0</v>
      </c>
      <c r="AQ448" s="71">
        <f t="shared" ca="1" si="191"/>
        <v>0</v>
      </c>
      <c r="AR448" s="71">
        <f t="shared" ca="1" si="191"/>
        <v>0</v>
      </c>
      <c r="AS448" s="71"/>
      <c r="AT448" s="71">
        <f ca="1">SUM(OFFSET(AG448,,1):AS448)</f>
        <v>0</v>
      </c>
      <c r="AU448" s="72"/>
      <c r="AV448" s="71">
        <v>0</v>
      </c>
      <c r="AW448" s="71">
        <v>0</v>
      </c>
      <c r="AX448" s="71">
        <v>0</v>
      </c>
      <c r="AY448" s="71">
        <v>0</v>
      </c>
      <c r="AZ448" s="71">
        <v>0</v>
      </c>
      <c r="BA448" s="71">
        <v>0</v>
      </c>
      <c r="BB448" s="71">
        <v>0</v>
      </c>
      <c r="BC448" s="71">
        <v>0</v>
      </c>
      <c r="BD448" s="71">
        <v>0</v>
      </c>
      <c r="BE448" s="71">
        <v>0</v>
      </c>
      <c r="BF448" s="71">
        <v>0</v>
      </c>
      <c r="BG448" s="71">
        <v>0</v>
      </c>
      <c r="BH448" s="71"/>
      <c r="BI448" s="71">
        <v>0</v>
      </c>
      <c r="BJ448" s="72"/>
      <c r="BK448" s="71">
        <v>0</v>
      </c>
      <c r="BL448" s="71">
        <f t="shared" si="192"/>
        <v>0</v>
      </c>
      <c r="BM448" s="71">
        <f t="shared" si="192"/>
        <v>0</v>
      </c>
      <c r="BN448" s="71">
        <f t="shared" si="192"/>
        <v>0</v>
      </c>
      <c r="BO448" s="71">
        <f t="shared" si="192"/>
        <v>0</v>
      </c>
      <c r="BP448" s="71">
        <f t="shared" si="192"/>
        <v>0</v>
      </c>
      <c r="BQ448" s="71">
        <f t="shared" si="192"/>
        <v>0</v>
      </c>
      <c r="BR448" s="71">
        <f t="shared" si="192"/>
        <v>0</v>
      </c>
      <c r="BS448" s="71">
        <f t="shared" si="192"/>
        <v>0</v>
      </c>
      <c r="BT448" s="71">
        <f t="shared" si="193"/>
        <v>0</v>
      </c>
      <c r="BU448" s="71">
        <f t="shared" si="193"/>
        <v>0</v>
      </c>
      <c r="BV448" s="71">
        <f t="shared" si="193"/>
        <v>0</v>
      </c>
      <c r="BW448" s="71">
        <f t="shared" si="193"/>
        <v>0</v>
      </c>
      <c r="BX448" s="71">
        <f t="shared" ca="1" si="193"/>
        <v>0</v>
      </c>
      <c r="BY448" s="72"/>
      <c r="BZ448" s="71">
        <v>0</v>
      </c>
      <c r="CA448" s="72"/>
      <c r="CB448" s="71">
        <v>0</v>
      </c>
    </row>
    <row r="449" spans="1:80" s="31" customFormat="1" ht="12" customHeight="1" x14ac:dyDescent="0.25">
      <c r="A449" s="70">
        <v>5819</v>
      </c>
      <c r="B449" s="70" t="s">
        <v>420</v>
      </c>
      <c r="C449" s="71"/>
      <c r="D449" s="71">
        <v>28787</v>
      </c>
      <c r="E449" s="71">
        <v>6180</v>
      </c>
      <c r="F449" s="71">
        <v>20000</v>
      </c>
      <c r="G449" s="71">
        <v>1545</v>
      </c>
      <c r="H449" s="71">
        <v>3008.4</v>
      </c>
      <c r="I449" s="71">
        <v>3000</v>
      </c>
      <c r="J449" s="71">
        <v>4000</v>
      </c>
      <c r="K449" s="71">
        <v>1325</v>
      </c>
      <c r="L449" s="71">
        <v>7636.09</v>
      </c>
      <c r="M449" s="71">
        <v>1100</v>
      </c>
      <c r="N449" s="71">
        <v>9900</v>
      </c>
      <c r="O449" s="71"/>
      <c r="P449" s="71">
        <f ca="1">SUM(OFFSET(C449,,1):O449)</f>
        <v>86481.489999999991</v>
      </c>
      <c r="Q449" s="72"/>
      <c r="R449" s="71">
        <v>0</v>
      </c>
      <c r="S449" s="71">
        <v>36287</v>
      </c>
      <c r="T449" s="71">
        <v>16180</v>
      </c>
      <c r="U449" s="71">
        <v>20000</v>
      </c>
      <c r="V449" s="71">
        <v>1545</v>
      </c>
      <c r="W449" s="71">
        <v>3008.4</v>
      </c>
      <c r="X449" s="71">
        <v>3000</v>
      </c>
      <c r="Y449" s="71">
        <v>4000</v>
      </c>
      <c r="Z449" s="71">
        <v>1325</v>
      </c>
      <c r="AA449" s="71">
        <v>7636.09</v>
      </c>
      <c r="AB449" s="71">
        <v>1100</v>
      </c>
      <c r="AC449" s="71">
        <v>9900</v>
      </c>
      <c r="AD449" s="71"/>
      <c r="AE449" s="71">
        <f ca="1">SUM(OFFSET(R449,,1):AD449)</f>
        <v>103981.48999999999</v>
      </c>
      <c r="AF449" s="72"/>
      <c r="AG449" s="71">
        <f t="shared" ca="1" si="191"/>
        <v>0</v>
      </c>
      <c r="AH449" s="71">
        <f t="shared" ca="1" si="191"/>
        <v>-7500</v>
      </c>
      <c r="AI449" s="71">
        <f t="shared" ca="1" si="191"/>
        <v>-10000</v>
      </c>
      <c r="AJ449" s="71">
        <f t="shared" ca="1" si="191"/>
        <v>0</v>
      </c>
      <c r="AK449" s="71">
        <f t="shared" ca="1" si="191"/>
        <v>0</v>
      </c>
      <c r="AL449" s="71">
        <f t="shared" ca="1" si="191"/>
        <v>0</v>
      </c>
      <c r="AM449" s="71">
        <f t="shared" ca="1" si="191"/>
        <v>0</v>
      </c>
      <c r="AN449" s="71">
        <f t="shared" ca="1" si="191"/>
        <v>0</v>
      </c>
      <c r="AO449" s="71">
        <f t="shared" ca="1" si="191"/>
        <v>0</v>
      </c>
      <c r="AP449" s="71">
        <f t="shared" ca="1" si="191"/>
        <v>0</v>
      </c>
      <c r="AQ449" s="71">
        <f t="shared" ca="1" si="191"/>
        <v>0</v>
      </c>
      <c r="AR449" s="71">
        <f t="shared" ca="1" si="191"/>
        <v>0</v>
      </c>
      <c r="AS449" s="71"/>
      <c r="AT449" s="71">
        <f ca="1">SUM(OFFSET(AG449,,1):AS449)</f>
        <v>-17500</v>
      </c>
      <c r="AU449" s="72"/>
      <c r="AV449" s="71">
        <v>0</v>
      </c>
      <c r="AW449" s="71">
        <v>35000</v>
      </c>
      <c r="AX449" s="71">
        <v>10000</v>
      </c>
      <c r="AY449" s="71">
        <v>20600</v>
      </c>
      <c r="AZ449" s="71">
        <v>1000</v>
      </c>
      <c r="BA449" s="71">
        <v>3600</v>
      </c>
      <c r="BB449" s="71">
        <v>10000</v>
      </c>
      <c r="BC449" s="71">
        <v>4120</v>
      </c>
      <c r="BD449" s="71">
        <v>1030</v>
      </c>
      <c r="BE449" s="71">
        <v>7100</v>
      </c>
      <c r="BF449" s="71">
        <v>1133</v>
      </c>
      <c r="BG449" s="71">
        <v>10000</v>
      </c>
      <c r="BH449" s="71"/>
      <c r="BI449" s="71">
        <v>103583</v>
      </c>
      <c r="BJ449" s="72"/>
      <c r="BK449" s="71">
        <v>0</v>
      </c>
      <c r="BL449" s="71">
        <f t="shared" si="192"/>
        <v>-1287</v>
      </c>
      <c r="BM449" s="71">
        <f t="shared" si="192"/>
        <v>-6180</v>
      </c>
      <c r="BN449" s="71">
        <f t="shared" si="192"/>
        <v>600</v>
      </c>
      <c r="BO449" s="71">
        <f t="shared" si="192"/>
        <v>-545</v>
      </c>
      <c r="BP449" s="71">
        <f t="shared" si="192"/>
        <v>591.59999999999991</v>
      </c>
      <c r="BQ449" s="71">
        <f t="shared" si="192"/>
        <v>7000</v>
      </c>
      <c r="BR449" s="71">
        <f t="shared" si="192"/>
        <v>120</v>
      </c>
      <c r="BS449" s="71">
        <f t="shared" si="192"/>
        <v>-295</v>
      </c>
      <c r="BT449" s="71">
        <f t="shared" si="193"/>
        <v>-536.09000000000015</v>
      </c>
      <c r="BU449" s="71">
        <f t="shared" si="193"/>
        <v>33</v>
      </c>
      <c r="BV449" s="71">
        <f t="shared" si="193"/>
        <v>100</v>
      </c>
      <c r="BW449" s="71">
        <f t="shared" si="193"/>
        <v>0</v>
      </c>
      <c r="BX449" s="71">
        <f t="shared" ca="1" si="193"/>
        <v>-398.48999999999069</v>
      </c>
      <c r="BY449" s="72"/>
      <c r="BZ449" s="71">
        <v>0</v>
      </c>
      <c r="CA449" s="72"/>
      <c r="CB449" s="71">
        <v>0</v>
      </c>
    </row>
    <row r="450" spans="1:80" s="31" customFormat="1" ht="12" customHeight="1" x14ac:dyDescent="0.25">
      <c r="A450" s="70">
        <v>5820</v>
      </c>
      <c r="B450" s="70" t="s">
        <v>421</v>
      </c>
      <c r="C450" s="71"/>
      <c r="D450" s="71">
        <v>15421</v>
      </c>
      <c r="E450" s="71">
        <v>18000</v>
      </c>
      <c r="F450" s="71">
        <v>15000</v>
      </c>
      <c r="G450" s="71">
        <v>9802</v>
      </c>
      <c r="H450" s="71">
        <v>30000</v>
      </c>
      <c r="I450" s="71">
        <v>8240</v>
      </c>
      <c r="J450" s="71">
        <v>8584</v>
      </c>
      <c r="K450" s="71">
        <v>13000</v>
      </c>
      <c r="L450" s="71">
        <v>0</v>
      </c>
      <c r="M450" s="71">
        <v>0</v>
      </c>
      <c r="N450" s="71">
        <v>0</v>
      </c>
      <c r="O450" s="71"/>
      <c r="P450" s="71">
        <f ca="1">SUM(OFFSET(C450,,1):O450)</f>
        <v>118047</v>
      </c>
      <c r="Q450" s="72"/>
      <c r="R450" s="71">
        <v>0</v>
      </c>
      <c r="S450" s="71">
        <v>15421</v>
      </c>
      <c r="T450" s="71">
        <v>18000</v>
      </c>
      <c r="U450" s="71">
        <v>15000</v>
      </c>
      <c r="V450" s="71">
        <v>9802</v>
      </c>
      <c r="W450" s="71">
        <v>30000</v>
      </c>
      <c r="X450" s="71">
        <v>8240</v>
      </c>
      <c r="Y450" s="71">
        <v>8584</v>
      </c>
      <c r="Z450" s="71">
        <v>13000</v>
      </c>
      <c r="AA450" s="71">
        <v>0</v>
      </c>
      <c r="AB450" s="71">
        <v>0</v>
      </c>
      <c r="AC450" s="71">
        <v>0</v>
      </c>
      <c r="AD450" s="71"/>
      <c r="AE450" s="71">
        <f ca="1">SUM(OFFSET(R450,,1):AD450)</f>
        <v>118047</v>
      </c>
      <c r="AF450" s="72"/>
      <c r="AG450" s="71">
        <f t="shared" ca="1" si="191"/>
        <v>0</v>
      </c>
      <c r="AH450" s="71">
        <f t="shared" ca="1" si="191"/>
        <v>0</v>
      </c>
      <c r="AI450" s="71">
        <f t="shared" ca="1" si="191"/>
        <v>0</v>
      </c>
      <c r="AJ450" s="71">
        <f t="shared" ca="1" si="191"/>
        <v>0</v>
      </c>
      <c r="AK450" s="71">
        <f t="shared" ca="1" si="191"/>
        <v>0</v>
      </c>
      <c r="AL450" s="71">
        <f t="shared" ca="1" si="191"/>
        <v>0</v>
      </c>
      <c r="AM450" s="71">
        <f t="shared" ca="1" si="191"/>
        <v>0</v>
      </c>
      <c r="AN450" s="71">
        <f t="shared" ca="1" si="191"/>
        <v>0</v>
      </c>
      <c r="AO450" s="71">
        <f t="shared" ca="1" si="191"/>
        <v>0</v>
      </c>
      <c r="AP450" s="71">
        <f t="shared" ca="1" si="191"/>
        <v>0</v>
      </c>
      <c r="AQ450" s="71">
        <f t="shared" ca="1" si="191"/>
        <v>0</v>
      </c>
      <c r="AR450" s="71">
        <f t="shared" ca="1" si="191"/>
        <v>0</v>
      </c>
      <c r="AS450" s="71"/>
      <c r="AT450" s="71">
        <f ca="1">SUM(OFFSET(AG450,,1):AS450)</f>
        <v>0</v>
      </c>
      <c r="AU450" s="72"/>
      <c r="AV450" s="71">
        <v>0</v>
      </c>
      <c r="AW450" s="71">
        <v>116809</v>
      </c>
      <c r="AX450" s="71">
        <v>23405</v>
      </c>
      <c r="AY450" s="71">
        <v>15449.6</v>
      </c>
      <c r="AZ450" s="71">
        <v>11596.06</v>
      </c>
      <c r="BA450" s="71">
        <v>24720</v>
      </c>
      <c r="BB450" s="71">
        <v>10943</v>
      </c>
      <c r="BC450" s="71">
        <v>11091.52</v>
      </c>
      <c r="BD450" s="71">
        <v>13390</v>
      </c>
      <c r="BE450" s="71">
        <v>3000</v>
      </c>
      <c r="BF450" s="71">
        <v>1500</v>
      </c>
      <c r="BG450" s="71">
        <v>0</v>
      </c>
      <c r="BH450" s="71"/>
      <c r="BI450" s="71">
        <v>231904.18</v>
      </c>
      <c r="BJ450" s="72"/>
      <c r="BK450" s="71">
        <v>0</v>
      </c>
      <c r="BL450" s="71">
        <f t="shared" si="192"/>
        <v>101388</v>
      </c>
      <c r="BM450" s="71">
        <f t="shared" si="192"/>
        <v>5405</v>
      </c>
      <c r="BN450" s="71">
        <f t="shared" si="192"/>
        <v>449.60000000000036</v>
      </c>
      <c r="BO450" s="71">
        <f t="shared" si="192"/>
        <v>1794.0599999999995</v>
      </c>
      <c r="BP450" s="71">
        <f t="shared" si="192"/>
        <v>-5280</v>
      </c>
      <c r="BQ450" s="71">
        <f t="shared" si="192"/>
        <v>2703</v>
      </c>
      <c r="BR450" s="71">
        <f t="shared" si="192"/>
        <v>2507.5200000000004</v>
      </c>
      <c r="BS450" s="71">
        <f t="shared" si="192"/>
        <v>390</v>
      </c>
      <c r="BT450" s="71">
        <f t="shared" si="193"/>
        <v>3000</v>
      </c>
      <c r="BU450" s="71">
        <f t="shared" si="193"/>
        <v>1500</v>
      </c>
      <c r="BV450" s="71">
        <f t="shared" si="193"/>
        <v>0</v>
      </c>
      <c r="BW450" s="71">
        <f t="shared" si="193"/>
        <v>0</v>
      </c>
      <c r="BX450" s="71">
        <f t="shared" ca="1" si="193"/>
        <v>113857.18</v>
      </c>
      <c r="BY450" s="72"/>
      <c r="BZ450" s="71">
        <v>0</v>
      </c>
      <c r="CA450" s="72"/>
      <c r="CB450" s="71">
        <v>0</v>
      </c>
    </row>
    <row r="451" spans="1:80" s="31" customFormat="1" ht="12" hidden="1" customHeight="1" x14ac:dyDescent="0.25">
      <c r="A451" s="70">
        <v>5821</v>
      </c>
      <c r="B451" s="70" t="s">
        <v>422</v>
      </c>
      <c r="C451" s="71"/>
      <c r="D451" s="71">
        <v>0</v>
      </c>
      <c r="E451" s="71">
        <v>0</v>
      </c>
      <c r="F451" s="71">
        <v>0</v>
      </c>
      <c r="G451" s="71">
        <v>0</v>
      </c>
      <c r="H451" s="71">
        <v>0</v>
      </c>
      <c r="I451" s="71">
        <v>0</v>
      </c>
      <c r="J451" s="71">
        <v>0</v>
      </c>
      <c r="K451" s="71">
        <v>0</v>
      </c>
      <c r="L451" s="71">
        <v>0</v>
      </c>
      <c r="M451" s="71">
        <v>0</v>
      </c>
      <c r="N451" s="71">
        <v>0</v>
      </c>
      <c r="O451" s="71"/>
      <c r="P451" s="71">
        <f ca="1">SUM(OFFSET(C451,,1):O451)</f>
        <v>0</v>
      </c>
      <c r="Q451" s="72"/>
      <c r="R451" s="71">
        <v>0</v>
      </c>
      <c r="S451" s="71">
        <v>0</v>
      </c>
      <c r="T451" s="71">
        <v>0</v>
      </c>
      <c r="U451" s="71">
        <v>0</v>
      </c>
      <c r="V451" s="71">
        <v>0</v>
      </c>
      <c r="W451" s="71">
        <v>0</v>
      </c>
      <c r="X451" s="71">
        <v>0</v>
      </c>
      <c r="Y451" s="71">
        <v>0</v>
      </c>
      <c r="Z451" s="71">
        <v>0</v>
      </c>
      <c r="AA451" s="71">
        <v>0</v>
      </c>
      <c r="AB451" s="71">
        <v>0</v>
      </c>
      <c r="AC451" s="71">
        <v>0</v>
      </c>
      <c r="AD451" s="71"/>
      <c r="AE451" s="71">
        <f ca="1">SUM(OFFSET(R451,,1):AD451)</f>
        <v>0</v>
      </c>
      <c r="AF451" s="72"/>
      <c r="AG451" s="71">
        <f t="shared" ca="1" si="191"/>
        <v>0</v>
      </c>
      <c r="AH451" s="71">
        <f t="shared" ca="1" si="191"/>
        <v>0</v>
      </c>
      <c r="AI451" s="71">
        <f t="shared" ca="1" si="191"/>
        <v>0</v>
      </c>
      <c r="AJ451" s="71">
        <f t="shared" ca="1" si="191"/>
        <v>0</v>
      </c>
      <c r="AK451" s="71">
        <f t="shared" ca="1" si="191"/>
        <v>0</v>
      </c>
      <c r="AL451" s="71">
        <f t="shared" ca="1" si="191"/>
        <v>0</v>
      </c>
      <c r="AM451" s="71">
        <f t="shared" ca="1" si="191"/>
        <v>0</v>
      </c>
      <c r="AN451" s="71">
        <f t="shared" ca="1" si="191"/>
        <v>0</v>
      </c>
      <c r="AO451" s="71">
        <f t="shared" ca="1" si="191"/>
        <v>0</v>
      </c>
      <c r="AP451" s="71">
        <f t="shared" ca="1" si="191"/>
        <v>0</v>
      </c>
      <c r="AQ451" s="71">
        <f t="shared" ca="1" si="191"/>
        <v>0</v>
      </c>
      <c r="AR451" s="71">
        <f t="shared" ca="1" si="191"/>
        <v>0</v>
      </c>
      <c r="AS451" s="71"/>
      <c r="AT451" s="71">
        <f ca="1">SUM(OFFSET(AG451,,1):AS451)</f>
        <v>0</v>
      </c>
      <c r="AU451" s="72"/>
      <c r="AV451" s="71">
        <v>0</v>
      </c>
      <c r="AW451" s="71">
        <v>0</v>
      </c>
      <c r="AX451" s="71">
        <v>0</v>
      </c>
      <c r="AY451" s="71">
        <v>0</v>
      </c>
      <c r="AZ451" s="71">
        <v>0</v>
      </c>
      <c r="BA451" s="71">
        <v>0</v>
      </c>
      <c r="BB451" s="71">
        <v>0</v>
      </c>
      <c r="BC451" s="71">
        <v>0</v>
      </c>
      <c r="BD451" s="71">
        <v>0</v>
      </c>
      <c r="BE451" s="71">
        <v>0</v>
      </c>
      <c r="BF451" s="71">
        <v>0</v>
      </c>
      <c r="BG451" s="71">
        <v>0</v>
      </c>
      <c r="BH451" s="71"/>
      <c r="BI451" s="71">
        <v>0</v>
      </c>
      <c r="BJ451" s="72"/>
      <c r="BK451" s="71">
        <v>0</v>
      </c>
      <c r="BL451" s="71">
        <f t="shared" si="192"/>
        <v>0</v>
      </c>
      <c r="BM451" s="71">
        <f t="shared" si="192"/>
        <v>0</v>
      </c>
      <c r="BN451" s="71">
        <f t="shared" si="192"/>
        <v>0</v>
      </c>
      <c r="BO451" s="71">
        <f t="shared" si="192"/>
        <v>0</v>
      </c>
      <c r="BP451" s="71">
        <f t="shared" si="192"/>
        <v>0</v>
      </c>
      <c r="BQ451" s="71">
        <f t="shared" si="192"/>
        <v>0</v>
      </c>
      <c r="BR451" s="71">
        <f t="shared" si="192"/>
        <v>0</v>
      </c>
      <c r="BS451" s="71">
        <f t="shared" si="192"/>
        <v>0</v>
      </c>
      <c r="BT451" s="71">
        <f t="shared" si="193"/>
        <v>0</v>
      </c>
      <c r="BU451" s="71">
        <f t="shared" si="193"/>
        <v>0</v>
      </c>
      <c r="BV451" s="71">
        <f t="shared" si="193"/>
        <v>0</v>
      </c>
      <c r="BW451" s="71">
        <f t="shared" si="193"/>
        <v>0</v>
      </c>
      <c r="BX451" s="71">
        <f t="shared" ca="1" si="193"/>
        <v>0</v>
      </c>
      <c r="BY451" s="72"/>
      <c r="BZ451" s="71">
        <v>0</v>
      </c>
      <c r="CA451" s="72"/>
      <c r="CB451" s="71">
        <v>0</v>
      </c>
    </row>
    <row r="452" spans="1:80" s="31" customFormat="1" ht="12" customHeight="1" x14ac:dyDescent="0.25">
      <c r="A452" s="70">
        <v>5822</v>
      </c>
      <c r="B452" s="70" t="s">
        <v>423</v>
      </c>
      <c r="C452" s="71"/>
      <c r="D452" s="71">
        <v>112893</v>
      </c>
      <c r="E452" s="71">
        <v>49043.59</v>
      </c>
      <c r="F452" s="71">
        <v>129152.24</v>
      </c>
      <c r="G452" s="71">
        <v>100673.88</v>
      </c>
      <c r="H452" s="71">
        <v>56843.1</v>
      </c>
      <c r="I452" s="71">
        <v>20193</v>
      </c>
      <c r="J452" s="71">
        <v>31252</v>
      </c>
      <c r="K452" s="71">
        <v>58307</v>
      </c>
      <c r="L452" s="71">
        <v>46484.41</v>
      </c>
      <c r="M452" s="71">
        <v>36994.174732648396</v>
      </c>
      <c r="N452" s="71">
        <v>654439.28</v>
      </c>
      <c r="O452" s="71"/>
      <c r="P452" s="71">
        <f ca="1">SUM(OFFSET(C452,,1):O452)</f>
        <v>1296275.6747326485</v>
      </c>
      <c r="Q452" s="72"/>
      <c r="R452" s="71">
        <v>0</v>
      </c>
      <c r="S452" s="71">
        <v>112893</v>
      </c>
      <c r="T452" s="71">
        <v>49043.59</v>
      </c>
      <c r="U452" s="71">
        <v>129152.24</v>
      </c>
      <c r="V452" s="71">
        <v>100673.88</v>
      </c>
      <c r="W452" s="71">
        <v>56843.1</v>
      </c>
      <c r="X452" s="71">
        <v>20193</v>
      </c>
      <c r="Y452" s="71">
        <v>31252</v>
      </c>
      <c r="Z452" s="71">
        <v>58307</v>
      </c>
      <c r="AA452" s="71">
        <v>46484.41</v>
      </c>
      <c r="AB452" s="71">
        <v>36394.174732648396</v>
      </c>
      <c r="AC452" s="71">
        <v>654439.28</v>
      </c>
      <c r="AD452" s="71"/>
      <c r="AE452" s="71">
        <f ca="1">SUM(OFFSET(R452,,1):AD452)</f>
        <v>1295675.6747326485</v>
      </c>
      <c r="AF452" s="72"/>
      <c r="AG452" s="71">
        <f t="shared" ref="AG452:AR467" ca="1" si="194">OFFSET($C452,,COLUMN()-COLUMN($AG452))-OFFSET($R452,,COLUMN()-COLUMN($AG452))</f>
        <v>0</v>
      </c>
      <c r="AH452" s="71">
        <f t="shared" ca="1" si="194"/>
        <v>0</v>
      </c>
      <c r="AI452" s="71">
        <f t="shared" ca="1" si="194"/>
        <v>0</v>
      </c>
      <c r="AJ452" s="71">
        <f t="shared" ca="1" si="194"/>
        <v>0</v>
      </c>
      <c r="AK452" s="71">
        <f t="shared" ca="1" si="194"/>
        <v>0</v>
      </c>
      <c r="AL452" s="71">
        <f t="shared" ca="1" si="194"/>
        <v>0</v>
      </c>
      <c r="AM452" s="71">
        <f t="shared" ca="1" si="194"/>
        <v>0</v>
      </c>
      <c r="AN452" s="71">
        <f t="shared" ca="1" si="194"/>
        <v>0</v>
      </c>
      <c r="AO452" s="71">
        <f t="shared" ca="1" si="194"/>
        <v>0</v>
      </c>
      <c r="AP452" s="71">
        <f t="shared" ca="1" si="194"/>
        <v>0</v>
      </c>
      <c r="AQ452" s="71">
        <f t="shared" ca="1" si="194"/>
        <v>600</v>
      </c>
      <c r="AR452" s="71">
        <f t="shared" ca="1" si="194"/>
        <v>0</v>
      </c>
      <c r="AS452" s="71"/>
      <c r="AT452" s="71">
        <f ca="1">SUM(OFFSET(AG452,,1):AS452)</f>
        <v>600</v>
      </c>
      <c r="AU452" s="72"/>
      <c r="AV452" s="71">
        <v>0</v>
      </c>
      <c r="AW452" s="71">
        <v>116639</v>
      </c>
      <c r="AX452" s="71">
        <v>45214.717700000001</v>
      </c>
      <c r="AY452" s="71">
        <v>97480.373000000007</v>
      </c>
      <c r="AZ452" s="71">
        <v>91913</v>
      </c>
      <c r="BA452" s="71">
        <v>12728</v>
      </c>
      <c r="BB452" s="71">
        <v>50702.879999999997</v>
      </c>
      <c r="BC452" s="71">
        <v>41359.711900000002</v>
      </c>
      <c r="BD452" s="71">
        <v>44631</v>
      </c>
      <c r="BE452" s="71">
        <v>54637</v>
      </c>
      <c r="BF452" s="71">
        <v>22310.476957991701</v>
      </c>
      <c r="BG452" s="71">
        <v>582750</v>
      </c>
      <c r="BH452" s="71"/>
      <c r="BI452" s="71">
        <v>1160366.1595579917</v>
      </c>
      <c r="BJ452" s="72"/>
      <c r="BK452" s="71">
        <v>0</v>
      </c>
      <c r="BL452" s="71">
        <f t="shared" si="192"/>
        <v>3746</v>
      </c>
      <c r="BM452" s="71">
        <f t="shared" si="192"/>
        <v>-3828.8722999999954</v>
      </c>
      <c r="BN452" s="71">
        <f t="shared" si="192"/>
        <v>-31671.866999999998</v>
      </c>
      <c r="BO452" s="71">
        <f t="shared" si="192"/>
        <v>-8760.8800000000047</v>
      </c>
      <c r="BP452" s="71">
        <f t="shared" si="192"/>
        <v>-44115.1</v>
      </c>
      <c r="BQ452" s="71">
        <f t="shared" si="192"/>
        <v>30509.879999999997</v>
      </c>
      <c r="BR452" s="71">
        <f t="shared" si="192"/>
        <v>10107.711900000002</v>
      </c>
      <c r="BS452" s="71">
        <f t="shared" si="192"/>
        <v>-13676</v>
      </c>
      <c r="BT452" s="71">
        <f t="shared" si="193"/>
        <v>8152.5899999999965</v>
      </c>
      <c r="BU452" s="71">
        <f t="shared" si="193"/>
        <v>-14083.697774656695</v>
      </c>
      <c r="BV452" s="71">
        <f t="shared" si="193"/>
        <v>-71689.280000000028</v>
      </c>
      <c r="BW452" s="71">
        <f t="shared" si="193"/>
        <v>0</v>
      </c>
      <c r="BX452" s="71">
        <f t="shared" ca="1" si="193"/>
        <v>-135309.51517465687</v>
      </c>
      <c r="BY452" s="72"/>
      <c r="BZ452" s="71">
        <v>0</v>
      </c>
      <c r="CA452" s="72"/>
      <c r="CB452" s="71">
        <v>0</v>
      </c>
    </row>
    <row r="453" spans="1:80" s="31" customFormat="1" ht="12" customHeight="1" x14ac:dyDescent="0.25">
      <c r="A453" s="70">
        <v>5824</v>
      </c>
      <c r="B453" s="70" t="s">
        <v>424</v>
      </c>
      <c r="C453" s="71"/>
      <c r="D453" s="71">
        <v>55059.689752851198</v>
      </c>
      <c r="E453" s="71">
        <v>45381.134408619197</v>
      </c>
      <c r="F453" s="71">
        <v>43948.371627069602</v>
      </c>
      <c r="G453" s="71">
        <v>16937.111595023998</v>
      </c>
      <c r="H453" s="71">
        <v>19574.219527042798</v>
      </c>
      <c r="I453" s="71">
        <v>14873.730821631099</v>
      </c>
      <c r="J453" s="71">
        <v>25694.368979362502</v>
      </c>
      <c r="K453" s="71">
        <v>45266.788924017899</v>
      </c>
      <c r="L453" s="71">
        <v>67667.612271007994</v>
      </c>
      <c r="M453" s="71">
        <v>29530.637627619999</v>
      </c>
      <c r="N453" s="71">
        <v>0</v>
      </c>
      <c r="O453" s="71"/>
      <c r="P453" s="71">
        <f ca="1">SUM(OFFSET(C453,,1):O453)</f>
        <v>363933.66553424636</v>
      </c>
      <c r="Q453" s="72"/>
      <c r="R453" s="71">
        <v>0</v>
      </c>
      <c r="S453" s="71">
        <v>55115.788576665997</v>
      </c>
      <c r="T453" s="71">
        <v>44804.883272798397</v>
      </c>
      <c r="U453" s="71">
        <v>44656.121477510002</v>
      </c>
      <c r="V453" s="71">
        <v>17164.4602739113</v>
      </c>
      <c r="W453" s="71">
        <v>19309.037372555598</v>
      </c>
      <c r="X453" s="71">
        <v>14514.1330915952</v>
      </c>
      <c r="Y453" s="71">
        <v>25723.138415002501</v>
      </c>
      <c r="Z453" s="71">
        <v>45456.420328534397</v>
      </c>
      <c r="AA453" s="71">
        <v>67055.1271627354</v>
      </c>
      <c r="AB453" s="71">
        <v>29504.63988318</v>
      </c>
      <c r="AC453" s="71">
        <v>0</v>
      </c>
      <c r="AD453" s="71"/>
      <c r="AE453" s="71">
        <f ca="1">SUM(OFFSET(R453,,1):AD453)</f>
        <v>363303.74985448871</v>
      </c>
      <c r="AF453" s="72"/>
      <c r="AG453" s="71">
        <f t="shared" ca="1" si="194"/>
        <v>0</v>
      </c>
      <c r="AH453" s="71">
        <f t="shared" ca="1" si="194"/>
        <v>-56.098823814798379</v>
      </c>
      <c r="AI453" s="71">
        <f t="shared" ca="1" si="194"/>
        <v>576.25113582079939</v>
      </c>
      <c r="AJ453" s="71">
        <f t="shared" ca="1" si="194"/>
        <v>-707.74985044039931</v>
      </c>
      <c r="AK453" s="71">
        <f t="shared" ca="1" si="194"/>
        <v>-227.3486788873015</v>
      </c>
      <c r="AL453" s="71">
        <f t="shared" ca="1" si="194"/>
        <v>265.18215448720002</v>
      </c>
      <c r="AM453" s="71">
        <f t="shared" ca="1" si="194"/>
        <v>359.59773003589908</v>
      </c>
      <c r="AN453" s="71">
        <f t="shared" ca="1" si="194"/>
        <v>-28.769435639998846</v>
      </c>
      <c r="AO453" s="71">
        <f t="shared" ca="1" si="194"/>
        <v>-189.63140451649815</v>
      </c>
      <c r="AP453" s="71">
        <f t="shared" ca="1" si="194"/>
        <v>612.48510827259452</v>
      </c>
      <c r="AQ453" s="71">
        <f t="shared" ca="1" si="194"/>
        <v>25.997744439999224</v>
      </c>
      <c r="AR453" s="71">
        <f t="shared" ca="1" si="194"/>
        <v>0</v>
      </c>
      <c r="AS453" s="71"/>
      <c r="AT453" s="71">
        <f ca="1">SUM(OFFSET(AG453,,1):AS453)</f>
        <v>629.91567975749604</v>
      </c>
      <c r="AU453" s="72"/>
      <c r="AV453" s="71">
        <v>0</v>
      </c>
      <c r="AW453" s="71">
        <v>68790.59</v>
      </c>
      <c r="AX453" s="71">
        <v>49169.02</v>
      </c>
      <c r="AY453" s="71">
        <v>49073.3</v>
      </c>
      <c r="AZ453" s="71">
        <v>15965.84</v>
      </c>
      <c r="BA453" s="71">
        <v>24292</v>
      </c>
      <c r="BB453" s="71">
        <v>15756</v>
      </c>
      <c r="BC453" s="71">
        <v>27577.62</v>
      </c>
      <c r="BD453" s="71">
        <v>48017</v>
      </c>
      <c r="BE453" s="71">
        <v>79549.759999999995</v>
      </c>
      <c r="BF453" s="71">
        <v>36462.89</v>
      </c>
      <c r="BG453" s="71">
        <v>0</v>
      </c>
      <c r="BH453" s="71"/>
      <c r="BI453" s="71">
        <v>414654.02</v>
      </c>
      <c r="BJ453" s="72"/>
      <c r="BK453" s="71">
        <v>0</v>
      </c>
      <c r="BL453" s="71">
        <f t="shared" si="192"/>
        <v>13674.801423334</v>
      </c>
      <c r="BM453" s="71">
        <f t="shared" si="192"/>
        <v>4364.1367272015996</v>
      </c>
      <c r="BN453" s="71">
        <f t="shared" si="192"/>
        <v>4417.1785224900013</v>
      </c>
      <c r="BO453" s="71">
        <f t="shared" si="192"/>
        <v>-1198.6202739112996</v>
      </c>
      <c r="BP453" s="71">
        <f t="shared" si="192"/>
        <v>4982.9626274444017</v>
      </c>
      <c r="BQ453" s="71">
        <f t="shared" si="192"/>
        <v>1241.8669084047997</v>
      </c>
      <c r="BR453" s="71">
        <f t="shared" si="192"/>
        <v>1854.4815849974984</v>
      </c>
      <c r="BS453" s="71">
        <f t="shared" si="192"/>
        <v>2560.5796714656026</v>
      </c>
      <c r="BT453" s="71">
        <f t="shared" si="193"/>
        <v>12494.632837264595</v>
      </c>
      <c r="BU453" s="71">
        <f t="shared" si="193"/>
        <v>6958.2501168199997</v>
      </c>
      <c r="BV453" s="71">
        <f t="shared" si="193"/>
        <v>0</v>
      </c>
      <c r="BW453" s="71">
        <f t="shared" si="193"/>
        <v>0</v>
      </c>
      <c r="BX453" s="71">
        <f t="shared" ca="1" si="193"/>
        <v>51350.270145511313</v>
      </c>
      <c r="BY453" s="72"/>
      <c r="BZ453" s="71">
        <v>0</v>
      </c>
      <c r="CA453" s="72"/>
      <c r="CB453" s="71">
        <v>0</v>
      </c>
    </row>
    <row r="454" spans="1:80" s="31" customFormat="1" ht="12" hidden="1" customHeight="1" x14ac:dyDescent="0.25">
      <c r="A454" s="70">
        <v>5826</v>
      </c>
      <c r="B454" s="70" t="s">
        <v>425</v>
      </c>
      <c r="C454" s="71"/>
      <c r="D454" s="71">
        <v>0</v>
      </c>
      <c r="E454" s="71">
        <v>0</v>
      </c>
      <c r="F454" s="71">
        <v>0</v>
      </c>
      <c r="G454" s="71">
        <v>0</v>
      </c>
      <c r="H454" s="71">
        <v>0</v>
      </c>
      <c r="I454" s="71">
        <v>0</v>
      </c>
      <c r="J454" s="71">
        <v>0</v>
      </c>
      <c r="K454" s="71">
        <v>0</v>
      </c>
      <c r="L454" s="71">
        <v>0</v>
      </c>
      <c r="M454" s="71">
        <v>0</v>
      </c>
      <c r="N454" s="71">
        <v>0</v>
      </c>
      <c r="O454" s="71"/>
      <c r="P454" s="71">
        <f ca="1">SUM(OFFSET(C454,,1):O454)</f>
        <v>0</v>
      </c>
      <c r="Q454" s="72"/>
      <c r="R454" s="71">
        <v>0</v>
      </c>
      <c r="S454" s="71">
        <v>0</v>
      </c>
      <c r="T454" s="71">
        <v>0</v>
      </c>
      <c r="U454" s="71">
        <v>0</v>
      </c>
      <c r="V454" s="71">
        <v>0</v>
      </c>
      <c r="W454" s="71">
        <v>0</v>
      </c>
      <c r="X454" s="71">
        <v>0</v>
      </c>
      <c r="Y454" s="71">
        <v>0</v>
      </c>
      <c r="Z454" s="71">
        <v>0</v>
      </c>
      <c r="AA454" s="71">
        <v>0</v>
      </c>
      <c r="AB454" s="71">
        <v>0</v>
      </c>
      <c r="AC454" s="71">
        <v>0</v>
      </c>
      <c r="AD454" s="71"/>
      <c r="AE454" s="71">
        <f ca="1">SUM(OFFSET(R454,,1):AD454)</f>
        <v>0</v>
      </c>
      <c r="AF454" s="72"/>
      <c r="AG454" s="71">
        <f t="shared" ca="1" si="194"/>
        <v>0</v>
      </c>
      <c r="AH454" s="71">
        <f t="shared" ca="1" si="194"/>
        <v>0</v>
      </c>
      <c r="AI454" s="71">
        <f t="shared" ca="1" si="194"/>
        <v>0</v>
      </c>
      <c r="AJ454" s="71">
        <f t="shared" ca="1" si="194"/>
        <v>0</v>
      </c>
      <c r="AK454" s="71">
        <f t="shared" ca="1" si="194"/>
        <v>0</v>
      </c>
      <c r="AL454" s="71">
        <f t="shared" ca="1" si="194"/>
        <v>0</v>
      </c>
      <c r="AM454" s="71">
        <f t="shared" ca="1" si="194"/>
        <v>0</v>
      </c>
      <c r="AN454" s="71">
        <f t="shared" ca="1" si="194"/>
        <v>0</v>
      </c>
      <c r="AO454" s="71">
        <f t="shared" ca="1" si="194"/>
        <v>0</v>
      </c>
      <c r="AP454" s="71">
        <f t="shared" ca="1" si="194"/>
        <v>0</v>
      </c>
      <c r="AQ454" s="71">
        <f t="shared" ca="1" si="194"/>
        <v>0</v>
      </c>
      <c r="AR454" s="71">
        <f t="shared" ca="1" si="194"/>
        <v>0</v>
      </c>
      <c r="AS454" s="71"/>
      <c r="AT454" s="71">
        <f ca="1">SUM(OFFSET(AG454,,1):AS454)</f>
        <v>0</v>
      </c>
      <c r="AU454" s="72"/>
      <c r="AV454" s="71">
        <v>0</v>
      </c>
      <c r="AW454" s="71">
        <v>0</v>
      </c>
      <c r="AX454" s="71">
        <v>0</v>
      </c>
      <c r="AY454" s="71">
        <v>0</v>
      </c>
      <c r="AZ454" s="71">
        <v>0</v>
      </c>
      <c r="BA454" s="71">
        <v>0</v>
      </c>
      <c r="BB454" s="71">
        <v>0</v>
      </c>
      <c r="BC454" s="71">
        <v>0</v>
      </c>
      <c r="BD454" s="71">
        <v>0</v>
      </c>
      <c r="BE454" s="71">
        <v>0</v>
      </c>
      <c r="BF454" s="71">
        <v>0</v>
      </c>
      <c r="BG454" s="71">
        <v>0</v>
      </c>
      <c r="BH454" s="71"/>
      <c r="BI454" s="71">
        <v>0</v>
      </c>
      <c r="BJ454" s="72"/>
      <c r="BK454" s="71">
        <v>0</v>
      </c>
      <c r="BL454" s="71">
        <f t="shared" si="192"/>
        <v>0</v>
      </c>
      <c r="BM454" s="71">
        <f t="shared" si="192"/>
        <v>0</v>
      </c>
      <c r="BN454" s="71">
        <f t="shared" si="192"/>
        <v>0</v>
      </c>
      <c r="BO454" s="71">
        <f t="shared" si="192"/>
        <v>0</v>
      </c>
      <c r="BP454" s="71">
        <f t="shared" si="192"/>
        <v>0</v>
      </c>
      <c r="BQ454" s="71">
        <f t="shared" si="192"/>
        <v>0</v>
      </c>
      <c r="BR454" s="71">
        <f t="shared" si="192"/>
        <v>0</v>
      </c>
      <c r="BS454" s="71">
        <f t="shared" si="192"/>
        <v>0</v>
      </c>
      <c r="BT454" s="71">
        <f t="shared" si="193"/>
        <v>0</v>
      </c>
      <c r="BU454" s="71">
        <f t="shared" si="193"/>
        <v>0</v>
      </c>
      <c r="BV454" s="71">
        <f t="shared" si="193"/>
        <v>0</v>
      </c>
      <c r="BW454" s="71">
        <f t="shared" si="193"/>
        <v>0</v>
      </c>
      <c r="BX454" s="71">
        <f t="shared" ca="1" si="193"/>
        <v>0</v>
      </c>
      <c r="BY454" s="72"/>
      <c r="BZ454" s="71">
        <v>0</v>
      </c>
      <c r="CA454" s="72"/>
      <c r="CB454" s="71">
        <v>0</v>
      </c>
    </row>
    <row r="455" spans="1:80" s="31" customFormat="1" ht="12" hidden="1" customHeight="1" x14ac:dyDescent="0.25">
      <c r="A455" s="70">
        <v>5827</v>
      </c>
      <c r="B455" s="70" t="s">
        <v>426</v>
      </c>
      <c r="C455" s="71"/>
      <c r="D455" s="71">
        <v>0</v>
      </c>
      <c r="E455" s="71">
        <v>0</v>
      </c>
      <c r="F455" s="71">
        <v>0</v>
      </c>
      <c r="G455" s="71">
        <v>0</v>
      </c>
      <c r="H455" s="71">
        <v>0</v>
      </c>
      <c r="I455" s="71">
        <v>0</v>
      </c>
      <c r="J455" s="71">
        <v>0</v>
      </c>
      <c r="K455" s="71">
        <v>0</v>
      </c>
      <c r="L455" s="71">
        <v>0</v>
      </c>
      <c r="M455" s="71">
        <v>0</v>
      </c>
      <c r="N455" s="71">
        <v>0</v>
      </c>
      <c r="O455" s="71"/>
      <c r="P455" s="71">
        <f ca="1">SUM(OFFSET(C455,,1):O455)</f>
        <v>0</v>
      </c>
      <c r="Q455" s="72"/>
      <c r="R455" s="71">
        <v>0</v>
      </c>
      <c r="S455" s="71">
        <v>0</v>
      </c>
      <c r="T455" s="71">
        <v>0</v>
      </c>
      <c r="U455" s="71">
        <v>0</v>
      </c>
      <c r="V455" s="71">
        <v>0</v>
      </c>
      <c r="W455" s="71">
        <v>0</v>
      </c>
      <c r="X455" s="71">
        <v>0</v>
      </c>
      <c r="Y455" s="71">
        <v>0</v>
      </c>
      <c r="Z455" s="71">
        <v>0</v>
      </c>
      <c r="AA455" s="71">
        <v>0</v>
      </c>
      <c r="AB455" s="71">
        <v>0</v>
      </c>
      <c r="AC455" s="71">
        <v>0</v>
      </c>
      <c r="AD455" s="71"/>
      <c r="AE455" s="71">
        <f ca="1">SUM(OFFSET(R455,,1):AD455)</f>
        <v>0</v>
      </c>
      <c r="AF455" s="72"/>
      <c r="AG455" s="71">
        <f t="shared" ca="1" si="194"/>
        <v>0</v>
      </c>
      <c r="AH455" s="71">
        <f t="shared" ca="1" si="194"/>
        <v>0</v>
      </c>
      <c r="AI455" s="71">
        <f t="shared" ca="1" si="194"/>
        <v>0</v>
      </c>
      <c r="AJ455" s="71">
        <f t="shared" ca="1" si="194"/>
        <v>0</v>
      </c>
      <c r="AK455" s="71">
        <f t="shared" ca="1" si="194"/>
        <v>0</v>
      </c>
      <c r="AL455" s="71">
        <f t="shared" ca="1" si="194"/>
        <v>0</v>
      </c>
      <c r="AM455" s="71">
        <f t="shared" ca="1" si="194"/>
        <v>0</v>
      </c>
      <c r="AN455" s="71">
        <f t="shared" ca="1" si="194"/>
        <v>0</v>
      </c>
      <c r="AO455" s="71">
        <f t="shared" ca="1" si="194"/>
        <v>0</v>
      </c>
      <c r="AP455" s="71">
        <f t="shared" ca="1" si="194"/>
        <v>0</v>
      </c>
      <c r="AQ455" s="71">
        <f t="shared" ca="1" si="194"/>
        <v>0</v>
      </c>
      <c r="AR455" s="71">
        <f t="shared" ca="1" si="194"/>
        <v>0</v>
      </c>
      <c r="AS455" s="71"/>
      <c r="AT455" s="71">
        <f ca="1">SUM(OFFSET(AG455,,1):AS455)</f>
        <v>0</v>
      </c>
      <c r="AU455" s="72"/>
      <c r="AV455" s="71">
        <v>0</v>
      </c>
      <c r="AW455" s="71">
        <v>0</v>
      </c>
      <c r="AX455" s="71">
        <v>0</v>
      </c>
      <c r="AY455" s="71">
        <v>0</v>
      </c>
      <c r="AZ455" s="71">
        <v>0</v>
      </c>
      <c r="BA455" s="71">
        <v>0</v>
      </c>
      <c r="BB455" s="71">
        <v>0</v>
      </c>
      <c r="BC455" s="71">
        <v>0</v>
      </c>
      <c r="BD455" s="71">
        <v>0</v>
      </c>
      <c r="BE455" s="71">
        <v>0</v>
      </c>
      <c r="BF455" s="71">
        <v>0</v>
      </c>
      <c r="BG455" s="71">
        <v>0</v>
      </c>
      <c r="BH455" s="71"/>
      <c r="BI455" s="71">
        <v>0</v>
      </c>
      <c r="BJ455" s="72"/>
      <c r="BK455" s="71">
        <v>0</v>
      </c>
      <c r="BL455" s="71">
        <f t="shared" si="192"/>
        <v>0</v>
      </c>
      <c r="BM455" s="71">
        <f t="shared" si="192"/>
        <v>0</v>
      </c>
      <c r="BN455" s="71">
        <f t="shared" si="192"/>
        <v>0</v>
      </c>
      <c r="BO455" s="71">
        <f t="shared" si="192"/>
        <v>0</v>
      </c>
      <c r="BP455" s="71">
        <f t="shared" si="192"/>
        <v>0</v>
      </c>
      <c r="BQ455" s="71">
        <f t="shared" si="192"/>
        <v>0</v>
      </c>
      <c r="BR455" s="71">
        <f t="shared" si="192"/>
        <v>0</v>
      </c>
      <c r="BS455" s="71">
        <f t="shared" si="192"/>
        <v>0</v>
      </c>
      <c r="BT455" s="71">
        <f t="shared" si="193"/>
        <v>0</v>
      </c>
      <c r="BU455" s="71">
        <f t="shared" si="193"/>
        <v>0</v>
      </c>
      <c r="BV455" s="71">
        <f t="shared" si="193"/>
        <v>0</v>
      </c>
      <c r="BW455" s="71">
        <f t="shared" si="193"/>
        <v>0</v>
      </c>
      <c r="BX455" s="71">
        <f t="shared" ca="1" si="193"/>
        <v>0</v>
      </c>
      <c r="BY455" s="72"/>
      <c r="BZ455" s="71">
        <v>0</v>
      </c>
      <c r="CA455" s="72"/>
      <c r="CB455" s="71">
        <v>0</v>
      </c>
    </row>
    <row r="456" spans="1:80" s="31" customFormat="1" ht="12" hidden="1" customHeight="1" x14ac:dyDescent="0.25">
      <c r="A456" s="70">
        <v>5828</v>
      </c>
      <c r="B456" s="70" t="s">
        <v>427</v>
      </c>
      <c r="C456" s="71"/>
      <c r="D456" s="71">
        <v>0</v>
      </c>
      <c r="E456" s="71">
        <v>0</v>
      </c>
      <c r="F456" s="71">
        <v>0</v>
      </c>
      <c r="G456" s="71">
        <v>0</v>
      </c>
      <c r="H456" s="71">
        <v>0</v>
      </c>
      <c r="I456" s="71">
        <v>0</v>
      </c>
      <c r="J456" s="71">
        <v>0</v>
      </c>
      <c r="K456" s="71">
        <v>0</v>
      </c>
      <c r="L456" s="71">
        <v>0</v>
      </c>
      <c r="M456" s="71">
        <v>0</v>
      </c>
      <c r="N456" s="71">
        <v>0</v>
      </c>
      <c r="O456" s="71"/>
      <c r="P456" s="71">
        <f ca="1">SUM(OFFSET(C456,,1):O456)</f>
        <v>0</v>
      </c>
      <c r="Q456" s="72"/>
      <c r="R456" s="71">
        <v>0</v>
      </c>
      <c r="S456" s="71">
        <v>0</v>
      </c>
      <c r="T456" s="71">
        <v>0</v>
      </c>
      <c r="U456" s="71">
        <v>0</v>
      </c>
      <c r="V456" s="71">
        <v>0</v>
      </c>
      <c r="W456" s="71">
        <v>0</v>
      </c>
      <c r="X456" s="71">
        <v>0</v>
      </c>
      <c r="Y456" s="71">
        <v>0</v>
      </c>
      <c r="Z456" s="71">
        <v>0</v>
      </c>
      <c r="AA456" s="71">
        <v>0</v>
      </c>
      <c r="AB456" s="71">
        <v>0</v>
      </c>
      <c r="AC456" s="71">
        <v>0</v>
      </c>
      <c r="AD456" s="71"/>
      <c r="AE456" s="71">
        <f ca="1">SUM(OFFSET(R456,,1):AD456)</f>
        <v>0</v>
      </c>
      <c r="AF456" s="72"/>
      <c r="AG456" s="71">
        <f t="shared" ca="1" si="194"/>
        <v>0</v>
      </c>
      <c r="AH456" s="71">
        <f t="shared" ca="1" si="194"/>
        <v>0</v>
      </c>
      <c r="AI456" s="71">
        <f t="shared" ca="1" si="194"/>
        <v>0</v>
      </c>
      <c r="AJ456" s="71">
        <f t="shared" ca="1" si="194"/>
        <v>0</v>
      </c>
      <c r="AK456" s="71">
        <f t="shared" ca="1" si="194"/>
        <v>0</v>
      </c>
      <c r="AL456" s="71">
        <f t="shared" ca="1" si="194"/>
        <v>0</v>
      </c>
      <c r="AM456" s="71">
        <f t="shared" ca="1" si="194"/>
        <v>0</v>
      </c>
      <c r="AN456" s="71">
        <f t="shared" ca="1" si="194"/>
        <v>0</v>
      </c>
      <c r="AO456" s="71">
        <f t="shared" ca="1" si="194"/>
        <v>0</v>
      </c>
      <c r="AP456" s="71">
        <f t="shared" ca="1" si="194"/>
        <v>0</v>
      </c>
      <c r="AQ456" s="71">
        <f t="shared" ca="1" si="194"/>
        <v>0</v>
      </c>
      <c r="AR456" s="71">
        <f t="shared" ca="1" si="194"/>
        <v>0</v>
      </c>
      <c r="AS456" s="71"/>
      <c r="AT456" s="71">
        <f ca="1">SUM(OFFSET(AG456,,1):AS456)</f>
        <v>0</v>
      </c>
      <c r="AU456" s="72"/>
      <c r="AV456" s="71">
        <v>0</v>
      </c>
      <c r="AW456" s="71">
        <v>0</v>
      </c>
      <c r="AX456" s="71">
        <v>0</v>
      </c>
      <c r="AY456" s="71">
        <v>0</v>
      </c>
      <c r="AZ456" s="71">
        <v>0</v>
      </c>
      <c r="BA456" s="71">
        <v>0</v>
      </c>
      <c r="BB456" s="71">
        <v>0</v>
      </c>
      <c r="BC456" s="71">
        <v>0</v>
      </c>
      <c r="BD456" s="71">
        <v>0</v>
      </c>
      <c r="BE456" s="71">
        <v>0</v>
      </c>
      <c r="BF456" s="71">
        <v>0</v>
      </c>
      <c r="BG456" s="71">
        <v>0</v>
      </c>
      <c r="BH456" s="71"/>
      <c r="BI456" s="71">
        <v>0</v>
      </c>
      <c r="BJ456" s="72"/>
      <c r="BK456" s="71">
        <v>0</v>
      </c>
      <c r="BL456" s="71">
        <f t="shared" si="192"/>
        <v>0</v>
      </c>
      <c r="BM456" s="71">
        <f t="shared" si="192"/>
        <v>0</v>
      </c>
      <c r="BN456" s="71">
        <f t="shared" si="192"/>
        <v>0</v>
      </c>
      <c r="BO456" s="71">
        <f t="shared" si="192"/>
        <v>0</v>
      </c>
      <c r="BP456" s="71">
        <f t="shared" si="192"/>
        <v>0</v>
      </c>
      <c r="BQ456" s="71">
        <f t="shared" si="192"/>
        <v>0</v>
      </c>
      <c r="BR456" s="71">
        <f t="shared" si="192"/>
        <v>0</v>
      </c>
      <c r="BS456" s="71">
        <f t="shared" si="192"/>
        <v>0</v>
      </c>
      <c r="BT456" s="71">
        <f t="shared" si="193"/>
        <v>0</v>
      </c>
      <c r="BU456" s="71">
        <f t="shared" si="193"/>
        <v>0</v>
      </c>
      <c r="BV456" s="71">
        <f t="shared" si="193"/>
        <v>0</v>
      </c>
      <c r="BW456" s="71">
        <f t="shared" si="193"/>
        <v>0</v>
      </c>
      <c r="BX456" s="71">
        <f t="shared" ca="1" si="193"/>
        <v>0</v>
      </c>
      <c r="BY456" s="72"/>
      <c r="BZ456" s="71">
        <v>0</v>
      </c>
      <c r="CA456" s="72"/>
      <c r="CB456" s="71">
        <v>0</v>
      </c>
    </row>
    <row r="457" spans="1:80" s="31" customFormat="1" ht="12" hidden="1" customHeight="1" x14ac:dyDescent="0.25">
      <c r="A457" s="70">
        <v>5829</v>
      </c>
      <c r="B457" s="70" t="s">
        <v>428</v>
      </c>
      <c r="C457" s="71"/>
      <c r="D457" s="71">
        <v>0</v>
      </c>
      <c r="E457" s="71">
        <v>0</v>
      </c>
      <c r="F457" s="71">
        <v>0</v>
      </c>
      <c r="G457" s="71">
        <v>0</v>
      </c>
      <c r="H457" s="71">
        <v>0</v>
      </c>
      <c r="I457" s="71">
        <v>0</v>
      </c>
      <c r="J457" s="71">
        <v>0</v>
      </c>
      <c r="K457" s="71">
        <v>0</v>
      </c>
      <c r="L457" s="71">
        <v>0</v>
      </c>
      <c r="M457" s="71">
        <v>0</v>
      </c>
      <c r="N457" s="71">
        <v>0</v>
      </c>
      <c r="O457" s="71"/>
      <c r="P457" s="71">
        <f ca="1">SUM(OFFSET(C457,,1):O457)</f>
        <v>0</v>
      </c>
      <c r="Q457" s="72"/>
      <c r="R457" s="71">
        <v>0</v>
      </c>
      <c r="S457" s="71">
        <v>0</v>
      </c>
      <c r="T457" s="71">
        <v>0</v>
      </c>
      <c r="U457" s="71">
        <v>0</v>
      </c>
      <c r="V457" s="71">
        <v>0</v>
      </c>
      <c r="W457" s="71">
        <v>0</v>
      </c>
      <c r="X457" s="71">
        <v>0</v>
      </c>
      <c r="Y457" s="71">
        <v>0</v>
      </c>
      <c r="Z457" s="71">
        <v>0</v>
      </c>
      <c r="AA457" s="71">
        <v>0</v>
      </c>
      <c r="AB457" s="71">
        <v>0</v>
      </c>
      <c r="AC457" s="71">
        <v>0</v>
      </c>
      <c r="AD457" s="71"/>
      <c r="AE457" s="71">
        <f ca="1">SUM(OFFSET(R457,,1):AD457)</f>
        <v>0</v>
      </c>
      <c r="AF457" s="72"/>
      <c r="AG457" s="71">
        <f t="shared" ca="1" si="194"/>
        <v>0</v>
      </c>
      <c r="AH457" s="71">
        <f t="shared" ca="1" si="194"/>
        <v>0</v>
      </c>
      <c r="AI457" s="71">
        <f t="shared" ca="1" si="194"/>
        <v>0</v>
      </c>
      <c r="AJ457" s="71">
        <f t="shared" ca="1" si="194"/>
        <v>0</v>
      </c>
      <c r="AK457" s="71">
        <f t="shared" ca="1" si="194"/>
        <v>0</v>
      </c>
      <c r="AL457" s="71">
        <f t="shared" ca="1" si="194"/>
        <v>0</v>
      </c>
      <c r="AM457" s="71">
        <f t="shared" ca="1" si="194"/>
        <v>0</v>
      </c>
      <c r="AN457" s="71">
        <f t="shared" ca="1" si="194"/>
        <v>0</v>
      </c>
      <c r="AO457" s="71">
        <f t="shared" ca="1" si="194"/>
        <v>0</v>
      </c>
      <c r="AP457" s="71">
        <f t="shared" ca="1" si="194"/>
        <v>0</v>
      </c>
      <c r="AQ457" s="71">
        <f t="shared" ca="1" si="194"/>
        <v>0</v>
      </c>
      <c r="AR457" s="71">
        <f t="shared" ca="1" si="194"/>
        <v>0</v>
      </c>
      <c r="AS457" s="71"/>
      <c r="AT457" s="71">
        <f ca="1">SUM(OFFSET(AG457,,1):AS457)</f>
        <v>0</v>
      </c>
      <c r="AU457" s="72"/>
      <c r="AV457" s="71">
        <v>0</v>
      </c>
      <c r="AW457" s="71">
        <v>0</v>
      </c>
      <c r="AX457" s="71">
        <v>0</v>
      </c>
      <c r="AY457" s="71">
        <v>0</v>
      </c>
      <c r="AZ457" s="71">
        <v>0</v>
      </c>
      <c r="BA457" s="71">
        <v>0</v>
      </c>
      <c r="BB457" s="71">
        <v>0</v>
      </c>
      <c r="BC457" s="71">
        <v>0</v>
      </c>
      <c r="BD457" s="71">
        <v>0</v>
      </c>
      <c r="BE457" s="71">
        <v>0</v>
      </c>
      <c r="BF457" s="71">
        <v>0</v>
      </c>
      <c r="BG457" s="71">
        <v>0</v>
      </c>
      <c r="BH457" s="71"/>
      <c r="BI457" s="71">
        <v>0</v>
      </c>
      <c r="BJ457" s="72"/>
      <c r="BK457" s="71">
        <v>0</v>
      </c>
      <c r="BL457" s="71">
        <f t="shared" si="192"/>
        <v>0</v>
      </c>
      <c r="BM457" s="71">
        <f t="shared" si="192"/>
        <v>0</v>
      </c>
      <c r="BN457" s="71">
        <f t="shared" si="192"/>
        <v>0</v>
      </c>
      <c r="BO457" s="71">
        <f t="shared" si="192"/>
        <v>0</v>
      </c>
      <c r="BP457" s="71">
        <f t="shared" si="192"/>
        <v>0</v>
      </c>
      <c r="BQ457" s="71">
        <f t="shared" si="192"/>
        <v>0</v>
      </c>
      <c r="BR457" s="71">
        <f t="shared" si="192"/>
        <v>0</v>
      </c>
      <c r="BS457" s="71">
        <f t="shared" si="192"/>
        <v>0</v>
      </c>
      <c r="BT457" s="71">
        <f t="shared" si="193"/>
        <v>0</v>
      </c>
      <c r="BU457" s="71">
        <f t="shared" si="193"/>
        <v>0</v>
      </c>
      <c r="BV457" s="71">
        <f t="shared" si="193"/>
        <v>0</v>
      </c>
      <c r="BW457" s="71">
        <f t="shared" si="193"/>
        <v>0</v>
      </c>
      <c r="BX457" s="71">
        <f t="shared" ca="1" si="193"/>
        <v>0</v>
      </c>
      <c r="BY457" s="72"/>
      <c r="BZ457" s="71">
        <v>0</v>
      </c>
      <c r="CA457" s="72"/>
      <c r="CB457" s="71">
        <v>0</v>
      </c>
    </row>
    <row r="458" spans="1:80" s="31" customFormat="1" ht="12" customHeight="1" x14ac:dyDescent="0.25">
      <c r="A458" s="70">
        <v>5830</v>
      </c>
      <c r="B458" s="70" t="s">
        <v>429</v>
      </c>
      <c r="C458" s="71"/>
      <c r="D458" s="71">
        <v>25000</v>
      </c>
      <c r="E458" s="71">
        <v>10600</v>
      </c>
      <c r="F458" s="71">
        <v>35300</v>
      </c>
      <c r="G458" s="71">
        <v>10000</v>
      </c>
      <c r="H458" s="71">
        <v>10000</v>
      </c>
      <c r="I458" s="71">
        <v>15300</v>
      </c>
      <c r="J458" s="71">
        <v>8000</v>
      </c>
      <c r="K458" s="71">
        <v>20000</v>
      </c>
      <c r="L458" s="71">
        <v>25000</v>
      </c>
      <c r="M458" s="71">
        <v>45000</v>
      </c>
      <c r="N458" s="71">
        <v>0</v>
      </c>
      <c r="O458" s="71"/>
      <c r="P458" s="71">
        <f ca="1">SUM(OFFSET(C458,,1):O458)</f>
        <v>204200</v>
      </c>
      <c r="Q458" s="72"/>
      <c r="R458" s="71">
        <v>0</v>
      </c>
      <c r="S458" s="71">
        <v>25000</v>
      </c>
      <c r="T458" s="71">
        <v>13600</v>
      </c>
      <c r="U458" s="71">
        <v>35300</v>
      </c>
      <c r="V458" s="71">
        <v>10000</v>
      </c>
      <c r="W458" s="71">
        <v>10000</v>
      </c>
      <c r="X458" s="71">
        <v>15300</v>
      </c>
      <c r="Y458" s="71">
        <v>8000</v>
      </c>
      <c r="Z458" s="71">
        <v>20000</v>
      </c>
      <c r="AA458" s="71">
        <v>25000</v>
      </c>
      <c r="AB458" s="71">
        <v>45000</v>
      </c>
      <c r="AC458" s="71">
        <v>0</v>
      </c>
      <c r="AD458" s="71"/>
      <c r="AE458" s="71">
        <f ca="1">SUM(OFFSET(R458,,1):AD458)</f>
        <v>207200</v>
      </c>
      <c r="AF458" s="72"/>
      <c r="AG458" s="71">
        <f t="shared" ca="1" si="194"/>
        <v>0</v>
      </c>
      <c r="AH458" s="71">
        <f t="shared" ca="1" si="194"/>
        <v>0</v>
      </c>
      <c r="AI458" s="71">
        <f t="shared" ca="1" si="194"/>
        <v>-3000</v>
      </c>
      <c r="AJ458" s="71">
        <f t="shared" ca="1" si="194"/>
        <v>0</v>
      </c>
      <c r="AK458" s="71">
        <f t="shared" ca="1" si="194"/>
        <v>0</v>
      </c>
      <c r="AL458" s="71">
        <f t="shared" ca="1" si="194"/>
        <v>0</v>
      </c>
      <c r="AM458" s="71">
        <f t="shared" ca="1" si="194"/>
        <v>0</v>
      </c>
      <c r="AN458" s="71">
        <f t="shared" ca="1" si="194"/>
        <v>0</v>
      </c>
      <c r="AO458" s="71">
        <f t="shared" ca="1" si="194"/>
        <v>0</v>
      </c>
      <c r="AP458" s="71">
        <f t="shared" ca="1" si="194"/>
        <v>0</v>
      </c>
      <c r="AQ458" s="71">
        <f t="shared" ca="1" si="194"/>
        <v>0</v>
      </c>
      <c r="AR458" s="71">
        <f t="shared" ca="1" si="194"/>
        <v>0</v>
      </c>
      <c r="AS458" s="71"/>
      <c r="AT458" s="71">
        <f ca="1">SUM(OFFSET(AG458,,1):AS458)</f>
        <v>-3000</v>
      </c>
      <c r="AU458" s="72"/>
      <c r="AV458" s="71">
        <v>0</v>
      </c>
      <c r="AW458" s="71">
        <v>30000</v>
      </c>
      <c r="AX458" s="71">
        <v>20000</v>
      </c>
      <c r="AY458" s="71">
        <v>20000</v>
      </c>
      <c r="AZ458" s="71">
        <v>5000</v>
      </c>
      <c r="BA458" s="71">
        <v>10000</v>
      </c>
      <c r="BB458" s="71">
        <v>10000</v>
      </c>
      <c r="BC458" s="71">
        <v>8240</v>
      </c>
      <c r="BD458" s="71">
        <v>20600</v>
      </c>
      <c r="BE458" s="71">
        <v>35000</v>
      </c>
      <c r="BF458" s="71">
        <v>45000</v>
      </c>
      <c r="BG458" s="71">
        <v>0</v>
      </c>
      <c r="BH458" s="71"/>
      <c r="BI458" s="71">
        <v>203840</v>
      </c>
      <c r="BJ458" s="72"/>
      <c r="BK458" s="71">
        <v>0</v>
      </c>
      <c r="BL458" s="71">
        <f t="shared" si="192"/>
        <v>5000</v>
      </c>
      <c r="BM458" s="71">
        <f t="shared" si="192"/>
        <v>6400</v>
      </c>
      <c r="BN458" s="71">
        <f t="shared" si="192"/>
        <v>-15300</v>
      </c>
      <c r="BO458" s="71">
        <f t="shared" si="192"/>
        <v>-5000</v>
      </c>
      <c r="BP458" s="71">
        <f t="shared" si="192"/>
        <v>0</v>
      </c>
      <c r="BQ458" s="71">
        <f t="shared" si="192"/>
        <v>-5300</v>
      </c>
      <c r="BR458" s="71">
        <f t="shared" si="192"/>
        <v>240</v>
      </c>
      <c r="BS458" s="71">
        <f t="shared" si="192"/>
        <v>600</v>
      </c>
      <c r="BT458" s="71">
        <f t="shared" si="193"/>
        <v>10000</v>
      </c>
      <c r="BU458" s="71">
        <f t="shared" si="193"/>
        <v>0</v>
      </c>
      <c r="BV458" s="71">
        <f t="shared" si="193"/>
        <v>0</v>
      </c>
      <c r="BW458" s="71">
        <f t="shared" si="193"/>
        <v>0</v>
      </c>
      <c r="BX458" s="71">
        <f t="shared" ca="1" si="193"/>
        <v>-3360</v>
      </c>
      <c r="BY458" s="72"/>
      <c r="BZ458" s="71">
        <v>0</v>
      </c>
      <c r="CA458" s="72"/>
      <c r="CB458" s="71">
        <v>0</v>
      </c>
    </row>
    <row r="459" spans="1:80" s="31" customFormat="1" ht="12" customHeight="1" x14ac:dyDescent="0.25">
      <c r="A459" s="70">
        <v>5833</v>
      </c>
      <c r="B459" s="70" t="s">
        <v>430</v>
      </c>
      <c r="C459" s="71"/>
      <c r="D459" s="71">
        <v>302.82</v>
      </c>
      <c r="E459" s="71">
        <v>703</v>
      </c>
      <c r="F459" s="71">
        <v>1229</v>
      </c>
      <c r="G459" s="71">
        <v>435.16</v>
      </c>
      <c r="H459" s="71">
        <v>335.26</v>
      </c>
      <c r="I459" s="71">
        <v>1135</v>
      </c>
      <c r="J459" s="71">
        <v>1077</v>
      </c>
      <c r="K459" s="71">
        <v>1185</v>
      </c>
      <c r="L459" s="71">
        <v>406</v>
      </c>
      <c r="M459" s="71">
        <v>2252.2327</v>
      </c>
      <c r="N459" s="71">
        <v>4481.67</v>
      </c>
      <c r="O459" s="71"/>
      <c r="P459" s="71">
        <f ca="1">SUM(OFFSET(C459,,1):O459)</f>
        <v>13542.1427</v>
      </c>
      <c r="Q459" s="72"/>
      <c r="R459" s="71">
        <v>0</v>
      </c>
      <c r="S459" s="71">
        <v>302.82</v>
      </c>
      <c r="T459" s="71">
        <v>3003</v>
      </c>
      <c r="U459" s="71">
        <v>1516.37</v>
      </c>
      <c r="V459" s="71">
        <v>435.16</v>
      </c>
      <c r="W459" s="71">
        <v>335.26</v>
      </c>
      <c r="X459" s="71">
        <v>1135</v>
      </c>
      <c r="Y459" s="71">
        <v>1077</v>
      </c>
      <c r="Z459" s="71">
        <v>1185</v>
      </c>
      <c r="AA459" s="71">
        <v>406</v>
      </c>
      <c r="AB459" s="71">
        <v>2852.2327</v>
      </c>
      <c r="AC459" s="71">
        <v>4481.67</v>
      </c>
      <c r="AD459" s="71"/>
      <c r="AE459" s="71">
        <f ca="1">SUM(OFFSET(R459,,1):AD459)</f>
        <v>16729.512699999999</v>
      </c>
      <c r="AF459" s="72"/>
      <c r="AG459" s="71">
        <f t="shared" ca="1" si="194"/>
        <v>0</v>
      </c>
      <c r="AH459" s="71">
        <f t="shared" ca="1" si="194"/>
        <v>0</v>
      </c>
      <c r="AI459" s="71">
        <f t="shared" ca="1" si="194"/>
        <v>-2300</v>
      </c>
      <c r="AJ459" s="71">
        <f t="shared" ca="1" si="194"/>
        <v>-287.36999999999989</v>
      </c>
      <c r="AK459" s="71">
        <f t="shared" ca="1" si="194"/>
        <v>0</v>
      </c>
      <c r="AL459" s="71">
        <f t="shared" ca="1" si="194"/>
        <v>0</v>
      </c>
      <c r="AM459" s="71">
        <f t="shared" ca="1" si="194"/>
        <v>0</v>
      </c>
      <c r="AN459" s="71">
        <f t="shared" ca="1" si="194"/>
        <v>0</v>
      </c>
      <c r="AO459" s="71">
        <f t="shared" ca="1" si="194"/>
        <v>0</v>
      </c>
      <c r="AP459" s="71">
        <f t="shared" ca="1" si="194"/>
        <v>0</v>
      </c>
      <c r="AQ459" s="71">
        <f t="shared" ca="1" si="194"/>
        <v>-600</v>
      </c>
      <c r="AR459" s="71">
        <f t="shared" ca="1" si="194"/>
        <v>0</v>
      </c>
      <c r="AS459" s="71"/>
      <c r="AT459" s="71">
        <f ca="1">SUM(OFFSET(AG459,,1):AS459)</f>
        <v>-3187.37</v>
      </c>
      <c r="AU459" s="72"/>
      <c r="AV459" s="71">
        <v>0</v>
      </c>
      <c r="AW459" s="71">
        <v>311.90460000000002</v>
      </c>
      <c r="AX459" s="71">
        <v>0</v>
      </c>
      <c r="AY459" s="71">
        <v>0</v>
      </c>
      <c r="AZ459" s="71">
        <v>0</v>
      </c>
      <c r="BA459" s="71">
        <v>0</v>
      </c>
      <c r="BB459" s="71">
        <v>0</v>
      </c>
      <c r="BC459" s="71">
        <v>0</v>
      </c>
      <c r="BD459" s="71">
        <v>0</v>
      </c>
      <c r="BE459" s="71">
        <v>0</v>
      </c>
      <c r="BF459" s="71">
        <v>0</v>
      </c>
      <c r="BG459" s="71">
        <v>0</v>
      </c>
      <c r="BH459" s="71"/>
      <c r="BI459" s="71">
        <v>311.90460000000002</v>
      </c>
      <c r="BJ459" s="72"/>
      <c r="BK459" s="71">
        <v>0</v>
      </c>
      <c r="BL459" s="71">
        <f t="shared" si="192"/>
        <v>9.0846000000000231</v>
      </c>
      <c r="BM459" s="71">
        <f t="shared" si="192"/>
        <v>-3003</v>
      </c>
      <c r="BN459" s="71">
        <f t="shared" si="192"/>
        <v>-1516.37</v>
      </c>
      <c r="BO459" s="71">
        <f t="shared" si="192"/>
        <v>-435.16</v>
      </c>
      <c r="BP459" s="71">
        <f t="shared" si="192"/>
        <v>-335.26</v>
      </c>
      <c r="BQ459" s="71">
        <f t="shared" si="192"/>
        <v>-1135</v>
      </c>
      <c r="BR459" s="71">
        <f t="shared" si="192"/>
        <v>-1077</v>
      </c>
      <c r="BS459" s="71">
        <f t="shared" si="192"/>
        <v>-1185</v>
      </c>
      <c r="BT459" s="71">
        <f t="shared" si="193"/>
        <v>-406</v>
      </c>
      <c r="BU459" s="71">
        <f t="shared" si="193"/>
        <v>-2852.2327</v>
      </c>
      <c r="BV459" s="71">
        <f t="shared" si="193"/>
        <v>-4481.67</v>
      </c>
      <c r="BW459" s="71">
        <f t="shared" si="193"/>
        <v>0</v>
      </c>
      <c r="BX459" s="71">
        <f t="shared" ca="1" si="193"/>
        <v>-16417.608099999998</v>
      </c>
      <c r="BY459" s="72"/>
      <c r="BZ459" s="71">
        <v>0</v>
      </c>
      <c r="CA459" s="72"/>
      <c r="CB459" s="71">
        <v>0</v>
      </c>
    </row>
    <row r="460" spans="1:80" s="31" customFormat="1" ht="12" hidden="1" customHeight="1" x14ac:dyDescent="0.25">
      <c r="A460" s="70">
        <v>5834</v>
      </c>
      <c r="B460" s="70" t="s">
        <v>431</v>
      </c>
      <c r="C460" s="71"/>
      <c r="D460" s="71">
        <v>0</v>
      </c>
      <c r="E460" s="71">
        <v>0</v>
      </c>
      <c r="F460" s="71">
        <v>0</v>
      </c>
      <c r="G460" s="71">
        <v>0</v>
      </c>
      <c r="H460" s="71">
        <v>0</v>
      </c>
      <c r="I460" s="71">
        <v>0</v>
      </c>
      <c r="J460" s="71">
        <v>0</v>
      </c>
      <c r="K460" s="71">
        <v>0</v>
      </c>
      <c r="L460" s="71">
        <v>0</v>
      </c>
      <c r="M460" s="71">
        <v>0</v>
      </c>
      <c r="N460" s="71">
        <v>0</v>
      </c>
      <c r="O460" s="71"/>
      <c r="P460" s="71">
        <f ca="1">SUM(OFFSET(C460,,1):O460)</f>
        <v>0</v>
      </c>
      <c r="Q460" s="72"/>
      <c r="R460" s="71">
        <v>0</v>
      </c>
      <c r="S460" s="71">
        <v>0</v>
      </c>
      <c r="T460" s="71">
        <v>0</v>
      </c>
      <c r="U460" s="71">
        <v>0</v>
      </c>
      <c r="V460" s="71">
        <v>0</v>
      </c>
      <c r="W460" s="71">
        <v>0</v>
      </c>
      <c r="X460" s="71">
        <v>0</v>
      </c>
      <c r="Y460" s="71">
        <v>0</v>
      </c>
      <c r="Z460" s="71">
        <v>0</v>
      </c>
      <c r="AA460" s="71">
        <v>0</v>
      </c>
      <c r="AB460" s="71">
        <v>0</v>
      </c>
      <c r="AC460" s="71">
        <v>0</v>
      </c>
      <c r="AD460" s="71"/>
      <c r="AE460" s="71">
        <f ca="1">SUM(OFFSET(R460,,1):AD460)</f>
        <v>0</v>
      </c>
      <c r="AF460" s="72"/>
      <c r="AG460" s="71">
        <f t="shared" ca="1" si="194"/>
        <v>0</v>
      </c>
      <c r="AH460" s="71">
        <f t="shared" ca="1" si="194"/>
        <v>0</v>
      </c>
      <c r="AI460" s="71">
        <f t="shared" ca="1" si="194"/>
        <v>0</v>
      </c>
      <c r="AJ460" s="71">
        <f t="shared" ca="1" si="194"/>
        <v>0</v>
      </c>
      <c r="AK460" s="71">
        <f t="shared" ca="1" si="194"/>
        <v>0</v>
      </c>
      <c r="AL460" s="71">
        <f t="shared" ca="1" si="194"/>
        <v>0</v>
      </c>
      <c r="AM460" s="71">
        <f t="shared" ca="1" si="194"/>
        <v>0</v>
      </c>
      <c r="AN460" s="71">
        <f t="shared" ca="1" si="194"/>
        <v>0</v>
      </c>
      <c r="AO460" s="71">
        <f t="shared" ca="1" si="194"/>
        <v>0</v>
      </c>
      <c r="AP460" s="71">
        <f t="shared" ca="1" si="194"/>
        <v>0</v>
      </c>
      <c r="AQ460" s="71">
        <f t="shared" ca="1" si="194"/>
        <v>0</v>
      </c>
      <c r="AR460" s="71">
        <f t="shared" ca="1" si="194"/>
        <v>0</v>
      </c>
      <c r="AS460" s="71"/>
      <c r="AT460" s="71">
        <f ca="1">SUM(OFFSET(AG460,,1):AS460)</f>
        <v>0</v>
      </c>
      <c r="AU460" s="72"/>
      <c r="AV460" s="71">
        <v>0</v>
      </c>
      <c r="AW460" s="71">
        <v>0</v>
      </c>
      <c r="AX460" s="71">
        <v>0</v>
      </c>
      <c r="AY460" s="71">
        <v>0</v>
      </c>
      <c r="AZ460" s="71">
        <v>0</v>
      </c>
      <c r="BA460" s="71">
        <v>0</v>
      </c>
      <c r="BB460" s="71">
        <v>0</v>
      </c>
      <c r="BC460" s="71">
        <v>0</v>
      </c>
      <c r="BD460" s="71">
        <v>0</v>
      </c>
      <c r="BE460" s="71">
        <v>0</v>
      </c>
      <c r="BF460" s="71">
        <v>0</v>
      </c>
      <c r="BG460" s="71">
        <v>0</v>
      </c>
      <c r="BH460" s="71"/>
      <c r="BI460" s="71">
        <v>0</v>
      </c>
      <c r="BJ460" s="72"/>
      <c r="BK460" s="71">
        <v>0</v>
      </c>
      <c r="BL460" s="71">
        <f t="shared" si="192"/>
        <v>0</v>
      </c>
      <c r="BM460" s="71">
        <f t="shared" si="192"/>
        <v>0</v>
      </c>
      <c r="BN460" s="71">
        <f t="shared" si="192"/>
        <v>0</v>
      </c>
      <c r="BO460" s="71">
        <f t="shared" si="192"/>
        <v>0</v>
      </c>
      <c r="BP460" s="71">
        <f t="shared" si="192"/>
        <v>0</v>
      </c>
      <c r="BQ460" s="71">
        <f t="shared" si="192"/>
        <v>0</v>
      </c>
      <c r="BR460" s="71">
        <f t="shared" si="192"/>
        <v>0</v>
      </c>
      <c r="BS460" s="71">
        <f t="shared" si="192"/>
        <v>0</v>
      </c>
      <c r="BT460" s="71">
        <f t="shared" si="193"/>
        <v>0</v>
      </c>
      <c r="BU460" s="71">
        <f t="shared" si="193"/>
        <v>0</v>
      </c>
      <c r="BV460" s="71">
        <f t="shared" si="193"/>
        <v>0</v>
      </c>
      <c r="BW460" s="71">
        <f t="shared" si="193"/>
        <v>0</v>
      </c>
      <c r="BX460" s="71">
        <f t="shared" ca="1" si="193"/>
        <v>0</v>
      </c>
      <c r="BY460" s="72"/>
      <c r="BZ460" s="71">
        <v>0</v>
      </c>
      <c r="CA460" s="72"/>
      <c r="CB460" s="71">
        <v>0</v>
      </c>
    </row>
    <row r="461" spans="1:80" s="31" customFormat="1" ht="12" hidden="1" customHeight="1" x14ac:dyDescent="0.25">
      <c r="A461" s="70">
        <v>5836</v>
      </c>
      <c r="B461" s="70" t="s">
        <v>432</v>
      </c>
      <c r="C461" s="71"/>
      <c r="D461" s="71">
        <v>0</v>
      </c>
      <c r="E461" s="71">
        <v>0</v>
      </c>
      <c r="F461" s="71">
        <v>0</v>
      </c>
      <c r="G461" s="71">
        <v>0</v>
      </c>
      <c r="H461" s="71">
        <v>0</v>
      </c>
      <c r="I461" s="71">
        <v>0</v>
      </c>
      <c r="J461" s="71">
        <v>0</v>
      </c>
      <c r="K461" s="71">
        <v>0</v>
      </c>
      <c r="L461" s="71">
        <v>0</v>
      </c>
      <c r="M461" s="71">
        <v>0</v>
      </c>
      <c r="N461" s="71">
        <v>0</v>
      </c>
      <c r="O461" s="71"/>
      <c r="P461" s="71">
        <f ca="1">SUM(OFFSET(C461,,1):O461)</f>
        <v>0</v>
      </c>
      <c r="Q461" s="72"/>
      <c r="R461" s="71">
        <v>0</v>
      </c>
      <c r="S461" s="71">
        <v>0</v>
      </c>
      <c r="T461" s="71">
        <v>0</v>
      </c>
      <c r="U461" s="71">
        <v>0</v>
      </c>
      <c r="V461" s="71">
        <v>0</v>
      </c>
      <c r="W461" s="71">
        <v>0</v>
      </c>
      <c r="X461" s="71">
        <v>0</v>
      </c>
      <c r="Y461" s="71">
        <v>0</v>
      </c>
      <c r="Z461" s="71">
        <v>0</v>
      </c>
      <c r="AA461" s="71">
        <v>0</v>
      </c>
      <c r="AB461" s="71">
        <v>0</v>
      </c>
      <c r="AC461" s="71">
        <v>0</v>
      </c>
      <c r="AD461" s="71"/>
      <c r="AE461" s="71">
        <f ca="1">SUM(OFFSET(R461,,1):AD461)</f>
        <v>0</v>
      </c>
      <c r="AF461" s="72"/>
      <c r="AG461" s="71">
        <f t="shared" ca="1" si="194"/>
        <v>0</v>
      </c>
      <c r="AH461" s="71">
        <f t="shared" ca="1" si="194"/>
        <v>0</v>
      </c>
      <c r="AI461" s="71">
        <f t="shared" ca="1" si="194"/>
        <v>0</v>
      </c>
      <c r="AJ461" s="71">
        <f t="shared" ca="1" si="194"/>
        <v>0</v>
      </c>
      <c r="AK461" s="71">
        <f t="shared" ca="1" si="194"/>
        <v>0</v>
      </c>
      <c r="AL461" s="71">
        <f t="shared" ca="1" si="194"/>
        <v>0</v>
      </c>
      <c r="AM461" s="71">
        <f t="shared" ca="1" si="194"/>
        <v>0</v>
      </c>
      <c r="AN461" s="71">
        <f t="shared" ca="1" si="194"/>
        <v>0</v>
      </c>
      <c r="AO461" s="71">
        <f t="shared" ca="1" si="194"/>
        <v>0</v>
      </c>
      <c r="AP461" s="71">
        <f t="shared" ca="1" si="194"/>
        <v>0</v>
      </c>
      <c r="AQ461" s="71">
        <f t="shared" ca="1" si="194"/>
        <v>0</v>
      </c>
      <c r="AR461" s="71">
        <f t="shared" ca="1" si="194"/>
        <v>0</v>
      </c>
      <c r="AS461" s="71"/>
      <c r="AT461" s="71">
        <f ca="1">SUM(OFFSET(AG461,,1):AS461)</f>
        <v>0</v>
      </c>
      <c r="AU461" s="72"/>
      <c r="AV461" s="71">
        <v>0</v>
      </c>
      <c r="AW461" s="71">
        <v>0</v>
      </c>
      <c r="AX461" s="71">
        <v>0</v>
      </c>
      <c r="AY461" s="71">
        <v>0</v>
      </c>
      <c r="AZ461" s="71">
        <v>0</v>
      </c>
      <c r="BA461" s="71">
        <v>0</v>
      </c>
      <c r="BB461" s="71">
        <v>0</v>
      </c>
      <c r="BC461" s="71">
        <v>0</v>
      </c>
      <c r="BD461" s="71">
        <v>0</v>
      </c>
      <c r="BE461" s="71">
        <v>0</v>
      </c>
      <c r="BF461" s="71">
        <v>0</v>
      </c>
      <c r="BG461" s="71">
        <v>0</v>
      </c>
      <c r="BH461" s="71"/>
      <c r="BI461" s="71">
        <v>0</v>
      </c>
      <c r="BJ461" s="72"/>
      <c r="BK461" s="71">
        <v>0</v>
      </c>
      <c r="BL461" s="71">
        <f t="shared" si="192"/>
        <v>0</v>
      </c>
      <c r="BM461" s="71">
        <f t="shared" si="192"/>
        <v>0</v>
      </c>
      <c r="BN461" s="71">
        <f t="shared" si="192"/>
        <v>0</v>
      </c>
      <c r="BO461" s="71">
        <f t="shared" si="192"/>
        <v>0</v>
      </c>
      <c r="BP461" s="71">
        <f t="shared" si="192"/>
        <v>0</v>
      </c>
      <c r="BQ461" s="71">
        <f t="shared" si="192"/>
        <v>0</v>
      </c>
      <c r="BR461" s="71">
        <f t="shared" si="192"/>
        <v>0</v>
      </c>
      <c r="BS461" s="71">
        <f t="shared" si="192"/>
        <v>0</v>
      </c>
      <c r="BT461" s="71">
        <f t="shared" si="193"/>
        <v>0</v>
      </c>
      <c r="BU461" s="71">
        <f t="shared" si="193"/>
        <v>0</v>
      </c>
      <c r="BV461" s="71">
        <f t="shared" si="193"/>
        <v>0</v>
      </c>
      <c r="BW461" s="71">
        <f t="shared" si="193"/>
        <v>0</v>
      </c>
      <c r="BX461" s="71">
        <f t="shared" ca="1" si="193"/>
        <v>0</v>
      </c>
      <c r="BY461" s="72"/>
      <c r="BZ461" s="71">
        <v>0</v>
      </c>
      <c r="CA461" s="72"/>
      <c r="CB461" s="71">
        <v>0</v>
      </c>
    </row>
    <row r="462" spans="1:80" s="31" customFormat="1" ht="12" hidden="1" customHeight="1" x14ac:dyDescent="0.25">
      <c r="A462" s="70">
        <v>5839</v>
      </c>
      <c r="B462" s="70" t="s">
        <v>433</v>
      </c>
      <c r="C462" s="71"/>
      <c r="D462" s="71">
        <v>0</v>
      </c>
      <c r="E462" s="71">
        <v>0</v>
      </c>
      <c r="F462" s="71">
        <v>0</v>
      </c>
      <c r="G462" s="71">
        <v>0</v>
      </c>
      <c r="H462" s="71">
        <v>0</v>
      </c>
      <c r="I462" s="71">
        <v>0</v>
      </c>
      <c r="J462" s="71">
        <v>0</v>
      </c>
      <c r="K462" s="71">
        <v>0</v>
      </c>
      <c r="L462" s="71">
        <v>0</v>
      </c>
      <c r="M462" s="71">
        <v>0</v>
      </c>
      <c r="N462" s="71">
        <v>0</v>
      </c>
      <c r="O462" s="71"/>
      <c r="P462" s="71">
        <f ca="1">SUM(OFFSET(C462,,1):O462)</f>
        <v>0</v>
      </c>
      <c r="Q462" s="72"/>
      <c r="R462" s="71">
        <v>0</v>
      </c>
      <c r="S462" s="71">
        <v>0</v>
      </c>
      <c r="T462" s="71">
        <v>0</v>
      </c>
      <c r="U462" s="71">
        <v>0</v>
      </c>
      <c r="V462" s="71">
        <v>0</v>
      </c>
      <c r="W462" s="71">
        <v>0</v>
      </c>
      <c r="X462" s="71">
        <v>0</v>
      </c>
      <c r="Y462" s="71">
        <v>0</v>
      </c>
      <c r="Z462" s="71">
        <v>0</v>
      </c>
      <c r="AA462" s="71">
        <v>0</v>
      </c>
      <c r="AB462" s="71">
        <v>0</v>
      </c>
      <c r="AC462" s="71">
        <v>0</v>
      </c>
      <c r="AD462" s="71"/>
      <c r="AE462" s="71">
        <f ca="1">SUM(OFFSET(R462,,1):AD462)</f>
        <v>0</v>
      </c>
      <c r="AF462" s="72"/>
      <c r="AG462" s="71">
        <f t="shared" ca="1" si="194"/>
        <v>0</v>
      </c>
      <c r="AH462" s="71">
        <f t="shared" ca="1" si="194"/>
        <v>0</v>
      </c>
      <c r="AI462" s="71">
        <f t="shared" ca="1" si="194"/>
        <v>0</v>
      </c>
      <c r="AJ462" s="71">
        <f t="shared" ca="1" si="194"/>
        <v>0</v>
      </c>
      <c r="AK462" s="71">
        <f t="shared" ca="1" si="194"/>
        <v>0</v>
      </c>
      <c r="AL462" s="71">
        <f t="shared" ca="1" si="194"/>
        <v>0</v>
      </c>
      <c r="AM462" s="71">
        <f t="shared" ca="1" si="194"/>
        <v>0</v>
      </c>
      <c r="AN462" s="71">
        <f t="shared" ca="1" si="194"/>
        <v>0</v>
      </c>
      <c r="AO462" s="71">
        <f t="shared" ca="1" si="194"/>
        <v>0</v>
      </c>
      <c r="AP462" s="71">
        <f t="shared" ca="1" si="194"/>
        <v>0</v>
      </c>
      <c r="AQ462" s="71">
        <f t="shared" ca="1" si="194"/>
        <v>0</v>
      </c>
      <c r="AR462" s="71">
        <f t="shared" ca="1" si="194"/>
        <v>0</v>
      </c>
      <c r="AS462" s="71"/>
      <c r="AT462" s="71">
        <f ca="1">SUM(OFFSET(AG462,,1):AS462)</f>
        <v>0</v>
      </c>
      <c r="AU462" s="72"/>
      <c r="AV462" s="71">
        <v>0</v>
      </c>
      <c r="AW462" s="71">
        <v>0</v>
      </c>
      <c r="AX462" s="71">
        <v>0</v>
      </c>
      <c r="AY462" s="71">
        <v>0</v>
      </c>
      <c r="AZ462" s="71">
        <v>0</v>
      </c>
      <c r="BA462" s="71">
        <v>0</v>
      </c>
      <c r="BB462" s="71">
        <v>0</v>
      </c>
      <c r="BC462" s="71">
        <v>0</v>
      </c>
      <c r="BD462" s="71">
        <v>0</v>
      </c>
      <c r="BE462" s="71">
        <v>0</v>
      </c>
      <c r="BF462" s="71">
        <v>0</v>
      </c>
      <c r="BG462" s="71">
        <v>0</v>
      </c>
      <c r="BH462" s="71"/>
      <c r="BI462" s="71">
        <v>0</v>
      </c>
      <c r="BJ462" s="72"/>
      <c r="BK462" s="71">
        <v>0</v>
      </c>
      <c r="BL462" s="71">
        <f t="shared" si="192"/>
        <v>0</v>
      </c>
      <c r="BM462" s="71">
        <f t="shared" si="192"/>
        <v>0</v>
      </c>
      <c r="BN462" s="71">
        <f t="shared" si="192"/>
        <v>0</v>
      </c>
      <c r="BO462" s="71">
        <f t="shared" si="192"/>
        <v>0</v>
      </c>
      <c r="BP462" s="71">
        <f t="shared" si="192"/>
        <v>0</v>
      </c>
      <c r="BQ462" s="71">
        <f t="shared" si="192"/>
        <v>0</v>
      </c>
      <c r="BR462" s="71">
        <f t="shared" si="192"/>
        <v>0</v>
      </c>
      <c r="BS462" s="71">
        <f t="shared" si="192"/>
        <v>0</v>
      </c>
      <c r="BT462" s="71">
        <f t="shared" si="193"/>
        <v>0</v>
      </c>
      <c r="BU462" s="71">
        <f t="shared" si="193"/>
        <v>0</v>
      </c>
      <c r="BV462" s="71">
        <f t="shared" si="193"/>
        <v>0</v>
      </c>
      <c r="BW462" s="71">
        <f t="shared" si="193"/>
        <v>0</v>
      </c>
      <c r="BX462" s="71">
        <f t="shared" ca="1" si="193"/>
        <v>0</v>
      </c>
      <c r="BY462" s="72"/>
      <c r="BZ462" s="71">
        <v>0</v>
      </c>
      <c r="CA462" s="72"/>
      <c r="CB462" s="71">
        <v>0</v>
      </c>
    </row>
    <row r="463" spans="1:80" s="31" customFormat="1" ht="12" hidden="1" customHeight="1" x14ac:dyDescent="0.25">
      <c r="A463" s="70">
        <v>5841</v>
      </c>
      <c r="B463" s="70" t="s">
        <v>434</v>
      </c>
      <c r="C463" s="71"/>
      <c r="D463" s="71">
        <v>0</v>
      </c>
      <c r="E463" s="71">
        <v>0</v>
      </c>
      <c r="F463" s="71">
        <v>0</v>
      </c>
      <c r="G463" s="71">
        <v>0</v>
      </c>
      <c r="H463" s="71">
        <v>0</v>
      </c>
      <c r="I463" s="71">
        <v>0</v>
      </c>
      <c r="J463" s="71">
        <v>0</v>
      </c>
      <c r="K463" s="71">
        <v>0</v>
      </c>
      <c r="L463" s="71">
        <v>0</v>
      </c>
      <c r="M463" s="71">
        <v>0</v>
      </c>
      <c r="N463" s="71">
        <v>0</v>
      </c>
      <c r="O463" s="71"/>
      <c r="P463" s="71">
        <f ca="1">SUM(OFFSET(C463,,1):O463)</f>
        <v>0</v>
      </c>
      <c r="Q463" s="72"/>
      <c r="R463" s="71">
        <v>0</v>
      </c>
      <c r="S463" s="71">
        <v>0</v>
      </c>
      <c r="T463" s="71">
        <v>0</v>
      </c>
      <c r="U463" s="71">
        <v>0</v>
      </c>
      <c r="V463" s="71">
        <v>0</v>
      </c>
      <c r="W463" s="71">
        <v>0</v>
      </c>
      <c r="X463" s="71">
        <v>0</v>
      </c>
      <c r="Y463" s="71">
        <v>0</v>
      </c>
      <c r="Z463" s="71">
        <v>0</v>
      </c>
      <c r="AA463" s="71">
        <v>0</v>
      </c>
      <c r="AB463" s="71">
        <v>0</v>
      </c>
      <c r="AC463" s="71">
        <v>0</v>
      </c>
      <c r="AD463" s="71"/>
      <c r="AE463" s="71">
        <f ca="1">SUM(OFFSET(R463,,1):AD463)</f>
        <v>0</v>
      </c>
      <c r="AF463" s="72"/>
      <c r="AG463" s="71">
        <f t="shared" ca="1" si="194"/>
        <v>0</v>
      </c>
      <c r="AH463" s="71">
        <f t="shared" ca="1" si="194"/>
        <v>0</v>
      </c>
      <c r="AI463" s="71">
        <f t="shared" ca="1" si="194"/>
        <v>0</v>
      </c>
      <c r="AJ463" s="71">
        <f t="shared" ca="1" si="194"/>
        <v>0</v>
      </c>
      <c r="AK463" s="71">
        <f t="shared" ca="1" si="194"/>
        <v>0</v>
      </c>
      <c r="AL463" s="71">
        <f t="shared" ca="1" si="194"/>
        <v>0</v>
      </c>
      <c r="AM463" s="71">
        <f t="shared" ca="1" si="194"/>
        <v>0</v>
      </c>
      <c r="AN463" s="71">
        <f t="shared" ca="1" si="194"/>
        <v>0</v>
      </c>
      <c r="AO463" s="71">
        <f t="shared" ca="1" si="194"/>
        <v>0</v>
      </c>
      <c r="AP463" s="71">
        <f t="shared" ca="1" si="194"/>
        <v>0</v>
      </c>
      <c r="AQ463" s="71">
        <f t="shared" ca="1" si="194"/>
        <v>0</v>
      </c>
      <c r="AR463" s="71">
        <f t="shared" ca="1" si="194"/>
        <v>0</v>
      </c>
      <c r="AS463" s="71"/>
      <c r="AT463" s="71">
        <f ca="1">SUM(OFFSET(AG463,,1):AS463)</f>
        <v>0</v>
      </c>
      <c r="AU463" s="72"/>
      <c r="AV463" s="71">
        <v>0</v>
      </c>
      <c r="AW463" s="71">
        <v>0</v>
      </c>
      <c r="AX463" s="71">
        <v>0</v>
      </c>
      <c r="AY463" s="71">
        <v>0</v>
      </c>
      <c r="AZ463" s="71">
        <v>0</v>
      </c>
      <c r="BA463" s="71">
        <v>0</v>
      </c>
      <c r="BB463" s="71">
        <v>0</v>
      </c>
      <c r="BC463" s="71">
        <v>0</v>
      </c>
      <c r="BD463" s="71">
        <v>0</v>
      </c>
      <c r="BE463" s="71">
        <v>0</v>
      </c>
      <c r="BF463" s="71">
        <v>0</v>
      </c>
      <c r="BG463" s="71">
        <v>0</v>
      </c>
      <c r="BH463" s="71"/>
      <c r="BI463" s="71">
        <v>0</v>
      </c>
      <c r="BJ463" s="72"/>
      <c r="BK463" s="71">
        <v>0</v>
      </c>
      <c r="BL463" s="71">
        <f t="shared" si="192"/>
        <v>0</v>
      </c>
      <c r="BM463" s="71">
        <f t="shared" si="192"/>
        <v>0</v>
      </c>
      <c r="BN463" s="71">
        <f t="shared" si="192"/>
        <v>0</v>
      </c>
      <c r="BO463" s="71">
        <f t="shared" si="192"/>
        <v>0</v>
      </c>
      <c r="BP463" s="71">
        <f t="shared" si="192"/>
        <v>0</v>
      </c>
      <c r="BQ463" s="71">
        <f t="shared" si="192"/>
        <v>0</v>
      </c>
      <c r="BR463" s="71">
        <f t="shared" si="192"/>
        <v>0</v>
      </c>
      <c r="BS463" s="71">
        <f t="shared" si="192"/>
        <v>0</v>
      </c>
      <c r="BT463" s="71">
        <f t="shared" si="193"/>
        <v>0</v>
      </c>
      <c r="BU463" s="71">
        <f t="shared" si="193"/>
        <v>0</v>
      </c>
      <c r="BV463" s="71">
        <f t="shared" si="193"/>
        <v>0</v>
      </c>
      <c r="BW463" s="71">
        <f t="shared" si="193"/>
        <v>0</v>
      </c>
      <c r="BX463" s="71">
        <f t="shared" ca="1" si="193"/>
        <v>0</v>
      </c>
      <c r="BY463" s="72"/>
      <c r="BZ463" s="71">
        <v>0</v>
      </c>
      <c r="CA463" s="72"/>
      <c r="CB463" s="71">
        <v>0</v>
      </c>
    </row>
    <row r="464" spans="1:80" s="31" customFormat="1" ht="12" hidden="1" customHeight="1" x14ac:dyDescent="0.25">
      <c r="A464" s="70">
        <v>5842</v>
      </c>
      <c r="B464" s="70" t="s">
        <v>435</v>
      </c>
      <c r="C464" s="71"/>
      <c r="D464" s="71">
        <v>0</v>
      </c>
      <c r="E464" s="71">
        <v>0</v>
      </c>
      <c r="F464" s="71">
        <v>0</v>
      </c>
      <c r="G464" s="71">
        <v>0</v>
      </c>
      <c r="H464" s="71">
        <v>0</v>
      </c>
      <c r="I464" s="71">
        <v>0</v>
      </c>
      <c r="J464" s="71">
        <v>0</v>
      </c>
      <c r="K464" s="71">
        <v>0</v>
      </c>
      <c r="L464" s="71">
        <v>0</v>
      </c>
      <c r="M464" s="71">
        <v>0</v>
      </c>
      <c r="N464" s="71">
        <v>0</v>
      </c>
      <c r="O464" s="71"/>
      <c r="P464" s="71">
        <f ca="1">SUM(OFFSET(C464,,1):O464)</f>
        <v>0</v>
      </c>
      <c r="Q464" s="72"/>
      <c r="R464" s="71">
        <v>0</v>
      </c>
      <c r="S464" s="71">
        <v>0</v>
      </c>
      <c r="T464" s="71">
        <v>0</v>
      </c>
      <c r="U464" s="71">
        <v>0</v>
      </c>
      <c r="V464" s="71">
        <v>0</v>
      </c>
      <c r="W464" s="71">
        <v>0</v>
      </c>
      <c r="X464" s="71">
        <v>0</v>
      </c>
      <c r="Y464" s="71">
        <v>0</v>
      </c>
      <c r="Z464" s="71">
        <v>0</v>
      </c>
      <c r="AA464" s="71">
        <v>0</v>
      </c>
      <c r="AB464" s="71">
        <v>0</v>
      </c>
      <c r="AC464" s="71">
        <v>0</v>
      </c>
      <c r="AD464" s="71"/>
      <c r="AE464" s="71">
        <f ca="1">SUM(OFFSET(R464,,1):AD464)</f>
        <v>0</v>
      </c>
      <c r="AF464" s="72"/>
      <c r="AG464" s="71">
        <f t="shared" ca="1" si="194"/>
        <v>0</v>
      </c>
      <c r="AH464" s="71">
        <f t="shared" ca="1" si="194"/>
        <v>0</v>
      </c>
      <c r="AI464" s="71">
        <f t="shared" ca="1" si="194"/>
        <v>0</v>
      </c>
      <c r="AJ464" s="71">
        <f t="shared" ca="1" si="194"/>
        <v>0</v>
      </c>
      <c r="AK464" s="71">
        <f t="shared" ca="1" si="194"/>
        <v>0</v>
      </c>
      <c r="AL464" s="71">
        <f t="shared" ca="1" si="194"/>
        <v>0</v>
      </c>
      <c r="AM464" s="71">
        <f t="shared" ca="1" si="194"/>
        <v>0</v>
      </c>
      <c r="AN464" s="71">
        <f t="shared" ca="1" si="194"/>
        <v>0</v>
      </c>
      <c r="AO464" s="71">
        <f t="shared" ca="1" si="194"/>
        <v>0</v>
      </c>
      <c r="AP464" s="71">
        <f t="shared" ca="1" si="194"/>
        <v>0</v>
      </c>
      <c r="AQ464" s="71">
        <f t="shared" ca="1" si="194"/>
        <v>0</v>
      </c>
      <c r="AR464" s="71">
        <f t="shared" ca="1" si="194"/>
        <v>0</v>
      </c>
      <c r="AS464" s="71"/>
      <c r="AT464" s="71">
        <f ca="1">SUM(OFFSET(AG464,,1):AS464)</f>
        <v>0</v>
      </c>
      <c r="AU464" s="72"/>
      <c r="AV464" s="71">
        <v>0</v>
      </c>
      <c r="AW464" s="71">
        <v>0</v>
      </c>
      <c r="AX464" s="71">
        <v>0</v>
      </c>
      <c r="AY464" s="71">
        <v>0</v>
      </c>
      <c r="AZ464" s="71">
        <v>0</v>
      </c>
      <c r="BA464" s="71">
        <v>0</v>
      </c>
      <c r="BB464" s="71">
        <v>0</v>
      </c>
      <c r="BC464" s="71">
        <v>0</v>
      </c>
      <c r="BD464" s="71">
        <v>0</v>
      </c>
      <c r="BE464" s="71">
        <v>0</v>
      </c>
      <c r="BF464" s="71">
        <v>0</v>
      </c>
      <c r="BG464" s="71">
        <v>0</v>
      </c>
      <c r="BH464" s="71"/>
      <c r="BI464" s="71">
        <v>0</v>
      </c>
      <c r="BJ464" s="72"/>
      <c r="BK464" s="71">
        <v>0</v>
      </c>
      <c r="BL464" s="71">
        <f t="shared" si="192"/>
        <v>0</v>
      </c>
      <c r="BM464" s="71">
        <f t="shared" si="192"/>
        <v>0</v>
      </c>
      <c r="BN464" s="71">
        <f t="shared" si="192"/>
        <v>0</v>
      </c>
      <c r="BO464" s="71">
        <f t="shared" si="192"/>
        <v>0</v>
      </c>
      <c r="BP464" s="71">
        <f t="shared" si="192"/>
        <v>0</v>
      </c>
      <c r="BQ464" s="71">
        <f t="shared" si="192"/>
        <v>0</v>
      </c>
      <c r="BR464" s="71">
        <f t="shared" si="192"/>
        <v>0</v>
      </c>
      <c r="BS464" s="71">
        <f t="shared" si="192"/>
        <v>0</v>
      </c>
      <c r="BT464" s="71">
        <f t="shared" si="193"/>
        <v>0</v>
      </c>
      <c r="BU464" s="71">
        <f t="shared" si="193"/>
        <v>0</v>
      </c>
      <c r="BV464" s="71">
        <f t="shared" si="193"/>
        <v>0</v>
      </c>
      <c r="BW464" s="71">
        <f t="shared" si="193"/>
        <v>0</v>
      </c>
      <c r="BX464" s="71">
        <f t="shared" ca="1" si="193"/>
        <v>0</v>
      </c>
      <c r="BY464" s="72"/>
      <c r="BZ464" s="71">
        <v>0</v>
      </c>
      <c r="CA464" s="72"/>
      <c r="CB464" s="71">
        <v>0</v>
      </c>
    </row>
    <row r="465" spans="1:80" s="31" customFormat="1" ht="12" customHeight="1" x14ac:dyDescent="0.25">
      <c r="A465" s="70">
        <v>5843</v>
      </c>
      <c r="B465" s="70" t="s">
        <v>436</v>
      </c>
      <c r="C465" s="71"/>
      <c r="D465" s="71">
        <v>45500.01</v>
      </c>
      <c r="E465" s="71">
        <v>0</v>
      </c>
      <c r="F465" s="71">
        <v>0</v>
      </c>
      <c r="G465" s="71">
        <v>0</v>
      </c>
      <c r="H465" s="71">
        <v>0</v>
      </c>
      <c r="I465" s="71">
        <v>0</v>
      </c>
      <c r="J465" s="71">
        <v>0</v>
      </c>
      <c r="K465" s="71">
        <v>0</v>
      </c>
      <c r="L465" s="71">
        <v>0</v>
      </c>
      <c r="M465" s="71">
        <v>0</v>
      </c>
      <c r="N465" s="71">
        <v>0</v>
      </c>
      <c r="O465" s="71"/>
      <c r="P465" s="71">
        <f ca="1">SUM(OFFSET(C465,,1):O465)</f>
        <v>45500.01</v>
      </c>
      <c r="Q465" s="72"/>
      <c r="R465" s="71">
        <v>0</v>
      </c>
      <c r="S465" s="71">
        <v>45500.01</v>
      </c>
      <c r="T465" s="71">
        <v>0</v>
      </c>
      <c r="U465" s="71">
        <v>0</v>
      </c>
      <c r="V465" s="71">
        <v>0</v>
      </c>
      <c r="W465" s="71">
        <v>0</v>
      </c>
      <c r="X465" s="71">
        <v>0</v>
      </c>
      <c r="Y465" s="71">
        <v>0</v>
      </c>
      <c r="Z465" s="71">
        <v>0</v>
      </c>
      <c r="AA465" s="71">
        <v>0</v>
      </c>
      <c r="AB465" s="71">
        <v>0</v>
      </c>
      <c r="AC465" s="71">
        <v>0</v>
      </c>
      <c r="AD465" s="71"/>
      <c r="AE465" s="71">
        <f ca="1">SUM(OFFSET(R465,,1):AD465)</f>
        <v>45500.01</v>
      </c>
      <c r="AF465" s="72"/>
      <c r="AG465" s="71">
        <f t="shared" ca="1" si="194"/>
        <v>0</v>
      </c>
      <c r="AH465" s="71">
        <f t="shared" ca="1" si="194"/>
        <v>0</v>
      </c>
      <c r="AI465" s="71">
        <f t="shared" ca="1" si="194"/>
        <v>0</v>
      </c>
      <c r="AJ465" s="71">
        <f t="shared" ca="1" si="194"/>
        <v>0</v>
      </c>
      <c r="AK465" s="71">
        <f t="shared" ca="1" si="194"/>
        <v>0</v>
      </c>
      <c r="AL465" s="71">
        <f t="shared" ca="1" si="194"/>
        <v>0</v>
      </c>
      <c r="AM465" s="71">
        <f t="shared" ca="1" si="194"/>
        <v>0</v>
      </c>
      <c r="AN465" s="71">
        <f t="shared" ca="1" si="194"/>
        <v>0</v>
      </c>
      <c r="AO465" s="71">
        <f t="shared" ca="1" si="194"/>
        <v>0</v>
      </c>
      <c r="AP465" s="71">
        <f t="shared" ca="1" si="194"/>
        <v>0</v>
      </c>
      <c r="AQ465" s="71">
        <f t="shared" ca="1" si="194"/>
        <v>0</v>
      </c>
      <c r="AR465" s="71">
        <f t="shared" ca="1" si="194"/>
        <v>0</v>
      </c>
      <c r="AS465" s="71"/>
      <c r="AT465" s="71">
        <f ca="1">SUM(OFFSET(AG465,,1):AS465)</f>
        <v>0</v>
      </c>
      <c r="AU465" s="72"/>
      <c r="AV465" s="71">
        <v>0</v>
      </c>
      <c r="AW465" s="71">
        <v>0</v>
      </c>
      <c r="AX465" s="71">
        <v>0</v>
      </c>
      <c r="AY465" s="71">
        <v>0</v>
      </c>
      <c r="AZ465" s="71">
        <v>0</v>
      </c>
      <c r="BA465" s="71">
        <v>0</v>
      </c>
      <c r="BB465" s="71">
        <v>0</v>
      </c>
      <c r="BC465" s="71">
        <v>0</v>
      </c>
      <c r="BD465" s="71">
        <v>0</v>
      </c>
      <c r="BE465" s="71">
        <v>0</v>
      </c>
      <c r="BF465" s="71">
        <v>0</v>
      </c>
      <c r="BG465" s="71">
        <v>0</v>
      </c>
      <c r="BH465" s="71"/>
      <c r="BI465" s="71">
        <v>0</v>
      </c>
      <c r="BJ465" s="72"/>
      <c r="BK465" s="71">
        <v>0</v>
      </c>
      <c r="BL465" s="71">
        <f t="shared" si="192"/>
        <v>-45500.01</v>
      </c>
      <c r="BM465" s="71">
        <f t="shared" si="192"/>
        <v>0</v>
      </c>
      <c r="BN465" s="71">
        <f t="shared" si="192"/>
        <v>0</v>
      </c>
      <c r="BO465" s="71">
        <f t="shared" si="192"/>
        <v>0</v>
      </c>
      <c r="BP465" s="71">
        <f t="shared" si="192"/>
        <v>0</v>
      </c>
      <c r="BQ465" s="71">
        <f t="shared" si="192"/>
        <v>0</v>
      </c>
      <c r="BR465" s="71">
        <f t="shared" si="192"/>
        <v>0</v>
      </c>
      <c r="BS465" s="71">
        <f t="shared" si="192"/>
        <v>0</v>
      </c>
      <c r="BT465" s="71">
        <f t="shared" si="193"/>
        <v>0</v>
      </c>
      <c r="BU465" s="71">
        <f t="shared" si="193"/>
        <v>0</v>
      </c>
      <c r="BV465" s="71">
        <f t="shared" si="193"/>
        <v>0</v>
      </c>
      <c r="BW465" s="71">
        <f t="shared" si="193"/>
        <v>0</v>
      </c>
      <c r="BX465" s="71">
        <f t="shared" ca="1" si="193"/>
        <v>-45500.01</v>
      </c>
      <c r="BY465" s="72"/>
      <c r="BZ465" s="71">
        <v>0</v>
      </c>
      <c r="CA465" s="72"/>
      <c r="CB465" s="71">
        <v>0</v>
      </c>
    </row>
    <row r="466" spans="1:80" s="31" customFormat="1" ht="12" customHeight="1" x14ac:dyDescent="0.25">
      <c r="A466" s="70">
        <v>5845</v>
      </c>
      <c r="B466" s="70" t="s">
        <v>437</v>
      </c>
      <c r="C466" s="71"/>
      <c r="D466" s="71">
        <v>15000</v>
      </c>
      <c r="E466" s="71">
        <v>20000</v>
      </c>
      <c r="F466" s="71">
        <v>25000</v>
      </c>
      <c r="G466" s="71">
        <v>25000</v>
      </c>
      <c r="H466" s="71">
        <v>25000</v>
      </c>
      <c r="I466" s="71">
        <v>5000</v>
      </c>
      <c r="J466" s="71">
        <v>8000</v>
      </c>
      <c r="K466" s="71">
        <v>13000</v>
      </c>
      <c r="L466" s="71">
        <v>10000</v>
      </c>
      <c r="M466" s="71">
        <v>15000</v>
      </c>
      <c r="N466" s="71">
        <v>570000</v>
      </c>
      <c r="O466" s="71"/>
      <c r="P466" s="71">
        <f ca="1">SUM(OFFSET(C466,,1):O466)</f>
        <v>731000</v>
      </c>
      <c r="Q466" s="72"/>
      <c r="R466" s="71">
        <v>0</v>
      </c>
      <c r="S466" s="71">
        <v>15000</v>
      </c>
      <c r="T466" s="71">
        <v>20000</v>
      </c>
      <c r="U466" s="71">
        <v>25000</v>
      </c>
      <c r="V466" s="71">
        <v>25000</v>
      </c>
      <c r="W466" s="71">
        <v>25000</v>
      </c>
      <c r="X466" s="71">
        <v>5000</v>
      </c>
      <c r="Y466" s="71">
        <v>8000</v>
      </c>
      <c r="Z466" s="71">
        <v>13000</v>
      </c>
      <c r="AA466" s="71">
        <v>10000</v>
      </c>
      <c r="AB466" s="71">
        <v>15000</v>
      </c>
      <c r="AC466" s="71">
        <v>570000</v>
      </c>
      <c r="AD466" s="71"/>
      <c r="AE466" s="71">
        <f ca="1">SUM(OFFSET(R466,,1):AD466)</f>
        <v>731000</v>
      </c>
      <c r="AF466" s="72"/>
      <c r="AG466" s="71">
        <f t="shared" ca="1" si="194"/>
        <v>0</v>
      </c>
      <c r="AH466" s="71">
        <f t="shared" ca="1" si="194"/>
        <v>0</v>
      </c>
      <c r="AI466" s="71">
        <f t="shared" ca="1" si="194"/>
        <v>0</v>
      </c>
      <c r="AJ466" s="71">
        <f t="shared" ca="1" si="194"/>
        <v>0</v>
      </c>
      <c r="AK466" s="71">
        <f t="shared" ca="1" si="194"/>
        <v>0</v>
      </c>
      <c r="AL466" s="71">
        <f t="shared" ca="1" si="194"/>
        <v>0</v>
      </c>
      <c r="AM466" s="71">
        <f t="shared" ca="1" si="194"/>
        <v>0</v>
      </c>
      <c r="AN466" s="71">
        <f t="shared" ca="1" si="194"/>
        <v>0</v>
      </c>
      <c r="AO466" s="71">
        <f t="shared" ca="1" si="194"/>
        <v>0</v>
      </c>
      <c r="AP466" s="71">
        <f t="shared" ca="1" si="194"/>
        <v>0</v>
      </c>
      <c r="AQ466" s="71">
        <f t="shared" ca="1" si="194"/>
        <v>0</v>
      </c>
      <c r="AR466" s="71">
        <f t="shared" ca="1" si="194"/>
        <v>0</v>
      </c>
      <c r="AS466" s="71"/>
      <c r="AT466" s="71">
        <f ca="1">SUM(OFFSET(AG466,,1):AS466)</f>
        <v>0</v>
      </c>
      <c r="AU466" s="72"/>
      <c r="AV466" s="71">
        <v>0</v>
      </c>
      <c r="AW466" s="71">
        <v>20059</v>
      </c>
      <c r="AX466" s="71">
        <v>20000</v>
      </c>
      <c r="AY466" s="71">
        <v>35000</v>
      </c>
      <c r="AZ466" s="71">
        <v>25000</v>
      </c>
      <c r="BA466" s="71">
        <v>5000</v>
      </c>
      <c r="BB466" s="71">
        <v>20000</v>
      </c>
      <c r="BC466" s="71">
        <v>15000</v>
      </c>
      <c r="BD466" s="71">
        <v>13390</v>
      </c>
      <c r="BE466" s="71">
        <v>15000</v>
      </c>
      <c r="BF466" s="71">
        <v>15450</v>
      </c>
      <c r="BG466" s="71">
        <v>335000</v>
      </c>
      <c r="BH466" s="71"/>
      <c r="BI466" s="71">
        <v>518899</v>
      </c>
      <c r="BJ466" s="72"/>
      <c r="BK466" s="71">
        <v>0</v>
      </c>
      <c r="BL466" s="71">
        <f t="shared" si="192"/>
        <v>5059</v>
      </c>
      <c r="BM466" s="71">
        <f t="shared" si="192"/>
        <v>0</v>
      </c>
      <c r="BN466" s="71">
        <f t="shared" si="192"/>
        <v>10000</v>
      </c>
      <c r="BO466" s="71">
        <f t="shared" si="192"/>
        <v>0</v>
      </c>
      <c r="BP466" s="71">
        <f t="shared" si="192"/>
        <v>-20000</v>
      </c>
      <c r="BQ466" s="71">
        <f t="shared" si="192"/>
        <v>15000</v>
      </c>
      <c r="BR466" s="71">
        <f t="shared" si="192"/>
        <v>7000</v>
      </c>
      <c r="BS466" s="71">
        <f t="shared" si="192"/>
        <v>390</v>
      </c>
      <c r="BT466" s="71">
        <f t="shared" si="193"/>
        <v>5000</v>
      </c>
      <c r="BU466" s="71">
        <f t="shared" si="193"/>
        <v>450</v>
      </c>
      <c r="BV466" s="71">
        <f t="shared" si="193"/>
        <v>-235000</v>
      </c>
      <c r="BW466" s="71">
        <f t="shared" si="193"/>
        <v>0</v>
      </c>
      <c r="BX466" s="71">
        <f t="shared" ca="1" si="193"/>
        <v>-212101</v>
      </c>
      <c r="BY466" s="72"/>
      <c r="BZ466" s="71">
        <v>0</v>
      </c>
      <c r="CA466" s="72"/>
      <c r="CB466" s="71">
        <v>0</v>
      </c>
    </row>
    <row r="467" spans="1:80" s="31" customFormat="1" ht="12" hidden="1" customHeight="1" x14ac:dyDescent="0.25">
      <c r="A467" s="70">
        <v>5846</v>
      </c>
      <c r="B467" s="70" t="s">
        <v>438</v>
      </c>
      <c r="C467" s="71"/>
      <c r="D467" s="71">
        <v>0</v>
      </c>
      <c r="E467" s="71">
        <v>0</v>
      </c>
      <c r="F467" s="71">
        <v>0</v>
      </c>
      <c r="G467" s="71">
        <v>0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71">
        <v>0</v>
      </c>
      <c r="N467" s="71">
        <v>0</v>
      </c>
      <c r="O467" s="71"/>
      <c r="P467" s="71">
        <f ca="1">SUM(OFFSET(C467,,1):O467)</f>
        <v>0</v>
      </c>
      <c r="Q467" s="72"/>
      <c r="R467" s="71">
        <v>0</v>
      </c>
      <c r="S467" s="71">
        <v>0</v>
      </c>
      <c r="T467" s="71">
        <v>0</v>
      </c>
      <c r="U467" s="71">
        <v>0</v>
      </c>
      <c r="V467" s="71">
        <v>0</v>
      </c>
      <c r="W467" s="71">
        <v>0</v>
      </c>
      <c r="X467" s="71">
        <v>0</v>
      </c>
      <c r="Y467" s="71">
        <v>0</v>
      </c>
      <c r="Z467" s="71">
        <v>0</v>
      </c>
      <c r="AA467" s="71">
        <v>0</v>
      </c>
      <c r="AB467" s="71">
        <v>0</v>
      </c>
      <c r="AC467" s="71">
        <v>0</v>
      </c>
      <c r="AD467" s="71"/>
      <c r="AE467" s="71">
        <f ca="1">SUM(OFFSET(R467,,1):AD467)</f>
        <v>0</v>
      </c>
      <c r="AF467" s="72"/>
      <c r="AG467" s="71">
        <f t="shared" ca="1" si="194"/>
        <v>0</v>
      </c>
      <c r="AH467" s="71">
        <f t="shared" ca="1" si="194"/>
        <v>0</v>
      </c>
      <c r="AI467" s="71">
        <f t="shared" ca="1" si="194"/>
        <v>0</v>
      </c>
      <c r="AJ467" s="71">
        <f t="shared" ca="1" si="194"/>
        <v>0</v>
      </c>
      <c r="AK467" s="71">
        <f t="shared" ca="1" si="194"/>
        <v>0</v>
      </c>
      <c r="AL467" s="71">
        <f t="shared" ca="1" si="194"/>
        <v>0</v>
      </c>
      <c r="AM467" s="71">
        <f t="shared" ca="1" si="194"/>
        <v>0</v>
      </c>
      <c r="AN467" s="71">
        <f t="shared" ca="1" si="194"/>
        <v>0</v>
      </c>
      <c r="AO467" s="71">
        <f t="shared" ca="1" si="194"/>
        <v>0</v>
      </c>
      <c r="AP467" s="71">
        <f t="shared" ca="1" si="194"/>
        <v>0</v>
      </c>
      <c r="AQ467" s="71">
        <f t="shared" ca="1" si="194"/>
        <v>0</v>
      </c>
      <c r="AR467" s="71">
        <f t="shared" ca="1" si="194"/>
        <v>0</v>
      </c>
      <c r="AS467" s="71"/>
      <c r="AT467" s="71">
        <f ca="1">SUM(OFFSET(AG467,,1):AS467)</f>
        <v>0</v>
      </c>
      <c r="AU467" s="72"/>
      <c r="AV467" s="71">
        <v>0</v>
      </c>
      <c r="AW467" s="71">
        <v>0</v>
      </c>
      <c r="AX467" s="71">
        <v>0</v>
      </c>
      <c r="AY467" s="71">
        <v>0</v>
      </c>
      <c r="AZ467" s="71">
        <v>0</v>
      </c>
      <c r="BA467" s="71">
        <v>0</v>
      </c>
      <c r="BB467" s="71">
        <v>0</v>
      </c>
      <c r="BC467" s="71">
        <v>0</v>
      </c>
      <c r="BD467" s="71">
        <v>0</v>
      </c>
      <c r="BE467" s="71">
        <v>0</v>
      </c>
      <c r="BF467" s="71">
        <v>0</v>
      </c>
      <c r="BG467" s="71">
        <v>0</v>
      </c>
      <c r="BH467" s="71"/>
      <c r="BI467" s="71">
        <v>0</v>
      </c>
      <c r="BJ467" s="72"/>
      <c r="BK467" s="71">
        <v>0</v>
      </c>
      <c r="BL467" s="71">
        <f t="shared" si="192"/>
        <v>0</v>
      </c>
      <c r="BM467" s="71">
        <f t="shared" si="192"/>
        <v>0</v>
      </c>
      <c r="BN467" s="71">
        <f t="shared" si="192"/>
        <v>0</v>
      </c>
      <c r="BO467" s="71">
        <f t="shared" si="192"/>
        <v>0</v>
      </c>
      <c r="BP467" s="71">
        <f t="shared" si="192"/>
        <v>0</v>
      </c>
      <c r="BQ467" s="71">
        <f t="shared" si="192"/>
        <v>0</v>
      </c>
      <c r="BR467" s="71">
        <f t="shared" si="192"/>
        <v>0</v>
      </c>
      <c r="BS467" s="71">
        <f t="shared" si="192"/>
        <v>0</v>
      </c>
      <c r="BT467" s="71">
        <f t="shared" si="193"/>
        <v>0</v>
      </c>
      <c r="BU467" s="71">
        <f t="shared" si="193"/>
        <v>0</v>
      </c>
      <c r="BV467" s="71">
        <f t="shared" si="193"/>
        <v>0</v>
      </c>
      <c r="BW467" s="71">
        <f t="shared" si="193"/>
        <v>0</v>
      </c>
      <c r="BX467" s="71">
        <f t="shared" ca="1" si="193"/>
        <v>0</v>
      </c>
      <c r="BY467" s="72"/>
      <c r="BZ467" s="71">
        <v>0</v>
      </c>
      <c r="CA467" s="72"/>
      <c r="CB467" s="71">
        <v>0</v>
      </c>
    </row>
    <row r="468" spans="1:80" s="31" customFormat="1" ht="12" customHeight="1" x14ac:dyDescent="0.25">
      <c r="A468" s="70">
        <v>5848</v>
      </c>
      <c r="B468" s="70" t="s">
        <v>439</v>
      </c>
      <c r="C468" s="71"/>
      <c r="D468" s="71">
        <v>0</v>
      </c>
      <c r="E468" s="71">
        <v>0</v>
      </c>
      <c r="F468" s="71">
        <v>0</v>
      </c>
      <c r="G468" s="71">
        <v>0</v>
      </c>
      <c r="H468" s="71">
        <v>0</v>
      </c>
      <c r="I468" s="71">
        <v>0</v>
      </c>
      <c r="J468" s="71">
        <v>0</v>
      </c>
      <c r="K468" s="71">
        <v>0</v>
      </c>
      <c r="L468" s="71">
        <v>25412</v>
      </c>
      <c r="M468" s="71">
        <v>0</v>
      </c>
      <c r="N468" s="71">
        <v>8000</v>
      </c>
      <c r="O468" s="71"/>
      <c r="P468" s="71">
        <f ca="1">SUM(OFFSET(C468,,1):O468)</f>
        <v>33412</v>
      </c>
      <c r="Q468" s="72"/>
      <c r="R468" s="71">
        <v>0</v>
      </c>
      <c r="S468" s="71">
        <v>0</v>
      </c>
      <c r="T468" s="71">
        <v>0</v>
      </c>
      <c r="U468" s="71">
        <v>0</v>
      </c>
      <c r="V468" s="71">
        <v>0</v>
      </c>
      <c r="W468" s="71">
        <v>0</v>
      </c>
      <c r="X468" s="71">
        <v>0</v>
      </c>
      <c r="Y468" s="71">
        <v>0</v>
      </c>
      <c r="Z468" s="71">
        <v>0</v>
      </c>
      <c r="AA468" s="71">
        <v>25412</v>
      </c>
      <c r="AB468" s="71">
        <v>0</v>
      </c>
      <c r="AC468" s="71">
        <v>8000</v>
      </c>
      <c r="AD468" s="71"/>
      <c r="AE468" s="71">
        <f ca="1">SUM(OFFSET(R468,,1):AD468)</f>
        <v>33412</v>
      </c>
      <c r="AF468" s="72"/>
      <c r="AG468" s="71">
        <f t="shared" ref="AG468:AR483" ca="1" si="195">OFFSET($C468,,COLUMN()-COLUMN($AG468))-OFFSET($R468,,COLUMN()-COLUMN($AG468))</f>
        <v>0</v>
      </c>
      <c r="AH468" s="71">
        <f t="shared" ca="1" si="195"/>
        <v>0</v>
      </c>
      <c r="AI468" s="71">
        <f t="shared" ca="1" si="195"/>
        <v>0</v>
      </c>
      <c r="AJ468" s="71">
        <f t="shared" ca="1" si="195"/>
        <v>0</v>
      </c>
      <c r="AK468" s="71">
        <f t="shared" ca="1" si="195"/>
        <v>0</v>
      </c>
      <c r="AL468" s="71">
        <f t="shared" ca="1" si="195"/>
        <v>0</v>
      </c>
      <c r="AM468" s="71">
        <f t="shared" ca="1" si="195"/>
        <v>0</v>
      </c>
      <c r="AN468" s="71">
        <f t="shared" ca="1" si="195"/>
        <v>0</v>
      </c>
      <c r="AO468" s="71">
        <f t="shared" ca="1" si="195"/>
        <v>0</v>
      </c>
      <c r="AP468" s="71">
        <f t="shared" ca="1" si="195"/>
        <v>0</v>
      </c>
      <c r="AQ468" s="71">
        <f t="shared" ca="1" si="195"/>
        <v>0</v>
      </c>
      <c r="AR468" s="71">
        <f t="shared" ca="1" si="195"/>
        <v>0</v>
      </c>
      <c r="AS468" s="71"/>
      <c r="AT468" s="71">
        <f ca="1">SUM(OFFSET(AG468,,1):AS468)</f>
        <v>0</v>
      </c>
      <c r="AU468" s="72"/>
      <c r="AV468" s="71">
        <v>0</v>
      </c>
      <c r="AW468" s="71">
        <v>0</v>
      </c>
      <c r="AX468" s="71">
        <v>0</v>
      </c>
      <c r="AY468" s="71">
        <v>0</v>
      </c>
      <c r="AZ468" s="71">
        <v>0</v>
      </c>
      <c r="BA468" s="71">
        <v>0</v>
      </c>
      <c r="BB468" s="71">
        <v>0</v>
      </c>
      <c r="BC468" s="71">
        <v>0</v>
      </c>
      <c r="BD468" s="71">
        <v>0</v>
      </c>
      <c r="BE468" s="71">
        <v>26263.16</v>
      </c>
      <c r="BF468" s="71">
        <v>0</v>
      </c>
      <c r="BG468" s="71">
        <v>16000</v>
      </c>
      <c r="BH468" s="71"/>
      <c r="BI468" s="71">
        <v>42263.16</v>
      </c>
      <c r="BJ468" s="72"/>
      <c r="BK468" s="71">
        <v>0</v>
      </c>
      <c r="BL468" s="71">
        <f t="shared" si="192"/>
        <v>0</v>
      </c>
      <c r="BM468" s="71">
        <f t="shared" si="192"/>
        <v>0</v>
      </c>
      <c r="BN468" s="71">
        <f t="shared" si="192"/>
        <v>0</v>
      </c>
      <c r="BO468" s="71">
        <f t="shared" si="192"/>
        <v>0</v>
      </c>
      <c r="BP468" s="71">
        <f t="shared" si="192"/>
        <v>0</v>
      </c>
      <c r="BQ468" s="71">
        <f t="shared" si="192"/>
        <v>0</v>
      </c>
      <c r="BR468" s="71">
        <f t="shared" si="192"/>
        <v>0</v>
      </c>
      <c r="BS468" s="71">
        <f t="shared" si="192"/>
        <v>0</v>
      </c>
      <c r="BT468" s="71">
        <f t="shared" si="193"/>
        <v>851.15999999999985</v>
      </c>
      <c r="BU468" s="71">
        <f t="shared" si="193"/>
        <v>0</v>
      </c>
      <c r="BV468" s="71">
        <f t="shared" si="193"/>
        <v>8000</v>
      </c>
      <c r="BW468" s="71">
        <f t="shared" si="193"/>
        <v>0</v>
      </c>
      <c r="BX468" s="71">
        <f t="shared" ca="1" si="193"/>
        <v>8851.1600000000035</v>
      </c>
      <c r="BY468" s="72"/>
      <c r="BZ468" s="71">
        <v>0</v>
      </c>
      <c r="CA468" s="72"/>
      <c r="CB468" s="71">
        <v>0</v>
      </c>
    </row>
    <row r="469" spans="1:80" s="31" customFormat="1" ht="12" customHeight="1" x14ac:dyDescent="0.25">
      <c r="A469" s="70">
        <v>5851</v>
      </c>
      <c r="B469" s="70" t="s">
        <v>440</v>
      </c>
      <c r="C469" s="71"/>
      <c r="D469" s="71">
        <v>15000</v>
      </c>
      <c r="E469" s="71">
        <v>19000</v>
      </c>
      <c r="F469" s="71">
        <v>15450</v>
      </c>
      <c r="G469" s="71">
        <v>6564.84</v>
      </c>
      <c r="H469" s="71">
        <v>10000</v>
      </c>
      <c r="I469" s="71">
        <v>9284</v>
      </c>
      <c r="J469" s="71">
        <v>3000</v>
      </c>
      <c r="K469" s="71">
        <v>8000</v>
      </c>
      <c r="L469" s="71">
        <v>20000</v>
      </c>
      <c r="M469" s="71">
        <v>12000</v>
      </c>
      <c r="N469" s="71">
        <v>52357</v>
      </c>
      <c r="O469" s="71"/>
      <c r="P469" s="71">
        <f ca="1">SUM(OFFSET(C469,,1):O469)</f>
        <v>170655.84</v>
      </c>
      <c r="Q469" s="72"/>
      <c r="R469" s="71">
        <v>0</v>
      </c>
      <c r="S469" s="71">
        <v>15000</v>
      </c>
      <c r="T469" s="71">
        <v>19000</v>
      </c>
      <c r="U469" s="71">
        <v>15450</v>
      </c>
      <c r="V469" s="71">
        <v>6564.84</v>
      </c>
      <c r="W469" s="71">
        <v>10000</v>
      </c>
      <c r="X469" s="71">
        <v>9284</v>
      </c>
      <c r="Y469" s="71">
        <v>3000</v>
      </c>
      <c r="Z469" s="71">
        <v>8000</v>
      </c>
      <c r="AA469" s="71">
        <v>20000</v>
      </c>
      <c r="AB469" s="71">
        <v>12000</v>
      </c>
      <c r="AC469" s="71">
        <v>52357</v>
      </c>
      <c r="AD469" s="71"/>
      <c r="AE469" s="71">
        <f ca="1">SUM(OFFSET(R469,,1):AD469)</f>
        <v>170655.84</v>
      </c>
      <c r="AF469" s="72"/>
      <c r="AG469" s="71">
        <f t="shared" ca="1" si="195"/>
        <v>0</v>
      </c>
      <c r="AH469" s="71">
        <f t="shared" ca="1" si="195"/>
        <v>0</v>
      </c>
      <c r="AI469" s="71">
        <f t="shared" ca="1" si="195"/>
        <v>0</v>
      </c>
      <c r="AJ469" s="71">
        <f t="shared" ca="1" si="195"/>
        <v>0</v>
      </c>
      <c r="AK469" s="71">
        <f t="shared" ca="1" si="195"/>
        <v>0</v>
      </c>
      <c r="AL469" s="71">
        <f t="shared" ca="1" si="195"/>
        <v>0</v>
      </c>
      <c r="AM469" s="71">
        <f t="shared" ca="1" si="195"/>
        <v>0</v>
      </c>
      <c r="AN469" s="71">
        <f t="shared" ca="1" si="195"/>
        <v>0</v>
      </c>
      <c r="AO469" s="71">
        <f t="shared" ca="1" si="195"/>
        <v>0</v>
      </c>
      <c r="AP469" s="71">
        <f t="shared" ca="1" si="195"/>
        <v>0</v>
      </c>
      <c r="AQ469" s="71">
        <f t="shared" ca="1" si="195"/>
        <v>0</v>
      </c>
      <c r="AR469" s="71">
        <f t="shared" ca="1" si="195"/>
        <v>0</v>
      </c>
      <c r="AS469" s="71"/>
      <c r="AT469" s="71">
        <f ca="1">SUM(OFFSET(AG469,,1):AS469)</f>
        <v>0</v>
      </c>
      <c r="AU469" s="72"/>
      <c r="AV469" s="71">
        <v>0</v>
      </c>
      <c r="AW469" s="71">
        <v>15059</v>
      </c>
      <c r="AX469" s="71">
        <v>25000</v>
      </c>
      <c r="AY469" s="71">
        <v>20000</v>
      </c>
      <c r="AZ469" s="71">
        <v>10000</v>
      </c>
      <c r="BA469" s="71">
        <v>7500</v>
      </c>
      <c r="BB469" s="71">
        <v>18000</v>
      </c>
      <c r="BC469" s="71">
        <v>10000</v>
      </c>
      <c r="BD469" s="71">
        <v>8240</v>
      </c>
      <c r="BE469" s="71">
        <v>20000</v>
      </c>
      <c r="BF469" s="71">
        <v>15000</v>
      </c>
      <c r="BG469" s="71">
        <v>118000</v>
      </c>
      <c r="BH469" s="71"/>
      <c r="BI469" s="71">
        <v>266799</v>
      </c>
      <c r="BJ469" s="72"/>
      <c r="BK469" s="71">
        <v>0</v>
      </c>
      <c r="BL469" s="71">
        <f t="shared" si="192"/>
        <v>59</v>
      </c>
      <c r="BM469" s="71">
        <f t="shared" si="192"/>
        <v>6000</v>
      </c>
      <c r="BN469" s="71">
        <f t="shared" si="192"/>
        <v>4550</v>
      </c>
      <c r="BO469" s="71">
        <f t="shared" si="192"/>
        <v>3435.16</v>
      </c>
      <c r="BP469" s="71">
        <f t="shared" si="192"/>
        <v>-2500</v>
      </c>
      <c r="BQ469" s="71">
        <f t="shared" si="192"/>
        <v>8716</v>
      </c>
      <c r="BR469" s="71">
        <f t="shared" si="192"/>
        <v>7000</v>
      </c>
      <c r="BS469" s="71">
        <f t="shared" si="192"/>
        <v>240</v>
      </c>
      <c r="BT469" s="71">
        <f t="shared" si="193"/>
        <v>0</v>
      </c>
      <c r="BU469" s="71">
        <f t="shared" si="193"/>
        <v>3000</v>
      </c>
      <c r="BV469" s="71">
        <f t="shared" si="193"/>
        <v>65643</v>
      </c>
      <c r="BW469" s="71">
        <f t="shared" si="193"/>
        <v>0</v>
      </c>
      <c r="BX469" s="71">
        <f t="shared" ca="1" si="193"/>
        <v>96143.16</v>
      </c>
      <c r="BY469" s="72"/>
      <c r="BZ469" s="71">
        <v>0</v>
      </c>
      <c r="CA469" s="72"/>
      <c r="CB469" s="71">
        <v>0</v>
      </c>
    </row>
    <row r="470" spans="1:80" s="31" customFormat="1" ht="12" hidden="1" customHeight="1" x14ac:dyDescent="0.25">
      <c r="A470" s="70">
        <v>5852</v>
      </c>
      <c r="B470" s="70" t="s">
        <v>441</v>
      </c>
      <c r="C470" s="71"/>
      <c r="D470" s="71">
        <v>0</v>
      </c>
      <c r="E470" s="71">
        <v>0</v>
      </c>
      <c r="F470" s="71">
        <v>0</v>
      </c>
      <c r="G470" s="71">
        <v>0</v>
      </c>
      <c r="H470" s="71">
        <v>0</v>
      </c>
      <c r="I470" s="71">
        <v>0</v>
      </c>
      <c r="J470" s="71">
        <v>0</v>
      </c>
      <c r="K470" s="71">
        <v>0</v>
      </c>
      <c r="L470" s="71">
        <v>0</v>
      </c>
      <c r="M470" s="71">
        <v>0</v>
      </c>
      <c r="N470" s="71">
        <v>0</v>
      </c>
      <c r="O470" s="71"/>
      <c r="P470" s="71">
        <f ca="1">SUM(OFFSET(C470,,1):O470)</f>
        <v>0</v>
      </c>
      <c r="Q470" s="72"/>
      <c r="R470" s="71">
        <v>0</v>
      </c>
      <c r="S470" s="71">
        <v>0</v>
      </c>
      <c r="T470" s="71">
        <v>0</v>
      </c>
      <c r="U470" s="71">
        <v>0</v>
      </c>
      <c r="V470" s="71">
        <v>0</v>
      </c>
      <c r="W470" s="71">
        <v>0</v>
      </c>
      <c r="X470" s="71">
        <v>0</v>
      </c>
      <c r="Y470" s="71">
        <v>0</v>
      </c>
      <c r="Z470" s="71">
        <v>0</v>
      </c>
      <c r="AA470" s="71">
        <v>0</v>
      </c>
      <c r="AB470" s="71">
        <v>0</v>
      </c>
      <c r="AC470" s="71">
        <v>0</v>
      </c>
      <c r="AD470" s="71"/>
      <c r="AE470" s="71">
        <f ca="1">SUM(OFFSET(R470,,1):AD470)</f>
        <v>0</v>
      </c>
      <c r="AF470" s="72"/>
      <c r="AG470" s="71">
        <f t="shared" ca="1" si="195"/>
        <v>0</v>
      </c>
      <c r="AH470" s="71">
        <f t="shared" ca="1" si="195"/>
        <v>0</v>
      </c>
      <c r="AI470" s="71">
        <f t="shared" ca="1" si="195"/>
        <v>0</v>
      </c>
      <c r="AJ470" s="71">
        <f t="shared" ca="1" si="195"/>
        <v>0</v>
      </c>
      <c r="AK470" s="71">
        <f t="shared" ca="1" si="195"/>
        <v>0</v>
      </c>
      <c r="AL470" s="71">
        <f t="shared" ca="1" si="195"/>
        <v>0</v>
      </c>
      <c r="AM470" s="71">
        <f t="shared" ca="1" si="195"/>
        <v>0</v>
      </c>
      <c r="AN470" s="71">
        <f t="shared" ca="1" si="195"/>
        <v>0</v>
      </c>
      <c r="AO470" s="71">
        <f t="shared" ca="1" si="195"/>
        <v>0</v>
      </c>
      <c r="AP470" s="71">
        <f t="shared" ca="1" si="195"/>
        <v>0</v>
      </c>
      <c r="AQ470" s="71">
        <f t="shared" ca="1" si="195"/>
        <v>0</v>
      </c>
      <c r="AR470" s="71">
        <f t="shared" ca="1" si="195"/>
        <v>0</v>
      </c>
      <c r="AS470" s="71"/>
      <c r="AT470" s="71">
        <f ca="1">SUM(OFFSET(AG470,,1):AS470)</f>
        <v>0</v>
      </c>
      <c r="AU470" s="72"/>
      <c r="AV470" s="71">
        <v>0</v>
      </c>
      <c r="AW470" s="71">
        <v>0</v>
      </c>
      <c r="AX470" s="71">
        <v>0</v>
      </c>
      <c r="AY470" s="71">
        <v>0</v>
      </c>
      <c r="AZ470" s="71">
        <v>0</v>
      </c>
      <c r="BA470" s="71">
        <v>0</v>
      </c>
      <c r="BB470" s="71">
        <v>0</v>
      </c>
      <c r="BC470" s="71">
        <v>0</v>
      </c>
      <c r="BD470" s="71">
        <v>0</v>
      </c>
      <c r="BE470" s="71">
        <v>0</v>
      </c>
      <c r="BF470" s="71">
        <v>0</v>
      </c>
      <c r="BG470" s="71">
        <v>0</v>
      </c>
      <c r="BH470" s="71"/>
      <c r="BI470" s="71">
        <v>0</v>
      </c>
      <c r="BJ470" s="72"/>
      <c r="BK470" s="71">
        <v>0</v>
      </c>
      <c r="BL470" s="71">
        <f t="shared" si="192"/>
        <v>0</v>
      </c>
      <c r="BM470" s="71">
        <f t="shared" si="192"/>
        <v>0</v>
      </c>
      <c r="BN470" s="71">
        <f t="shared" si="192"/>
        <v>0</v>
      </c>
      <c r="BO470" s="71">
        <f t="shared" si="192"/>
        <v>0</v>
      </c>
      <c r="BP470" s="71">
        <f t="shared" si="192"/>
        <v>0</v>
      </c>
      <c r="BQ470" s="71">
        <f t="shared" si="192"/>
        <v>0</v>
      </c>
      <c r="BR470" s="71">
        <f t="shared" si="192"/>
        <v>0</v>
      </c>
      <c r="BS470" s="71">
        <f t="shared" si="192"/>
        <v>0</v>
      </c>
      <c r="BT470" s="71">
        <f t="shared" si="193"/>
        <v>0</v>
      </c>
      <c r="BU470" s="71">
        <f t="shared" si="193"/>
        <v>0</v>
      </c>
      <c r="BV470" s="71">
        <f t="shared" si="193"/>
        <v>0</v>
      </c>
      <c r="BW470" s="71">
        <f t="shared" si="193"/>
        <v>0</v>
      </c>
      <c r="BX470" s="71">
        <f t="shared" ca="1" si="193"/>
        <v>0</v>
      </c>
      <c r="BY470" s="72"/>
      <c r="BZ470" s="71">
        <v>0</v>
      </c>
      <c r="CA470" s="72"/>
      <c r="CB470" s="71">
        <v>0</v>
      </c>
    </row>
    <row r="471" spans="1:80" s="31" customFormat="1" ht="12" hidden="1" customHeight="1" x14ac:dyDescent="0.25">
      <c r="A471" s="70">
        <v>5853</v>
      </c>
      <c r="B471" s="70" t="s">
        <v>442</v>
      </c>
      <c r="C471" s="71"/>
      <c r="D471" s="71">
        <v>0</v>
      </c>
      <c r="E471" s="71">
        <v>0</v>
      </c>
      <c r="F471" s="71">
        <v>0</v>
      </c>
      <c r="G471" s="71">
        <v>0</v>
      </c>
      <c r="H471" s="71">
        <v>0</v>
      </c>
      <c r="I471" s="71">
        <v>0</v>
      </c>
      <c r="J471" s="71">
        <v>0</v>
      </c>
      <c r="K471" s="71">
        <v>0</v>
      </c>
      <c r="L471" s="71">
        <v>0</v>
      </c>
      <c r="M471" s="71">
        <v>0</v>
      </c>
      <c r="N471" s="71">
        <v>0</v>
      </c>
      <c r="O471" s="71"/>
      <c r="P471" s="71">
        <f ca="1">SUM(OFFSET(C471,,1):O471)</f>
        <v>0</v>
      </c>
      <c r="Q471" s="72"/>
      <c r="R471" s="71">
        <v>0</v>
      </c>
      <c r="S471" s="71">
        <v>0</v>
      </c>
      <c r="T471" s="71">
        <v>0</v>
      </c>
      <c r="U471" s="71">
        <v>0</v>
      </c>
      <c r="V471" s="71">
        <v>0</v>
      </c>
      <c r="W471" s="71">
        <v>0</v>
      </c>
      <c r="X471" s="71">
        <v>0</v>
      </c>
      <c r="Y471" s="71">
        <v>0</v>
      </c>
      <c r="Z471" s="71">
        <v>0</v>
      </c>
      <c r="AA471" s="71">
        <v>0</v>
      </c>
      <c r="AB471" s="71">
        <v>0</v>
      </c>
      <c r="AC471" s="71">
        <v>0</v>
      </c>
      <c r="AD471" s="71"/>
      <c r="AE471" s="71">
        <f ca="1">SUM(OFFSET(R471,,1):AD471)</f>
        <v>0</v>
      </c>
      <c r="AF471" s="72"/>
      <c r="AG471" s="71">
        <f t="shared" ca="1" si="195"/>
        <v>0</v>
      </c>
      <c r="AH471" s="71">
        <f t="shared" ca="1" si="195"/>
        <v>0</v>
      </c>
      <c r="AI471" s="71">
        <f t="shared" ca="1" si="195"/>
        <v>0</v>
      </c>
      <c r="AJ471" s="71">
        <f t="shared" ca="1" si="195"/>
        <v>0</v>
      </c>
      <c r="AK471" s="71">
        <f t="shared" ca="1" si="195"/>
        <v>0</v>
      </c>
      <c r="AL471" s="71">
        <f t="shared" ca="1" si="195"/>
        <v>0</v>
      </c>
      <c r="AM471" s="71">
        <f t="shared" ca="1" si="195"/>
        <v>0</v>
      </c>
      <c r="AN471" s="71">
        <f t="shared" ca="1" si="195"/>
        <v>0</v>
      </c>
      <c r="AO471" s="71">
        <f t="shared" ca="1" si="195"/>
        <v>0</v>
      </c>
      <c r="AP471" s="71">
        <f t="shared" ca="1" si="195"/>
        <v>0</v>
      </c>
      <c r="AQ471" s="71">
        <f t="shared" ca="1" si="195"/>
        <v>0</v>
      </c>
      <c r="AR471" s="71">
        <f t="shared" ca="1" si="195"/>
        <v>0</v>
      </c>
      <c r="AS471" s="71"/>
      <c r="AT471" s="71">
        <f ca="1">SUM(OFFSET(AG471,,1):AS471)</f>
        <v>0</v>
      </c>
      <c r="AU471" s="72"/>
      <c r="AV471" s="71">
        <v>0</v>
      </c>
      <c r="AW471" s="71">
        <v>0</v>
      </c>
      <c r="AX471" s="71">
        <v>0</v>
      </c>
      <c r="AY471" s="71">
        <v>0</v>
      </c>
      <c r="AZ471" s="71">
        <v>0</v>
      </c>
      <c r="BA471" s="71">
        <v>0</v>
      </c>
      <c r="BB471" s="71">
        <v>0</v>
      </c>
      <c r="BC471" s="71">
        <v>0</v>
      </c>
      <c r="BD471" s="71">
        <v>0</v>
      </c>
      <c r="BE471" s="71">
        <v>0</v>
      </c>
      <c r="BF471" s="71">
        <v>0</v>
      </c>
      <c r="BG471" s="71">
        <v>0</v>
      </c>
      <c r="BH471" s="71"/>
      <c r="BI471" s="71">
        <v>0</v>
      </c>
      <c r="BJ471" s="72"/>
      <c r="BK471" s="71">
        <v>0</v>
      </c>
      <c r="BL471" s="71">
        <f t="shared" si="192"/>
        <v>0</v>
      </c>
      <c r="BM471" s="71">
        <f t="shared" si="192"/>
        <v>0</v>
      </c>
      <c r="BN471" s="71">
        <f t="shared" si="192"/>
        <v>0</v>
      </c>
      <c r="BO471" s="71">
        <f t="shared" si="192"/>
        <v>0</v>
      </c>
      <c r="BP471" s="71">
        <f t="shared" si="192"/>
        <v>0</v>
      </c>
      <c r="BQ471" s="71">
        <f t="shared" si="192"/>
        <v>0</v>
      </c>
      <c r="BR471" s="71">
        <f t="shared" si="192"/>
        <v>0</v>
      </c>
      <c r="BS471" s="71">
        <f t="shared" si="192"/>
        <v>0</v>
      </c>
      <c r="BT471" s="71">
        <f t="shared" si="193"/>
        <v>0</v>
      </c>
      <c r="BU471" s="71">
        <f t="shared" si="193"/>
        <v>0</v>
      </c>
      <c r="BV471" s="71">
        <f t="shared" si="193"/>
        <v>0</v>
      </c>
      <c r="BW471" s="71">
        <f t="shared" si="193"/>
        <v>0</v>
      </c>
      <c r="BX471" s="71">
        <f t="shared" ca="1" si="193"/>
        <v>0</v>
      </c>
      <c r="BY471" s="72"/>
      <c r="BZ471" s="71">
        <v>0</v>
      </c>
      <c r="CA471" s="72"/>
      <c r="CB471" s="71">
        <v>0</v>
      </c>
    </row>
    <row r="472" spans="1:80" s="31" customFormat="1" ht="12" hidden="1" customHeight="1" x14ac:dyDescent="0.25">
      <c r="A472" s="70">
        <v>5854</v>
      </c>
      <c r="B472" s="70" t="s">
        <v>443</v>
      </c>
      <c r="C472" s="71"/>
      <c r="D472" s="71">
        <v>0</v>
      </c>
      <c r="E472" s="71">
        <v>0</v>
      </c>
      <c r="F472" s="71">
        <v>0</v>
      </c>
      <c r="G472" s="71">
        <v>0</v>
      </c>
      <c r="H472" s="71">
        <v>0</v>
      </c>
      <c r="I472" s="71">
        <v>0</v>
      </c>
      <c r="J472" s="71">
        <v>0</v>
      </c>
      <c r="K472" s="71">
        <v>0</v>
      </c>
      <c r="L472" s="71">
        <v>0</v>
      </c>
      <c r="M472" s="71">
        <v>0</v>
      </c>
      <c r="N472" s="71">
        <v>0</v>
      </c>
      <c r="O472" s="71"/>
      <c r="P472" s="71">
        <f ca="1">SUM(OFFSET(C472,,1):O472)</f>
        <v>0</v>
      </c>
      <c r="Q472" s="72"/>
      <c r="R472" s="71">
        <v>0</v>
      </c>
      <c r="S472" s="71">
        <v>0</v>
      </c>
      <c r="T472" s="71">
        <v>0</v>
      </c>
      <c r="U472" s="71">
        <v>0</v>
      </c>
      <c r="V472" s="71">
        <v>0</v>
      </c>
      <c r="W472" s="71">
        <v>0</v>
      </c>
      <c r="X472" s="71">
        <v>0</v>
      </c>
      <c r="Y472" s="71">
        <v>0</v>
      </c>
      <c r="Z472" s="71">
        <v>0</v>
      </c>
      <c r="AA472" s="71">
        <v>0</v>
      </c>
      <c r="AB472" s="71">
        <v>0</v>
      </c>
      <c r="AC472" s="71">
        <v>0</v>
      </c>
      <c r="AD472" s="71"/>
      <c r="AE472" s="71">
        <f ca="1">SUM(OFFSET(R472,,1):AD472)</f>
        <v>0</v>
      </c>
      <c r="AF472" s="72"/>
      <c r="AG472" s="71">
        <f t="shared" ca="1" si="195"/>
        <v>0</v>
      </c>
      <c r="AH472" s="71">
        <f t="shared" ca="1" si="195"/>
        <v>0</v>
      </c>
      <c r="AI472" s="71">
        <f t="shared" ca="1" si="195"/>
        <v>0</v>
      </c>
      <c r="AJ472" s="71">
        <f t="shared" ca="1" si="195"/>
        <v>0</v>
      </c>
      <c r="AK472" s="71">
        <f t="shared" ca="1" si="195"/>
        <v>0</v>
      </c>
      <c r="AL472" s="71">
        <f t="shared" ca="1" si="195"/>
        <v>0</v>
      </c>
      <c r="AM472" s="71">
        <f t="shared" ca="1" si="195"/>
        <v>0</v>
      </c>
      <c r="AN472" s="71">
        <f t="shared" ca="1" si="195"/>
        <v>0</v>
      </c>
      <c r="AO472" s="71">
        <f t="shared" ca="1" si="195"/>
        <v>0</v>
      </c>
      <c r="AP472" s="71">
        <f t="shared" ca="1" si="195"/>
        <v>0</v>
      </c>
      <c r="AQ472" s="71">
        <f t="shared" ca="1" si="195"/>
        <v>0</v>
      </c>
      <c r="AR472" s="71">
        <f t="shared" ca="1" si="195"/>
        <v>0</v>
      </c>
      <c r="AS472" s="71"/>
      <c r="AT472" s="71">
        <f ca="1">SUM(OFFSET(AG472,,1):AS472)</f>
        <v>0</v>
      </c>
      <c r="AU472" s="72"/>
      <c r="AV472" s="71">
        <v>0</v>
      </c>
      <c r="AW472" s="71">
        <v>0</v>
      </c>
      <c r="AX472" s="71">
        <v>0</v>
      </c>
      <c r="AY472" s="71">
        <v>0</v>
      </c>
      <c r="AZ472" s="71">
        <v>0</v>
      </c>
      <c r="BA472" s="71">
        <v>0</v>
      </c>
      <c r="BB472" s="71">
        <v>0</v>
      </c>
      <c r="BC472" s="71">
        <v>0</v>
      </c>
      <c r="BD472" s="71">
        <v>0</v>
      </c>
      <c r="BE472" s="71">
        <v>0</v>
      </c>
      <c r="BF472" s="71">
        <v>0</v>
      </c>
      <c r="BG472" s="71">
        <v>0</v>
      </c>
      <c r="BH472" s="71"/>
      <c r="BI472" s="71">
        <v>0</v>
      </c>
      <c r="BJ472" s="72"/>
      <c r="BK472" s="71">
        <v>0</v>
      </c>
      <c r="BL472" s="71">
        <f t="shared" si="192"/>
        <v>0</v>
      </c>
      <c r="BM472" s="71">
        <f t="shared" si="192"/>
        <v>0</v>
      </c>
      <c r="BN472" s="71">
        <f t="shared" si="192"/>
        <v>0</v>
      </c>
      <c r="BO472" s="71">
        <f t="shared" si="192"/>
        <v>0</v>
      </c>
      <c r="BP472" s="71">
        <f t="shared" si="192"/>
        <v>0</v>
      </c>
      <c r="BQ472" s="71">
        <f t="shared" si="192"/>
        <v>0</v>
      </c>
      <c r="BR472" s="71">
        <f t="shared" si="192"/>
        <v>0</v>
      </c>
      <c r="BS472" s="71">
        <f t="shared" si="192"/>
        <v>0</v>
      </c>
      <c r="BT472" s="71">
        <f t="shared" si="193"/>
        <v>0</v>
      </c>
      <c r="BU472" s="71">
        <f t="shared" si="193"/>
        <v>0</v>
      </c>
      <c r="BV472" s="71">
        <f t="shared" si="193"/>
        <v>0</v>
      </c>
      <c r="BW472" s="71">
        <f t="shared" si="193"/>
        <v>0</v>
      </c>
      <c r="BX472" s="71">
        <f t="shared" ca="1" si="193"/>
        <v>0</v>
      </c>
      <c r="BY472" s="72"/>
      <c r="BZ472" s="71">
        <v>0</v>
      </c>
      <c r="CA472" s="72"/>
      <c r="CB472" s="71">
        <v>0</v>
      </c>
    </row>
    <row r="473" spans="1:80" s="31" customFormat="1" ht="12" hidden="1" customHeight="1" x14ac:dyDescent="0.25">
      <c r="A473" s="70">
        <v>5855</v>
      </c>
      <c r="B473" s="70" t="s">
        <v>444</v>
      </c>
      <c r="C473" s="71"/>
      <c r="D473" s="71">
        <v>0</v>
      </c>
      <c r="E473" s="71">
        <v>0</v>
      </c>
      <c r="F473" s="71">
        <v>0</v>
      </c>
      <c r="G473" s="71">
        <v>0</v>
      </c>
      <c r="H473" s="71">
        <v>0</v>
      </c>
      <c r="I473" s="71">
        <v>0</v>
      </c>
      <c r="J473" s="71">
        <v>0</v>
      </c>
      <c r="K473" s="71">
        <v>0</v>
      </c>
      <c r="L473" s="71">
        <v>0</v>
      </c>
      <c r="M473" s="71">
        <v>0</v>
      </c>
      <c r="N473" s="71">
        <v>0</v>
      </c>
      <c r="O473" s="71"/>
      <c r="P473" s="71">
        <f ca="1">SUM(OFFSET(C473,,1):O473)</f>
        <v>0</v>
      </c>
      <c r="Q473" s="72"/>
      <c r="R473" s="71">
        <v>0</v>
      </c>
      <c r="S473" s="71">
        <v>0</v>
      </c>
      <c r="T473" s="71">
        <v>0</v>
      </c>
      <c r="U473" s="71">
        <v>0</v>
      </c>
      <c r="V473" s="71">
        <v>0</v>
      </c>
      <c r="W473" s="71">
        <v>0</v>
      </c>
      <c r="X473" s="71">
        <v>0</v>
      </c>
      <c r="Y473" s="71">
        <v>0</v>
      </c>
      <c r="Z473" s="71">
        <v>0</v>
      </c>
      <c r="AA473" s="71">
        <v>0</v>
      </c>
      <c r="AB473" s="71">
        <v>0</v>
      </c>
      <c r="AC473" s="71">
        <v>0</v>
      </c>
      <c r="AD473" s="71"/>
      <c r="AE473" s="71">
        <f ca="1">SUM(OFFSET(R473,,1):AD473)</f>
        <v>0</v>
      </c>
      <c r="AF473" s="72"/>
      <c r="AG473" s="71">
        <f t="shared" ca="1" si="195"/>
        <v>0</v>
      </c>
      <c r="AH473" s="71">
        <f t="shared" ca="1" si="195"/>
        <v>0</v>
      </c>
      <c r="AI473" s="71">
        <f t="shared" ca="1" si="195"/>
        <v>0</v>
      </c>
      <c r="AJ473" s="71">
        <f t="shared" ca="1" si="195"/>
        <v>0</v>
      </c>
      <c r="AK473" s="71">
        <f t="shared" ca="1" si="195"/>
        <v>0</v>
      </c>
      <c r="AL473" s="71">
        <f t="shared" ca="1" si="195"/>
        <v>0</v>
      </c>
      <c r="AM473" s="71">
        <f t="shared" ca="1" si="195"/>
        <v>0</v>
      </c>
      <c r="AN473" s="71">
        <f t="shared" ca="1" si="195"/>
        <v>0</v>
      </c>
      <c r="AO473" s="71">
        <f t="shared" ca="1" si="195"/>
        <v>0</v>
      </c>
      <c r="AP473" s="71">
        <f t="shared" ca="1" si="195"/>
        <v>0</v>
      </c>
      <c r="AQ473" s="71">
        <f t="shared" ca="1" si="195"/>
        <v>0</v>
      </c>
      <c r="AR473" s="71">
        <f t="shared" ca="1" si="195"/>
        <v>0</v>
      </c>
      <c r="AS473" s="71"/>
      <c r="AT473" s="71">
        <f ca="1">SUM(OFFSET(AG473,,1):AS473)</f>
        <v>0</v>
      </c>
      <c r="AU473" s="72"/>
      <c r="AV473" s="71">
        <v>0</v>
      </c>
      <c r="AW473" s="71">
        <v>0</v>
      </c>
      <c r="AX473" s="71">
        <v>0</v>
      </c>
      <c r="AY473" s="71">
        <v>0</v>
      </c>
      <c r="AZ473" s="71">
        <v>0</v>
      </c>
      <c r="BA473" s="71">
        <v>0</v>
      </c>
      <c r="BB473" s="71">
        <v>0</v>
      </c>
      <c r="BC473" s="71">
        <v>0</v>
      </c>
      <c r="BD473" s="71">
        <v>0</v>
      </c>
      <c r="BE473" s="71">
        <v>0</v>
      </c>
      <c r="BF473" s="71">
        <v>0</v>
      </c>
      <c r="BG473" s="71">
        <v>0</v>
      </c>
      <c r="BH473" s="71"/>
      <c r="BI473" s="71">
        <v>0</v>
      </c>
      <c r="BJ473" s="72"/>
      <c r="BK473" s="71">
        <v>0</v>
      </c>
      <c r="BL473" s="71">
        <f t="shared" si="192"/>
        <v>0</v>
      </c>
      <c r="BM473" s="71">
        <f t="shared" si="192"/>
        <v>0</v>
      </c>
      <c r="BN473" s="71">
        <f t="shared" si="192"/>
        <v>0</v>
      </c>
      <c r="BO473" s="71">
        <f t="shared" si="192"/>
        <v>0</v>
      </c>
      <c r="BP473" s="71">
        <f t="shared" si="192"/>
        <v>0</v>
      </c>
      <c r="BQ473" s="71">
        <f t="shared" si="192"/>
        <v>0</v>
      </c>
      <c r="BR473" s="71">
        <f t="shared" si="192"/>
        <v>0</v>
      </c>
      <c r="BS473" s="71">
        <f t="shared" si="192"/>
        <v>0</v>
      </c>
      <c r="BT473" s="71">
        <f t="shared" si="193"/>
        <v>0</v>
      </c>
      <c r="BU473" s="71">
        <f t="shared" si="193"/>
        <v>0</v>
      </c>
      <c r="BV473" s="71">
        <f t="shared" si="193"/>
        <v>0</v>
      </c>
      <c r="BW473" s="71">
        <f t="shared" si="193"/>
        <v>0</v>
      </c>
      <c r="BX473" s="71">
        <f t="shared" ca="1" si="193"/>
        <v>0</v>
      </c>
      <c r="BY473" s="72"/>
      <c r="BZ473" s="71">
        <v>0</v>
      </c>
      <c r="CA473" s="72"/>
      <c r="CB473" s="71">
        <v>0</v>
      </c>
    </row>
    <row r="474" spans="1:80" s="31" customFormat="1" ht="12" hidden="1" customHeight="1" x14ac:dyDescent="0.25">
      <c r="A474" s="70">
        <v>5856</v>
      </c>
      <c r="B474" s="70" t="s">
        <v>445</v>
      </c>
      <c r="C474" s="71"/>
      <c r="D474" s="71">
        <v>0</v>
      </c>
      <c r="E474" s="71">
        <v>0</v>
      </c>
      <c r="F474" s="71">
        <v>0</v>
      </c>
      <c r="G474" s="71">
        <v>0</v>
      </c>
      <c r="H474" s="71">
        <v>0</v>
      </c>
      <c r="I474" s="71">
        <v>0</v>
      </c>
      <c r="J474" s="71">
        <v>0</v>
      </c>
      <c r="K474" s="71">
        <v>0</v>
      </c>
      <c r="L474" s="71">
        <v>0</v>
      </c>
      <c r="M474" s="71">
        <v>0</v>
      </c>
      <c r="N474" s="71">
        <v>0</v>
      </c>
      <c r="O474" s="71"/>
      <c r="P474" s="71">
        <f ca="1">SUM(OFFSET(C474,,1):O474)</f>
        <v>0</v>
      </c>
      <c r="Q474" s="72"/>
      <c r="R474" s="71">
        <v>0</v>
      </c>
      <c r="S474" s="71">
        <v>0</v>
      </c>
      <c r="T474" s="71">
        <v>0</v>
      </c>
      <c r="U474" s="71">
        <v>0</v>
      </c>
      <c r="V474" s="71">
        <v>0</v>
      </c>
      <c r="W474" s="71">
        <v>0</v>
      </c>
      <c r="X474" s="71">
        <v>0</v>
      </c>
      <c r="Y474" s="71">
        <v>0</v>
      </c>
      <c r="Z474" s="71">
        <v>0</v>
      </c>
      <c r="AA474" s="71">
        <v>0</v>
      </c>
      <c r="AB474" s="71">
        <v>0</v>
      </c>
      <c r="AC474" s="71">
        <v>0</v>
      </c>
      <c r="AD474" s="71"/>
      <c r="AE474" s="71">
        <f ca="1">SUM(OFFSET(R474,,1):AD474)</f>
        <v>0</v>
      </c>
      <c r="AF474" s="72"/>
      <c r="AG474" s="71">
        <f t="shared" ca="1" si="195"/>
        <v>0</v>
      </c>
      <c r="AH474" s="71">
        <f t="shared" ca="1" si="195"/>
        <v>0</v>
      </c>
      <c r="AI474" s="71">
        <f t="shared" ca="1" si="195"/>
        <v>0</v>
      </c>
      <c r="AJ474" s="71">
        <f t="shared" ca="1" si="195"/>
        <v>0</v>
      </c>
      <c r="AK474" s="71">
        <f t="shared" ca="1" si="195"/>
        <v>0</v>
      </c>
      <c r="AL474" s="71">
        <f t="shared" ca="1" si="195"/>
        <v>0</v>
      </c>
      <c r="AM474" s="71">
        <f t="shared" ca="1" si="195"/>
        <v>0</v>
      </c>
      <c r="AN474" s="71">
        <f t="shared" ca="1" si="195"/>
        <v>0</v>
      </c>
      <c r="AO474" s="71">
        <f t="shared" ca="1" si="195"/>
        <v>0</v>
      </c>
      <c r="AP474" s="71">
        <f t="shared" ca="1" si="195"/>
        <v>0</v>
      </c>
      <c r="AQ474" s="71">
        <f t="shared" ca="1" si="195"/>
        <v>0</v>
      </c>
      <c r="AR474" s="71">
        <f t="shared" ca="1" si="195"/>
        <v>0</v>
      </c>
      <c r="AS474" s="71"/>
      <c r="AT474" s="71">
        <f ca="1">SUM(OFFSET(AG474,,1):AS474)</f>
        <v>0</v>
      </c>
      <c r="AU474" s="72"/>
      <c r="AV474" s="71">
        <v>0</v>
      </c>
      <c r="AW474" s="71">
        <v>0</v>
      </c>
      <c r="AX474" s="71">
        <v>0</v>
      </c>
      <c r="AY474" s="71">
        <v>0</v>
      </c>
      <c r="AZ474" s="71">
        <v>0</v>
      </c>
      <c r="BA474" s="71">
        <v>0</v>
      </c>
      <c r="BB474" s="71">
        <v>0</v>
      </c>
      <c r="BC474" s="71">
        <v>0</v>
      </c>
      <c r="BD474" s="71">
        <v>0</v>
      </c>
      <c r="BE474" s="71">
        <v>0</v>
      </c>
      <c r="BF474" s="71">
        <v>0</v>
      </c>
      <c r="BG474" s="71">
        <v>0</v>
      </c>
      <c r="BH474" s="71"/>
      <c r="BI474" s="71">
        <v>0</v>
      </c>
      <c r="BJ474" s="72"/>
      <c r="BK474" s="71">
        <v>0</v>
      </c>
      <c r="BL474" s="71">
        <f t="shared" si="192"/>
        <v>0</v>
      </c>
      <c r="BM474" s="71">
        <f t="shared" si="192"/>
        <v>0</v>
      </c>
      <c r="BN474" s="71">
        <f t="shared" si="192"/>
        <v>0</v>
      </c>
      <c r="BO474" s="71">
        <f t="shared" si="192"/>
        <v>0</v>
      </c>
      <c r="BP474" s="71">
        <f t="shared" si="192"/>
        <v>0</v>
      </c>
      <c r="BQ474" s="71">
        <f t="shared" si="192"/>
        <v>0</v>
      </c>
      <c r="BR474" s="71">
        <f t="shared" si="192"/>
        <v>0</v>
      </c>
      <c r="BS474" s="71">
        <f t="shared" si="192"/>
        <v>0</v>
      </c>
      <c r="BT474" s="71">
        <f t="shared" si="193"/>
        <v>0</v>
      </c>
      <c r="BU474" s="71">
        <f t="shared" si="193"/>
        <v>0</v>
      </c>
      <c r="BV474" s="71">
        <f t="shared" si="193"/>
        <v>0</v>
      </c>
      <c r="BW474" s="71">
        <f t="shared" si="193"/>
        <v>0</v>
      </c>
      <c r="BX474" s="71">
        <f t="shared" ca="1" si="193"/>
        <v>0</v>
      </c>
      <c r="BY474" s="72"/>
      <c r="BZ474" s="71">
        <v>0</v>
      </c>
      <c r="CA474" s="72"/>
      <c r="CB474" s="71">
        <v>0</v>
      </c>
    </row>
    <row r="475" spans="1:80" s="31" customFormat="1" ht="12" customHeight="1" x14ac:dyDescent="0.25">
      <c r="A475" s="70">
        <v>5857</v>
      </c>
      <c r="B475" s="70" t="s">
        <v>446</v>
      </c>
      <c r="C475" s="71"/>
      <c r="D475" s="71">
        <v>25000</v>
      </c>
      <c r="E475" s="71">
        <v>20660</v>
      </c>
      <c r="F475" s="71">
        <v>24720</v>
      </c>
      <c r="G475" s="71">
        <v>9888</v>
      </c>
      <c r="H475" s="71">
        <v>8000</v>
      </c>
      <c r="I475" s="71">
        <v>10403</v>
      </c>
      <c r="J475" s="71">
        <v>14420</v>
      </c>
      <c r="K475" s="71">
        <v>16995</v>
      </c>
      <c r="L475" s="71">
        <v>31543.75</v>
      </c>
      <c r="M475" s="71">
        <v>15965</v>
      </c>
      <c r="N475" s="71">
        <v>18000</v>
      </c>
      <c r="O475" s="71"/>
      <c r="P475" s="71">
        <f ca="1">SUM(OFFSET(C475,,1):O475)</f>
        <v>195594.75</v>
      </c>
      <c r="Q475" s="72"/>
      <c r="R475" s="71">
        <v>0</v>
      </c>
      <c r="S475" s="71">
        <v>25000</v>
      </c>
      <c r="T475" s="71">
        <v>20660</v>
      </c>
      <c r="U475" s="71">
        <v>24720</v>
      </c>
      <c r="V475" s="71">
        <v>9888</v>
      </c>
      <c r="W475" s="71">
        <v>8000</v>
      </c>
      <c r="X475" s="71">
        <v>10403</v>
      </c>
      <c r="Y475" s="71">
        <v>14420</v>
      </c>
      <c r="Z475" s="71">
        <v>16995</v>
      </c>
      <c r="AA475" s="71">
        <v>31543.75</v>
      </c>
      <c r="AB475" s="71">
        <v>15965</v>
      </c>
      <c r="AC475" s="71">
        <v>18000</v>
      </c>
      <c r="AD475" s="71"/>
      <c r="AE475" s="71">
        <f ca="1">SUM(OFFSET(R475,,1):AD475)</f>
        <v>195594.75</v>
      </c>
      <c r="AF475" s="72"/>
      <c r="AG475" s="71">
        <f t="shared" ca="1" si="195"/>
        <v>0</v>
      </c>
      <c r="AH475" s="71">
        <f t="shared" ca="1" si="195"/>
        <v>0</v>
      </c>
      <c r="AI475" s="71">
        <f t="shared" ca="1" si="195"/>
        <v>0</v>
      </c>
      <c r="AJ475" s="71">
        <f t="shared" ca="1" si="195"/>
        <v>0</v>
      </c>
      <c r="AK475" s="71">
        <f t="shared" ca="1" si="195"/>
        <v>0</v>
      </c>
      <c r="AL475" s="71">
        <f t="shared" ca="1" si="195"/>
        <v>0</v>
      </c>
      <c r="AM475" s="71">
        <f t="shared" ca="1" si="195"/>
        <v>0</v>
      </c>
      <c r="AN475" s="71">
        <f t="shared" ca="1" si="195"/>
        <v>0</v>
      </c>
      <c r="AO475" s="71">
        <f t="shared" ca="1" si="195"/>
        <v>0</v>
      </c>
      <c r="AP475" s="71">
        <f t="shared" ca="1" si="195"/>
        <v>0</v>
      </c>
      <c r="AQ475" s="71">
        <f t="shared" ca="1" si="195"/>
        <v>0</v>
      </c>
      <c r="AR475" s="71">
        <f t="shared" ca="1" si="195"/>
        <v>0</v>
      </c>
      <c r="AS475" s="71"/>
      <c r="AT475" s="71">
        <f ca="1">SUM(OFFSET(AG475,,1):AS475)</f>
        <v>0</v>
      </c>
      <c r="AU475" s="72"/>
      <c r="AV475" s="71">
        <v>0</v>
      </c>
      <c r="AW475" s="71">
        <v>25750</v>
      </c>
      <c r="AX475" s="71">
        <v>21000</v>
      </c>
      <c r="AY475" s="71">
        <v>25714</v>
      </c>
      <c r="AZ475" s="71">
        <v>10044</v>
      </c>
      <c r="BA475" s="71">
        <v>10038</v>
      </c>
      <c r="BB475" s="71">
        <v>10844</v>
      </c>
      <c r="BC475" s="71">
        <v>14891.3754225844</v>
      </c>
      <c r="BD475" s="71">
        <v>17741</v>
      </c>
      <c r="BE475" s="71">
        <v>35900.105714404199</v>
      </c>
      <c r="BF475" s="71">
        <v>16443.95</v>
      </c>
      <c r="BG475" s="71">
        <v>20000</v>
      </c>
      <c r="BH475" s="71"/>
      <c r="BI475" s="71">
        <v>208366.43113698863</v>
      </c>
      <c r="BJ475" s="72"/>
      <c r="BK475" s="71">
        <v>0</v>
      </c>
      <c r="BL475" s="71">
        <f t="shared" si="192"/>
        <v>750</v>
      </c>
      <c r="BM475" s="71">
        <f t="shared" ref="BM475:BX538" si="196">+AX475-T475</f>
        <v>340</v>
      </c>
      <c r="BN475" s="71">
        <f t="shared" si="196"/>
        <v>994</v>
      </c>
      <c r="BO475" s="71">
        <f t="shared" si="196"/>
        <v>156</v>
      </c>
      <c r="BP475" s="71">
        <f t="shared" si="196"/>
        <v>2038</v>
      </c>
      <c r="BQ475" s="71">
        <f t="shared" si="196"/>
        <v>441</v>
      </c>
      <c r="BR475" s="71">
        <f t="shared" si="196"/>
        <v>471.37542258440044</v>
      </c>
      <c r="BS475" s="71">
        <f t="shared" si="196"/>
        <v>746</v>
      </c>
      <c r="BT475" s="71">
        <f t="shared" si="193"/>
        <v>4356.3557144041988</v>
      </c>
      <c r="BU475" s="71">
        <f t="shared" si="193"/>
        <v>478.95000000000073</v>
      </c>
      <c r="BV475" s="71">
        <f t="shared" si="193"/>
        <v>2000</v>
      </c>
      <c r="BW475" s="71">
        <f t="shared" si="193"/>
        <v>0</v>
      </c>
      <c r="BX475" s="71">
        <f t="shared" ca="1" si="193"/>
        <v>12771.681136988627</v>
      </c>
      <c r="BY475" s="72"/>
      <c r="BZ475" s="71">
        <v>0</v>
      </c>
      <c r="CA475" s="72"/>
      <c r="CB475" s="71">
        <v>0</v>
      </c>
    </row>
    <row r="476" spans="1:80" s="63" customFormat="1" ht="12" customHeight="1" x14ac:dyDescent="0.25">
      <c r="A476" s="76">
        <v>5858</v>
      </c>
      <c r="B476" s="76" t="s">
        <v>447</v>
      </c>
      <c r="C476" s="79"/>
      <c r="D476" s="79">
        <v>1077245</v>
      </c>
      <c r="E476" s="79">
        <v>1077245</v>
      </c>
      <c r="F476" s="79">
        <v>976253</v>
      </c>
      <c r="G476" s="79">
        <v>80793</v>
      </c>
      <c r="H476" s="79">
        <v>80793</v>
      </c>
      <c r="I476" s="79">
        <v>80793</v>
      </c>
      <c r="J476" s="79">
        <v>538623</v>
      </c>
      <c r="K476" s="79">
        <v>1077245</v>
      </c>
      <c r="L476" s="79">
        <v>1077245</v>
      </c>
      <c r="M476" s="79">
        <v>326613</v>
      </c>
      <c r="N476" s="79">
        <v>0</v>
      </c>
      <c r="O476" s="79"/>
      <c r="P476" s="79">
        <f ca="1">SUM(OFFSET(C476,,1):O476)</f>
        <v>6392848</v>
      </c>
      <c r="Q476" s="80"/>
      <c r="R476" s="79">
        <v>0</v>
      </c>
      <c r="S476" s="79">
        <v>1077245</v>
      </c>
      <c r="T476" s="79">
        <v>1077245</v>
      </c>
      <c r="U476" s="79">
        <v>976253</v>
      </c>
      <c r="V476" s="79">
        <v>80793</v>
      </c>
      <c r="W476" s="79">
        <v>80793</v>
      </c>
      <c r="X476" s="79">
        <v>80793</v>
      </c>
      <c r="Y476" s="79">
        <v>538623</v>
      </c>
      <c r="Z476" s="79">
        <v>1077245</v>
      </c>
      <c r="AA476" s="79">
        <v>1077245</v>
      </c>
      <c r="AB476" s="79">
        <v>326613</v>
      </c>
      <c r="AC476" s="79">
        <v>0</v>
      </c>
      <c r="AD476" s="79"/>
      <c r="AE476" s="79">
        <f ca="1">SUM(OFFSET(R476,,1):AD476)</f>
        <v>6392848</v>
      </c>
      <c r="AF476" s="80"/>
      <c r="AG476" s="79">
        <f t="shared" ca="1" si="195"/>
        <v>0</v>
      </c>
      <c r="AH476" s="79">
        <f t="shared" ca="1" si="195"/>
        <v>0</v>
      </c>
      <c r="AI476" s="79">
        <f t="shared" ca="1" si="195"/>
        <v>0</v>
      </c>
      <c r="AJ476" s="79">
        <f t="shared" ca="1" si="195"/>
        <v>0</v>
      </c>
      <c r="AK476" s="79">
        <f t="shared" ca="1" si="195"/>
        <v>0</v>
      </c>
      <c r="AL476" s="79">
        <f t="shared" ca="1" si="195"/>
        <v>0</v>
      </c>
      <c r="AM476" s="79">
        <f t="shared" ca="1" si="195"/>
        <v>0</v>
      </c>
      <c r="AN476" s="79">
        <f t="shared" ca="1" si="195"/>
        <v>0</v>
      </c>
      <c r="AO476" s="79">
        <f t="shared" ca="1" si="195"/>
        <v>0</v>
      </c>
      <c r="AP476" s="79">
        <f t="shared" ca="1" si="195"/>
        <v>0</v>
      </c>
      <c r="AQ476" s="79">
        <f t="shared" ca="1" si="195"/>
        <v>0</v>
      </c>
      <c r="AR476" s="79">
        <f t="shared" ca="1" si="195"/>
        <v>0</v>
      </c>
      <c r="AS476" s="79"/>
      <c r="AT476" s="79">
        <f ca="1">SUM(OFFSET(AG476,,1):AS476)</f>
        <v>0</v>
      </c>
      <c r="AU476" s="80"/>
      <c r="AV476" s="79">
        <v>0</v>
      </c>
      <c r="AW476" s="71">
        <v>1138540</v>
      </c>
      <c r="AX476" s="71">
        <v>1138540</v>
      </c>
      <c r="AY476" s="71">
        <v>1031802</v>
      </c>
      <c r="AZ476" s="71">
        <v>85390</v>
      </c>
      <c r="BA476" s="71">
        <v>85390</v>
      </c>
      <c r="BB476" s="71">
        <v>85390</v>
      </c>
      <c r="BC476" s="71">
        <v>569271</v>
      </c>
      <c r="BD476" s="71">
        <v>1138540</v>
      </c>
      <c r="BE476" s="71">
        <v>1138540</v>
      </c>
      <c r="BF476" s="71">
        <v>401092</v>
      </c>
      <c r="BG476" s="71">
        <v>0</v>
      </c>
      <c r="BH476" s="71"/>
      <c r="BI476" s="71">
        <v>6812495</v>
      </c>
      <c r="BJ476" s="80"/>
      <c r="BK476" s="79">
        <v>0</v>
      </c>
      <c r="BL476" s="79">
        <f t="shared" ref="BL476:BQ539" si="197">+AW476-S476</f>
        <v>61295</v>
      </c>
      <c r="BM476" s="79">
        <f t="shared" si="196"/>
        <v>61295</v>
      </c>
      <c r="BN476" s="79">
        <f t="shared" si="196"/>
        <v>55549</v>
      </c>
      <c r="BO476" s="79">
        <f t="shared" si="196"/>
        <v>4597</v>
      </c>
      <c r="BP476" s="79">
        <f t="shared" si="196"/>
        <v>4597</v>
      </c>
      <c r="BQ476" s="79">
        <f t="shared" si="196"/>
        <v>4597</v>
      </c>
      <c r="BR476" s="79">
        <f t="shared" si="196"/>
        <v>30648</v>
      </c>
      <c r="BS476" s="79">
        <f t="shared" si="196"/>
        <v>61295</v>
      </c>
      <c r="BT476" s="79">
        <f t="shared" si="193"/>
        <v>61295</v>
      </c>
      <c r="BU476" s="79">
        <f t="shared" si="193"/>
        <v>74479</v>
      </c>
      <c r="BV476" s="79">
        <f t="shared" si="193"/>
        <v>0</v>
      </c>
      <c r="BW476" s="79">
        <f t="shared" si="193"/>
        <v>0</v>
      </c>
      <c r="BX476" s="79">
        <f t="shared" ca="1" si="193"/>
        <v>419647</v>
      </c>
      <c r="BY476" s="80"/>
      <c r="BZ476" s="79">
        <v>0</v>
      </c>
      <c r="CA476" s="80"/>
      <c r="CB476" s="79">
        <v>0</v>
      </c>
    </row>
    <row r="477" spans="1:80" s="31" customFormat="1" ht="12" hidden="1" customHeight="1" x14ac:dyDescent="0.25">
      <c r="A477" s="70">
        <v>5860</v>
      </c>
      <c r="B477" s="70" t="s">
        <v>448</v>
      </c>
      <c r="C477" s="71"/>
      <c r="D477" s="71">
        <v>0</v>
      </c>
      <c r="E477" s="71">
        <v>0</v>
      </c>
      <c r="F477" s="71">
        <v>0</v>
      </c>
      <c r="G477" s="71">
        <v>0</v>
      </c>
      <c r="H477" s="71">
        <v>0</v>
      </c>
      <c r="I477" s="71">
        <v>0</v>
      </c>
      <c r="J477" s="71">
        <v>0</v>
      </c>
      <c r="K477" s="71">
        <v>0</v>
      </c>
      <c r="L477" s="71">
        <v>0</v>
      </c>
      <c r="M477" s="71">
        <v>0</v>
      </c>
      <c r="N477" s="71">
        <v>0</v>
      </c>
      <c r="O477" s="71"/>
      <c r="P477" s="71">
        <f ca="1">SUM(OFFSET(C477,,1):O477)</f>
        <v>0</v>
      </c>
      <c r="Q477" s="72"/>
      <c r="R477" s="71">
        <v>0</v>
      </c>
      <c r="S477" s="71">
        <v>0</v>
      </c>
      <c r="T477" s="71">
        <v>0</v>
      </c>
      <c r="U477" s="71">
        <v>0</v>
      </c>
      <c r="V477" s="71">
        <v>0</v>
      </c>
      <c r="W477" s="71">
        <v>0</v>
      </c>
      <c r="X477" s="71">
        <v>0</v>
      </c>
      <c r="Y477" s="71">
        <v>0</v>
      </c>
      <c r="Z477" s="71">
        <v>0</v>
      </c>
      <c r="AA477" s="71">
        <v>0</v>
      </c>
      <c r="AB477" s="71">
        <v>0</v>
      </c>
      <c r="AC477" s="71">
        <v>0</v>
      </c>
      <c r="AD477" s="71"/>
      <c r="AE477" s="71">
        <f ca="1">SUM(OFFSET(R477,,1):AD477)</f>
        <v>0</v>
      </c>
      <c r="AF477" s="72"/>
      <c r="AG477" s="71">
        <f t="shared" ca="1" si="195"/>
        <v>0</v>
      </c>
      <c r="AH477" s="71">
        <f t="shared" ca="1" si="195"/>
        <v>0</v>
      </c>
      <c r="AI477" s="71">
        <f t="shared" ca="1" si="195"/>
        <v>0</v>
      </c>
      <c r="AJ477" s="71">
        <f t="shared" ca="1" si="195"/>
        <v>0</v>
      </c>
      <c r="AK477" s="71">
        <f t="shared" ca="1" si="195"/>
        <v>0</v>
      </c>
      <c r="AL477" s="71">
        <f t="shared" ca="1" si="195"/>
        <v>0</v>
      </c>
      <c r="AM477" s="71">
        <f t="shared" ca="1" si="195"/>
        <v>0</v>
      </c>
      <c r="AN477" s="71">
        <f t="shared" ca="1" si="195"/>
        <v>0</v>
      </c>
      <c r="AO477" s="71">
        <f t="shared" ca="1" si="195"/>
        <v>0</v>
      </c>
      <c r="AP477" s="71">
        <f t="shared" ca="1" si="195"/>
        <v>0</v>
      </c>
      <c r="AQ477" s="71">
        <f t="shared" ca="1" si="195"/>
        <v>0</v>
      </c>
      <c r="AR477" s="71">
        <f t="shared" ca="1" si="195"/>
        <v>0</v>
      </c>
      <c r="AS477" s="71"/>
      <c r="AT477" s="71">
        <f ca="1">SUM(OFFSET(AG477,,1):AS477)</f>
        <v>0</v>
      </c>
      <c r="AU477" s="72"/>
      <c r="AV477" s="71">
        <v>0</v>
      </c>
      <c r="AW477" s="71">
        <v>0</v>
      </c>
      <c r="AX477" s="71">
        <v>0</v>
      </c>
      <c r="AY477" s="71">
        <v>0</v>
      </c>
      <c r="AZ477" s="71">
        <v>0</v>
      </c>
      <c r="BA477" s="71">
        <v>0</v>
      </c>
      <c r="BB477" s="71">
        <v>0</v>
      </c>
      <c r="BC477" s="71">
        <v>0</v>
      </c>
      <c r="BD477" s="71">
        <v>0</v>
      </c>
      <c r="BE477" s="71">
        <v>0</v>
      </c>
      <c r="BF477" s="71">
        <v>0</v>
      </c>
      <c r="BG477" s="71">
        <v>0</v>
      </c>
      <c r="BH477" s="71"/>
      <c r="BI477" s="71">
        <v>0</v>
      </c>
      <c r="BJ477" s="72"/>
      <c r="BK477" s="71">
        <v>0</v>
      </c>
      <c r="BL477" s="71">
        <f t="shared" si="197"/>
        <v>0</v>
      </c>
      <c r="BM477" s="71">
        <f t="shared" si="196"/>
        <v>0</v>
      </c>
      <c r="BN477" s="71">
        <f t="shared" si="196"/>
        <v>0</v>
      </c>
      <c r="BO477" s="71">
        <f t="shared" si="196"/>
        <v>0</v>
      </c>
      <c r="BP477" s="71">
        <f t="shared" si="196"/>
        <v>0</v>
      </c>
      <c r="BQ477" s="71">
        <f t="shared" si="196"/>
        <v>0</v>
      </c>
      <c r="BR477" s="71">
        <f t="shared" si="196"/>
        <v>0</v>
      </c>
      <c r="BS477" s="71">
        <f t="shared" si="196"/>
        <v>0</v>
      </c>
      <c r="BT477" s="71">
        <f t="shared" si="193"/>
        <v>0</v>
      </c>
      <c r="BU477" s="71">
        <f t="shared" si="193"/>
        <v>0</v>
      </c>
      <c r="BV477" s="71">
        <f t="shared" si="193"/>
        <v>0</v>
      </c>
      <c r="BW477" s="71">
        <f t="shared" si="193"/>
        <v>0</v>
      </c>
      <c r="BX477" s="71">
        <f t="shared" ca="1" si="193"/>
        <v>0</v>
      </c>
      <c r="BY477" s="72"/>
      <c r="BZ477" s="71">
        <v>0</v>
      </c>
      <c r="CA477" s="72"/>
      <c r="CB477" s="71">
        <v>0</v>
      </c>
    </row>
    <row r="478" spans="1:80" s="31" customFormat="1" ht="12" customHeight="1" x14ac:dyDescent="0.25">
      <c r="A478" s="70">
        <v>5861</v>
      </c>
      <c r="B478" s="70" t="s">
        <v>449</v>
      </c>
      <c r="C478" s="71"/>
      <c r="D478" s="71">
        <v>6296</v>
      </c>
      <c r="E478" s="71">
        <v>918.57999999999902</v>
      </c>
      <c r="F478" s="71">
        <v>57384.72</v>
      </c>
      <c r="G478" s="71">
        <v>488.58</v>
      </c>
      <c r="H478" s="71">
        <v>787.97</v>
      </c>
      <c r="I478" s="71">
        <v>3400.18</v>
      </c>
      <c r="J478" s="71">
        <v>3019</v>
      </c>
      <c r="K478" s="71">
        <v>-1161</v>
      </c>
      <c r="L478" s="71">
        <v>6781</v>
      </c>
      <c r="M478" s="71">
        <v>3344.28</v>
      </c>
      <c r="N478" s="71">
        <v>8000</v>
      </c>
      <c r="O478" s="71"/>
      <c r="P478" s="71">
        <f ca="1">SUM(OFFSET(C478,,1):O478)</f>
        <v>89259.31</v>
      </c>
      <c r="Q478" s="72"/>
      <c r="R478" s="71">
        <v>0</v>
      </c>
      <c r="S478" s="71">
        <v>6296</v>
      </c>
      <c r="T478" s="71">
        <v>918.57999999999902</v>
      </c>
      <c r="U478" s="71">
        <v>57384.72</v>
      </c>
      <c r="V478" s="71">
        <v>488.58</v>
      </c>
      <c r="W478" s="71">
        <v>787.97</v>
      </c>
      <c r="X478" s="71">
        <v>3400.18</v>
      </c>
      <c r="Y478" s="71">
        <v>3019</v>
      </c>
      <c r="Z478" s="71">
        <v>-1161</v>
      </c>
      <c r="AA478" s="71">
        <v>6781</v>
      </c>
      <c r="AB478" s="71">
        <v>3344.28</v>
      </c>
      <c r="AC478" s="71">
        <v>8000</v>
      </c>
      <c r="AD478" s="71"/>
      <c r="AE478" s="71">
        <f ca="1">SUM(OFFSET(R478,,1):AD478)</f>
        <v>89259.31</v>
      </c>
      <c r="AF478" s="72"/>
      <c r="AG478" s="71">
        <f t="shared" ca="1" si="195"/>
        <v>0</v>
      </c>
      <c r="AH478" s="71">
        <f t="shared" ca="1" si="195"/>
        <v>0</v>
      </c>
      <c r="AI478" s="71">
        <f t="shared" ca="1" si="195"/>
        <v>0</v>
      </c>
      <c r="AJ478" s="71">
        <f t="shared" ca="1" si="195"/>
        <v>0</v>
      </c>
      <c r="AK478" s="71">
        <f t="shared" ca="1" si="195"/>
        <v>0</v>
      </c>
      <c r="AL478" s="71">
        <f t="shared" ca="1" si="195"/>
        <v>0</v>
      </c>
      <c r="AM478" s="71">
        <f t="shared" ca="1" si="195"/>
        <v>0</v>
      </c>
      <c r="AN478" s="71">
        <f t="shared" ca="1" si="195"/>
        <v>0</v>
      </c>
      <c r="AO478" s="71">
        <f t="shared" ca="1" si="195"/>
        <v>0</v>
      </c>
      <c r="AP478" s="71">
        <f t="shared" ca="1" si="195"/>
        <v>0</v>
      </c>
      <c r="AQ478" s="71">
        <f t="shared" ca="1" si="195"/>
        <v>0</v>
      </c>
      <c r="AR478" s="71">
        <f t="shared" ca="1" si="195"/>
        <v>0</v>
      </c>
      <c r="AS478" s="71"/>
      <c r="AT478" s="71">
        <f ca="1">SUM(OFFSET(AG478,,1):AS478)</f>
        <v>0</v>
      </c>
      <c r="AU478" s="72"/>
      <c r="AV478" s="71">
        <v>0</v>
      </c>
      <c r="AW478" s="71">
        <v>0</v>
      </c>
      <c r="AX478" s="71">
        <v>0</v>
      </c>
      <c r="AY478" s="71">
        <v>0</v>
      </c>
      <c r="AZ478" s="71">
        <v>0</v>
      </c>
      <c r="BA478" s="71">
        <v>0</v>
      </c>
      <c r="BB478" s="71">
        <v>0</v>
      </c>
      <c r="BC478" s="71">
        <v>0</v>
      </c>
      <c r="BD478" s="71">
        <v>0</v>
      </c>
      <c r="BE478" s="71">
        <v>0</v>
      </c>
      <c r="BF478" s="71">
        <v>0</v>
      </c>
      <c r="BG478" s="71">
        <v>0</v>
      </c>
      <c r="BH478" s="71"/>
      <c r="BI478" s="71">
        <v>0</v>
      </c>
      <c r="BJ478" s="72"/>
      <c r="BK478" s="71">
        <v>0</v>
      </c>
      <c r="BL478" s="71">
        <f t="shared" si="197"/>
        <v>-6296</v>
      </c>
      <c r="BM478" s="71">
        <f t="shared" si="196"/>
        <v>-918.57999999999902</v>
      </c>
      <c r="BN478" s="71">
        <f t="shared" si="196"/>
        <v>-57384.72</v>
      </c>
      <c r="BO478" s="71">
        <f t="shared" si="196"/>
        <v>-488.58</v>
      </c>
      <c r="BP478" s="71">
        <f t="shared" si="196"/>
        <v>-787.97</v>
      </c>
      <c r="BQ478" s="71">
        <f t="shared" si="196"/>
        <v>-3400.18</v>
      </c>
      <c r="BR478" s="71">
        <f t="shared" si="196"/>
        <v>-3019</v>
      </c>
      <c r="BS478" s="71">
        <f t="shared" si="196"/>
        <v>1161</v>
      </c>
      <c r="BT478" s="71">
        <f t="shared" si="193"/>
        <v>-6781</v>
      </c>
      <c r="BU478" s="71">
        <f t="shared" si="193"/>
        <v>-3344.28</v>
      </c>
      <c r="BV478" s="71">
        <f t="shared" si="193"/>
        <v>-8000</v>
      </c>
      <c r="BW478" s="71">
        <f t="shared" si="193"/>
        <v>0</v>
      </c>
      <c r="BX478" s="71">
        <f t="shared" ca="1" si="193"/>
        <v>-89259.31</v>
      </c>
      <c r="BY478" s="72"/>
      <c r="BZ478" s="71">
        <v>0</v>
      </c>
      <c r="CA478" s="72"/>
      <c r="CB478" s="71">
        <v>0</v>
      </c>
    </row>
    <row r="479" spans="1:80" s="31" customFormat="1" ht="12" customHeight="1" x14ac:dyDescent="0.25">
      <c r="A479" s="70">
        <v>5863</v>
      </c>
      <c r="B479" s="70" t="s">
        <v>450</v>
      </c>
      <c r="C479" s="71"/>
      <c r="D479" s="71">
        <v>30000</v>
      </c>
      <c r="E479" s="71">
        <v>15000</v>
      </c>
      <c r="F479" s="71">
        <v>19875</v>
      </c>
      <c r="G479" s="71">
        <v>25620</v>
      </c>
      <c r="H479" s="71">
        <v>37100</v>
      </c>
      <c r="I479" s="71">
        <v>18000</v>
      </c>
      <c r="J479" s="71">
        <v>4000</v>
      </c>
      <c r="K479" s="71">
        <v>8300</v>
      </c>
      <c r="L479" s="71">
        <v>21139</v>
      </c>
      <c r="M479" s="71">
        <v>12000</v>
      </c>
      <c r="N479" s="71">
        <v>163501</v>
      </c>
      <c r="O479" s="71"/>
      <c r="P479" s="71">
        <f ca="1">SUM(OFFSET(C479,,1):O479)</f>
        <v>354535</v>
      </c>
      <c r="Q479" s="72"/>
      <c r="R479" s="71">
        <v>0</v>
      </c>
      <c r="S479" s="71">
        <v>30000</v>
      </c>
      <c r="T479" s="71">
        <v>12000</v>
      </c>
      <c r="U479" s="71">
        <v>19875</v>
      </c>
      <c r="V479" s="71">
        <v>25620</v>
      </c>
      <c r="W479" s="71">
        <v>37100</v>
      </c>
      <c r="X479" s="71">
        <v>18000</v>
      </c>
      <c r="Y479" s="71">
        <v>4000</v>
      </c>
      <c r="Z479" s="71">
        <v>8300</v>
      </c>
      <c r="AA479" s="71">
        <v>21139</v>
      </c>
      <c r="AB479" s="71">
        <v>12000</v>
      </c>
      <c r="AC479" s="71">
        <v>163501</v>
      </c>
      <c r="AD479" s="71"/>
      <c r="AE479" s="71">
        <f ca="1">SUM(OFFSET(R479,,1):AD479)</f>
        <v>351535</v>
      </c>
      <c r="AF479" s="72"/>
      <c r="AG479" s="71">
        <f t="shared" ca="1" si="195"/>
        <v>0</v>
      </c>
      <c r="AH479" s="71">
        <f t="shared" ca="1" si="195"/>
        <v>0</v>
      </c>
      <c r="AI479" s="71">
        <f t="shared" ca="1" si="195"/>
        <v>3000</v>
      </c>
      <c r="AJ479" s="71">
        <f t="shared" ca="1" si="195"/>
        <v>0</v>
      </c>
      <c r="AK479" s="71">
        <f t="shared" ca="1" si="195"/>
        <v>0</v>
      </c>
      <c r="AL479" s="71">
        <f t="shared" ca="1" si="195"/>
        <v>0</v>
      </c>
      <c r="AM479" s="71">
        <f t="shared" ca="1" si="195"/>
        <v>0</v>
      </c>
      <c r="AN479" s="71">
        <f t="shared" ca="1" si="195"/>
        <v>0</v>
      </c>
      <c r="AO479" s="71">
        <f t="shared" ca="1" si="195"/>
        <v>0</v>
      </c>
      <c r="AP479" s="71">
        <f t="shared" ca="1" si="195"/>
        <v>0</v>
      </c>
      <c r="AQ479" s="71">
        <f t="shared" ca="1" si="195"/>
        <v>0</v>
      </c>
      <c r="AR479" s="71">
        <f t="shared" ca="1" si="195"/>
        <v>0</v>
      </c>
      <c r="AS479" s="71"/>
      <c r="AT479" s="71">
        <f ca="1">SUM(OFFSET(AG479,,1):AS479)</f>
        <v>3000</v>
      </c>
      <c r="AU479" s="72"/>
      <c r="AV479" s="71">
        <v>0</v>
      </c>
      <c r="AW479" s="71">
        <v>20000</v>
      </c>
      <c r="AX479" s="71">
        <v>11442</v>
      </c>
      <c r="AY479" s="71">
        <v>15000</v>
      </c>
      <c r="AZ479" s="71">
        <v>29864.6</v>
      </c>
      <c r="BA479" s="71">
        <v>10000</v>
      </c>
      <c r="BB479" s="71">
        <v>2000</v>
      </c>
      <c r="BC479" s="71">
        <v>7900</v>
      </c>
      <c r="BD479" s="71">
        <v>8549</v>
      </c>
      <c r="BE479" s="71">
        <v>30418</v>
      </c>
      <c r="BF479" s="71">
        <v>12360</v>
      </c>
      <c r="BG479" s="71">
        <v>77000</v>
      </c>
      <c r="BH479" s="71"/>
      <c r="BI479" s="71">
        <v>224533.6</v>
      </c>
      <c r="BJ479" s="72"/>
      <c r="BK479" s="71">
        <v>0</v>
      </c>
      <c r="BL479" s="71">
        <f t="shared" si="197"/>
        <v>-10000</v>
      </c>
      <c r="BM479" s="71">
        <f t="shared" si="196"/>
        <v>-558</v>
      </c>
      <c r="BN479" s="71">
        <f t="shared" si="196"/>
        <v>-4875</v>
      </c>
      <c r="BO479" s="71">
        <f t="shared" si="196"/>
        <v>4244.5999999999985</v>
      </c>
      <c r="BP479" s="71">
        <f t="shared" si="196"/>
        <v>-27100</v>
      </c>
      <c r="BQ479" s="71">
        <f t="shared" si="196"/>
        <v>-16000</v>
      </c>
      <c r="BR479" s="71">
        <f t="shared" si="196"/>
        <v>3900</v>
      </c>
      <c r="BS479" s="71">
        <f t="shared" si="196"/>
        <v>249</v>
      </c>
      <c r="BT479" s="71">
        <f t="shared" si="193"/>
        <v>9279</v>
      </c>
      <c r="BU479" s="71">
        <f t="shared" si="193"/>
        <v>360</v>
      </c>
      <c r="BV479" s="71">
        <f t="shared" si="193"/>
        <v>-86501</v>
      </c>
      <c r="BW479" s="71">
        <f t="shared" si="193"/>
        <v>0</v>
      </c>
      <c r="BX479" s="71">
        <f t="shared" ca="1" si="193"/>
        <v>-127001.4</v>
      </c>
      <c r="BY479" s="72"/>
      <c r="BZ479" s="71">
        <v>0</v>
      </c>
      <c r="CA479" s="72"/>
      <c r="CB479" s="71">
        <v>0</v>
      </c>
    </row>
    <row r="480" spans="1:80" s="31" customFormat="1" ht="12" customHeight="1" x14ac:dyDescent="0.25">
      <c r="A480" s="70">
        <v>5864</v>
      </c>
      <c r="B480" s="70" t="s">
        <v>451</v>
      </c>
      <c r="C480" s="71"/>
      <c r="D480" s="71">
        <v>52250</v>
      </c>
      <c r="E480" s="71">
        <v>45500</v>
      </c>
      <c r="F480" s="71">
        <v>11000</v>
      </c>
      <c r="G480" s="71">
        <v>25000</v>
      </c>
      <c r="H480" s="71">
        <v>22500</v>
      </c>
      <c r="I480" s="71">
        <v>28000</v>
      </c>
      <c r="J480" s="71">
        <v>14200</v>
      </c>
      <c r="K480" s="71">
        <v>75500</v>
      </c>
      <c r="L480" s="71">
        <v>71800</v>
      </c>
      <c r="M480" s="71">
        <v>15500</v>
      </c>
      <c r="N480" s="71">
        <v>47400</v>
      </c>
      <c r="O480" s="71"/>
      <c r="P480" s="71">
        <f ca="1">SUM(OFFSET(C480,,1):O480)</f>
        <v>408650</v>
      </c>
      <c r="Q480" s="72"/>
      <c r="R480" s="71">
        <v>0</v>
      </c>
      <c r="S480" s="71">
        <v>52250</v>
      </c>
      <c r="T480" s="71">
        <v>45500</v>
      </c>
      <c r="U480" s="71">
        <v>11000</v>
      </c>
      <c r="V480" s="71">
        <v>25000</v>
      </c>
      <c r="W480" s="71">
        <v>22500</v>
      </c>
      <c r="X480" s="71">
        <v>28000</v>
      </c>
      <c r="Y480" s="71">
        <v>14200</v>
      </c>
      <c r="Z480" s="71">
        <v>75500</v>
      </c>
      <c r="AA480" s="71">
        <v>71800</v>
      </c>
      <c r="AB480" s="71">
        <v>15500</v>
      </c>
      <c r="AC480" s="71">
        <v>47400</v>
      </c>
      <c r="AD480" s="71"/>
      <c r="AE480" s="71">
        <f ca="1">SUM(OFFSET(R480,,1):AD480)</f>
        <v>408650</v>
      </c>
      <c r="AF480" s="72"/>
      <c r="AG480" s="71">
        <f t="shared" ca="1" si="195"/>
        <v>0</v>
      </c>
      <c r="AH480" s="71">
        <f t="shared" ca="1" si="195"/>
        <v>0</v>
      </c>
      <c r="AI480" s="71">
        <f t="shared" ca="1" si="195"/>
        <v>0</v>
      </c>
      <c r="AJ480" s="71">
        <f t="shared" ca="1" si="195"/>
        <v>0</v>
      </c>
      <c r="AK480" s="71">
        <f t="shared" ca="1" si="195"/>
        <v>0</v>
      </c>
      <c r="AL480" s="71">
        <f t="shared" ca="1" si="195"/>
        <v>0</v>
      </c>
      <c r="AM480" s="71">
        <f t="shared" ca="1" si="195"/>
        <v>0</v>
      </c>
      <c r="AN480" s="71">
        <f t="shared" ca="1" si="195"/>
        <v>0</v>
      </c>
      <c r="AO480" s="71">
        <f t="shared" ca="1" si="195"/>
        <v>0</v>
      </c>
      <c r="AP480" s="71">
        <f t="shared" ca="1" si="195"/>
        <v>0</v>
      </c>
      <c r="AQ480" s="71">
        <f t="shared" ca="1" si="195"/>
        <v>0</v>
      </c>
      <c r="AR480" s="71">
        <f t="shared" ca="1" si="195"/>
        <v>0</v>
      </c>
      <c r="AS480" s="71"/>
      <c r="AT480" s="71">
        <f ca="1">SUM(OFFSET(AG480,,1):AS480)</f>
        <v>0</v>
      </c>
      <c r="AU480" s="72"/>
      <c r="AV480" s="71">
        <v>0</v>
      </c>
      <c r="AW480" s="71">
        <v>58000</v>
      </c>
      <c r="AX480" s="71">
        <v>83500</v>
      </c>
      <c r="AY480" s="71">
        <v>30000</v>
      </c>
      <c r="AZ480" s="71">
        <v>20000</v>
      </c>
      <c r="BA480" s="71">
        <v>20085</v>
      </c>
      <c r="BB480" s="71">
        <v>23000</v>
      </c>
      <c r="BC480" s="71">
        <v>14200</v>
      </c>
      <c r="BD480" s="71">
        <v>43000</v>
      </c>
      <c r="BE480" s="71">
        <v>70682</v>
      </c>
      <c r="BF480" s="71">
        <v>15725</v>
      </c>
      <c r="BG480" s="71">
        <v>50500</v>
      </c>
      <c r="BH480" s="71"/>
      <c r="BI480" s="71">
        <v>428692</v>
      </c>
      <c r="BJ480" s="72"/>
      <c r="BK480" s="71">
        <v>0</v>
      </c>
      <c r="BL480" s="71">
        <f t="shared" si="197"/>
        <v>5750</v>
      </c>
      <c r="BM480" s="71">
        <f t="shared" si="196"/>
        <v>38000</v>
      </c>
      <c r="BN480" s="71">
        <f t="shared" si="196"/>
        <v>19000</v>
      </c>
      <c r="BO480" s="71">
        <f t="shared" si="196"/>
        <v>-5000</v>
      </c>
      <c r="BP480" s="71">
        <f t="shared" si="196"/>
        <v>-2415</v>
      </c>
      <c r="BQ480" s="71">
        <f t="shared" si="196"/>
        <v>-5000</v>
      </c>
      <c r="BR480" s="71">
        <f t="shared" si="196"/>
        <v>0</v>
      </c>
      <c r="BS480" s="71">
        <f t="shared" si="196"/>
        <v>-32500</v>
      </c>
      <c r="BT480" s="71">
        <f t="shared" si="193"/>
        <v>-1118</v>
      </c>
      <c r="BU480" s="71">
        <f t="shared" si="193"/>
        <v>225</v>
      </c>
      <c r="BV480" s="71">
        <f t="shared" si="193"/>
        <v>3100</v>
      </c>
      <c r="BW480" s="71">
        <f t="shared" si="193"/>
        <v>0</v>
      </c>
      <c r="BX480" s="71">
        <f t="shared" ca="1" si="193"/>
        <v>20042</v>
      </c>
      <c r="BY480" s="72"/>
      <c r="BZ480" s="71">
        <v>0</v>
      </c>
      <c r="CA480" s="72"/>
      <c r="CB480" s="71">
        <v>0</v>
      </c>
    </row>
    <row r="481" spans="1:80" s="31" customFormat="1" ht="12" hidden="1" customHeight="1" x14ac:dyDescent="0.25">
      <c r="A481" s="70">
        <v>5865</v>
      </c>
      <c r="B481" s="70" t="s">
        <v>452</v>
      </c>
      <c r="C481" s="71"/>
      <c r="D481" s="71">
        <v>0</v>
      </c>
      <c r="E481" s="71">
        <v>0</v>
      </c>
      <c r="F481" s="71">
        <v>0</v>
      </c>
      <c r="G481" s="71">
        <v>0</v>
      </c>
      <c r="H481" s="71">
        <v>0</v>
      </c>
      <c r="I481" s="71">
        <v>0</v>
      </c>
      <c r="J481" s="71">
        <v>0</v>
      </c>
      <c r="K481" s="71">
        <v>0</v>
      </c>
      <c r="L481" s="71">
        <v>0</v>
      </c>
      <c r="M481" s="71">
        <v>0</v>
      </c>
      <c r="N481" s="71">
        <v>0</v>
      </c>
      <c r="O481" s="71"/>
      <c r="P481" s="71">
        <f ca="1">SUM(OFFSET(C481,,1):O481)</f>
        <v>0</v>
      </c>
      <c r="Q481" s="72"/>
      <c r="R481" s="71">
        <v>0</v>
      </c>
      <c r="S481" s="71">
        <v>0</v>
      </c>
      <c r="T481" s="71">
        <v>0</v>
      </c>
      <c r="U481" s="71">
        <v>0</v>
      </c>
      <c r="V481" s="71">
        <v>0</v>
      </c>
      <c r="W481" s="71">
        <v>0</v>
      </c>
      <c r="X481" s="71">
        <v>0</v>
      </c>
      <c r="Y481" s="71">
        <v>0</v>
      </c>
      <c r="Z481" s="71">
        <v>0</v>
      </c>
      <c r="AA481" s="71">
        <v>0</v>
      </c>
      <c r="AB481" s="71">
        <v>0</v>
      </c>
      <c r="AC481" s="71">
        <v>0</v>
      </c>
      <c r="AD481" s="71"/>
      <c r="AE481" s="71">
        <f ca="1">SUM(OFFSET(R481,,1):AD481)</f>
        <v>0</v>
      </c>
      <c r="AF481" s="72"/>
      <c r="AG481" s="71">
        <f t="shared" ca="1" si="195"/>
        <v>0</v>
      </c>
      <c r="AH481" s="71">
        <f t="shared" ca="1" si="195"/>
        <v>0</v>
      </c>
      <c r="AI481" s="71">
        <f t="shared" ca="1" si="195"/>
        <v>0</v>
      </c>
      <c r="AJ481" s="71">
        <f t="shared" ca="1" si="195"/>
        <v>0</v>
      </c>
      <c r="AK481" s="71">
        <f t="shared" ca="1" si="195"/>
        <v>0</v>
      </c>
      <c r="AL481" s="71">
        <f t="shared" ca="1" si="195"/>
        <v>0</v>
      </c>
      <c r="AM481" s="71">
        <f t="shared" ca="1" si="195"/>
        <v>0</v>
      </c>
      <c r="AN481" s="71">
        <f t="shared" ca="1" si="195"/>
        <v>0</v>
      </c>
      <c r="AO481" s="71">
        <f t="shared" ca="1" si="195"/>
        <v>0</v>
      </c>
      <c r="AP481" s="71">
        <f t="shared" ca="1" si="195"/>
        <v>0</v>
      </c>
      <c r="AQ481" s="71">
        <f t="shared" ca="1" si="195"/>
        <v>0</v>
      </c>
      <c r="AR481" s="71">
        <f t="shared" ca="1" si="195"/>
        <v>0</v>
      </c>
      <c r="AS481" s="71"/>
      <c r="AT481" s="71">
        <f ca="1">SUM(OFFSET(AG481,,1):AS481)</f>
        <v>0</v>
      </c>
      <c r="AU481" s="72"/>
      <c r="AV481" s="71">
        <v>0</v>
      </c>
      <c r="AW481" s="71">
        <v>0</v>
      </c>
      <c r="AX481" s="71">
        <v>0</v>
      </c>
      <c r="AY481" s="71">
        <v>0</v>
      </c>
      <c r="AZ481" s="71">
        <v>0</v>
      </c>
      <c r="BA481" s="71">
        <v>0</v>
      </c>
      <c r="BB481" s="71">
        <v>0</v>
      </c>
      <c r="BC481" s="71">
        <v>0</v>
      </c>
      <c r="BD481" s="71">
        <v>0</v>
      </c>
      <c r="BE481" s="71">
        <v>0</v>
      </c>
      <c r="BF481" s="71">
        <v>0</v>
      </c>
      <c r="BG481" s="71">
        <v>0</v>
      </c>
      <c r="BH481" s="71"/>
      <c r="BI481" s="71">
        <v>0</v>
      </c>
      <c r="BJ481" s="72"/>
      <c r="BK481" s="71">
        <v>0</v>
      </c>
      <c r="BL481" s="71">
        <f t="shared" si="197"/>
        <v>0</v>
      </c>
      <c r="BM481" s="71">
        <f t="shared" si="196"/>
        <v>0</v>
      </c>
      <c r="BN481" s="71">
        <f t="shared" si="196"/>
        <v>0</v>
      </c>
      <c r="BO481" s="71">
        <f t="shared" si="196"/>
        <v>0</v>
      </c>
      <c r="BP481" s="71">
        <f t="shared" si="196"/>
        <v>0</v>
      </c>
      <c r="BQ481" s="71">
        <f t="shared" si="196"/>
        <v>0</v>
      </c>
      <c r="BR481" s="71">
        <f t="shared" si="196"/>
        <v>0</v>
      </c>
      <c r="BS481" s="71">
        <f t="shared" si="196"/>
        <v>0</v>
      </c>
      <c r="BT481" s="71">
        <f t="shared" si="193"/>
        <v>0</v>
      </c>
      <c r="BU481" s="71">
        <f t="shared" si="193"/>
        <v>0</v>
      </c>
      <c r="BV481" s="71">
        <f t="shared" si="193"/>
        <v>0</v>
      </c>
      <c r="BW481" s="71">
        <f t="shared" si="193"/>
        <v>0</v>
      </c>
      <c r="BX481" s="71">
        <f t="shared" ca="1" si="193"/>
        <v>0</v>
      </c>
      <c r="BY481" s="72"/>
      <c r="BZ481" s="71">
        <v>0</v>
      </c>
      <c r="CA481" s="72"/>
      <c r="CB481" s="71">
        <v>0</v>
      </c>
    </row>
    <row r="482" spans="1:80" s="31" customFormat="1" ht="12" hidden="1" customHeight="1" x14ac:dyDescent="0.25">
      <c r="A482" s="70">
        <v>5866</v>
      </c>
      <c r="B482" s="70" t="s">
        <v>453</v>
      </c>
      <c r="C482" s="71"/>
      <c r="D482" s="71">
        <v>0</v>
      </c>
      <c r="E482" s="71">
        <v>0</v>
      </c>
      <c r="F482" s="71">
        <v>0</v>
      </c>
      <c r="G482" s="71">
        <v>0</v>
      </c>
      <c r="H482" s="71">
        <v>0</v>
      </c>
      <c r="I482" s="71">
        <v>0</v>
      </c>
      <c r="J482" s="71">
        <v>0</v>
      </c>
      <c r="K482" s="71">
        <v>0</v>
      </c>
      <c r="L482" s="71">
        <v>0</v>
      </c>
      <c r="M482" s="71">
        <v>0</v>
      </c>
      <c r="N482" s="71">
        <v>0</v>
      </c>
      <c r="O482" s="71"/>
      <c r="P482" s="71">
        <f ca="1">SUM(OFFSET(C482,,1):O482)</f>
        <v>0</v>
      </c>
      <c r="Q482" s="72"/>
      <c r="R482" s="71">
        <v>0</v>
      </c>
      <c r="S482" s="71">
        <v>0</v>
      </c>
      <c r="T482" s="71">
        <v>0</v>
      </c>
      <c r="U482" s="71">
        <v>0</v>
      </c>
      <c r="V482" s="71">
        <v>0</v>
      </c>
      <c r="W482" s="71">
        <v>0</v>
      </c>
      <c r="X482" s="71">
        <v>0</v>
      </c>
      <c r="Y482" s="71">
        <v>0</v>
      </c>
      <c r="Z482" s="71">
        <v>0</v>
      </c>
      <c r="AA482" s="71">
        <v>0</v>
      </c>
      <c r="AB482" s="71">
        <v>0</v>
      </c>
      <c r="AC482" s="71">
        <v>0</v>
      </c>
      <c r="AD482" s="71"/>
      <c r="AE482" s="71">
        <f ca="1">SUM(OFFSET(R482,,1):AD482)</f>
        <v>0</v>
      </c>
      <c r="AF482" s="72"/>
      <c r="AG482" s="71">
        <f t="shared" ca="1" si="195"/>
        <v>0</v>
      </c>
      <c r="AH482" s="71">
        <f t="shared" ca="1" si="195"/>
        <v>0</v>
      </c>
      <c r="AI482" s="71">
        <f t="shared" ca="1" si="195"/>
        <v>0</v>
      </c>
      <c r="AJ482" s="71">
        <f t="shared" ca="1" si="195"/>
        <v>0</v>
      </c>
      <c r="AK482" s="71">
        <f t="shared" ca="1" si="195"/>
        <v>0</v>
      </c>
      <c r="AL482" s="71">
        <f t="shared" ca="1" si="195"/>
        <v>0</v>
      </c>
      <c r="AM482" s="71">
        <f t="shared" ca="1" si="195"/>
        <v>0</v>
      </c>
      <c r="AN482" s="71">
        <f t="shared" ca="1" si="195"/>
        <v>0</v>
      </c>
      <c r="AO482" s="71">
        <f t="shared" ca="1" si="195"/>
        <v>0</v>
      </c>
      <c r="AP482" s="71">
        <f t="shared" ca="1" si="195"/>
        <v>0</v>
      </c>
      <c r="AQ482" s="71">
        <f t="shared" ca="1" si="195"/>
        <v>0</v>
      </c>
      <c r="AR482" s="71">
        <f t="shared" ca="1" si="195"/>
        <v>0</v>
      </c>
      <c r="AS482" s="71"/>
      <c r="AT482" s="71">
        <f ca="1">SUM(OFFSET(AG482,,1):AS482)</f>
        <v>0</v>
      </c>
      <c r="AU482" s="72"/>
      <c r="AV482" s="71">
        <v>0</v>
      </c>
      <c r="AW482" s="71">
        <v>0</v>
      </c>
      <c r="AX482" s="71">
        <v>0</v>
      </c>
      <c r="AY482" s="71">
        <v>0</v>
      </c>
      <c r="AZ482" s="71">
        <v>0</v>
      </c>
      <c r="BA482" s="71">
        <v>0</v>
      </c>
      <c r="BB482" s="71">
        <v>0</v>
      </c>
      <c r="BC482" s="71">
        <v>0</v>
      </c>
      <c r="BD482" s="71">
        <v>0</v>
      </c>
      <c r="BE482" s="71">
        <v>0</v>
      </c>
      <c r="BF482" s="71">
        <v>0</v>
      </c>
      <c r="BG482" s="71">
        <v>0</v>
      </c>
      <c r="BH482" s="71"/>
      <c r="BI482" s="71">
        <v>0</v>
      </c>
      <c r="BJ482" s="72"/>
      <c r="BK482" s="71">
        <v>0</v>
      </c>
      <c r="BL482" s="71">
        <f t="shared" si="197"/>
        <v>0</v>
      </c>
      <c r="BM482" s="71">
        <f t="shared" si="196"/>
        <v>0</v>
      </c>
      <c r="BN482" s="71">
        <f t="shared" si="196"/>
        <v>0</v>
      </c>
      <c r="BO482" s="71">
        <f t="shared" si="196"/>
        <v>0</v>
      </c>
      <c r="BP482" s="71">
        <f t="shared" si="196"/>
        <v>0</v>
      </c>
      <c r="BQ482" s="71">
        <f t="shared" si="196"/>
        <v>0</v>
      </c>
      <c r="BR482" s="71">
        <f t="shared" si="196"/>
        <v>0</v>
      </c>
      <c r="BS482" s="71">
        <f t="shared" si="196"/>
        <v>0</v>
      </c>
      <c r="BT482" s="71">
        <f t="shared" si="193"/>
        <v>0</v>
      </c>
      <c r="BU482" s="71">
        <f t="shared" si="193"/>
        <v>0</v>
      </c>
      <c r="BV482" s="71">
        <f t="shared" si="193"/>
        <v>0</v>
      </c>
      <c r="BW482" s="71">
        <f t="shared" si="193"/>
        <v>0</v>
      </c>
      <c r="BX482" s="71">
        <f t="shared" ca="1" si="193"/>
        <v>0</v>
      </c>
      <c r="BY482" s="72"/>
      <c r="BZ482" s="71">
        <v>0</v>
      </c>
      <c r="CA482" s="72"/>
      <c r="CB482" s="71">
        <v>0</v>
      </c>
    </row>
    <row r="483" spans="1:80" s="31" customFormat="1" ht="12" customHeight="1" x14ac:dyDescent="0.25">
      <c r="A483" s="70">
        <v>5869</v>
      </c>
      <c r="B483" s="70" t="s">
        <v>454</v>
      </c>
      <c r="C483" s="71"/>
      <c r="D483" s="71">
        <v>82000</v>
      </c>
      <c r="E483" s="71">
        <v>120000</v>
      </c>
      <c r="F483" s="71">
        <v>60255</v>
      </c>
      <c r="G483" s="71">
        <v>89610</v>
      </c>
      <c r="H483" s="71">
        <v>75184.490000000005</v>
      </c>
      <c r="I483" s="71">
        <v>35000</v>
      </c>
      <c r="J483" s="71">
        <v>114324</v>
      </c>
      <c r="K483" s="71">
        <v>55000</v>
      </c>
      <c r="L483" s="71">
        <v>200000</v>
      </c>
      <c r="M483" s="71">
        <v>56650</v>
      </c>
      <c r="N483" s="71">
        <v>45833.37</v>
      </c>
      <c r="O483" s="71"/>
      <c r="P483" s="71">
        <f ca="1">SUM(OFFSET(C483,,1):O483)</f>
        <v>933856.86</v>
      </c>
      <c r="Q483" s="72"/>
      <c r="R483" s="71">
        <v>0</v>
      </c>
      <c r="S483" s="71">
        <v>82000</v>
      </c>
      <c r="T483" s="71">
        <v>120000</v>
      </c>
      <c r="U483" s="71">
        <v>80255</v>
      </c>
      <c r="V483" s="71">
        <v>89610</v>
      </c>
      <c r="W483" s="71">
        <v>75184.490000000005</v>
      </c>
      <c r="X483" s="71">
        <v>35000</v>
      </c>
      <c r="Y483" s="71">
        <v>114324</v>
      </c>
      <c r="Z483" s="71">
        <v>55000</v>
      </c>
      <c r="AA483" s="71">
        <v>200000</v>
      </c>
      <c r="AB483" s="71">
        <v>56650</v>
      </c>
      <c r="AC483" s="71">
        <v>45833.37</v>
      </c>
      <c r="AD483" s="71"/>
      <c r="AE483" s="71">
        <f ca="1">SUM(OFFSET(R483,,1):AD483)</f>
        <v>953856.86</v>
      </c>
      <c r="AF483" s="72"/>
      <c r="AG483" s="71">
        <f t="shared" ca="1" si="195"/>
        <v>0</v>
      </c>
      <c r="AH483" s="71">
        <f t="shared" ca="1" si="195"/>
        <v>0</v>
      </c>
      <c r="AI483" s="71">
        <f t="shared" ca="1" si="195"/>
        <v>0</v>
      </c>
      <c r="AJ483" s="71">
        <f t="shared" ca="1" si="195"/>
        <v>-20000</v>
      </c>
      <c r="AK483" s="71">
        <f t="shared" ca="1" si="195"/>
        <v>0</v>
      </c>
      <c r="AL483" s="71">
        <f t="shared" ca="1" si="195"/>
        <v>0</v>
      </c>
      <c r="AM483" s="71">
        <f t="shared" ca="1" si="195"/>
        <v>0</v>
      </c>
      <c r="AN483" s="71">
        <f t="shared" ca="1" si="195"/>
        <v>0</v>
      </c>
      <c r="AO483" s="71">
        <f t="shared" ca="1" si="195"/>
        <v>0</v>
      </c>
      <c r="AP483" s="71">
        <f t="shared" ca="1" si="195"/>
        <v>0</v>
      </c>
      <c r="AQ483" s="71">
        <f t="shared" ca="1" si="195"/>
        <v>0</v>
      </c>
      <c r="AR483" s="71">
        <f t="shared" ca="1" si="195"/>
        <v>0</v>
      </c>
      <c r="AS483" s="71"/>
      <c r="AT483" s="71">
        <f ca="1">SUM(OFFSET(AG483,,1):AS483)</f>
        <v>-20000</v>
      </c>
      <c r="AU483" s="72"/>
      <c r="AV483" s="71">
        <v>0</v>
      </c>
      <c r="AW483" s="71">
        <v>109658</v>
      </c>
      <c r="AX483" s="71">
        <v>120000</v>
      </c>
      <c r="AY483" s="71">
        <v>82663</v>
      </c>
      <c r="AZ483" s="71">
        <v>78663.323863636397</v>
      </c>
      <c r="BA483" s="71">
        <v>108343</v>
      </c>
      <c r="BB483" s="71">
        <v>36050</v>
      </c>
      <c r="BC483" s="71">
        <v>117753.72</v>
      </c>
      <c r="BD483" s="71">
        <v>56650</v>
      </c>
      <c r="BE483" s="71">
        <v>214629.72972973</v>
      </c>
      <c r="BF483" s="71">
        <v>58349.5</v>
      </c>
      <c r="BG483" s="71">
        <v>0</v>
      </c>
      <c r="BH483" s="71"/>
      <c r="BI483" s="71">
        <v>982760.27359336638</v>
      </c>
      <c r="BJ483" s="72"/>
      <c r="BK483" s="71">
        <v>0</v>
      </c>
      <c r="BL483" s="71">
        <f t="shared" si="197"/>
        <v>27658</v>
      </c>
      <c r="BM483" s="71">
        <f t="shared" si="196"/>
        <v>0</v>
      </c>
      <c r="BN483" s="71">
        <f t="shared" si="196"/>
        <v>2408</v>
      </c>
      <c r="BO483" s="71">
        <f t="shared" si="196"/>
        <v>-10946.676136363603</v>
      </c>
      <c r="BP483" s="71">
        <f t="shared" si="196"/>
        <v>33158.509999999995</v>
      </c>
      <c r="BQ483" s="71">
        <f t="shared" si="196"/>
        <v>1050</v>
      </c>
      <c r="BR483" s="71">
        <f t="shared" si="196"/>
        <v>3429.7200000000012</v>
      </c>
      <c r="BS483" s="71">
        <f t="shared" si="196"/>
        <v>1650</v>
      </c>
      <c r="BT483" s="71">
        <f t="shared" si="193"/>
        <v>14629.729729729996</v>
      </c>
      <c r="BU483" s="71">
        <f t="shared" si="193"/>
        <v>1699.5</v>
      </c>
      <c r="BV483" s="71">
        <f t="shared" si="193"/>
        <v>-45833.37</v>
      </c>
      <c r="BW483" s="71">
        <f t="shared" si="193"/>
        <v>0</v>
      </c>
      <c r="BX483" s="71">
        <f t="shared" ca="1" si="193"/>
        <v>28903.413593366393</v>
      </c>
      <c r="BY483" s="72"/>
      <c r="BZ483" s="71">
        <v>0</v>
      </c>
      <c r="CA483" s="72"/>
      <c r="CB483" s="71">
        <v>0</v>
      </c>
    </row>
    <row r="484" spans="1:80" s="31" customFormat="1" ht="12" customHeight="1" x14ac:dyDescent="0.25">
      <c r="A484" s="70">
        <v>5872</v>
      </c>
      <c r="B484" s="70" t="s">
        <v>455</v>
      </c>
      <c r="C484" s="71"/>
      <c r="D484" s="71">
        <v>15980.189638526301</v>
      </c>
      <c r="E484" s="71">
        <v>11808.636</v>
      </c>
      <c r="F484" s="71">
        <v>11263.6536</v>
      </c>
      <c r="G484" s="71">
        <v>25679.5792</v>
      </c>
      <c r="H484" s="71">
        <v>30779</v>
      </c>
      <c r="I484" s="71">
        <v>24480.318277599999</v>
      </c>
      <c r="J484" s="71">
        <v>42103.817230679997</v>
      </c>
      <c r="K484" s="71">
        <v>72438.529727999994</v>
      </c>
      <c r="L484" s="71">
        <v>17745.824000000001</v>
      </c>
      <c r="M484" s="71">
        <v>10143.8024</v>
      </c>
      <c r="N484" s="71">
        <v>0</v>
      </c>
      <c r="O484" s="71"/>
      <c r="P484" s="71">
        <f ca="1">SUM(OFFSET(C484,,1):O484)</f>
        <v>262423.35007480631</v>
      </c>
      <c r="Q484" s="72"/>
      <c r="R484" s="71">
        <v>0</v>
      </c>
      <c r="S484" s="71">
        <v>15980.189638526301</v>
      </c>
      <c r="T484" s="71">
        <v>11777.136</v>
      </c>
      <c r="U484" s="71">
        <v>11296.2536</v>
      </c>
      <c r="V484" s="71">
        <v>25782.481820000001</v>
      </c>
      <c r="W484" s="71">
        <v>30779</v>
      </c>
      <c r="X484" s="71">
        <v>23824.260320000001</v>
      </c>
      <c r="Y484" s="71">
        <v>42197.753499999999</v>
      </c>
      <c r="Z484" s="71">
        <v>72627.74768</v>
      </c>
      <c r="AA484" s="71">
        <v>17611.209599999998</v>
      </c>
      <c r="AB484" s="71">
        <v>10189.6288</v>
      </c>
      <c r="AC484" s="71">
        <v>0</v>
      </c>
      <c r="AD484" s="71"/>
      <c r="AE484" s="71">
        <f ca="1">SUM(OFFSET(R484,,1):AD484)</f>
        <v>262065.66095852631</v>
      </c>
      <c r="AF484" s="72"/>
      <c r="AG484" s="71">
        <f t="shared" ref="AG484:AR499" ca="1" si="198">OFFSET($C484,,COLUMN()-COLUMN($AG484))-OFFSET($R484,,COLUMN()-COLUMN($AG484))</f>
        <v>0</v>
      </c>
      <c r="AH484" s="71">
        <f t="shared" ca="1" si="198"/>
        <v>0</v>
      </c>
      <c r="AI484" s="71">
        <f t="shared" ca="1" si="198"/>
        <v>31.5</v>
      </c>
      <c r="AJ484" s="71">
        <f t="shared" ca="1" si="198"/>
        <v>-32.600000000000364</v>
      </c>
      <c r="AK484" s="71">
        <f t="shared" ca="1" si="198"/>
        <v>-102.90262000000075</v>
      </c>
      <c r="AL484" s="71">
        <f t="shared" ca="1" si="198"/>
        <v>0</v>
      </c>
      <c r="AM484" s="71">
        <f t="shared" ca="1" si="198"/>
        <v>656.05795759999819</v>
      </c>
      <c r="AN484" s="71">
        <f t="shared" ca="1" si="198"/>
        <v>-93.936269320001884</v>
      </c>
      <c r="AO484" s="71">
        <f t="shared" ca="1" si="198"/>
        <v>-189.21795200000633</v>
      </c>
      <c r="AP484" s="71">
        <f t="shared" ca="1" si="198"/>
        <v>134.61440000000221</v>
      </c>
      <c r="AQ484" s="71">
        <f t="shared" ca="1" si="198"/>
        <v>-45.826399999999921</v>
      </c>
      <c r="AR484" s="71">
        <f t="shared" ca="1" si="198"/>
        <v>0</v>
      </c>
      <c r="AS484" s="71"/>
      <c r="AT484" s="71">
        <f ca="1">SUM(OFFSET(AG484,,1):AS484)</f>
        <v>357.68911627999114</v>
      </c>
      <c r="AU484" s="72"/>
      <c r="AV484" s="71">
        <v>0</v>
      </c>
      <c r="AW484" s="71">
        <v>15494.404040883001</v>
      </c>
      <c r="AX484" s="71">
        <v>12146.904329999999</v>
      </c>
      <c r="AY484" s="71">
        <v>11719.767592615401</v>
      </c>
      <c r="AZ484" s="71">
        <v>21829.293737193198</v>
      </c>
      <c r="BA484" s="71">
        <v>42998</v>
      </c>
      <c r="BB484" s="71">
        <v>22689.075476800001</v>
      </c>
      <c r="BC484" s="71">
        <v>42986.98894992</v>
      </c>
      <c r="BD484" s="71">
        <v>72627.74768</v>
      </c>
      <c r="BE484" s="71">
        <v>19708.577023999998</v>
      </c>
      <c r="BF484" s="71">
        <v>11799.330597419401</v>
      </c>
      <c r="BG484" s="71">
        <v>0</v>
      </c>
      <c r="BH484" s="71"/>
      <c r="BI484" s="71">
        <v>274000.08942883101</v>
      </c>
      <c r="BJ484" s="72"/>
      <c r="BK484" s="71">
        <v>0</v>
      </c>
      <c r="BL484" s="71">
        <f t="shared" si="197"/>
        <v>-485.78559764330021</v>
      </c>
      <c r="BM484" s="71">
        <f t="shared" si="196"/>
        <v>369.76832999999897</v>
      </c>
      <c r="BN484" s="71">
        <f t="shared" si="196"/>
        <v>423.51399261540064</v>
      </c>
      <c r="BO484" s="71">
        <f t="shared" si="196"/>
        <v>-3953.1880828068024</v>
      </c>
      <c r="BP484" s="71">
        <f t="shared" si="196"/>
        <v>12219</v>
      </c>
      <c r="BQ484" s="71">
        <f t="shared" si="196"/>
        <v>-1135.1848432000006</v>
      </c>
      <c r="BR484" s="71">
        <f t="shared" si="196"/>
        <v>789.23544992000097</v>
      </c>
      <c r="BS484" s="71">
        <f t="shared" si="196"/>
        <v>0</v>
      </c>
      <c r="BT484" s="71">
        <f t="shared" si="193"/>
        <v>2097.367424</v>
      </c>
      <c r="BU484" s="71">
        <f t="shared" si="193"/>
        <v>1609.7017974194005</v>
      </c>
      <c r="BV484" s="71">
        <f t="shared" si="193"/>
        <v>0</v>
      </c>
      <c r="BW484" s="71">
        <f t="shared" si="193"/>
        <v>0</v>
      </c>
      <c r="BX484" s="71">
        <f t="shared" ca="1" si="193"/>
        <v>11934.428470304701</v>
      </c>
      <c r="BY484" s="72"/>
      <c r="BZ484" s="71">
        <v>0</v>
      </c>
      <c r="CA484" s="72"/>
      <c r="CB484" s="71">
        <v>0</v>
      </c>
    </row>
    <row r="485" spans="1:80" s="31" customFormat="1" ht="12" hidden="1" customHeight="1" x14ac:dyDescent="0.25">
      <c r="A485" s="70">
        <v>5873</v>
      </c>
      <c r="B485" s="70" t="s">
        <v>456</v>
      </c>
      <c r="C485" s="71"/>
      <c r="D485" s="71">
        <v>0</v>
      </c>
      <c r="E485" s="71">
        <v>0</v>
      </c>
      <c r="F485" s="71">
        <v>0</v>
      </c>
      <c r="G485" s="71">
        <v>0</v>
      </c>
      <c r="H485" s="71">
        <v>0</v>
      </c>
      <c r="I485" s="71">
        <v>0</v>
      </c>
      <c r="J485" s="71">
        <v>0</v>
      </c>
      <c r="K485" s="71">
        <v>0</v>
      </c>
      <c r="L485" s="71">
        <v>0</v>
      </c>
      <c r="M485" s="71">
        <v>0</v>
      </c>
      <c r="N485" s="71">
        <v>0</v>
      </c>
      <c r="O485" s="71"/>
      <c r="P485" s="71">
        <f ca="1">SUM(OFFSET(C485,,1):O485)</f>
        <v>0</v>
      </c>
      <c r="Q485" s="72"/>
      <c r="R485" s="71">
        <v>0</v>
      </c>
      <c r="S485" s="71">
        <v>0</v>
      </c>
      <c r="T485" s="71">
        <v>0</v>
      </c>
      <c r="U485" s="71">
        <v>0</v>
      </c>
      <c r="V485" s="71">
        <v>0</v>
      </c>
      <c r="W485" s="71">
        <v>0</v>
      </c>
      <c r="X485" s="71">
        <v>0</v>
      </c>
      <c r="Y485" s="71">
        <v>0</v>
      </c>
      <c r="Z485" s="71">
        <v>0</v>
      </c>
      <c r="AA485" s="71">
        <v>0</v>
      </c>
      <c r="AB485" s="71">
        <v>0</v>
      </c>
      <c r="AC485" s="71">
        <v>0</v>
      </c>
      <c r="AD485" s="71"/>
      <c r="AE485" s="71">
        <f ca="1">SUM(OFFSET(R485,,1):AD485)</f>
        <v>0</v>
      </c>
      <c r="AF485" s="72"/>
      <c r="AG485" s="71">
        <f t="shared" ca="1" si="198"/>
        <v>0</v>
      </c>
      <c r="AH485" s="71">
        <f t="shared" ca="1" si="198"/>
        <v>0</v>
      </c>
      <c r="AI485" s="71">
        <f t="shared" ca="1" si="198"/>
        <v>0</v>
      </c>
      <c r="AJ485" s="71">
        <f t="shared" ca="1" si="198"/>
        <v>0</v>
      </c>
      <c r="AK485" s="71">
        <f t="shared" ca="1" si="198"/>
        <v>0</v>
      </c>
      <c r="AL485" s="71">
        <f t="shared" ca="1" si="198"/>
        <v>0</v>
      </c>
      <c r="AM485" s="71">
        <f t="shared" ca="1" si="198"/>
        <v>0</v>
      </c>
      <c r="AN485" s="71">
        <f t="shared" ca="1" si="198"/>
        <v>0</v>
      </c>
      <c r="AO485" s="71">
        <f t="shared" ca="1" si="198"/>
        <v>0</v>
      </c>
      <c r="AP485" s="71">
        <f t="shared" ca="1" si="198"/>
        <v>0</v>
      </c>
      <c r="AQ485" s="71">
        <f t="shared" ca="1" si="198"/>
        <v>0</v>
      </c>
      <c r="AR485" s="71">
        <f t="shared" ca="1" si="198"/>
        <v>0</v>
      </c>
      <c r="AS485" s="71"/>
      <c r="AT485" s="71">
        <f ca="1">SUM(OFFSET(AG485,,1):AS485)</f>
        <v>0</v>
      </c>
      <c r="AU485" s="72"/>
      <c r="AV485" s="71">
        <v>0</v>
      </c>
      <c r="AW485" s="71">
        <v>0</v>
      </c>
      <c r="AX485" s="71">
        <v>0</v>
      </c>
      <c r="AY485" s="71">
        <v>0</v>
      </c>
      <c r="AZ485" s="71">
        <v>0</v>
      </c>
      <c r="BA485" s="71">
        <v>0</v>
      </c>
      <c r="BB485" s="71">
        <v>0</v>
      </c>
      <c r="BC485" s="71">
        <v>0</v>
      </c>
      <c r="BD485" s="71">
        <v>0</v>
      </c>
      <c r="BE485" s="71">
        <v>0</v>
      </c>
      <c r="BF485" s="71">
        <v>0</v>
      </c>
      <c r="BG485" s="71">
        <v>0</v>
      </c>
      <c r="BH485" s="71"/>
      <c r="BI485" s="71">
        <v>0</v>
      </c>
      <c r="BJ485" s="72"/>
      <c r="BK485" s="71">
        <v>0</v>
      </c>
      <c r="BL485" s="71">
        <f t="shared" si="197"/>
        <v>0</v>
      </c>
      <c r="BM485" s="71">
        <f t="shared" si="196"/>
        <v>0</v>
      </c>
      <c r="BN485" s="71">
        <f t="shared" si="196"/>
        <v>0</v>
      </c>
      <c r="BO485" s="71">
        <f t="shared" si="196"/>
        <v>0</v>
      </c>
      <c r="BP485" s="71">
        <f t="shared" si="196"/>
        <v>0</v>
      </c>
      <c r="BQ485" s="71">
        <f t="shared" si="196"/>
        <v>0</v>
      </c>
      <c r="BR485" s="71">
        <f t="shared" si="196"/>
        <v>0</v>
      </c>
      <c r="BS485" s="71">
        <f t="shared" si="196"/>
        <v>0</v>
      </c>
      <c r="BT485" s="71">
        <f t="shared" si="193"/>
        <v>0</v>
      </c>
      <c r="BU485" s="71">
        <f t="shared" si="193"/>
        <v>0</v>
      </c>
      <c r="BV485" s="71">
        <f t="shared" si="193"/>
        <v>0</v>
      </c>
      <c r="BW485" s="71">
        <f t="shared" si="193"/>
        <v>0</v>
      </c>
      <c r="BX485" s="71">
        <f t="shared" ca="1" si="193"/>
        <v>0</v>
      </c>
      <c r="BY485" s="72"/>
      <c r="BZ485" s="71">
        <v>0</v>
      </c>
      <c r="CA485" s="72"/>
      <c r="CB485" s="71">
        <v>0</v>
      </c>
    </row>
    <row r="486" spans="1:80" s="31" customFormat="1" ht="12" hidden="1" customHeight="1" x14ac:dyDescent="0.25">
      <c r="A486" s="70">
        <v>5874</v>
      </c>
      <c r="B486" s="70" t="s">
        <v>457</v>
      </c>
      <c r="C486" s="71"/>
      <c r="D486" s="71">
        <v>0</v>
      </c>
      <c r="E486" s="71">
        <v>0</v>
      </c>
      <c r="F486" s="71">
        <v>0</v>
      </c>
      <c r="G486" s="71">
        <v>0</v>
      </c>
      <c r="H486" s="71">
        <v>0</v>
      </c>
      <c r="I486" s="71">
        <v>0</v>
      </c>
      <c r="J486" s="71">
        <v>0</v>
      </c>
      <c r="K486" s="71">
        <v>0</v>
      </c>
      <c r="L486" s="71">
        <v>0</v>
      </c>
      <c r="M486" s="71">
        <v>0</v>
      </c>
      <c r="N486" s="71">
        <v>0</v>
      </c>
      <c r="O486" s="71"/>
      <c r="P486" s="71">
        <f ca="1">SUM(OFFSET(C486,,1):O486)</f>
        <v>0</v>
      </c>
      <c r="Q486" s="72"/>
      <c r="R486" s="71">
        <v>0</v>
      </c>
      <c r="S486" s="71">
        <v>0</v>
      </c>
      <c r="T486" s="71">
        <v>0</v>
      </c>
      <c r="U486" s="71">
        <v>0</v>
      </c>
      <c r="V486" s="71">
        <v>0</v>
      </c>
      <c r="W486" s="71">
        <v>0</v>
      </c>
      <c r="X486" s="71">
        <v>0</v>
      </c>
      <c r="Y486" s="71">
        <v>0</v>
      </c>
      <c r="Z486" s="71">
        <v>0</v>
      </c>
      <c r="AA486" s="71">
        <v>0</v>
      </c>
      <c r="AB486" s="71">
        <v>0</v>
      </c>
      <c r="AC486" s="71">
        <v>0</v>
      </c>
      <c r="AD486" s="71"/>
      <c r="AE486" s="71">
        <f ca="1">SUM(OFFSET(R486,,1):AD486)</f>
        <v>0</v>
      </c>
      <c r="AF486" s="72"/>
      <c r="AG486" s="71">
        <f t="shared" ca="1" si="198"/>
        <v>0</v>
      </c>
      <c r="AH486" s="71">
        <f t="shared" ca="1" si="198"/>
        <v>0</v>
      </c>
      <c r="AI486" s="71">
        <f t="shared" ca="1" si="198"/>
        <v>0</v>
      </c>
      <c r="AJ486" s="71">
        <f t="shared" ca="1" si="198"/>
        <v>0</v>
      </c>
      <c r="AK486" s="71">
        <f t="shared" ca="1" si="198"/>
        <v>0</v>
      </c>
      <c r="AL486" s="71">
        <f t="shared" ca="1" si="198"/>
        <v>0</v>
      </c>
      <c r="AM486" s="71">
        <f t="shared" ca="1" si="198"/>
        <v>0</v>
      </c>
      <c r="AN486" s="71">
        <f t="shared" ca="1" si="198"/>
        <v>0</v>
      </c>
      <c r="AO486" s="71">
        <f t="shared" ca="1" si="198"/>
        <v>0</v>
      </c>
      <c r="AP486" s="71">
        <f t="shared" ca="1" si="198"/>
        <v>0</v>
      </c>
      <c r="AQ486" s="71">
        <f t="shared" ca="1" si="198"/>
        <v>0</v>
      </c>
      <c r="AR486" s="71">
        <f t="shared" ca="1" si="198"/>
        <v>0</v>
      </c>
      <c r="AS486" s="71"/>
      <c r="AT486" s="71">
        <f ca="1">SUM(OFFSET(AG486,,1):AS486)</f>
        <v>0</v>
      </c>
      <c r="AU486" s="72"/>
      <c r="AV486" s="71">
        <v>0</v>
      </c>
      <c r="AW486" s="71">
        <v>0</v>
      </c>
      <c r="AX486" s="71">
        <v>0</v>
      </c>
      <c r="AY486" s="71">
        <v>0</v>
      </c>
      <c r="AZ486" s="71">
        <v>0</v>
      </c>
      <c r="BA486" s="71">
        <v>0</v>
      </c>
      <c r="BB486" s="71">
        <v>0</v>
      </c>
      <c r="BC486" s="71">
        <v>0</v>
      </c>
      <c r="BD486" s="71">
        <v>0</v>
      </c>
      <c r="BE486" s="71">
        <v>0</v>
      </c>
      <c r="BF486" s="71">
        <v>0</v>
      </c>
      <c r="BG486" s="71">
        <v>0</v>
      </c>
      <c r="BH486" s="71"/>
      <c r="BI486" s="71">
        <v>0</v>
      </c>
      <c r="BJ486" s="72"/>
      <c r="BK486" s="71">
        <v>0</v>
      </c>
      <c r="BL486" s="71">
        <f t="shared" si="197"/>
        <v>0</v>
      </c>
      <c r="BM486" s="71">
        <f t="shared" si="196"/>
        <v>0</v>
      </c>
      <c r="BN486" s="71">
        <f t="shared" si="196"/>
        <v>0</v>
      </c>
      <c r="BO486" s="71">
        <f t="shared" si="196"/>
        <v>0</v>
      </c>
      <c r="BP486" s="71">
        <f t="shared" si="196"/>
        <v>0</v>
      </c>
      <c r="BQ486" s="71">
        <f t="shared" si="196"/>
        <v>0</v>
      </c>
      <c r="BR486" s="71">
        <f t="shared" si="196"/>
        <v>0</v>
      </c>
      <c r="BS486" s="71">
        <f t="shared" si="196"/>
        <v>0</v>
      </c>
      <c r="BT486" s="71">
        <f t="shared" si="193"/>
        <v>0</v>
      </c>
      <c r="BU486" s="71">
        <f t="shared" si="193"/>
        <v>0</v>
      </c>
      <c r="BV486" s="71">
        <f t="shared" si="193"/>
        <v>0</v>
      </c>
      <c r="BW486" s="71">
        <f t="shared" si="193"/>
        <v>0</v>
      </c>
      <c r="BX486" s="71">
        <f t="shared" ca="1" si="193"/>
        <v>0</v>
      </c>
      <c r="BY486" s="72"/>
      <c r="BZ486" s="71">
        <v>0</v>
      </c>
      <c r="CA486" s="72"/>
      <c r="CB486" s="71">
        <v>0</v>
      </c>
    </row>
    <row r="487" spans="1:80" s="31" customFormat="1" ht="12" customHeight="1" x14ac:dyDescent="0.25">
      <c r="A487" s="70">
        <v>5875</v>
      </c>
      <c r="B487" s="70" t="s">
        <v>458</v>
      </c>
      <c r="C487" s="71"/>
      <c r="D487" s="71">
        <v>0</v>
      </c>
      <c r="E487" s="71">
        <v>0</v>
      </c>
      <c r="F487" s="71">
        <v>300</v>
      </c>
      <c r="G487" s="71">
        <v>0</v>
      </c>
      <c r="H487" s="71">
        <v>2000</v>
      </c>
      <c r="I487" s="71">
        <v>0</v>
      </c>
      <c r="J487" s="71">
        <v>0</v>
      </c>
      <c r="K487" s="71">
        <v>0</v>
      </c>
      <c r="L487" s="71">
        <v>0</v>
      </c>
      <c r="M487" s="71">
        <v>0</v>
      </c>
      <c r="N487" s="71">
        <v>15000</v>
      </c>
      <c r="O487" s="71"/>
      <c r="P487" s="71">
        <f ca="1">SUM(OFFSET(C487,,1):O487)</f>
        <v>17300</v>
      </c>
      <c r="Q487" s="72"/>
      <c r="R487" s="71">
        <v>0</v>
      </c>
      <c r="S487" s="71">
        <v>0</v>
      </c>
      <c r="T487" s="71">
        <v>0</v>
      </c>
      <c r="U487" s="71">
        <v>300</v>
      </c>
      <c r="V487" s="71">
        <v>0</v>
      </c>
      <c r="W487" s="71">
        <v>2000</v>
      </c>
      <c r="X487" s="71">
        <v>0</v>
      </c>
      <c r="Y487" s="71">
        <v>0</v>
      </c>
      <c r="Z487" s="71">
        <v>0</v>
      </c>
      <c r="AA487" s="71">
        <v>0</v>
      </c>
      <c r="AB487" s="71">
        <v>0</v>
      </c>
      <c r="AC487" s="71">
        <v>15000</v>
      </c>
      <c r="AD487" s="71"/>
      <c r="AE487" s="71">
        <f ca="1">SUM(OFFSET(R487,,1):AD487)</f>
        <v>17300</v>
      </c>
      <c r="AF487" s="72"/>
      <c r="AG487" s="71">
        <f t="shared" ca="1" si="198"/>
        <v>0</v>
      </c>
      <c r="AH487" s="71">
        <f t="shared" ca="1" si="198"/>
        <v>0</v>
      </c>
      <c r="AI487" s="71">
        <f t="shared" ca="1" si="198"/>
        <v>0</v>
      </c>
      <c r="AJ487" s="71">
        <f t="shared" ca="1" si="198"/>
        <v>0</v>
      </c>
      <c r="AK487" s="71">
        <f t="shared" ca="1" si="198"/>
        <v>0</v>
      </c>
      <c r="AL487" s="71">
        <f t="shared" ca="1" si="198"/>
        <v>0</v>
      </c>
      <c r="AM487" s="71">
        <f t="shared" ca="1" si="198"/>
        <v>0</v>
      </c>
      <c r="AN487" s="71">
        <f t="shared" ca="1" si="198"/>
        <v>0</v>
      </c>
      <c r="AO487" s="71">
        <f t="shared" ca="1" si="198"/>
        <v>0</v>
      </c>
      <c r="AP487" s="71">
        <f t="shared" ca="1" si="198"/>
        <v>0</v>
      </c>
      <c r="AQ487" s="71">
        <f t="shared" ca="1" si="198"/>
        <v>0</v>
      </c>
      <c r="AR487" s="71">
        <f t="shared" ca="1" si="198"/>
        <v>0</v>
      </c>
      <c r="AS487" s="71"/>
      <c r="AT487" s="71">
        <f ca="1">SUM(OFFSET(AG487,,1):AS487)</f>
        <v>0</v>
      </c>
      <c r="AU487" s="72"/>
      <c r="AV487" s="71">
        <v>0</v>
      </c>
      <c r="AW487" s="71">
        <v>0</v>
      </c>
      <c r="AX487" s="71">
        <v>0</v>
      </c>
      <c r="AY487" s="71">
        <v>309</v>
      </c>
      <c r="AZ487" s="71">
        <v>0</v>
      </c>
      <c r="BA487" s="71">
        <v>0</v>
      </c>
      <c r="BB487" s="71">
        <v>0</v>
      </c>
      <c r="BC487" s="71">
        <v>0</v>
      </c>
      <c r="BD487" s="71">
        <v>0</v>
      </c>
      <c r="BE487" s="71">
        <v>0</v>
      </c>
      <c r="BF487" s="71">
        <v>0</v>
      </c>
      <c r="BG487" s="71">
        <v>15000</v>
      </c>
      <c r="BH487" s="71"/>
      <c r="BI487" s="71">
        <v>15309</v>
      </c>
      <c r="BJ487" s="72"/>
      <c r="BK487" s="71">
        <v>0</v>
      </c>
      <c r="BL487" s="71">
        <f t="shared" si="197"/>
        <v>0</v>
      </c>
      <c r="BM487" s="71">
        <f t="shared" si="196"/>
        <v>0</v>
      </c>
      <c r="BN487" s="71">
        <f t="shared" si="196"/>
        <v>9</v>
      </c>
      <c r="BO487" s="71">
        <f t="shared" si="196"/>
        <v>0</v>
      </c>
      <c r="BP487" s="71">
        <f t="shared" si="196"/>
        <v>-2000</v>
      </c>
      <c r="BQ487" s="71">
        <f t="shared" si="196"/>
        <v>0</v>
      </c>
      <c r="BR487" s="71">
        <f t="shared" si="196"/>
        <v>0</v>
      </c>
      <c r="BS487" s="71">
        <f t="shared" si="196"/>
        <v>0</v>
      </c>
      <c r="BT487" s="71">
        <f t="shared" si="193"/>
        <v>0</v>
      </c>
      <c r="BU487" s="71">
        <f t="shared" si="193"/>
        <v>0</v>
      </c>
      <c r="BV487" s="71">
        <f t="shared" si="193"/>
        <v>0</v>
      </c>
      <c r="BW487" s="71">
        <f t="shared" si="193"/>
        <v>0</v>
      </c>
      <c r="BX487" s="71">
        <f t="shared" ca="1" si="193"/>
        <v>-1991</v>
      </c>
      <c r="BY487" s="72"/>
      <c r="BZ487" s="71">
        <v>0</v>
      </c>
      <c r="CA487" s="72"/>
      <c r="CB487" s="71">
        <v>0</v>
      </c>
    </row>
    <row r="488" spans="1:80" s="31" customFormat="1" ht="12" hidden="1" customHeight="1" x14ac:dyDescent="0.25">
      <c r="A488" s="70">
        <v>5877</v>
      </c>
      <c r="B488" s="70" t="s">
        <v>459</v>
      </c>
      <c r="C488" s="71"/>
      <c r="D488" s="71">
        <v>0</v>
      </c>
      <c r="E488" s="71">
        <v>0</v>
      </c>
      <c r="F488" s="71">
        <v>0</v>
      </c>
      <c r="G488" s="71">
        <v>0</v>
      </c>
      <c r="H488" s="71">
        <v>0</v>
      </c>
      <c r="I488" s="71">
        <v>0</v>
      </c>
      <c r="J488" s="71">
        <v>0</v>
      </c>
      <c r="K488" s="71">
        <v>0</v>
      </c>
      <c r="L488" s="71">
        <v>0</v>
      </c>
      <c r="M488" s="71">
        <v>0</v>
      </c>
      <c r="N488" s="71">
        <v>0</v>
      </c>
      <c r="O488" s="71"/>
      <c r="P488" s="71">
        <f ca="1">SUM(OFFSET(C488,,1):O488)</f>
        <v>0</v>
      </c>
      <c r="Q488" s="72"/>
      <c r="R488" s="71">
        <v>0</v>
      </c>
      <c r="S488" s="71">
        <v>0</v>
      </c>
      <c r="T488" s="71">
        <v>0</v>
      </c>
      <c r="U488" s="71">
        <v>0</v>
      </c>
      <c r="V488" s="71">
        <v>0</v>
      </c>
      <c r="W488" s="71">
        <v>0</v>
      </c>
      <c r="X488" s="71">
        <v>0</v>
      </c>
      <c r="Y488" s="71">
        <v>0</v>
      </c>
      <c r="Z488" s="71">
        <v>0</v>
      </c>
      <c r="AA488" s="71">
        <v>0</v>
      </c>
      <c r="AB488" s="71">
        <v>0</v>
      </c>
      <c r="AC488" s="71">
        <v>0</v>
      </c>
      <c r="AD488" s="71"/>
      <c r="AE488" s="71">
        <f ca="1">SUM(OFFSET(R488,,1):AD488)</f>
        <v>0</v>
      </c>
      <c r="AF488" s="72"/>
      <c r="AG488" s="71">
        <f t="shared" ca="1" si="198"/>
        <v>0</v>
      </c>
      <c r="AH488" s="71">
        <f t="shared" ca="1" si="198"/>
        <v>0</v>
      </c>
      <c r="AI488" s="71">
        <f t="shared" ca="1" si="198"/>
        <v>0</v>
      </c>
      <c r="AJ488" s="71">
        <f t="shared" ca="1" si="198"/>
        <v>0</v>
      </c>
      <c r="AK488" s="71">
        <f t="shared" ca="1" si="198"/>
        <v>0</v>
      </c>
      <c r="AL488" s="71">
        <f t="shared" ca="1" si="198"/>
        <v>0</v>
      </c>
      <c r="AM488" s="71">
        <f t="shared" ca="1" si="198"/>
        <v>0</v>
      </c>
      <c r="AN488" s="71">
        <f t="shared" ca="1" si="198"/>
        <v>0</v>
      </c>
      <c r="AO488" s="71">
        <f t="shared" ca="1" si="198"/>
        <v>0</v>
      </c>
      <c r="AP488" s="71">
        <f t="shared" ca="1" si="198"/>
        <v>0</v>
      </c>
      <c r="AQ488" s="71">
        <f t="shared" ca="1" si="198"/>
        <v>0</v>
      </c>
      <c r="AR488" s="71">
        <f t="shared" ca="1" si="198"/>
        <v>0</v>
      </c>
      <c r="AS488" s="71"/>
      <c r="AT488" s="71">
        <f ca="1">SUM(OFFSET(AG488,,1):AS488)</f>
        <v>0</v>
      </c>
      <c r="AU488" s="72"/>
      <c r="AV488" s="71">
        <v>0</v>
      </c>
      <c r="AW488" s="71">
        <v>0</v>
      </c>
      <c r="AX488" s="71">
        <v>0</v>
      </c>
      <c r="AY488" s="71">
        <v>0</v>
      </c>
      <c r="AZ488" s="71">
        <v>0</v>
      </c>
      <c r="BA488" s="71">
        <v>0</v>
      </c>
      <c r="BB488" s="71">
        <v>0</v>
      </c>
      <c r="BC488" s="71">
        <v>0</v>
      </c>
      <c r="BD488" s="71">
        <v>0</v>
      </c>
      <c r="BE488" s="71">
        <v>0</v>
      </c>
      <c r="BF488" s="71">
        <v>0</v>
      </c>
      <c r="BG488" s="71">
        <v>0</v>
      </c>
      <c r="BH488" s="71"/>
      <c r="BI488" s="71">
        <v>0</v>
      </c>
      <c r="BJ488" s="72"/>
      <c r="BK488" s="71">
        <v>0</v>
      </c>
      <c r="BL488" s="71">
        <f t="shared" si="197"/>
        <v>0</v>
      </c>
      <c r="BM488" s="71">
        <f t="shared" si="196"/>
        <v>0</v>
      </c>
      <c r="BN488" s="71">
        <f t="shared" si="196"/>
        <v>0</v>
      </c>
      <c r="BO488" s="71">
        <f t="shared" si="196"/>
        <v>0</v>
      </c>
      <c r="BP488" s="71">
        <f t="shared" si="196"/>
        <v>0</v>
      </c>
      <c r="BQ488" s="71">
        <f t="shared" si="196"/>
        <v>0</v>
      </c>
      <c r="BR488" s="71">
        <f t="shared" si="196"/>
        <v>0</v>
      </c>
      <c r="BS488" s="71">
        <f t="shared" si="196"/>
        <v>0</v>
      </c>
      <c r="BT488" s="71">
        <f t="shared" si="193"/>
        <v>0</v>
      </c>
      <c r="BU488" s="71">
        <f t="shared" si="193"/>
        <v>0</v>
      </c>
      <c r="BV488" s="71">
        <f t="shared" si="193"/>
        <v>0</v>
      </c>
      <c r="BW488" s="71">
        <f t="shared" si="193"/>
        <v>0</v>
      </c>
      <c r="BX488" s="71">
        <f t="shared" ca="1" si="193"/>
        <v>0</v>
      </c>
      <c r="BY488" s="72"/>
      <c r="BZ488" s="71">
        <v>0</v>
      </c>
      <c r="CA488" s="72"/>
      <c r="CB488" s="71">
        <v>0</v>
      </c>
    </row>
    <row r="489" spans="1:80" s="31" customFormat="1" ht="12" hidden="1" customHeight="1" x14ac:dyDescent="0.25">
      <c r="A489" s="70">
        <v>5878</v>
      </c>
      <c r="B489" s="70" t="s">
        <v>460</v>
      </c>
      <c r="C489" s="71"/>
      <c r="D489" s="71">
        <v>0</v>
      </c>
      <c r="E489" s="71">
        <v>0</v>
      </c>
      <c r="F489" s="71">
        <v>0</v>
      </c>
      <c r="G489" s="71">
        <v>0</v>
      </c>
      <c r="H489" s="71">
        <v>0</v>
      </c>
      <c r="I489" s="71">
        <v>0</v>
      </c>
      <c r="J489" s="71">
        <v>0</v>
      </c>
      <c r="K489" s="71">
        <v>0</v>
      </c>
      <c r="L489" s="71">
        <v>0</v>
      </c>
      <c r="M489" s="71">
        <v>0</v>
      </c>
      <c r="N489" s="71">
        <v>0</v>
      </c>
      <c r="O489" s="71"/>
      <c r="P489" s="71">
        <f ca="1">SUM(OFFSET(C489,,1):O489)</f>
        <v>0</v>
      </c>
      <c r="Q489" s="72"/>
      <c r="R489" s="71">
        <v>0</v>
      </c>
      <c r="S489" s="71">
        <v>0</v>
      </c>
      <c r="T489" s="71">
        <v>0</v>
      </c>
      <c r="U489" s="71">
        <v>0</v>
      </c>
      <c r="V489" s="71">
        <v>0</v>
      </c>
      <c r="W489" s="71">
        <v>0</v>
      </c>
      <c r="X489" s="71">
        <v>0</v>
      </c>
      <c r="Y489" s="71">
        <v>0</v>
      </c>
      <c r="Z489" s="71">
        <v>0</v>
      </c>
      <c r="AA489" s="71">
        <v>0</v>
      </c>
      <c r="AB489" s="71">
        <v>0</v>
      </c>
      <c r="AC489" s="71">
        <v>0</v>
      </c>
      <c r="AD489" s="71"/>
      <c r="AE489" s="71">
        <f ca="1">SUM(OFFSET(R489,,1):AD489)</f>
        <v>0</v>
      </c>
      <c r="AF489" s="72"/>
      <c r="AG489" s="71">
        <f t="shared" ca="1" si="198"/>
        <v>0</v>
      </c>
      <c r="AH489" s="71">
        <f t="shared" ca="1" si="198"/>
        <v>0</v>
      </c>
      <c r="AI489" s="71">
        <f t="shared" ca="1" si="198"/>
        <v>0</v>
      </c>
      <c r="AJ489" s="71">
        <f t="shared" ca="1" si="198"/>
        <v>0</v>
      </c>
      <c r="AK489" s="71">
        <f t="shared" ca="1" si="198"/>
        <v>0</v>
      </c>
      <c r="AL489" s="71">
        <f t="shared" ca="1" si="198"/>
        <v>0</v>
      </c>
      <c r="AM489" s="71">
        <f t="shared" ca="1" si="198"/>
        <v>0</v>
      </c>
      <c r="AN489" s="71">
        <f t="shared" ca="1" si="198"/>
        <v>0</v>
      </c>
      <c r="AO489" s="71">
        <f t="shared" ca="1" si="198"/>
        <v>0</v>
      </c>
      <c r="AP489" s="71">
        <f t="shared" ca="1" si="198"/>
        <v>0</v>
      </c>
      <c r="AQ489" s="71">
        <f t="shared" ca="1" si="198"/>
        <v>0</v>
      </c>
      <c r="AR489" s="71">
        <f t="shared" ca="1" si="198"/>
        <v>0</v>
      </c>
      <c r="AS489" s="71"/>
      <c r="AT489" s="71">
        <f ca="1">SUM(OFFSET(AG489,,1):AS489)</f>
        <v>0</v>
      </c>
      <c r="AU489" s="72"/>
      <c r="AV489" s="71">
        <v>0</v>
      </c>
      <c r="AW489" s="71">
        <v>0</v>
      </c>
      <c r="AX489" s="71">
        <v>0</v>
      </c>
      <c r="AY489" s="71">
        <v>0</v>
      </c>
      <c r="AZ489" s="71">
        <v>0</v>
      </c>
      <c r="BA489" s="71">
        <v>0</v>
      </c>
      <c r="BB489" s="71">
        <v>0</v>
      </c>
      <c r="BC489" s="71">
        <v>0</v>
      </c>
      <c r="BD489" s="71">
        <v>0</v>
      </c>
      <c r="BE489" s="71">
        <v>0</v>
      </c>
      <c r="BF489" s="71">
        <v>0</v>
      </c>
      <c r="BG489" s="71">
        <v>0</v>
      </c>
      <c r="BH489" s="71"/>
      <c r="BI489" s="71">
        <v>0</v>
      </c>
      <c r="BJ489" s="72"/>
      <c r="BK489" s="71">
        <v>0</v>
      </c>
      <c r="BL489" s="71">
        <f t="shared" si="197"/>
        <v>0</v>
      </c>
      <c r="BM489" s="71">
        <f t="shared" si="196"/>
        <v>0</v>
      </c>
      <c r="BN489" s="71">
        <f t="shared" si="196"/>
        <v>0</v>
      </c>
      <c r="BO489" s="71">
        <f t="shared" si="196"/>
        <v>0</v>
      </c>
      <c r="BP489" s="71">
        <f t="shared" si="196"/>
        <v>0</v>
      </c>
      <c r="BQ489" s="71">
        <f t="shared" si="196"/>
        <v>0</v>
      </c>
      <c r="BR489" s="71">
        <f t="shared" si="196"/>
        <v>0</v>
      </c>
      <c r="BS489" s="71">
        <f t="shared" si="196"/>
        <v>0</v>
      </c>
      <c r="BT489" s="71">
        <f t="shared" si="193"/>
        <v>0</v>
      </c>
      <c r="BU489" s="71">
        <f t="shared" si="193"/>
        <v>0</v>
      </c>
      <c r="BV489" s="71">
        <f t="shared" si="193"/>
        <v>0</v>
      </c>
      <c r="BW489" s="71">
        <f t="shared" si="193"/>
        <v>0</v>
      </c>
      <c r="BX489" s="71">
        <f t="shared" ca="1" si="193"/>
        <v>0</v>
      </c>
      <c r="BY489" s="72"/>
      <c r="BZ489" s="71">
        <v>0</v>
      </c>
      <c r="CA489" s="72"/>
      <c r="CB489" s="71">
        <v>0</v>
      </c>
    </row>
    <row r="490" spans="1:80" s="31" customFormat="1" ht="12" hidden="1" customHeight="1" x14ac:dyDescent="0.25">
      <c r="A490" s="70">
        <v>5880</v>
      </c>
      <c r="B490" s="70" t="s">
        <v>461</v>
      </c>
      <c r="C490" s="71"/>
      <c r="D490" s="71">
        <v>0</v>
      </c>
      <c r="E490" s="71">
        <v>0</v>
      </c>
      <c r="F490" s="71">
        <v>0</v>
      </c>
      <c r="G490" s="71">
        <v>0</v>
      </c>
      <c r="H490" s="71">
        <v>0</v>
      </c>
      <c r="I490" s="71">
        <v>0</v>
      </c>
      <c r="J490" s="71">
        <v>0</v>
      </c>
      <c r="K490" s="71">
        <v>0</v>
      </c>
      <c r="L490" s="71">
        <v>0</v>
      </c>
      <c r="M490" s="71">
        <v>0</v>
      </c>
      <c r="N490" s="71">
        <v>0</v>
      </c>
      <c r="O490" s="71"/>
      <c r="P490" s="71">
        <f ca="1">SUM(OFFSET(C490,,1):O490)</f>
        <v>0</v>
      </c>
      <c r="Q490" s="72"/>
      <c r="R490" s="71">
        <v>0</v>
      </c>
      <c r="S490" s="71">
        <v>0</v>
      </c>
      <c r="T490" s="71">
        <v>0</v>
      </c>
      <c r="U490" s="71">
        <v>0</v>
      </c>
      <c r="V490" s="71">
        <v>0</v>
      </c>
      <c r="W490" s="71">
        <v>0</v>
      </c>
      <c r="X490" s="71">
        <v>0</v>
      </c>
      <c r="Y490" s="71">
        <v>0</v>
      </c>
      <c r="Z490" s="71">
        <v>0</v>
      </c>
      <c r="AA490" s="71">
        <v>0</v>
      </c>
      <c r="AB490" s="71">
        <v>0</v>
      </c>
      <c r="AC490" s="71">
        <v>0</v>
      </c>
      <c r="AD490" s="71"/>
      <c r="AE490" s="71">
        <f ca="1">SUM(OFFSET(R490,,1):AD490)</f>
        <v>0</v>
      </c>
      <c r="AF490" s="72"/>
      <c r="AG490" s="71">
        <f t="shared" ca="1" si="198"/>
        <v>0</v>
      </c>
      <c r="AH490" s="71">
        <f t="shared" ca="1" si="198"/>
        <v>0</v>
      </c>
      <c r="AI490" s="71">
        <f t="shared" ca="1" si="198"/>
        <v>0</v>
      </c>
      <c r="AJ490" s="71">
        <f t="shared" ca="1" si="198"/>
        <v>0</v>
      </c>
      <c r="AK490" s="71">
        <f t="shared" ca="1" si="198"/>
        <v>0</v>
      </c>
      <c r="AL490" s="71">
        <f t="shared" ca="1" si="198"/>
        <v>0</v>
      </c>
      <c r="AM490" s="71">
        <f t="shared" ca="1" si="198"/>
        <v>0</v>
      </c>
      <c r="AN490" s="71">
        <f t="shared" ca="1" si="198"/>
        <v>0</v>
      </c>
      <c r="AO490" s="71">
        <f t="shared" ca="1" si="198"/>
        <v>0</v>
      </c>
      <c r="AP490" s="71">
        <f t="shared" ca="1" si="198"/>
        <v>0</v>
      </c>
      <c r="AQ490" s="71">
        <f t="shared" ca="1" si="198"/>
        <v>0</v>
      </c>
      <c r="AR490" s="71">
        <f t="shared" ca="1" si="198"/>
        <v>0</v>
      </c>
      <c r="AS490" s="71"/>
      <c r="AT490" s="71">
        <f ca="1">SUM(OFFSET(AG490,,1):AS490)</f>
        <v>0</v>
      </c>
      <c r="AU490" s="72"/>
      <c r="AV490" s="71">
        <v>0</v>
      </c>
      <c r="AW490" s="71">
        <v>0</v>
      </c>
      <c r="AX490" s="71">
        <v>0</v>
      </c>
      <c r="AY490" s="71">
        <v>0</v>
      </c>
      <c r="AZ490" s="71">
        <v>0</v>
      </c>
      <c r="BA490" s="71">
        <v>0</v>
      </c>
      <c r="BB490" s="71">
        <v>0</v>
      </c>
      <c r="BC490" s="71">
        <v>0</v>
      </c>
      <c r="BD490" s="71">
        <v>0</v>
      </c>
      <c r="BE490" s="71">
        <v>0</v>
      </c>
      <c r="BF490" s="71">
        <v>0</v>
      </c>
      <c r="BG490" s="71">
        <v>0</v>
      </c>
      <c r="BH490" s="71"/>
      <c r="BI490" s="71">
        <v>0</v>
      </c>
      <c r="BJ490" s="72"/>
      <c r="BK490" s="71">
        <v>0</v>
      </c>
      <c r="BL490" s="71">
        <f t="shared" si="197"/>
        <v>0</v>
      </c>
      <c r="BM490" s="71">
        <f t="shared" si="196"/>
        <v>0</v>
      </c>
      <c r="BN490" s="71">
        <f t="shared" si="196"/>
        <v>0</v>
      </c>
      <c r="BO490" s="71">
        <f t="shared" si="196"/>
        <v>0</v>
      </c>
      <c r="BP490" s="71">
        <f t="shared" si="196"/>
        <v>0</v>
      </c>
      <c r="BQ490" s="71">
        <f t="shared" si="196"/>
        <v>0</v>
      </c>
      <c r="BR490" s="71">
        <f t="shared" si="196"/>
        <v>0</v>
      </c>
      <c r="BS490" s="71">
        <f t="shared" si="196"/>
        <v>0</v>
      </c>
      <c r="BT490" s="71">
        <f t="shared" si="193"/>
        <v>0</v>
      </c>
      <c r="BU490" s="71">
        <f t="shared" si="193"/>
        <v>0</v>
      </c>
      <c r="BV490" s="71">
        <f t="shared" si="193"/>
        <v>0</v>
      </c>
      <c r="BW490" s="71">
        <f t="shared" si="193"/>
        <v>0</v>
      </c>
      <c r="BX490" s="71">
        <f t="shared" ca="1" si="193"/>
        <v>0</v>
      </c>
      <c r="BY490" s="72"/>
      <c r="BZ490" s="71">
        <v>0</v>
      </c>
      <c r="CA490" s="72"/>
      <c r="CB490" s="71">
        <v>0</v>
      </c>
    </row>
    <row r="491" spans="1:80" s="31" customFormat="1" ht="12" hidden="1" customHeight="1" x14ac:dyDescent="0.25">
      <c r="A491" s="70">
        <v>5881</v>
      </c>
      <c r="B491" s="70" t="s">
        <v>462</v>
      </c>
      <c r="C491" s="71"/>
      <c r="D491" s="71">
        <v>0</v>
      </c>
      <c r="E491" s="71">
        <v>0</v>
      </c>
      <c r="F491" s="71">
        <v>0</v>
      </c>
      <c r="G491" s="71">
        <v>0</v>
      </c>
      <c r="H491" s="71">
        <v>0</v>
      </c>
      <c r="I491" s="71">
        <v>0</v>
      </c>
      <c r="J491" s="71">
        <v>0</v>
      </c>
      <c r="K491" s="71">
        <v>0</v>
      </c>
      <c r="L491" s="71">
        <v>0</v>
      </c>
      <c r="M491" s="71">
        <v>0</v>
      </c>
      <c r="N491" s="71">
        <v>0</v>
      </c>
      <c r="O491" s="71"/>
      <c r="P491" s="71">
        <f ca="1">SUM(OFFSET(C491,,1):O491)</f>
        <v>0</v>
      </c>
      <c r="Q491" s="72"/>
      <c r="R491" s="71">
        <v>0</v>
      </c>
      <c r="S491" s="71">
        <v>0</v>
      </c>
      <c r="T491" s="71">
        <v>0</v>
      </c>
      <c r="U491" s="71">
        <v>0</v>
      </c>
      <c r="V491" s="71">
        <v>0</v>
      </c>
      <c r="W491" s="71">
        <v>0</v>
      </c>
      <c r="X491" s="71">
        <v>0</v>
      </c>
      <c r="Y491" s="71">
        <v>0</v>
      </c>
      <c r="Z491" s="71">
        <v>0</v>
      </c>
      <c r="AA491" s="71">
        <v>0</v>
      </c>
      <c r="AB491" s="71">
        <v>0</v>
      </c>
      <c r="AC491" s="71">
        <v>0</v>
      </c>
      <c r="AD491" s="71"/>
      <c r="AE491" s="71">
        <f ca="1">SUM(OFFSET(R491,,1):AD491)</f>
        <v>0</v>
      </c>
      <c r="AF491" s="72"/>
      <c r="AG491" s="71">
        <f t="shared" ca="1" si="198"/>
        <v>0</v>
      </c>
      <c r="AH491" s="71">
        <f t="shared" ca="1" si="198"/>
        <v>0</v>
      </c>
      <c r="AI491" s="71">
        <f t="shared" ca="1" si="198"/>
        <v>0</v>
      </c>
      <c r="AJ491" s="71">
        <f t="shared" ca="1" si="198"/>
        <v>0</v>
      </c>
      <c r="AK491" s="71">
        <f t="shared" ca="1" si="198"/>
        <v>0</v>
      </c>
      <c r="AL491" s="71">
        <f t="shared" ca="1" si="198"/>
        <v>0</v>
      </c>
      <c r="AM491" s="71">
        <f t="shared" ca="1" si="198"/>
        <v>0</v>
      </c>
      <c r="AN491" s="71">
        <f t="shared" ca="1" si="198"/>
        <v>0</v>
      </c>
      <c r="AO491" s="71">
        <f t="shared" ca="1" si="198"/>
        <v>0</v>
      </c>
      <c r="AP491" s="71">
        <f t="shared" ca="1" si="198"/>
        <v>0</v>
      </c>
      <c r="AQ491" s="71">
        <f t="shared" ca="1" si="198"/>
        <v>0</v>
      </c>
      <c r="AR491" s="71">
        <f t="shared" ca="1" si="198"/>
        <v>0</v>
      </c>
      <c r="AS491" s="71"/>
      <c r="AT491" s="71">
        <f ca="1">SUM(OFFSET(AG491,,1):AS491)</f>
        <v>0</v>
      </c>
      <c r="AU491" s="72"/>
      <c r="AV491" s="71">
        <v>0</v>
      </c>
      <c r="AW491" s="71">
        <v>0</v>
      </c>
      <c r="AX491" s="71">
        <v>0</v>
      </c>
      <c r="AY491" s="71">
        <v>0</v>
      </c>
      <c r="AZ491" s="71">
        <v>0</v>
      </c>
      <c r="BA491" s="71">
        <v>0</v>
      </c>
      <c r="BB491" s="71">
        <v>0</v>
      </c>
      <c r="BC491" s="71">
        <v>0</v>
      </c>
      <c r="BD491" s="71">
        <v>0</v>
      </c>
      <c r="BE491" s="71">
        <v>0</v>
      </c>
      <c r="BF491" s="71">
        <v>0</v>
      </c>
      <c r="BG491" s="71">
        <v>0</v>
      </c>
      <c r="BH491" s="71"/>
      <c r="BI491" s="71">
        <v>0</v>
      </c>
      <c r="BJ491" s="72"/>
      <c r="BK491" s="71">
        <v>0</v>
      </c>
      <c r="BL491" s="71">
        <f t="shared" si="197"/>
        <v>0</v>
      </c>
      <c r="BM491" s="71">
        <f t="shared" si="196"/>
        <v>0</v>
      </c>
      <c r="BN491" s="71">
        <f t="shared" si="196"/>
        <v>0</v>
      </c>
      <c r="BO491" s="71">
        <f t="shared" si="196"/>
        <v>0</v>
      </c>
      <c r="BP491" s="71">
        <f t="shared" si="196"/>
        <v>0</v>
      </c>
      <c r="BQ491" s="71">
        <f t="shared" si="196"/>
        <v>0</v>
      </c>
      <c r="BR491" s="71">
        <f t="shared" si="196"/>
        <v>0</v>
      </c>
      <c r="BS491" s="71">
        <f t="shared" si="196"/>
        <v>0</v>
      </c>
      <c r="BT491" s="71">
        <f t="shared" si="193"/>
        <v>0</v>
      </c>
      <c r="BU491" s="71">
        <f t="shared" si="193"/>
        <v>0</v>
      </c>
      <c r="BV491" s="71">
        <f t="shared" si="193"/>
        <v>0</v>
      </c>
      <c r="BW491" s="71">
        <f t="shared" si="193"/>
        <v>0</v>
      </c>
      <c r="BX491" s="71">
        <f t="shared" ca="1" si="193"/>
        <v>0</v>
      </c>
      <c r="BY491" s="72"/>
      <c r="BZ491" s="71">
        <v>0</v>
      </c>
      <c r="CA491" s="72"/>
      <c r="CB491" s="71">
        <v>0</v>
      </c>
    </row>
    <row r="492" spans="1:80" s="31" customFormat="1" ht="12" hidden="1" customHeight="1" x14ac:dyDescent="0.25">
      <c r="A492" s="70">
        <v>5883</v>
      </c>
      <c r="B492" s="70" t="s">
        <v>463</v>
      </c>
      <c r="C492" s="71"/>
      <c r="D492" s="71">
        <v>0</v>
      </c>
      <c r="E492" s="71">
        <v>0</v>
      </c>
      <c r="F492" s="71">
        <v>0</v>
      </c>
      <c r="G492" s="71">
        <v>0</v>
      </c>
      <c r="H492" s="71">
        <v>0</v>
      </c>
      <c r="I492" s="71">
        <v>0</v>
      </c>
      <c r="J492" s="71">
        <v>0</v>
      </c>
      <c r="K492" s="71">
        <v>0</v>
      </c>
      <c r="L492" s="71">
        <v>0</v>
      </c>
      <c r="M492" s="71">
        <v>0</v>
      </c>
      <c r="N492" s="71">
        <v>0</v>
      </c>
      <c r="O492" s="71"/>
      <c r="P492" s="71">
        <f ca="1">SUM(OFFSET(C492,,1):O492)</f>
        <v>0</v>
      </c>
      <c r="Q492" s="72"/>
      <c r="R492" s="71">
        <v>0</v>
      </c>
      <c r="S492" s="71">
        <v>0</v>
      </c>
      <c r="T492" s="71">
        <v>0</v>
      </c>
      <c r="U492" s="71">
        <v>0</v>
      </c>
      <c r="V492" s="71">
        <v>0</v>
      </c>
      <c r="W492" s="71">
        <v>0</v>
      </c>
      <c r="X492" s="71">
        <v>0</v>
      </c>
      <c r="Y492" s="71">
        <v>0</v>
      </c>
      <c r="Z492" s="71">
        <v>0</v>
      </c>
      <c r="AA492" s="71">
        <v>0</v>
      </c>
      <c r="AB492" s="71">
        <v>0</v>
      </c>
      <c r="AC492" s="71">
        <v>0</v>
      </c>
      <c r="AD492" s="71"/>
      <c r="AE492" s="71">
        <f ca="1">SUM(OFFSET(R492,,1):AD492)</f>
        <v>0</v>
      </c>
      <c r="AF492" s="72"/>
      <c r="AG492" s="71">
        <f t="shared" ca="1" si="198"/>
        <v>0</v>
      </c>
      <c r="AH492" s="71">
        <f t="shared" ca="1" si="198"/>
        <v>0</v>
      </c>
      <c r="AI492" s="71">
        <f t="shared" ca="1" si="198"/>
        <v>0</v>
      </c>
      <c r="AJ492" s="71">
        <f t="shared" ca="1" si="198"/>
        <v>0</v>
      </c>
      <c r="AK492" s="71">
        <f t="shared" ca="1" si="198"/>
        <v>0</v>
      </c>
      <c r="AL492" s="71">
        <f t="shared" ca="1" si="198"/>
        <v>0</v>
      </c>
      <c r="AM492" s="71">
        <f t="shared" ca="1" si="198"/>
        <v>0</v>
      </c>
      <c r="AN492" s="71">
        <f t="shared" ca="1" si="198"/>
        <v>0</v>
      </c>
      <c r="AO492" s="71">
        <f t="shared" ca="1" si="198"/>
        <v>0</v>
      </c>
      <c r="AP492" s="71">
        <f t="shared" ca="1" si="198"/>
        <v>0</v>
      </c>
      <c r="AQ492" s="71">
        <f t="shared" ca="1" si="198"/>
        <v>0</v>
      </c>
      <c r="AR492" s="71">
        <f t="shared" ca="1" si="198"/>
        <v>0</v>
      </c>
      <c r="AS492" s="71"/>
      <c r="AT492" s="71">
        <f ca="1">SUM(OFFSET(AG492,,1):AS492)</f>
        <v>0</v>
      </c>
      <c r="AU492" s="72"/>
      <c r="AV492" s="71">
        <v>0</v>
      </c>
      <c r="AW492" s="71">
        <v>0</v>
      </c>
      <c r="AX492" s="71">
        <v>0</v>
      </c>
      <c r="AY492" s="71">
        <v>0</v>
      </c>
      <c r="AZ492" s="71">
        <v>0</v>
      </c>
      <c r="BA492" s="71">
        <v>0</v>
      </c>
      <c r="BB492" s="71">
        <v>0</v>
      </c>
      <c r="BC492" s="71">
        <v>0</v>
      </c>
      <c r="BD492" s="71">
        <v>0</v>
      </c>
      <c r="BE492" s="71">
        <v>0</v>
      </c>
      <c r="BF492" s="71">
        <v>0</v>
      </c>
      <c r="BG492" s="71">
        <v>0</v>
      </c>
      <c r="BH492" s="71"/>
      <c r="BI492" s="71">
        <v>0</v>
      </c>
      <c r="BJ492" s="72"/>
      <c r="BK492" s="71">
        <v>0</v>
      </c>
      <c r="BL492" s="71">
        <f t="shared" si="197"/>
        <v>0</v>
      </c>
      <c r="BM492" s="71">
        <f t="shared" si="196"/>
        <v>0</v>
      </c>
      <c r="BN492" s="71">
        <f t="shared" si="196"/>
        <v>0</v>
      </c>
      <c r="BO492" s="71">
        <f t="shared" si="196"/>
        <v>0</v>
      </c>
      <c r="BP492" s="71">
        <f t="shared" si="196"/>
        <v>0</v>
      </c>
      <c r="BQ492" s="71">
        <f t="shared" si="196"/>
        <v>0</v>
      </c>
      <c r="BR492" s="71">
        <f t="shared" si="196"/>
        <v>0</v>
      </c>
      <c r="BS492" s="71">
        <f t="shared" si="196"/>
        <v>0</v>
      </c>
      <c r="BT492" s="71">
        <f t="shared" si="193"/>
        <v>0</v>
      </c>
      <c r="BU492" s="71">
        <f t="shared" si="193"/>
        <v>0</v>
      </c>
      <c r="BV492" s="71">
        <f t="shared" si="193"/>
        <v>0</v>
      </c>
      <c r="BW492" s="71">
        <f t="shared" si="193"/>
        <v>0</v>
      </c>
      <c r="BX492" s="71">
        <f t="shared" ca="1" si="193"/>
        <v>0</v>
      </c>
      <c r="BY492" s="72"/>
      <c r="BZ492" s="71">
        <v>0</v>
      </c>
      <c r="CA492" s="72"/>
      <c r="CB492" s="71">
        <v>0</v>
      </c>
    </row>
    <row r="493" spans="1:80" s="31" customFormat="1" ht="12" customHeight="1" x14ac:dyDescent="0.25">
      <c r="A493" s="70">
        <v>5884</v>
      </c>
      <c r="B493" s="70" t="s">
        <v>464</v>
      </c>
      <c r="C493" s="71"/>
      <c r="D493" s="71">
        <v>30000</v>
      </c>
      <c r="E493" s="71">
        <v>101664</v>
      </c>
      <c r="F493" s="71">
        <v>115000</v>
      </c>
      <c r="G493" s="71">
        <v>70950</v>
      </c>
      <c r="H493" s="71">
        <v>25000</v>
      </c>
      <c r="I493" s="71">
        <v>15000</v>
      </c>
      <c r="J493" s="71">
        <v>30000</v>
      </c>
      <c r="K493" s="71">
        <v>64750</v>
      </c>
      <c r="L493" s="71">
        <v>80000</v>
      </c>
      <c r="M493" s="71">
        <v>19570</v>
      </c>
      <c r="N493" s="71">
        <v>0</v>
      </c>
      <c r="O493" s="71"/>
      <c r="P493" s="71">
        <f ca="1">SUM(OFFSET(C493,,1):O493)</f>
        <v>551934</v>
      </c>
      <c r="Q493" s="72"/>
      <c r="R493" s="71">
        <v>0</v>
      </c>
      <c r="S493" s="71">
        <v>30000</v>
      </c>
      <c r="T493" s="71">
        <v>116664</v>
      </c>
      <c r="U493" s="71">
        <v>115000</v>
      </c>
      <c r="V493" s="71">
        <v>70950</v>
      </c>
      <c r="W493" s="71">
        <v>25000</v>
      </c>
      <c r="X493" s="71">
        <v>15000</v>
      </c>
      <c r="Y493" s="71">
        <v>30000</v>
      </c>
      <c r="Z493" s="71">
        <v>64750</v>
      </c>
      <c r="AA493" s="71">
        <v>80000</v>
      </c>
      <c r="AB493" s="71">
        <v>65570</v>
      </c>
      <c r="AC493" s="71">
        <v>0</v>
      </c>
      <c r="AD493" s="71"/>
      <c r="AE493" s="71">
        <f ca="1">SUM(OFFSET(R493,,1):AD493)</f>
        <v>612934</v>
      </c>
      <c r="AF493" s="72"/>
      <c r="AG493" s="71">
        <f t="shared" ca="1" si="198"/>
        <v>0</v>
      </c>
      <c r="AH493" s="71">
        <f t="shared" ca="1" si="198"/>
        <v>0</v>
      </c>
      <c r="AI493" s="71">
        <f t="shared" ca="1" si="198"/>
        <v>-15000</v>
      </c>
      <c r="AJ493" s="71">
        <f t="shared" ca="1" si="198"/>
        <v>0</v>
      </c>
      <c r="AK493" s="71">
        <f t="shared" ca="1" si="198"/>
        <v>0</v>
      </c>
      <c r="AL493" s="71">
        <f t="shared" ca="1" si="198"/>
        <v>0</v>
      </c>
      <c r="AM493" s="71">
        <f t="shared" ca="1" si="198"/>
        <v>0</v>
      </c>
      <c r="AN493" s="71">
        <f t="shared" ca="1" si="198"/>
        <v>0</v>
      </c>
      <c r="AO493" s="71">
        <f t="shared" ca="1" si="198"/>
        <v>0</v>
      </c>
      <c r="AP493" s="71">
        <f t="shared" ca="1" si="198"/>
        <v>0</v>
      </c>
      <c r="AQ493" s="71">
        <f t="shared" ca="1" si="198"/>
        <v>-46000</v>
      </c>
      <c r="AR493" s="71">
        <f t="shared" ca="1" si="198"/>
        <v>0</v>
      </c>
      <c r="AS493" s="71"/>
      <c r="AT493" s="71">
        <f ca="1">SUM(OFFSET(AG493,,1):AS493)</f>
        <v>-61000</v>
      </c>
      <c r="AU493" s="72"/>
      <c r="AV493" s="71">
        <v>0</v>
      </c>
      <c r="AW493" s="71">
        <v>30900</v>
      </c>
      <c r="AX493" s="71">
        <v>106146</v>
      </c>
      <c r="AY493" s="71">
        <v>90000</v>
      </c>
      <c r="AZ493" s="71">
        <v>30900</v>
      </c>
      <c r="BA493" s="71">
        <v>20686</v>
      </c>
      <c r="BB493" s="71">
        <v>16000</v>
      </c>
      <c r="BC493" s="71">
        <v>30900</v>
      </c>
      <c r="BD493" s="71">
        <v>69059</v>
      </c>
      <c r="BE493" s="71">
        <v>85000</v>
      </c>
      <c r="BF493" s="71">
        <v>67537.100000000006</v>
      </c>
      <c r="BG493" s="71">
        <v>0</v>
      </c>
      <c r="BH493" s="71"/>
      <c r="BI493" s="71">
        <v>547128.1</v>
      </c>
      <c r="BJ493" s="72"/>
      <c r="BK493" s="71">
        <v>0</v>
      </c>
      <c r="BL493" s="71">
        <f t="shared" si="197"/>
        <v>900</v>
      </c>
      <c r="BM493" s="71">
        <f t="shared" si="196"/>
        <v>-10518</v>
      </c>
      <c r="BN493" s="71">
        <f t="shared" si="196"/>
        <v>-25000</v>
      </c>
      <c r="BO493" s="71">
        <f t="shared" si="196"/>
        <v>-40050</v>
      </c>
      <c r="BP493" s="71">
        <f t="shared" si="196"/>
        <v>-4314</v>
      </c>
      <c r="BQ493" s="71">
        <f t="shared" si="196"/>
        <v>1000</v>
      </c>
      <c r="BR493" s="71">
        <f t="shared" si="196"/>
        <v>900</v>
      </c>
      <c r="BS493" s="71">
        <f t="shared" si="196"/>
        <v>4309</v>
      </c>
      <c r="BT493" s="71">
        <f t="shared" si="193"/>
        <v>5000</v>
      </c>
      <c r="BU493" s="71">
        <f t="shared" si="193"/>
        <v>1967.1000000000058</v>
      </c>
      <c r="BV493" s="71">
        <f t="shared" si="193"/>
        <v>0</v>
      </c>
      <c r="BW493" s="71">
        <f t="shared" si="193"/>
        <v>0</v>
      </c>
      <c r="BX493" s="71">
        <f t="shared" ca="1" si="193"/>
        <v>-65805.900000000023</v>
      </c>
      <c r="BY493" s="72"/>
      <c r="BZ493" s="71">
        <v>0</v>
      </c>
      <c r="CA493" s="72"/>
      <c r="CB493" s="71">
        <v>0</v>
      </c>
    </row>
    <row r="494" spans="1:80" s="31" customFormat="1" ht="12" hidden="1" customHeight="1" x14ac:dyDescent="0.25">
      <c r="A494" s="70">
        <v>5885</v>
      </c>
      <c r="B494" s="70" t="s">
        <v>465</v>
      </c>
      <c r="C494" s="71"/>
      <c r="D494" s="71">
        <v>0</v>
      </c>
      <c r="E494" s="71">
        <v>0</v>
      </c>
      <c r="F494" s="71">
        <v>0</v>
      </c>
      <c r="G494" s="71">
        <v>0</v>
      </c>
      <c r="H494" s="71">
        <v>0</v>
      </c>
      <c r="I494" s="71">
        <v>0</v>
      </c>
      <c r="J494" s="71">
        <v>0</v>
      </c>
      <c r="K494" s="71">
        <v>0</v>
      </c>
      <c r="L494" s="71">
        <v>0</v>
      </c>
      <c r="M494" s="71">
        <v>0</v>
      </c>
      <c r="N494" s="71">
        <v>0</v>
      </c>
      <c r="O494" s="71"/>
      <c r="P494" s="71">
        <f ca="1">SUM(OFFSET(C494,,1):O494)</f>
        <v>0</v>
      </c>
      <c r="Q494" s="72"/>
      <c r="R494" s="71">
        <v>0</v>
      </c>
      <c r="S494" s="71">
        <v>0</v>
      </c>
      <c r="T494" s="71">
        <v>0</v>
      </c>
      <c r="U494" s="71">
        <v>0</v>
      </c>
      <c r="V494" s="71">
        <v>0</v>
      </c>
      <c r="W494" s="71">
        <v>0</v>
      </c>
      <c r="X494" s="71">
        <v>0</v>
      </c>
      <c r="Y494" s="71">
        <v>0</v>
      </c>
      <c r="Z494" s="71">
        <v>0</v>
      </c>
      <c r="AA494" s="71">
        <v>0</v>
      </c>
      <c r="AB494" s="71">
        <v>0</v>
      </c>
      <c r="AC494" s="71">
        <v>0</v>
      </c>
      <c r="AD494" s="71"/>
      <c r="AE494" s="71">
        <f ca="1">SUM(OFFSET(R494,,1):AD494)</f>
        <v>0</v>
      </c>
      <c r="AF494" s="72"/>
      <c r="AG494" s="71">
        <f t="shared" ca="1" si="198"/>
        <v>0</v>
      </c>
      <c r="AH494" s="71">
        <f t="shared" ca="1" si="198"/>
        <v>0</v>
      </c>
      <c r="AI494" s="71">
        <f t="shared" ca="1" si="198"/>
        <v>0</v>
      </c>
      <c r="AJ494" s="71">
        <f t="shared" ca="1" si="198"/>
        <v>0</v>
      </c>
      <c r="AK494" s="71">
        <f t="shared" ca="1" si="198"/>
        <v>0</v>
      </c>
      <c r="AL494" s="71">
        <f t="shared" ca="1" si="198"/>
        <v>0</v>
      </c>
      <c r="AM494" s="71">
        <f t="shared" ca="1" si="198"/>
        <v>0</v>
      </c>
      <c r="AN494" s="71">
        <f t="shared" ca="1" si="198"/>
        <v>0</v>
      </c>
      <c r="AO494" s="71">
        <f t="shared" ca="1" si="198"/>
        <v>0</v>
      </c>
      <c r="AP494" s="71">
        <f t="shared" ca="1" si="198"/>
        <v>0</v>
      </c>
      <c r="AQ494" s="71">
        <f t="shared" ca="1" si="198"/>
        <v>0</v>
      </c>
      <c r="AR494" s="71">
        <f t="shared" ca="1" si="198"/>
        <v>0</v>
      </c>
      <c r="AS494" s="71"/>
      <c r="AT494" s="71">
        <f ca="1">SUM(OFFSET(AG494,,1):AS494)</f>
        <v>0</v>
      </c>
      <c r="AU494" s="72"/>
      <c r="AV494" s="71">
        <v>0</v>
      </c>
      <c r="AW494" s="71">
        <v>0</v>
      </c>
      <c r="AX494" s="71">
        <v>0</v>
      </c>
      <c r="AY494" s="71">
        <v>0</v>
      </c>
      <c r="AZ494" s="71">
        <v>0</v>
      </c>
      <c r="BA494" s="71">
        <v>0</v>
      </c>
      <c r="BB494" s="71">
        <v>0</v>
      </c>
      <c r="BC494" s="71">
        <v>0</v>
      </c>
      <c r="BD494" s="71">
        <v>0</v>
      </c>
      <c r="BE494" s="71">
        <v>0</v>
      </c>
      <c r="BF494" s="71">
        <v>0</v>
      </c>
      <c r="BG494" s="71">
        <v>0</v>
      </c>
      <c r="BH494" s="71"/>
      <c r="BI494" s="71">
        <v>0</v>
      </c>
      <c r="BJ494" s="72"/>
      <c r="BK494" s="71">
        <v>0</v>
      </c>
      <c r="BL494" s="71">
        <f t="shared" si="197"/>
        <v>0</v>
      </c>
      <c r="BM494" s="71">
        <f t="shared" si="196"/>
        <v>0</v>
      </c>
      <c r="BN494" s="71">
        <f t="shared" si="196"/>
        <v>0</v>
      </c>
      <c r="BO494" s="71">
        <f t="shared" si="196"/>
        <v>0</v>
      </c>
      <c r="BP494" s="71">
        <f t="shared" si="196"/>
        <v>0</v>
      </c>
      <c r="BQ494" s="71">
        <f t="shared" si="196"/>
        <v>0</v>
      </c>
      <c r="BR494" s="71">
        <f t="shared" si="196"/>
        <v>0</v>
      </c>
      <c r="BS494" s="71">
        <f t="shared" si="196"/>
        <v>0</v>
      </c>
      <c r="BT494" s="71">
        <f t="shared" si="193"/>
        <v>0</v>
      </c>
      <c r="BU494" s="71">
        <f t="shared" si="193"/>
        <v>0</v>
      </c>
      <c r="BV494" s="71">
        <f t="shared" si="193"/>
        <v>0</v>
      </c>
      <c r="BW494" s="71">
        <f t="shared" si="193"/>
        <v>0</v>
      </c>
      <c r="BX494" s="71">
        <f t="shared" ca="1" si="193"/>
        <v>0</v>
      </c>
      <c r="BY494" s="72"/>
      <c r="BZ494" s="71">
        <v>0</v>
      </c>
      <c r="CA494" s="72"/>
      <c r="CB494" s="71">
        <v>0</v>
      </c>
    </row>
    <row r="495" spans="1:80" s="31" customFormat="1" ht="12" customHeight="1" x14ac:dyDescent="0.25">
      <c r="A495" s="70">
        <v>5887</v>
      </c>
      <c r="B495" s="70" t="s">
        <v>466</v>
      </c>
      <c r="C495" s="71"/>
      <c r="D495" s="71">
        <v>79812</v>
      </c>
      <c r="E495" s="71">
        <v>62857.5</v>
      </c>
      <c r="F495" s="71">
        <v>75867.25</v>
      </c>
      <c r="G495" s="71">
        <v>67176</v>
      </c>
      <c r="H495" s="71">
        <v>58772.5</v>
      </c>
      <c r="I495" s="71">
        <v>39856.75</v>
      </c>
      <c r="J495" s="71">
        <v>40704.75</v>
      </c>
      <c r="K495" s="71">
        <v>98538</v>
      </c>
      <c r="L495" s="71">
        <v>73899.25</v>
      </c>
      <c r="M495" s="71">
        <v>44793.5</v>
      </c>
      <c r="N495" s="71">
        <v>168699</v>
      </c>
      <c r="O495" s="71"/>
      <c r="P495" s="71">
        <f ca="1">SUM(OFFSET(C495,,1):O495)</f>
        <v>810976.5</v>
      </c>
      <c r="Q495" s="72"/>
      <c r="R495" s="71">
        <v>0</v>
      </c>
      <c r="S495" s="71">
        <v>79812</v>
      </c>
      <c r="T495" s="71">
        <v>62857.5</v>
      </c>
      <c r="U495" s="71">
        <v>75867.25</v>
      </c>
      <c r="V495" s="71">
        <v>67176</v>
      </c>
      <c r="W495" s="71">
        <v>58772.5</v>
      </c>
      <c r="X495" s="71">
        <v>39856.75</v>
      </c>
      <c r="Y495" s="71">
        <v>40704.75</v>
      </c>
      <c r="Z495" s="71">
        <v>98538</v>
      </c>
      <c r="AA495" s="71">
        <v>73899.25</v>
      </c>
      <c r="AB495" s="71">
        <v>44793.5</v>
      </c>
      <c r="AC495" s="71">
        <v>168699</v>
      </c>
      <c r="AD495" s="71"/>
      <c r="AE495" s="71">
        <f ca="1">SUM(OFFSET(R495,,1):AD495)</f>
        <v>810976.5</v>
      </c>
      <c r="AF495" s="72"/>
      <c r="AG495" s="71">
        <f t="shared" ca="1" si="198"/>
        <v>0</v>
      </c>
      <c r="AH495" s="71">
        <f t="shared" ca="1" si="198"/>
        <v>0</v>
      </c>
      <c r="AI495" s="71">
        <f t="shared" ca="1" si="198"/>
        <v>0</v>
      </c>
      <c r="AJ495" s="71">
        <f t="shared" ca="1" si="198"/>
        <v>0</v>
      </c>
      <c r="AK495" s="71">
        <f t="shared" ca="1" si="198"/>
        <v>0</v>
      </c>
      <c r="AL495" s="71">
        <f t="shared" ca="1" si="198"/>
        <v>0</v>
      </c>
      <c r="AM495" s="71">
        <f t="shared" ca="1" si="198"/>
        <v>0</v>
      </c>
      <c r="AN495" s="71">
        <f t="shared" ca="1" si="198"/>
        <v>0</v>
      </c>
      <c r="AO495" s="71">
        <f t="shared" ca="1" si="198"/>
        <v>0</v>
      </c>
      <c r="AP495" s="71">
        <f t="shared" ca="1" si="198"/>
        <v>0</v>
      </c>
      <c r="AQ495" s="71">
        <f t="shared" ca="1" si="198"/>
        <v>0</v>
      </c>
      <c r="AR495" s="71">
        <f t="shared" ca="1" si="198"/>
        <v>0</v>
      </c>
      <c r="AS495" s="71"/>
      <c r="AT495" s="71">
        <f ca="1">SUM(OFFSET(AG495,,1):AS495)</f>
        <v>0</v>
      </c>
      <c r="AU495" s="72"/>
      <c r="AV495" s="71">
        <v>0</v>
      </c>
      <c r="AW495" s="71">
        <v>63405</v>
      </c>
      <c r="AX495" s="71">
        <v>36600</v>
      </c>
      <c r="AY495" s="71">
        <v>49991</v>
      </c>
      <c r="AZ495" s="71">
        <v>55750</v>
      </c>
      <c r="BA495" s="71">
        <v>53079</v>
      </c>
      <c r="BB495" s="71">
        <v>39161</v>
      </c>
      <c r="BC495" s="71">
        <v>32862.6</v>
      </c>
      <c r="BD495" s="71">
        <v>74154</v>
      </c>
      <c r="BE495" s="71">
        <v>73161</v>
      </c>
      <c r="BF495" s="71">
        <v>24258</v>
      </c>
      <c r="BG495" s="71">
        <v>216765</v>
      </c>
      <c r="BH495" s="71"/>
      <c r="BI495" s="71">
        <v>719186.6</v>
      </c>
      <c r="BJ495" s="72"/>
      <c r="BK495" s="71">
        <v>0</v>
      </c>
      <c r="BL495" s="71">
        <f t="shared" si="197"/>
        <v>-16407</v>
      </c>
      <c r="BM495" s="71">
        <f t="shared" si="196"/>
        <v>-26257.5</v>
      </c>
      <c r="BN495" s="71">
        <f t="shared" si="196"/>
        <v>-25876.25</v>
      </c>
      <c r="BO495" s="71">
        <f t="shared" si="196"/>
        <v>-11426</v>
      </c>
      <c r="BP495" s="71">
        <f t="shared" si="196"/>
        <v>-5693.5</v>
      </c>
      <c r="BQ495" s="71">
        <f t="shared" si="196"/>
        <v>-695.75</v>
      </c>
      <c r="BR495" s="71">
        <f t="shared" si="196"/>
        <v>-7842.1500000000015</v>
      </c>
      <c r="BS495" s="71">
        <f t="shared" si="196"/>
        <v>-24384</v>
      </c>
      <c r="BT495" s="71">
        <f t="shared" si="193"/>
        <v>-738.25</v>
      </c>
      <c r="BU495" s="71">
        <f t="shared" si="193"/>
        <v>-20535.5</v>
      </c>
      <c r="BV495" s="71">
        <f t="shared" si="193"/>
        <v>48066</v>
      </c>
      <c r="BW495" s="71">
        <f t="shared" si="193"/>
        <v>0</v>
      </c>
      <c r="BX495" s="71">
        <f t="shared" ca="1" si="193"/>
        <v>-91789.900000000023</v>
      </c>
      <c r="BY495" s="72"/>
      <c r="BZ495" s="71">
        <v>0</v>
      </c>
      <c r="CA495" s="72"/>
      <c r="CB495" s="71">
        <v>0</v>
      </c>
    </row>
    <row r="496" spans="1:80" s="31" customFormat="1" ht="12" hidden="1" customHeight="1" x14ac:dyDescent="0.25">
      <c r="A496" s="70">
        <v>5890</v>
      </c>
      <c r="B496" s="70" t="s">
        <v>467</v>
      </c>
      <c r="C496" s="71"/>
      <c r="D496" s="71">
        <v>0</v>
      </c>
      <c r="E496" s="71">
        <v>0</v>
      </c>
      <c r="F496" s="71">
        <v>0</v>
      </c>
      <c r="G496" s="71">
        <v>0</v>
      </c>
      <c r="H496" s="71">
        <v>0</v>
      </c>
      <c r="I496" s="71">
        <v>0</v>
      </c>
      <c r="J496" s="71">
        <v>0</v>
      </c>
      <c r="K496" s="71">
        <v>0</v>
      </c>
      <c r="L496" s="71">
        <v>0</v>
      </c>
      <c r="M496" s="71">
        <v>0</v>
      </c>
      <c r="N496" s="71">
        <v>0</v>
      </c>
      <c r="O496" s="71"/>
      <c r="P496" s="71">
        <f ca="1">SUM(OFFSET(C496,,1):O496)</f>
        <v>0</v>
      </c>
      <c r="Q496" s="72"/>
      <c r="R496" s="71">
        <v>0</v>
      </c>
      <c r="S496" s="71">
        <v>0</v>
      </c>
      <c r="T496" s="71">
        <v>0</v>
      </c>
      <c r="U496" s="71">
        <v>0</v>
      </c>
      <c r="V496" s="71">
        <v>0</v>
      </c>
      <c r="W496" s="71">
        <v>0</v>
      </c>
      <c r="X496" s="71">
        <v>0</v>
      </c>
      <c r="Y496" s="71">
        <v>0</v>
      </c>
      <c r="Z496" s="71">
        <v>0</v>
      </c>
      <c r="AA496" s="71">
        <v>0</v>
      </c>
      <c r="AB496" s="71">
        <v>0</v>
      </c>
      <c r="AC496" s="71">
        <v>0</v>
      </c>
      <c r="AD496" s="71"/>
      <c r="AE496" s="71">
        <f ca="1">SUM(OFFSET(R496,,1):AD496)</f>
        <v>0</v>
      </c>
      <c r="AF496" s="72"/>
      <c r="AG496" s="71">
        <f t="shared" ca="1" si="198"/>
        <v>0</v>
      </c>
      <c r="AH496" s="71">
        <f t="shared" ca="1" si="198"/>
        <v>0</v>
      </c>
      <c r="AI496" s="71">
        <f t="shared" ca="1" si="198"/>
        <v>0</v>
      </c>
      <c r="AJ496" s="71">
        <f t="shared" ca="1" si="198"/>
        <v>0</v>
      </c>
      <c r="AK496" s="71">
        <f t="shared" ca="1" si="198"/>
        <v>0</v>
      </c>
      <c r="AL496" s="71">
        <f t="shared" ca="1" si="198"/>
        <v>0</v>
      </c>
      <c r="AM496" s="71">
        <f t="shared" ca="1" si="198"/>
        <v>0</v>
      </c>
      <c r="AN496" s="71">
        <f t="shared" ca="1" si="198"/>
        <v>0</v>
      </c>
      <c r="AO496" s="71">
        <f t="shared" ca="1" si="198"/>
        <v>0</v>
      </c>
      <c r="AP496" s="71">
        <f t="shared" ca="1" si="198"/>
        <v>0</v>
      </c>
      <c r="AQ496" s="71">
        <f t="shared" ca="1" si="198"/>
        <v>0</v>
      </c>
      <c r="AR496" s="71">
        <f t="shared" ca="1" si="198"/>
        <v>0</v>
      </c>
      <c r="AS496" s="71"/>
      <c r="AT496" s="71">
        <f ca="1">SUM(OFFSET(AG496,,1):AS496)</f>
        <v>0</v>
      </c>
      <c r="AU496" s="72"/>
      <c r="AV496" s="71">
        <v>0</v>
      </c>
      <c r="AW496" s="71">
        <v>0</v>
      </c>
      <c r="AX496" s="71">
        <v>0</v>
      </c>
      <c r="AY496" s="71">
        <v>0</v>
      </c>
      <c r="AZ496" s="71">
        <v>0</v>
      </c>
      <c r="BA496" s="71">
        <v>0</v>
      </c>
      <c r="BB496" s="71">
        <v>0</v>
      </c>
      <c r="BC496" s="71">
        <v>0</v>
      </c>
      <c r="BD496" s="71">
        <v>0</v>
      </c>
      <c r="BE496" s="71">
        <v>0</v>
      </c>
      <c r="BF496" s="71">
        <v>0</v>
      </c>
      <c r="BG496" s="71">
        <v>0</v>
      </c>
      <c r="BH496" s="71"/>
      <c r="BI496" s="71">
        <v>0</v>
      </c>
      <c r="BJ496" s="72"/>
      <c r="BK496" s="71">
        <v>0</v>
      </c>
      <c r="BL496" s="71">
        <f t="shared" si="197"/>
        <v>0</v>
      </c>
      <c r="BM496" s="71">
        <f t="shared" si="196"/>
        <v>0</v>
      </c>
      <c r="BN496" s="71">
        <f t="shared" si="196"/>
        <v>0</v>
      </c>
      <c r="BO496" s="71">
        <f t="shared" si="196"/>
        <v>0</v>
      </c>
      <c r="BP496" s="71">
        <f t="shared" si="196"/>
        <v>0</v>
      </c>
      <c r="BQ496" s="71">
        <f t="shared" si="196"/>
        <v>0</v>
      </c>
      <c r="BR496" s="71">
        <f t="shared" si="196"/>
        <v>0</v>
      </c>
      <c r="BS496" s="71">
        <f t="shared" si="196"/>
        <v>0</v>
      </c>
      <c r="BT496" s="71">
        <f t="shared" si="193"/>
        <v>0</v>
      </c>
      <c r="BU496" s="71">
        <f t="shared" si="193"/>
        <v>0</v>
      </c>
      <c r="BV496" s="71">
        <f t="shared" si="193"/>
        <v>0</v>
      </c>
      <c r="BW496" s="71">
        <f t="shared" si="193"/>
        <v>0</v>
      </c>
      <c r="BX496" s="71">
        <f t="shared" ca="1" si="193"/>
        <v>0</v>
      </c>
      <c r="BY496" s="72"/>
      <c r="BZ496" s="71">
        <v>0</v>
      </c>
      <c r="CA496" s="72"/>
      <c r="CB496" s="71">
        <v>0</v>
      </c>
    </row>
    <row r="497" spans="1:80" s="31" customFormat="1" ht="12" customHeight="1" x14ac:dyDescent="0.25">
      <c r="A497" s="70">
        <v>5893</v>
      </c>
      <c r="B497" s="70" t="s">
        <v>468</v>
      </c>
      <c r="C497" s="71"/>
      <c r="D497" s="71">
        <v>0</v>
      </c>
      <c r="E497" s="71">
        <v>0</v>
      </c>
      <c r="F497" s="71">
        <v>0</v>
      </c>
      <c r="G497" s="71">
        <v>62000</v>
      </c>
      <c r="H497" s="71">
        <v>0</v>
      </c>
      <c r="I497" s="71">
        <v>0</v>
      </c>
      <c r="J497" s="71">
        <v>0</v>
      </c>
      <c r="K497" s="71">
        <v>0</v>
      </c>
      <c r="L497" s="71">
        <v>0</v>
      </c>
      <c r="M497" s="71">
        <v>0</v>
      </c>
      <c r="N497" s="71">
        <v>0</v>
      </c>
      <c r="O497" s="71"/>
      <c r="P497" s="71">
        <f ca="1">SUM(OFFSET(C497,,1):O497)</f>
        <v>62000</v>
      </c>
      <c r="Q497" s="72"/>
      <c r="R497" s="71">
        <v>0</v>
      </c>
      <c r="S497" s="71">
        <v>0</v>
      </c>
      <c r="T497" s="71">
        <v>0</v>
      </c>
      <c r="U497" s="71">
        <v>0</v>
      </c>
      <c r="V497" s="71">
        <v>62000</v>
      </c>
      <c r="W497" s="71">
        <v>0</v>
      </c>
      <c r="X497" s="71">
        <v>0</v>
      </c>
      <c r="Y497" s="71">
        <v>0</v>
      </c>
      <c r="Z497" s="71">
        <v>0</v>
      </c>
      <c r="AA497" s="71">
        <v>0</v>
      </c>
      <c r="AB497" s="71">
        <v>0</v>
      </c>
      <c r="AC497" s="71">
        <v>0</v>
      </c>
      <c r="AD497" s="71"/>
      <c r="AE497" s="71">
        <f ca="1">SUM(OFFSET(R497,,1):AD497)</f>
        <v>62000</v>
      </c>
      <c r="AF497" s="72"/>
      <c r="AG497" s="71">
        <f t="shared" ca="1" si="198"/>
        <v>0</v>
      </c>
      <c r="AH497" s="71">
        <f t="shared" ca="1" si="198"/>
        <v>0</v>
      </c>
      <c r="AI497" s="71">
        <f t="shared" ca="1" si="198"/>
        <v>0</v>
      </c>
      <c r="AJ497" s="71">
        <f t="shared" ca="1" si="198"/>
        <v>0</v>
      </c>
      <c r="AK497" s="71">
        <f t="shared" ca="1" si="198"/>
        <v>0</v>
      </c>
      <c r="AL497" s="71">
        <f t="shared" ca="1" si="198"/>
        <v>0</v>
      </c>
      <c r="AM497" s="71">
        <f t="shared" ca="1" si="198"/>
        <v>0</v>
      </c>
      <c r="AN497" s="71">
        <f t="shared" ca="1" si="198"/>
        <v>0</v>
      </c>
      <c r="AO497" s="71">
        <f t="shared" ca="1" si="198"/>
        <v>0</v>
      </c>
      <c r="AP497" s="71">
        <f t="shared" ca="1" si="198"/>
        <v>0</v>
      </c>
      <c r="AQ497" s="71">
        <f t="shared" ca="1" si="198"/>
        <v>0</v>
      </c>
      <c r="AR497" s="71">
        <f t="shared" ca="1" si="198"/>
        <v>0</v>
      </c>
      <c r="AS497" s="71"/>
      <c r="AT497" s="71">
        <f ca="1">SUM(OFFSET(AG497,,1):AS497)</f>
        <v>0</v>
      </c>
      <c r="AU497" s="72"/>
      <c r="AV497" s="71">
        <v>0</v>
      </c>
      <c r="AW497" s="71">
        <v>0</v>
      </c>
      <c r="AX497" s="71">
        <v>0</v>
      </c>
      <c r="AY497" s="71">
        <v>0</v>
      </c>
      <c r="AZ497" s="71">
        <v>63860</v>
      </c>
      <c r="BA497" s="71">
        <v>0</v>
      </c>
      <c r="BB497" s="71">
        <v>0</v>
      </c>
      <c r="BC497" s="71">
        <v>0</v>
      </c>
      <c r="BD497" s="71">
        <v>0</v>
      </c>
      <c r="BE497" s="71">
        <v>0</v>
      </c>
      <c r="BF497" s="71">
        <v>0</v>
      </c>
      <c r="BG497" s="71">
        <v>0</v>
      </c>
      <c r="BH497" s="71"/>
      <c r="BI497" s="71">
        <v>63860</v>
      </c>
      <c r="BJ497" s="72"/>
      <c r="BK497" s="71">
        <v>0</v>
      </c>
      <c r="BL497" s="71">
        <f t="shared" si="197"/>
        <v>0</v>
      </c>
      <c r="BM497" s="71">
        <f t="shared" si="196"/>
        <v>0</v>
      </c>
      <c r="BN497" s="71">
        <f t="shared" si="196"/>
        <v>0</v>
      </c>
      <c r="BO497" s="71">
        <f t="shared" si="196"/>
        <v>1860</v>
      </c>
      <c r="BP497" s="71">
        <f t="shared" si="196"/>
        <v>0</v>
      </c>
      <c r="BQ497" s="71">
        <f t="shared" si="196"/>
        <v>0</v>
      </c>
      <c r="BR497" s="71">
        <f t="shared" si="196"/>
        <v>0</v>
      </c>
      <c r="BS497" s="71">
        <f t="shared" si="196"/>
        <v>0</v>
      </c>
      <c r="BT497" s="71">
        <f t="shared" si="196"/>
        <v>0</v>
      </c>
      <c r="BU497" s="71">
        <f t="shared" si="196"/>
        <v>0</v>
      </c>
      <c r="BV497" s="71">
        <f t="shared" si="196"/>
        <v>0</v>
      </c>
      <c r="BW497" s="71">
        <f t="shared" si="196"/>
        <v>0</v>
      </c>
      <c r="BX497" s="71">
        <f t="shared" ca="1" si="196"/>
        <v>1860</v>
      </c>
      <c r="BY497" s="72"/>
      <c r="BZ497" s="71">
        <v>0</v>
      </c>
      <c r="CA497" s="72"/>
      <c r="CB497" s="71">
        <v>0</v>
      </c>
    </row>
    <row r="498" spans="1:80" s="31" customFormat="1" ht="12" hidden="1" customHeight="1" x14ac:dyDescent="0.25">
      <c r="A498" s="70">
        <v>5896</v>
      </c>
      <c r="B498" s="70" t="s">
        <v>469</v>
      </c>
      <c r="C498" s="71"/>
      <c r="D498" s="71">
        <v>0</v>
      </c>
      <c r="E498" s="71">
        <v>0</v>
      </c>
      <c r="F498" s="71">
        <v>0</v>
      </c>
      <c r="G498" s="71">
        <v>0</v>
      </c>
      <c r="H498" s="71">
        <v>0</v>
      </c>
      <c r="I498" s="71">
        <v>0</v>
      </c>
      <c r="J498" s="71">
        <v>0</v>
      </c>
      <c r="K498" s="71">
        <v>0</v>
      </c>
      <c r="L498" s="71">
        <v>0</v>
      </c>
      <c r="M498" s="71">
        <v>0</v>
      </c>
      <c r="N498" s="71">
        <v>0</v>
      </c>
      <c r="O498" s="71"/>
      <c r="P498" s="71">
        <f ca="1">SUM(OFFSET(C498,,1):O498)</f>
        <v>0</v>
      </c>
      <c r="Q498" s="72"/>
      <c r="R498" s="71">
        <v>0</v>
      </c>
      <c r="S498" s="71">
        <v>0</v>
      </c>
      <c r="T498" s="71">
        <v>0</v>
      </c>
      <c r="U498" s="71">
        <v>0</v>
      </c>
      <c r="V498" s="71">
        <v>0</v>
      </c>
      <c r="W498" s="71">
        <v>0</v>
      </c>
      <c r="X498" s="71">
        <v>0</v>
      </c>
      <c r="Y498" s="71">
        <v>0</v>
      </c>
      <c r="Z498" s="71">
        <v>0</v>
      </c>
      <c r="AA498" s="71">
        <v>0</v>
      </c>
      <c r="AB498" s="71">
        <v>0</v>
      </c>
      <c r="AC498" s="71">
        <v>0</v>
      </c>
      <c r="AD498" s="71"/>
      <c r="AE498" s="71">
        <f ca="1">SUM(OFFSET(R498,,1):AD498)</f>
        <v>0</v>
      </c>
      <c r="AF498" s="72"/>
      <c r="AG498" s="71">
        <f t="shared" ca="1" si="198"/>
        <v>0</v>
      </c>
      <c r="AH498" s="71">
        <f t="shared" ca="1" si="198"/>
        <v>0</v>
      </c>
      <c r="AI498" s="71">
        <f t="shared" ca="1" si="198"/>
        <v>0</v>
      </c>
      <c r="AJ498" s="71">
        <f t="shared" ca="1" si="198"/>
        <v>0</v>
      </c>
      <c r="AK498" s="71">
        <f t="shared" ca="1" si="198"/>
        <v>0</v>
      </c>
      <c r="AL498" s="71">
        <f t="shared" ca="1" si="198"/>
        <v>0</v>
      </c>
      <c r="AM498" s="71">
        <f t="shared" ca="1" si="198"/>
        <v>0</v>
      </c>
      <c r="AN498" s="71">
        <f t="shared" ca="1" si="198"/>
        <v>0</v>
      </c>
      <c r="AO498" s="71">
        <f t="shared" ca="1" si="198"/>
        <v>0</v>
      </c>
      <c r="AP498" s="71">
        <f t="shared" ca="1" si="198"/>
        <v>0</v>
      </c>
      <c r="AQ498" s="71">
        <f t="shared" ca="1" si="198"/>
        <v>0</v>
      </c>
      <c r="AR498" s="71">
        <f t="shared" ca="1" si="198"/>
        <v>0</v>
      </c>
      <c r="AS498" s="71"/>
      <c r="AT498" s="71">
        <f ca="1">SUM(OFFSET(AG498,,1):AS498)</f>
        <v>0</v>
      </c>
      <c r="AU498" s="72"/>
      <c r="AV498" s="71">
        <v>0</v>
      </c>
      <c r="AW498" s="71">
        <v>0</v>
      </c>
      <c r="AX498" s="71">
        <v>0</v>
      </c>
      <c r="AY498" s="71">
        <v>0</v>
      </c>
      <c r="AZ498" s="71">
        <v>0</v>
      </c>
      <c r="BA498" s="71">
        <v>0</v>
      </c>
      <c r="BB498" s="71">
        <v>0</v>
      </c>
      <c r="BC498" s="71">
        <v>0</v>
      </c>
      <c r="BD498" s="71">
        <v>0</v>
      </c>
      <c r="BE498" s="71">
        <v>0</v>
      </c>
      <c r="BF498" s="71">
        <v>0</v>
      </c>
      <c r="BG498" s="71">
        <v>0</v>
      </c>
      <c r="BH498" s="71"/>
      <c r="BI498" s="71">
        <v>0</v>
      </c>
      <c r="BJ498" s="72"/>
      <c r="BK498" s="71">
        <v>0</v>
      </c>
      <c r="BL498" s="71">
        <f t="shared" si="197"/>
        <v>0</v>
      </c>
      <c r="BM498" s="71">
        <f t="shared" si="196"/>
        <v>0</v>
      </c>
      <c r="BN498" s="71">
        <f t="shared" si="196"/>
        <v>0</v>
      </c>
      <c r="BO498" s="71">
        <f t="shared" si="196"/>
        <v>0</v>
      </c>
      <c r="BP498" s="71">
        <f t="shared" si="196"/>
        <v>0</v>
      </c>
      <c r="BQ498" s="71">
        <f t="shared" si="196"/>
        <v>0</v>
      </c>
      <c r="BR498" s="71">
        <f t="shared" si="196"/>
        <v>0</v>
      </c>
      <c r="BS498" s="71">
        <f t="shared" si="196"/>
        <v>0</v>
      </c>
      <c r="BT498" s="71">
        <f t="shared" si="196"/>
        <v>0</v>
      </c>
      <c r="BU498" s="71">
        <f t="shared" si="196"/>
        <v>0</v>
      </c>
      <c r="BV498" s="71">
        <f t="shared" si="196"/>
        <v>0</v>
      </c>
      <c r="BW498" s="71">
        <f t="shared" si="196"/>
        <v>0</v>
      </c>
      <c r="BX498" s="71">
        <f t="shared" ca="1" si="196"/>
        <v>0</v>
      </c>
      <c r="BY498" s="72"/>
      <c r="BZ498" s="71">
        <v>0</v>
      </c>
      <c r="CA498" s="72"/>
      <c r="CB498" s="71">
        <v>0</v>
      </c>
    </row>
    <row r="499" spans="1:80" s="31" customFormat="1" ht="12" customHeight="1" x14ac:dyDescent="0.25">
      <c r="A499" s="70">
        <v>5898</v>
      </c>
      <c r="B499" s="70" t="s">
        <v>470</v>
      </c>
      <c r="C499" s="71"/>
      <c r="D499" s="71">
        <v>2559.0144</v>
      </c>
      <c r="E499" s="71">
        <v>-0.69</v>
      </c>
      <c r="F499" s="71">
        <v>0</v>
      </c>
      <c r="G499" s="71">
        <v>0.62</v>
      </c>
      <c r="H499" s="71">
        <v>0</v>
      </c>
      <c r="I499" s="71">
        <v>0.10299999999999999</v>
      </c>
      <c r="J499" s="71">
        <v>0</v>
      </c>
      <c r="K499" s="71">
        <v>0</v>
      </c>
      <c r="L499" s="71">
        <v>0</v>
      </c>
      <c r="M499" s="71">
        <v>0</v>
      </c>
      <c r="N499" s="71">
        <v>0</v>
      </c>
      <c r="O499" s="71"/>
      <c r="P499" s="71">
        <f ca="1">SUM(OFFSET(C499,,1):O499)</f>
        <v>2559.0473999999999</v>
      </c>
      <c r="Q499" s="72"/>
      <c r="R499" s="71">
        <v>0</v>
      </c>
      <c r="S499" s="71">
        <v>2559.0144</v>
      </c>
      <c r="T499" s="71">
        <v>-0.69</v>
      </c>
      <c r="U499" s="71">
        <v>0</v>
      </c>
      <c r="V499" s="71">
        <v>0.62</v>
      </c>
      <c r="W499" s="71">
        <v>0</v>
      </c>
      <c r="X499" s="71">
        <v>0.10299999999999999</v>
      </c>
      <c r="Y499" s="71">
        <v>0</v>
      </c>
      <c r="Z499" s="71">
        <v>0</v>
      </c>
      <c r="AA499" s="71">
        <v>0</v>
      </c>
      <c r="AB499" s="71">
        <v>0</v>
      </c>
      <c r="AC499" s="71">
        <v>0</v>
      </c>
      <c r="AD499" s="71"/>
      <c r="AE499" s="71">
        <f ca="1">SUM(OFFSET(R499,,1):AD499)</f>
        <v>2559.0473999999999</v>
      </c>
      <c r="AF499" s="72"/>
      <c r="AG499" s="71">
        <f t="shared" ca="1" si="198"/>
        <v>0</v>
      </c>
      <c r="AH499" s="71">
        <f t="shared" ca="1" si="198"/>
        <v>0</v>
      </c>
      <c r="AI499" s="71">
        <f t="shared" ca="1" si="198"/>
        <v>0</v>
      </c>
      <c r="AJ499" s="71">
        <f t="shared" ca="1" si="198"/>
        <v>0</v>
      </c>
      <c r="AK499" s="71">
        <f t="shared" ca="1" si="198"/>
        <v>0</v>
      </c>
      <c r="AL499" s="71">
        <f t="shared" ca="1" si="198"/>
        <v>0</v>
      </c>
      <c r="AM499" s="71">
        <f t="shared" ca="1" si="198"/>
        <v>0</v>
      </c>
      <c r="AN499" s="71">
        <f t="shared" ca="1" si="198"/>
        <v>0</v>
      </c>
      <c r="AO499" s="71">
        <f t="shared" ca="1" si="198"/>
        <v>0</v>
      </c>
      <c r="AP499" s="71">
        <f t="shared" ca="1" si="198"/>
        <v>0</v>
      </c>
      <c r="AQ499" s="71">
        <f t="shared" ca="1" si="198"/>
        <v>0</v>
      </c>
      <c r="AR499" s="71">
        <f t="shared" ca="1" si="198"/>
        <v>0</v>
      </c>
      <c r="AS499" s="71"/>
      <c r="AT499" s="71">
        <f ca="1">SUM(OFFSET(AG499,,1):AS499)</f>
        <v>0</v>
      </c>
      <c r="AU499" s="72"/>
      <c r="AV499" s="71">
        <v>0</v>
      </c>
      <c r="AW499" s="71">
        <v>0</v>
      </c>
      <c r="AX499" s="71">
        <v>0</v>
      </c>
      <c r="AY499" s="71">
        <v>0</v>
      </c>
      <c r="AZ499" s="71">
        <v>0</v>
      </c>
      <c r="BA499" s="71">
        <v>0</v>
      </c>
      <c r="BB499" s="71">
        <v>0.10609</v>
      </c>
      <c r="BC499" s="71">
        <v>0</v>
      </c>
      <c r="BD499" s="71">
        <v>0</v>
      </c>
      <c r="BE499" s="71">
        <v>0</v>
      </c>
      <c r="BF499" s="71">
        <v>0</v>
      </c>
      <c r="BG499" s="71">
        <v>0</v>
      </c>
      <c r="BH499" s="71"/>
      <c r="BI499" s="71">
        <v>0.10609</v>
      </c>
      <c r="BJ499" s="72"/>
      <c r="BK499" s="71">
        <v>0</v>
      </c>
      <c r="BL499" s="71">
        <f t="shared" si="197"/>
        <v>-2559.0144</v>
      </c>
      <c r="BM499" s="71">
        <f t="shared" si="196"/>
        <v>0.69</v>
      </c>
      <c r="BN499" s="71">
        <f t="shared" si="196"/>
        <v>0</v>
      </c>
      <c r="BO499" s="71">
        <f t="shared" si="196"/>
        <v>-0.62</v>
      </c>
      <c r="BP499" s="71">
        <f t="shared" si="196"/>
        <v>0</v>
      </c>
      <c r="BQ499" s="71">
        <f t="shared" si="196"/>
        <v>3.0900000000000094E-3</v>
      </c>
      <c r="BR499" s="71">
        <f t="shared" si="196"/>
        <v>0</v>
      </c>
      <c r="BS499" s="71">
        <f t="shared" si="196"/>
        <v>0</v>
      </c>
      <c r="BT499" s="71">
        <f t="shared" si="196"/>
        <v>0</v>
      </c>
      <c r="BU499" s="71">
        <f t="shared" si="196"/>
        <v>0</v>
      </c>
      <c r="BV499" s="71">
        <f t="shared" si="196"/>
        <v>0</v>
      </c>
      <c r="BW499" s="71">
        <f t="shared" si="196"/>
        <v>0</v>
      </c>
      <c r="BX499" s="71">
        <f t="shared" ca="1" si="196"/>
        <v>-2558.9413099999997</v>
      </c>
      <c r="BY499" s="72"/>
      <c r="BZ499" s="71">
        <v>0</v>
      </c>
      <c r="CA499" s="72"/>
      <c r="CB499" s="71">
        <v>0</v>
      </c>
    </row>
    <row r="500" spans="1:80" s="31" customFormat="1" ht="12" customHeight="1" x14ac:dyDescent="0.25">
      <c r="A500" s="70">
        <v>5899</v>
      </c>
      <c r="B500" s="70" t="s">
        <v>471</v>
      </c>
      <c r="C500" s="71"/>
      <c r="D500" s="71">
        <v>1.03E-2</v>
      </c>
      <c r="E500" s="71">
        <v>0</v>
      </c>
      <c r="F500" s="71">
        <v>0</v>
      </c>
      <c r="G500" s="71">
        <v>0</v>
      </c>
      <c r="H500" s="71">
        <v>0</v>
      </c>
      <c r="I500" s="71">
        <v>0</v>
      </c>
      <c r="J500" s="71">
        <v>0</v>
      </c>
      <c r="K500" s="71">
        <v>0.01</v>
      </c>
      <c r="L500" s="71">
        <v>0</v>
      </c>
      <c r="M500" s="71">
        <v>0</v>
      </c>
      <c r="N500" s="71">
        <v>0</v>
      </c>
      <c r="O500" s="71"/>
      <c r="P500" s="71">
        <f ca="1">SUM(OFFSET(C500,,1):O500)</f>
        <v>2.0299999999999999E-2</v>
      </c>
      <c r="Q500" s="72"/>
      <c r="R500" s="71">
        <v>0</v>
      </c>
      <c r="S500" s="71">
        <v>1.03E-2</v>
      </c>
      <c r="T500" s="71">
        <v>0</v>
      </c>
      <c r="U500" s="71">
        <v>0</v>
      </c>
      <c r="V500" s="71">
        <v>0</v>
      </c>
      <c r="W500" s="71">
        <v>0</v>
      </c>
      <c r="X500" s="71">
        <v>0</v>
      </c>
      <c r="Y500" s="71">
        <v>0</v>
      </c>
      <c r="Z500" s="71">
        <v>0.01</v>
      </c>
      <c r="AA500" s="71">
        <v>0</v>
      </c>
      <c r="AB500" s="71">
        <v>0</v>
      </c>
      <c r="AC500" s="71">
        <v>0</v>
      </c>
      <c r="AD500" s="71"/>
      <c r="AE500" s="71">
        <f ca="1">SUM(OFFSET(R500,,1):AD500)</f>
        <v>2.0299999999999999E-2</v>
      </c>
      <c r="AF500" s="72"/>
      <c r="AG500" s="71">
        <f t="shared" ref="AG500:AR507" ca="1" si="199">OFFSET($C500,,COLUMN()-COLUMN($AG500))-OFFSET($R500,,COLUMN()-COLUMN($AG500))</f>
        <v>0</v>
      </c>
      <c r="AH500" s="71">
        <f t="shared" ca="1" si="199"/>
        <v>0</v>
      </c>
      <c r="AI500" s="71">
        <f t="shared" ca="1" si="199"/>
        <v>0</v>
      </c>
      <c r="AJ500" s="71">
        <f t="shared" ca="1" si="199"/>
        <v>0</v>
      </c>
      <c r="AK500" s="71">
        <f t="shared" ca="1" si="199"/>
        <v>0</v>
      </c>
      <c r="AL500" s="71">
        <f t="shared" ca="1" si="199"/>
        <v>0</v>
      </c>
      <c r="AM500" s="71">
        <f t="shared" ca="1" si="199"/>
        <v>0</v>
      </c>
      <c r="AN500" s="71">
        <f t="shared" ca="1" si="199"/>
        <v>0</v>
      </c>
      <c r="AO500" s="71">
        <f t="shared" ca="1" si="199"/>
        <v>0</v>
      </c>
      <c r="AP500" s="71">
        <f t="shared" ca="1" si="199"/>
        <v>0</v>
      </c>
      <c r="AQ500" s="71">
        <f t="shared" ca="1" si="199"/>
        <v>0</v>
      </c>
      <c r="AR500" s="71">
        <f t="shared" ca="1" si="199"/>
        <v>0</v>
      </c>
      <c r="AS500" s="71"/>
      <c r="AT500" s="71">
        <f ca="1">SUM(OFFSET(AG500,,1):AS500)</f>
        <v>0</v>
      </c>
      <c r="AU500" s="72"/>
      <c r="AV500" s="71">
        <v>0</v>
      </c>
      <c r="AW500" s="71">
        <v>0</v>
      </c>
      <c r="AX500" s="71">
        <v>0</v>
      </c>
      <c r="AY500" s="71">
        <v>0</v>
      </c>
      <c r="AZ500" s="71">
        <v>0</v>
      </c>
      <c r="BA500" s="71">
        <v>0</v>
      </c>
      <c r="BB500" s="71">
        <v>0</v>
      </c>
      <c r="BC500" s="71">
        <v>0</v>
      </c>
      <c r="BD500" s="71">
        <v>0</v>
      </c>
      <c r="BE500" s="71">
        <v>0</v>
      </c>
      <c r="BF500" s="71">
        <v>0</v>
      </c>
      <c r="BG500" s="71">
        <v>0</v>
      </c>
      <c r="BH500" s="71"/>
      <c r="BI500" s="71">
        <v>0</v>
      </c>
      <c r="BJ500" s="72"/>
      <c r="BK500" s="71">
        <v>0</v>
      </c>
      <c r="BL500" s="71">
        <f t="shared" si="197"/>
        <v>-1.03E-2</v>
      </c>
      <c r="BM500" s="71">
        <f t="shared" si="196"/>
        <v>0</v>
      </c>
      <c r="BN500" s="71">
        <f t="shared" si="196"/>
        <v>0</v>
      </c>
      <c r="BO500" s="71">
        <f t="shared" si="196"/>
        <v>0</v>
      </c>
      <c r="BP500" s="71">
        <f t="shared" si="196"/>
        <v>0</v>
      </c>
      <c r="BQ500" s="71">
        <f t="shared" si="196"/>
        <v>0</v>
      </c>
      <c r="BR500" s="71">
        <f t="shared" si="196"/>
        <v>0</v>
      </c>
      <c r="BS500" s="71">
        <f t="shared" si="196"/>
        <v>-0.01</v>
      </c>
      <c r="BT500" s="71">
        <f t="shared" si="196"/>
        <v>0</v>
      </c>
      <c r="BU500" s="71">
        <f t="shared" si="196"/>
        <v>0</v>
      </c>
      <c r="BV500" s="71">
        <f t="shared" si="196"/>
        <v>0</v>
      </c>
      <c r="BW500" s="71">
        <f t="shared" si="196"/>
        <v>0</v>
      </c>
      <c r="BX500" s="71">
        <f t="shared" ca="1" si="196"/>
        <v>-2.0299999999999999E-2</v>
      </c>
      <c r="BY500" s="72"/>
      <c r="BZ500" s="71">
        <v>0</v>
      </c>
      <c r="CA500" s="72"/>
      <c r="CB500" s="71">
        <v>0</v>
      </c>
    </row>
    <row r="501" spans="1:80" s="31" customFormat="1" ht="12" customHeight="1" x14ac:dyDescent="0.25">
      <c r="A501" s="70">
        <v>5900</v>
      </c>
      <c r="B501" s="70" t="s">
        <v>472</v>
      </c>
      <c r="C501" s="71"/>
      <c r="D501" s="71">
        <v>13988.67</v>
      </c>
      <c r="E501" s="71">
        <v>23000</v>
      </c>
      <c r="F501" s="71">
        <v>9672</v>
      </c>
      <c r="G501" s="71">
        <v>4320</v>
      </c>
      <c r="H501" s="71">
        <v>4200</v>
      </c>
      <c r="I501" s="71">
        <v>5000</v>
      </c>
      <c r="J501" s="71">
        <v>4000</v>
      </c>
      <c r="K501" s="71">
        <v>2000</v>
      </c>
      <c r="L501" s="71">
        <v>6500</v>
      </c>
      <c r="M501" s="71">
        <v>12628</v>
      </c>
      <c r="N501" s="71">
        <v>21269</v>
      </c>
      <c r="O501" s="71"/>
      <c r="P501" s="71">
        <f ca="1">SUM(OFFSET(C501,,1):O501)</f>
        <v>106577.67</v>
      </c>
      <c r="Q501" s="72"/>
      <c r="R501" s="71">
        <v>0</v>
      </c>
      <c r="S501" s="71">
        <v>14988.67</v>
      </c>
      <c r="T501" s="71">
        <v>23000</v>
      </c>
      <c r="U501" s="71">
        <v>9672</v>
      </c>
      <c r="V501" s="71">
        <v>4320</v>
      </c>
      <c r="W501" s="71">
        <v>4200</v>
      </c>
      <c r="X501" s="71">
        <v>5000</v>
      </c>
      <c r="Y501" s="71">
        <v>4000</v>
      </c>
      <c r="Z501" s="71">
        <v>2000</v>
      </c>
      <c r="AA501" s="71">
        <v>6500</v>
      </c>
      <c r="AB501" s="71">
        <v>12628</v>
      </c>
      <c r="AC501" s="71">
        <v>21269</v>
      </c>
      <c r="AD501" s="71"/>
      <c r="AE501" s="71">
        <f ca="1">SUM(OFFSET(R501,,1):AD501)</f>
        <v>107577.67</v>
      </c>
      <c r="AF501" s="72"/>
      <c r="AG501" s="71">
        <f t="shared" ca="1" si="199"/>
        <v>0</v>
      </c>
      <c r="AH501" s="71">
        <f t="shared" ca="1" si="199"/>
        <v>-1000</v>
      </c>
      <c r="AI501" s="71">
        <f t="shared" ca="1" si="199"/>
        <v>0</v>
      </c>
      <c r="AJ501" s="71">
        <f t="shared" ca="1" si="199"/>
        <v>0</v>
      </c>
      <c r="AK501" s="71">
        <f t="shared" ca="1" si="199"/>
        <v>0</v>
      </c>
      <c r="AL501" s="71">
        <f t="shared" ca="1" si="199"/>
        <v>0</v>
      </c>
      <c r="AM501" s="71">
        <f t="shared" ca="1" si="199"/>
        <v>0</v>
      </c>
      <c r="AN501" s="71">
        <f t="shared" ca="1" si="199"/>
        <v>0</v>
      </c>
      <c r="AO501" s="71">
        <f t="shared" ca="1" si="199"/>
        <v>0</v>
      </c>
      <c r="AP501" s="71">
        <f t="shared" ca="1" si="199"/>
        <v>0</v>
      </c>
      <c r="AQ501" s="71">
        <f t="shared" ca="1" si="199"/>
        <v>0</v>
      </c>
      <c r="AR501" s="71">
        <f t="shared" ca="1" si="199"/>
        <v>0</v>
      </c>
      <c r="AS501" s="71"/>
      <c r="AT501" s="71">
        <f ca="1">SUM(OFFSET(AG501,,1):AS501)</f>
        <v>-1000</v>
      </c>
      <c r="AU501" s="72"/>
      <c r="AV501" s="71">
        <v>0</v>
      </c>
      <c r="AW501" s="71">
        <v>5000</v>
      </c>
      <c r="AX501" s="71">
        <v>4635</v>
      </c>
      <c r="AY501" s="71">
        <v>9962.16</v>
      </c>
      <c r="AZ501" s="71">
        <v>4449.6000000000004</v>
      </c>
      <c r="BA501" s="71">
        <v>4323</v>
      </c>
      <c r="BB501" s="71">
        <v>3090</v>
      </c>
      <c r="BC501" s="71">
        <v>4120</v>
      </c>
      <c r="BD501" s="71">
        <v>3000</v>
      </c>
      <c r="BE501" s="71">
        <v>3090</v>
      </c>
      <c r="BF501" s="71">
        <v>35062.839999999997</v>
      </c>
      <c r="BG501" s="71">
        <v>32000</v>
      </c>
      <c r="BH501" s="71"/>
      <c r="BI501" s="71">
        <v>108732.6</v>
      </c>
      <c r="BJ501" s="72"/>
      <c r="BK501" s="71">
        <v>0</v>
      </c>
      <c r="BL501" s="71">
        <f t="shared" si="197"/>
        <v>-9988.67</v>
      </c>
      <c r="BM501" s="71">
        <f t="shared" si="196"/>
        <v>-18365</v>
      </c>
      <c r="BN501" s="71">
        <f t="shared" si="196"/>
        <v>290.15999999999985</v>
      </c>
      <c r="BO501" s="71">
        <f t="shared" si="196"/>
        <v>129.60000000000036</v>
      </c>
      <c r="BP501" s="71">
        <f t="shared" si="196"/>
        <v>123</v>
      </c>
      <c r="BQ501" s="71">
        <f t="shared" si="196"/>
        <v>-1910</v>
      </c>
      <c r="BR501" s="71">
        <f t="shared" si="196"/>
        <v>120</v>
      </c>
      <c r="BS501" s="71">
        <f t="shared" si="196"/>
        <v>1000</v>
      </c>
      <c r="BT501" s="71">
        <f t="shared" si="196"/>
        <v>-3410</v>
      </c>
      <c r="BU501" s="71">
        <f t="shared" si="196"/>
        <v>22434.839999999997</v>
      </c>
      <c r="BV501" s="71">
        <f t="shared" si="196"/>
        <v>10731</v>
      </c>
      <c r="BW501" s="71">
        <f t="shared" si="196"/>
        <v>0</v>
      </c>
      <c r="BX501" s="71">
        <f t="shared" ca="1" si="196"/>
        <v>1154.9300000000076</v>
      </c>
      <c r="BY501" s="72"/>
      <c r="BZ501" s="71">
        <v>0</v>
      </c>
      <c r="CA501" s="72"/>
      <c r="CB501" s="71">
        <v>0</v>
      </c>
    </row>
    <row r="502" spans="1:80" s="31" customFormat="1" ht="12" hidden="1" customHeight="1" x14ac:dyDescent="0.25">
      <c r="A502" s="70">
        <v>5905</v>
      </c>
      <c r="B502" s="70" t="s">
        <v>473</v>
      </c>
      <c r="C502" s="71"/>
      <c r="D502" s="71">
        <v>0</v>
      </c>
      <c r="E502" s="71">
        <v>0</v>
      </c>
      <c r="F502" s="71">
        <v>0</v>
      </c>
      <c r="G502" s="71">
        <v>0</v>
      </c>
      <c r="H502" s="71">
        <v>0</v>
      </c>
      <c r="I502" s="71">
        <v>0</v>
      </c>
      <c r="J502" s="71">
        <v>0</v>
      </c>
      <c r="K502" s="71">
        <v>0</v>
      </c>
      <c r="L502" s="71">
        <v>0</v>
      </c>
      <c r="M502" s="71">
        <v>0</v>
      </c>
      <c r="N502" s="71">
        <v>0</v>
      </c>
      <c r="O502" s="71"/>
      <c r="P502" s="71">
        <f ca="1">SUM(OFFSET(C502,,1):O502)</f>
        <v>0</v>
      </c>
      <c r="Q502" s="72"/>
      <c r="R502" s="71">
        <v>0</v>
      </c>
      <c r="S502" s="71">
        <v>0</v>
      </c>
      <c r="T502" s="71">
        <v>0</v>
      </c>
      <c r="U502" s="71">
        <v>0</v>
      </c>
      <c r="V502" s="71">
        <v>0</v>
      </c>
      <c r="W502" s="71">
        <v>0</v>
      </c>
      <c r="X502" s="71">
        <v>0</v>
      </c>
      <c r="Y502" s="71">
        <v>0</v>
      </c>
      <c r="Z502" s="71">
        <v>0</v>
      </c>
      <c r="AA502" s="71">
        <v>0</v>
      </c>
      <c r="AB502" s="71">
        <v>0</v>
      </c>
      <c r="AC502" s="71">
        <v>0</v>
      </c>
      <c r="AD502" s="71"/>
      <c r="AE502" s="71">
        <f ca="1">SUM(OFFSET(R502,,1):AD502)</f>
        <v>0</v>
      </c>
      <c r="AF502" s="72"/>
      <c r="AG502" s="71">
        <f t="shared" ca="1" si="199"/>
        <v>0</v>
      </c>
      <c r="AH502" s="71">
        <f t="shared" ca="1" si="199"/>
        <v>0</v>
      </c>
      <c r="AI502" s="71">
        <f t="shared" ca="1" si="199"/>
        <v>0</v>
      </c>
      <c r="AJ502" s="71">
        <f t="shared" ca="1" si="199"/>
        <v>0</v>
      </c>
      <c r="AK502" s="71">
        <f t="shared" ca="1" si="199"/>
        <v>0</v>
      </c>
      <c r="AL502" s="71">
        <f t="shared" ca="1" si="199"/>
        <v>0</v>
      </c>
      <c r="AM502" s="71">
        <f t="shared" ca="1" si="199"/>
        <v>0</v>
      </c>
      <c r="AN502" s="71">
        <f t="shared" ca="1" si="199"/>
        <v>0</v>
      </c>
      <c r="AO502" s="71">
        <f t="shared" ca="1" si="199"/>
        <v>0</v>
      </c>
      <c r="AP502" s="71">
        <f t="shared" ca="1" si="199"/>
        <v>0</v>
      </c>
      <c r="AQ502" s="71">
        <f t="shared" ca="1" si="199"/>
        <v>0</v>
      </c>
      <c r="AR502" s="71">
        <f t="shared" ca="1" si="199"/>
        <v>0</v>
      </c>
      <c r="AS502" s="71"/>
      <c r="AT502" s="71">
        <f ca="1">SUM(OFFSET(AG502,,1):AS502)</f>
        <v>0</v>
      </c>
      <c r="AU502" s="72"/>
      <c r="AV502" s="71">
        <v>0</v>
      </c>
      <c r="AW502" s="71">
        <v>0</v>
      </c>
      <c r="AX502" s="71">
        <v>0</v>
      </c>
      <c r="AY502" s="71">
        <v>0</v>
      </c>
      <c r="AZ502" s="71">
        <v>0</v>
      </c>
      <c r="BA502" s="71">
        <v>0</v>
      </c>
      <c r="BB502" s="71">
        <v>0</v>
      </c>
      <c r="BC502" s="71">
        <v>0</v>
      </c>
      <c r="BD502" s="71">
        <v>0</v>
      </c>
      <c r="BE502" s="71">
        <v>0</v>
      </c>
      <c r="BF502" s="71">
        <v>0</v>
      </c>
      <c r="BG502" s="71">
        <v>0</v>
      </c>
      <c r="BH502" s="71"/>
      <c r="BI502" s="71">
        <v>0</v>
      </c>
      <c r="BJ502" s="72"/>
      <c r="BK502" s="71">
        <v>0</v>
      </c>
      <c r="BL502" s="71">
        <f t="shared" si="197"/>
        <v>0</v>
      </c>
      <c r="BM502" s="71">
        <f t="shared" si="196"/>
        <v>0</v>
      </c>
      <c r="BN502" s="71">
        <f t="shared" si="196"/>
        <v>0</v>
      </c>
      <c r="BO502" s="71">
        <f t="shared" si="196"/>
        <v>0</v>
      </c>
      <c r="BP502" s="71">
        <f t="shared" si="196"/>
        <v>0</v>
      </c>
      <c r="BQ502" s="71">
        <f t="shared" si="196"/>
        <v>0</v>
      </c>
      <c r="BR502" s="71">
        <f t="shared" si="196"/>
        <v>0</v>
      </c>
      <c r="BS502" s="71">
        <f t="shared" si="196"/>
        <v>0</v>
      </c>
      <c r="BT502" s="71">
        <f t="shared" si="196"/>
        <v>0</v>
      </c>
      <c r="BU502" s="71">
        <f t="shared" si="196"/>
        <v>0</v>
      </c>
      <c r="BV502" s="71">
        <f t="shared" si="196"/>
        <v>0</v>
      </c>
      <c r="BW502" s="71">
        <f t="shared" si="196"/>
        <v>0</v>
      </c>
      <c r="BX502" s="71">
        <f t="shared" ca="1" si="196"/>
        <v>0</v>
      </c>
      <c r="BY502" s="72"/>
      <c r="BZ502" s="71">
        <v>0</v>
      </c>
      <c r="CA502" s="72"/>
      <c r="CB502" s="71">
        <v>0</v>
      </c>
    </row>
    <row r="503" spans="1:80" s="31" customFormat="1" ht="12" hidden="1" customHeight="1" x14ac:dyDescent="0.25">
      <c r="A503" s="70">
        <v>5910</v>
      </c>
      <c r="B503" s="70" t="s">
        <v>474</v>
      </c>
      <c r="C503" s="71"/>
      <c r="D503" s="71">
        <v>0</v>
      </c>
      <c r="E503" s="71">
        <v>0</v>
      </c>
      <c r="F503" s="71">
        <v>0</v>
      </c>
      <c r="G503" s="71">
        <v>0</v>
      </c>
      <c r="H503" s="71">
        <v>0</v>
      </c>
      <c r="I503" s="71">
        <v>0</v>
      </c>
      <c r="J503" s="71">
        <v>0</v>
      </c>
      <c r="K503" s="71">
        <v>0</v>
      </c>
      <c r="L503" s="71">
        <v>0</v>
      </c>
      <c r="M503" s="71">
        <v>0</v>
      </c>
      <c r="N503" s="71">
        <v>0</v>
      </c>
      <c r="O503" s="71"/>
      <c r="P503" s="71">
        <f ca="1">SUM(OFFSET(C503,,1):O503)</f>
        <v>0</v>
      </c>
      <c r="Q503" s="72"/>
      <c r="R503" s="71">
        <v>0</v>
      </c>
      <c r="S503" s="71">
        <v>0</v>
      </c>
      <c r="T503" s="71">
        <v>0</v>
      </c>
      <c r="U503" s="71">
        <v>0</v>
      </c>
      <c r="V503" s="71">
        <v>0</v>
      </c>
      <c r="W503" s="71">
        <v>0</v>
      </c>
      <c r="X503" s="71">
        <v>0</v>
      </c>
      <c r="Y503" s="71">
        <v>0</v>
      </c>
      <c r="Z503" s="71">
        <v>0</v>
      </c>
      <c r="AA503" s="71">
        <v>0</v>
      </c>
      <c r="AB503" s="71">
        <v>0</v>
      </c>
      <c r="AC503" s="71">
        <v>0</v>
      </c>
      <c r="AD503" s="71"/>
      <c r="AE503" s="71">
        <f ca="1">SUM(OFFSET(R503,,1):AD503)</f>
        <v>0</v>
      </c>
      <c r="AF503" s="72"/>
      <c r="AG503" s="71">
        <f t="shared" ca="1" si="199"/>
        <v>0</v>
      </c>
      <c r="AH503" s="71">
        <f t="shared" ca="1" si="199"/>
        <v>0</v>
      </c>
      <c r="AI503" s="71">
        <f t="shared" ca="1" si="199"/>
        <v>0</v>
      </c>
      <c r="AJ503" s="71">
        <f t="shared" ca="1" si="199"/>
        <v>0</v>
      </c>
      <c r="AK503" s="71">
        <f t="shared" ca="1" si="199"/>
        <v>0</v>
      </c>
      <c r="AL503" s="71">
        <f t="shared" ca="1" si="199"/>
        <v>0</v>
      </c>
      <c r="AM503" s="71">
        <f t="shared" ca="1" si="199"/>
        <v>0</v>
      </c>
      <c r="AN503" s="71">
        <f t="shared" ca="1" si="199"/>
        <v>0</v>
      </c>
      <c r="AO503" s="71">
        <f t="shared" ca="1" si="199"/>
        <v>0</v>
      </c>
      <c r="AP503" s="71">
        <f t="shared" ca="1" si="199"/>
        <v>0</v>
      </c>
      <c r="AQ503" s="71">
        <f t="shared" ca="1" si="199"/>
        <v>0</v>
      </c>
      <c r="AR503" s="71">
        <f t="shared" ca="1" si="199"/>
        <v>0</v>
      </c>
      <c r="AS503" s="71"/>
      <c r="AT503" s="71">
        <f ca="1">SUM(OFFSET(AG503,,1):AS503)</f>
        <v>0</v>
      </c>
      <c r="AU503" s="72"/>
      <c r="AV503" s="71">
        <v>0</v>
      </c>
      <c r="AW503" s="71">
        <v>0</v>
      </c>
      <c r="AX503" s="71">
        <v>0</v>
      </c>
      <c r="AY503" s="71">
        <v>0</v>
      </c>
      <c r="AZ503" s="71">
        <v>0</v>
      </c>
      <c r="BA503" s="71">
        <v>0</v>
      </c>
      <c r="BB503" s="71">
        <v>0</v>
      </c>
      <c r="BC503" s="71">
        <v>0</v>
      </c>
      <c r="BD503" s="71">
        <v>0</v>
      </c>
      <c r="BE503" s="71">
        <v>0</v>
      </c>
      <c r="BF503" s="71">
        <v>0</v>
      </c>
      <c r="BG503" s="71">
        <v>0</v>
      </c>
      <c r="BH503" s="71"/>
      <c r="BI503" s="71">
        <v>0</v>
      </c>
      <c r="BJ503" s="72"/>
      <c r="BK503" s="71">
        <v>0</v>
      </c>
      <c r="BL503" s="71">
        <f t="shared" si="197"/>
        <v>0</v>
      </c>
      <c r="BM503" s="71">
        <f t="shared" si="196"/>
        <v>0</v>
      </c>
      <c r="BN503" s="71">
        <f t="shared" si="196"/>
        <v>0</v>
      </c>
      <c r="BO503" s="71">
        <f t="shared" si="196"/>
        <v>0</v>
      </c>
      <c r="BP503" s="71">
        <f t="shared" si="196"/>
        <v>0</v>
      </c>
      <c r="BQ503" s="71">
        <f t="shared" si="196"/>
        <v>0</v>
      </c>
      <c r="BR503" s="71">
        <f t="shared" si="196"/>
        <v>0</v>
      </c>
      <c r="BS503" s="71">
        <f t="shared" si="196"/>
        <v>0</v>
      </c>
      <c r="BT503" s="71">
        <f t="shared" si="196"/>
        <v>0</v>
      </c>
      <c r="BU503" s="71">
        <f t="shared" si="196"/>
        <v>0</v>
      </c>
      <c r="BV503" s="71">
        <f t="shared" si="196"/>
        <v>0</v>
      </c>
      <c r="BW503" s="71">
        <f t="shared" si="196"/>
        <v>0</v>
      </c>
      <c r="BX503" s="71">
        <f t="shared" ca="1" si="196"/>
        <v>0</v>
      </c>
      <c r="BY503" s="72"/>
      <c r="BZ503" s="71">
        <v>0</v>
      </c>
      <c r="CA503" s="72"/>
      <c r="CB503" s="71">
        <v>0</v>
      </c>
    </row>
    <row r="504" spans="1:80" s="31" customFormat="1" ht="12" customHeight="1" x14ac:dyDescent="0.25">
      <c r="A504" s="70">
        <v>5915</v>
      </c>
      <c r="B504" s="70" t="s">
        <v>475</v>
      </c>
      <c r="C504" s="71"/>
      <c r="D504" s="71">
        <v>10000</v>
      </c>
      <c r="E504" s="71">
        <v>6781</v>
      </c>
      <c r="F504" s="71">
        <v>6695</v>
      </c>
      <c r="G504" s="71">
        <v>2060</v>
      </c>
      <c r="H504" s="71">
        <v>2000</v>
      </c>
      <c r="I504" s="71">
        <v>4120</v>
      </c>
      <c r="J504" s="71">
        <v>3600</v>
      </c>
      <c r="K504" s="71">
        <v>12000</v>
      </c>
      <c r="L504" s="71">
        <v>10000</v>
      </c>
      <c r="M504" s="71">
        <v>5000</v>
      </c>
      <c r="N504" s="71">
        <v>17280</v>
      </c>
      <c r="O504" s="71"/>
      <c r="P504" s="71">
        <f ca="1">SUM(OFFSET(C504,,1):O504)</f>
        <v>79536</v>
      </c>
      <c r="Q504" s="72"/>
      <c r="R504" s="71">
        <v>0</v>
      </c>
      <c r="S504" s="71">
        <v>10000</v>
      </c>
      <c r="T504" s="71">
        <v>6781</v>
      </c>
      <c r="U504" s="71">
        <v>6695</v>
      </c>
      <c r="V504" s="71">
        <v>2060</v>
      </c>
      <c r="W504" s="71">
        <v>2000</v>
      </c>
      <c r="X504" s="71">
        <v>4120</v>
      </c>
      <c r="Y504" s="71">
        <v>3600</v>
      </c>
      <c r="Z504" s="71">
        <v>12000</v>
      </c>
      <c r="AA504" s="71">
        <v>10000</v>
      </c>
      <c r="AB504" s="71">
        <v>5000</v>
      </c>
      <c r="AC504" s="71">
        <v>17280</v>
      </c>
      <c r="AD504" s="71"/>
      <c r="AE504" s="71">
        <f ca="1">SUM(OFFSET(R504,,1):AD504)</f>
        <v>79536</v>
      </c>
      <c r="AF504" s="72"/>
      <c r="AG504" s="71">
        <f t="shared" ca="1" si="199"/>
        <v>0</v>
      </c>
      <c r="AH504" s="71">
        <f t="shared" ca="1" si="199"/>
        <v>0</v>
      </c>
      <c r="AI504" s="71">
        <f t="shared" ca="1" si="199"/>
        <v>0</v>
      </c>
      <c r="AJ504" s="71">
        <f t="shared" ca="1" si="199"/>
        <v>0</v>
      </c>
      <c r="AK504" s="71">
        <f t="shared" ca="1" si="199"/>
        <v>0</v>
      </c>
      <c r="AL504" s="71">
        <f t="shared" ca="1" si="199"/>
        <v>0</v>
      </c>
      <c r="AM504" s="71">
        <f t="shared" ca="1" si="199"/>
        <v>0</v>
      </c>
      <c r="AN504" s="71">
        <f t="shared" ca="1" si="199"/>
        <v>0</v>
      </c>
      <c r="AO504" s="71">
        <f t="shared" ca="1" si="199"/>
        <v>0</v>
      </c>
      <c r="AP504" s="71">
        <f t="shared" ca="1" si="199"/>
        <v>0</v>
      </c>
      <c r="AQ504" s="71">
        <f t="shared" ca="1" si="199"/>
        <v>0</v>
      </c>
      <c r="AR504" s="71">
        <f t="shared" ca="1" si="199"/>
        <v>0</v>
      </c>
      <c r="AS504" s="71"/>
      <c r="AT504" s="71">
        <f ca="1">SUM(OFFSET(AG504,,1):AS504)</f>
        <v>0</v>
      </c>
      <c r="AU504" s="72"/>
      <c r="AV504" s="71">
        <v>0</v>
      </c>
      <c r="AW504" s="71">
        <v>15000</v>
      </c>
      <c r="AX504" s="71">
        <v>7000</v>
      </c>
      <c r="AY504" s="71">
        <v>6895.85</v>
      </c>
      <c r="AZ504" s="71">
        <v>2713</v>
      </c>
      <c r="BA504" s="71">
        <v>2882</v>
      </c>
      <c r="BB504" s="71">
        <v>5000</v>
      </c>
      <c r="BC504" s="71">
        <v>3708</v>
      </c>
      <c r="BD504" s="71">
        <v>12360</v>
      </c>
      <c r="BE504" s="71">
        <v>10621</v>
      </c>
      <c r="BF504" s="71">
        <v>5150</v>
      </c>
      <c r="BG504" s="71">
        <v>13000</v>
      </c>
      <c r="BH504" s="71"/>
      <c r="BI504" s="71">
        <v>84329.85</v>
      </c>
      <c r="BJ504" s="72"/>
      <c r="BK504" s="71">
        <v>0</v>
      </c>
      <c r="BL504" s="71">
        <f t="shared" si="197"/>
        <v>5000</v>
      </c>
      <c r="BM504" s="71">
        <f t="shared" si="196"/>
        <v>219</v>
      </c>
      <c r="BN504" s="71">
        <f t="shared" si="196"/>
        <v>200.85000000000036</v>
      </c>
      <c r="BO504" s="71">
        <f t="shared" si="196"/>
        <v>653</v>
      </c>
      <c r="BP504" s="71">
        <f t="shared" si="196"/>
        <v>882</v>
      </c>
      <c r="BQ504" s="71">
        <f t="shared" si="196"/>
        <v>880</v>
      </c>
      <c r="BR504" s="71">
        <f t="shared" si="196"/>
        <v>108</v>
      </c>
      <c r="BS504" s="71">
        <f t="shared" si="196"/>
        <v>360</v>
      </c>
      <c r="BT504" s="71">
        <f t="shared" si="196"/>
        <v>621</v>
      </c>
      <c r="BU504" s="71">
        <f t="shared" si="196"/>
        <v>150</v>
      </c>
      <c r="BV504" s="71">
        <f t="shared" si="196"/>
        <v>-4280</v>
      </c>
      <c r="BW504" s="71">
        <f t="shared" si="196"/>
        <v>0</v>
      </c>
      <c r="BX504" s="71">
        <f t="shared" ca="1" si="196"/>
        <v>4793.8500000000058</v>
      </c>
      <c r="BY504" s="72"/>
      <c r="BZ504" s="71">
        <v>0</v>
      </c>
      <c r="CA504" s="72"/>
      <c r="CB504" s="71">
        <v>0</v>
      </c>
    </row>
    <row r="505" spans="1:80" s="31" customFormat="1" ht="12" hidden="1" customHeight="1" x14ac:dyDescent="0.25">
      <c r="A505" s="70">
        <v>5920</v>
      </c>
      <c r="B505" s="70" t="s">
        <v>476</v>
      </c>
      <c r="C505" s="71"/>
      <c r="D505" s="71">
        <v>0</v>
      </c>
      <c r="E505" s="71">
        <v>0</v>
      </c>
      <c r="F505" s="71">
        <v>0</v>
      </c>
      <c r="G505" s="71">
        <v>0</v>
      </c>
      <c r="H505" s="71">
        <v>0</v>
      </c>
      <c r="I505" s="71">
        <v>0</v>
      </c>
      <c r="J505" s="71">
        <v>0</v>
      </c>
      <c r="K505" s="71">
        <v>0</v>
      </c>
      <c r="L505" s="71">
        <v>0</v>
      </c>
      <c r="M505" s="71">
        <v>0</v>
      </c>
      <c r="N505" s="71">
        <v>0</v>
      </c>
      <c r="O505" s="71"/>
      <c r="P505" s="71">
        <f ca="1">SUM(OFFSET(C505,,1):O505)</f>
        <v>0</v>
      </c>
      <c r="Q505" s="72"/>
      <c r="R505" s="71">
        <v>0</v>
      </c>
      <c r="S505" s="71">
        <v>0</v>
      </c>
      <c r="T505" s="71">
        <v>0</v>
      </c>
      <c r="U505" s="71">
        <v>0</v>
      </c>
      <c r="V505" s="71">
        <v>0</v>
      </c>
      <c r="W505" s="71">
        <v>0</v>
      </c>
      <c r="X505" s="71">
        <v>0</v>
      </c>
      <c r="Y505" s="71">
        <v>0</v>
      </c>
      <c r="Z505" s="71">
        <v>0</v>
      </c>
      <c r="AA505" s="71">
        <v>0</v>
      </c>
      <c r="AB505" s="71">
        <v>0</v>
      </c>
      <c r="AC505" s="71">
        <v>0</v>
      </c>
      <c r="AD505" s="71"/>
      <c r="AE505" s="71">
        <f ca="1">SUM(OFFSET(R505,,1):AD505)</f>
        <v>0</v>
      </c>
      <c r="AF505" s="72"/>
      <c r="AG505" s="71">
        <f t="shared" ca="1" si="199"/>
        <v>0</v>
      </c>
      <c r="AH505" s="71">
        <f t="shared" ca="1" si="199"/>
        <v>0</v>
      </c>
      <c r="AI505" s="71">
        <f t="shared" ca="1" si="199"/>
        <v>0</v>
      </c>
      <c r="AJ505" s="71">
        <f t="shared" ca="1" si="199"/>
        <v>0</v>
      </c>
      <c r="AK505" s="71">
        <f t="shared" ca="1" si="199"/>
        <v>0</v>
      </c>
      <c r="AL505" s="71">
        <f t="shared" ca="1" si="199"/>
        <v>0</v>
      </c>
      <c r="AM505" s="71">
        <f t="shared" ca="1" si="199"/>
        <v>0</v>
      </c>
      <c r="AN505" s="71">
        <f t="shared" ca="1" si="199"/>
        <v>0</v>
      </c>
      <c r="AO505" s="71">
        <f t="shared" ca="1" si="199"/>
        <v>0</v>
      </c>
      <c r="AP505" s="71">
        <f t="shared" ca="1" si="199"/>
        <v>0</v>
      </c>
      <c r="AQ505" s="71">
        <f t="shared" ca="1" si="199"/>
        <v>0</v>
      </c>
      <c r="AR505" s="71">
        <f t="shared" ca="1" si="199"/>
        <v>0</v>
      </c>
      <c r="AS505" s="71"/>
      <c r="AT505" s="71">
        <f ca="1">SUM(OFFSET(AG505,,1):AS505)</f>
        <v>0</v>
      </c>
      <c r="AU505" s="72"/>
      <c r="AV505" s="71">
        <v>0</v>
      </c>
      <c r="AW505" s="71">
        <v>0</v>
      </c>
      <c r="AX505" s="71">
        <v>0</v>
      </c>
      <c r="AY505" s="71">
        <v>0</v>
      </c>
      <c r="AZ505" s="71">
        <v>0</v>
      </c>
      <c r="BA505" s="71">
        <v>0</v>
      </c>
      <c r="BB505" s="71">
        <v>0</v>
      </c>
      <c r="BC505" s="71">
        <v>0</v>
      </c>
      <c r="BD505" s="71">
        <v>0</v>
      </c>
      <c r="BE505" s="71">
        <v>0</v>
      </c>
      <c r="BF505" s="71">
        <v>0</v>
      </c>
      <c r="BG505" s="71">
        <v>0</v>
      </c>
      <c r="BH505" s="71"/>
      <c r="BI505" s="71">
        <v>0</v>
      </c>
      <c r="BJ505" s="72"/>
      <c r="BK505" s="71">
        <v>0</v>
      </c>
      <c r="BL505" s="71">
        <f t="shared" si="197"/>
        <v>0</v>
      </c>
      <c r="BM505" s="71">
        <f t="shared" si="196"/>
        <v>0</v>
      </c>
      <c r="BN505" s="71">
        <f t="shared" si="196"/>
        <v>0</v>
      </c>
      <c r="BO505" s="71">
        <f t="shared" si="196"/>
        <v>0</v>
      </c>
      <c r="BP505" s="71">
        <f t="shared" si="196"/>
        <v>0</v>
      </c>
      <c r="BQ505" s="71">
        <f t="shared" si="196"/>
        <v>0</v>
      </c>
      <c r="BR505" s="71">
        <f t="shared" ref="BR505:BX568" si="200">+BC505-Y505</f>
        <v>0</v>
      </c>
      <c r="BS505" s="71">
        <f t="shared" si="200"/>
        <v>0</v>
      </c>
      <c r="BT505" s="71">
        <f t="shared" si="200"/>
        <v>0</v>
      </c>
      <c r="BU505" s="71">
        <f t="shared" si="200"/>
        <v>0</v>
      </c>
      <c r="BV505" s="71">
        <f t="shared" si="200"/>
        <v>0</v>
      </c>
      <c r="BW505" s="71">
        <f t="shared" si="200"/>
        <v>0</v>
      </c>
      <c r="BX505" s="71">
        <f t="shared" ca="1" si="200"/>
        <v>0</v>
      </c>
      <c r="BY505" s="72"/>
      <c r="BZ505" s="71">
        <v>0</v>
      </c>
      <c r="CA505" s="72"/>
      <c r="CB505" s="71">
        <v>0</v>
      </c>
    </row>
    <row r="506" spans="1:80" s="31" customFormat="1" ht="12" hidden="1" customHeight="1" x14ac:dyDescent="0.25">
      <c r="A506" s="70">
        <v>5999</v>
      </c>
      <c r="B506" s="70" t="s">
        <v>477</v>
      </c>
      <c r="C506" s="71"/>
      <c r="D506" s="71">
        <v>0</v>
      </c>
      <c r="E506" s="71">
        <v>0</v>
      </c>
      <c r="F506" s="71">
        <v>0</v>
      </c>
      <c r="G506" s="71">
        <v>0</v>
      </c>
      <c r="H506" s="71">
        <v>0</v>
      </c>
      <c r="I506" s="71">
        <v>0</v>
      </c>
      <c r="J506" s="71">
        <v>0</v>
      </c>
      <c r="K506" s="71">
        <v>0</v>
      </c>
      <c r="L506" s="71">
        <v>0</v>
      </c>
      <c r="M506" s="71">
        <v>0</v>
      </c>
      <c r="N506" s="71">
        <v>0</v>
      </c>
      <c r="O506" s="71"/>
      <c r="P506" s="71">
        <f ca="1">SUM(OFFSET(C506,,1):O506)</f>
        <v>0</v>
      </c>
      <c r="Q506" s="72"/>
      <c r="R506" s="71">
        <v>0</v>
      </c>
      <c r="S506" s="71">
        <v>0</v>
      </c>
      <c r="T506" s="71">
        <v>0</v>
      </c>
      <c r="U506" s="71">
        <v>0</v>
      </c>
      <c r="V506" s="71">
        <v>0</v>
      </c>
      <c r="W506" s="71">
        <v>0</v>
      </c>
      <c r="X506" s="71">
        <v>0</v>
      </c>
      <c r="Y506" s="71">
        <v>0</v>
      </c>
      <c r="Z506" s="71">
        <v>0</v>
      </c>
      <c r="AA506" s="71">
        <v>0</v>
      </c>
      <c r="AB506" s="71">
        <v>0</v>
      </c>
      <c r="AC506" s="71">
        <v>0</v>
      </c>
      <c r="AD506" s="71"/>
      <c r="AE506" s="71">
        <f ca="1">SUM(OFFSET(R506,,1):AD506)</f>
        <v>0</v>
      </c>
      <c r="AF506" s="72"/>
      <c r="AG506" s="71">
        <f t="shared" ca="1" si="199"/>
        <v>0</v>
      </c>
      <c r="AH506" s="71">
        <f t="shared" ca="1" si="199"/>
        <v>0</v>
      </c>
      <c r="AI506" s="71">
        <f t="shared" ca="1" si="199"/>
        <v>0</v>
      </c>
      <c r="AJ506" s="71">
        <f t="shared" ca="1" si="199"/>
        <v>0</v>
      </c>
      <c r="AK506" s="71">
        <f t="shared" ca="1" si="199"/>
        <v>0</v>
      </c>
      <c r="AL506" s="71">
        <f t="shared" ca="1" si="199"/>
        <v>0</v>
      </c>
      <c r="AM506" s="71">
        <f t="shared" ca="1" si="199"/>
        <v>0</v>
      </c>
      <c r="AN506" s="71">
        <f t="shared" ca="1" si="199"/>
        <v>0</v>
      </c>
      <c r="AO506" s="71">
        <f t="shared" ca="1" si="199"/>
        <v>0</v>
      </c>
      <c r="AP506" s="71">
        <f t="shared" ca="1" si="199"/>
        <v>0</v>
      </c>
      <c r="AQ506" s="71">
        <f t="shared" ca="1" si="199"/>
        <v>0</v>
      </c>
      <c r="AR506" s="71">
        <f t="shared" ca="1" si="199"/>
        <v>0</v>
      </c>
      <c r="AS506" s="71"/>
      <c r="AT506" s="71">
        <f ca="1">SUM(OFFSET(AG506,,1):AS506)</f>
        <v>0</v>
      </c>
      <c r="AU506" s="72"/>
      <c r="AV506" s="71">
        <v>0</v>
      </c>
      <c r="AW506" s="71">
        <v>0</v>
      </c>
      <c r="AX506" s="71">
        <v>0</v>
      </c>
      <c r="AY506" s="71">
        <v>0</v>
      </c>
      <c r="AZ506" s="71">
        <v>0</v>
      </c>
      <c r="BA506" s="71">
        <v>0</v>
      </c>
      <c r="BB506" s="71">
        <v>0</v>
      </c>
      <c r="BC506" s="71">
        <v>0</v>
      </c>
      <c r="BD506" s="71">
        <v>0</v>
      </c>
      <c r="BE506" s="71">
        <v>0</v>
      </c>
      <c r="BF506" s="71">
        <v>0</v>
      </c>
      <c r="BG506" s="71">
        <v>0</v>
      </c>
      <c r="BH506" s="71"/>
      <c r="BI506" s="71">
        <v>0</v>
      </c>
      <c r="BJ506" s="72"/>
      <c r="BK506" s="71">
        <v>0</v>
      </c>
      <c r="BL506" s="71">
        <f t="shared" si="197"/>
        <v>0</v>
      </c>
      <c r="BM506" s="71">
        <f t="shared" si="197"/>
        <v>0</v>
      </c>
      <c r="BN506" s="71">
        <f t="shared" si="197"/>
        <v>0</v>
      </c>
      <c r="BO506" s="71">
        <f t="shared" si="197"/>
        <v>0</v>
      </c>
      <c r="BP506" s="71">
        <f t="shared" si="197"/>
        <v>0</v>
      </c>
      <c r="BQ506" s="71">
        <f t="shared" si="197"/>
        <v>0</v>
      </c>
      <c r="BR506" s="71">
        <f t="shared" si="200"/>
        <v>0</v>
      </c>
      <c r="BS506" s="71">
        <f t="shared" si="200"/>
        <v>0</v>
      </c>
      <c r="BT506" s="71">
        <f t="shared" si="200"/>
        <v>0</v>
      </c>
      <c r="BU506" s="71">
        <f t="shared" si="200"/>
        <v>0</v>
      </c>
      <c r="BV506" s="71">
        <f t="shared" si="200"/>
        <v>0</v>
      </c>
      <c r="BW506" s="71">
        <f t="shared" si="200"/>
        <v>0</v>
      </c>
      <c r="BX506" s="71">
        <f t="shared" ca="1" si="200"/>
        <v>0</v>
      </c>
      <c r="BY506" s="72"/>
      <c r="BZ506" s="71">
        <v>0</v>
      </c>
      <c r="CA506" s="72"/>
      <c r="CB506" s="71">
        <v>0</v>
      </c>
    </row>
    <row r="507" spans="1:80" s="63" customFormat="1" ht="12" customHeight="1" x14ac:dyDescent="0.25">
      <c r="A507" s="70"/>
      <c r="B507" s="76" t="s">
        <v>478</v>
      </c>
      <c r="C507" s="74">
        <f>SUM(C388:C506)</f>
        <v>0</v>
      </c>
      <c r="D507" s="74">
        <f t="shared" ref="D507:N507" si="201">SUM(D388:D506)</f>
        <v>2935345.0252743722</v>
      </c>
      <c r="E507" s="74">
        <f t="shared" si="201"/>
        <v>1936068.3504086193</v>
      </c>
      <c r="F507" s="74">
        <f t="shared" si="201"/>
        <v>2145579.3552270699</v>
      </c>
      <c r="G507" s="74">
        <f t="shared" si="201"/>
        <v>835238.33079502406</v>
      </c>
      <c r="H507" s="74">
        <f t="shared" si="201"/>
        <v>709669.24952704273</v>
      </c>
      <c r="I507" s="74">
        <f t="shared" si="201"/>
        <v>507120.8105992311</v>
      </c>
      <c r="J507" s="74">
        <f t="shared" si="201"/>
        <v>1468204.0962100425</v>
      </c>
      <c r="K507" s="74">
        <f t="shared" si="201"/>
        <v>2206129.1586520178</v>
      </c>
      <c r="L507" s="74">
        <f t="shared" si="201"/>
        <v>2105587.0071800989</v>
      </c>
      <c r="M507" s="74">
        <f t="shared" si="201"/>
        <v>1437229.9374602686</v>
      </c>
      <c r="N507" s="74">
        <f t="shared" si="201"/>
        <v>3009584.29</v>
      </c>
      <c r="O507" s="74"/>
      <c r="P507" s="74">
        <f ca="1">SUM(OFFSET(C507,,1):O507)</f>
        <v>19295755.611333784</v>
      </c>
      <c r="Q507" s="75"/>
      <c r="R507" s="74">
        <f>SUM(R388:R506)</f>
        <v>0</v>
      </c>
      <c r="S507" s="74">
        <f t="shared" ref="S507:AC507" si="202">SUM(S388:S506)</f>
        <v>2941401.1240981868</v>
      </c>
      <c r="T507" s="74">
        <f t="shared" si="202"/>
        <v>1962760.5992727985</v>
      </c>
      <c r="U507" s="74">
        <f t="shared" si="202"/>
        <v>2166319.7050775099</v>
      </c>
      <c r="V507" s="74">
        <f t="shared" si="202"/>
        <v>835568.58209391125</v>
      </c>
      <c r="W507" s="74">
        <f t="shared" si="202"/>
        <v>709404.0673725555</v>
      </c>
      <c r="X507" s="74">
        <f t="shared" si="202"/>
        <v>506105.15491159522</v>
      </c>
      <c r="Y507" s="74">
        <f t="shared" si="202"/>
        <v>1468326.8019150025</v>
      </c>
      <c r="Z507" s="74">
        <f t="shared" si="202"/>
        <v>2206508.0080085341</v>
      </c>
      <c r="AA507" s="74">
        <f t="shared" si="202"/>
        <v>2104839.907671826</v>
      </c>
      <c r="AB507" s="74">
        <f t="shared" si="202"/>
        <v>1483249.7661158287</v>
      </c>
      <c r="AC507" s="74">
        <f t="shared" si="202"/>
        <v>3009584.29</v>
      </c>
      <c r="AD507" s="74"/>
      <c r="AE507" s="74">
        <f ca="1">SUM(OFFSET(R507,,1):AD507)</f>
        <v>19394068.006537747</v>
      </c>
      <c r="AF507" s="75"/>
      <c r="AG507" s="74">
        <f t="shared" ca="1" si="199"/>
        <v>0</v>
      </c>
      <c r="AH507" s="74">
        <f t="shared" ca="1" si="199"/>
        <v>-6056.0988238146529</v>
      </c>
      <c r="AI507" s="74">
        <f t="shared" ca="1" si="199"/>
        <v>-26692.248864179244</v>
      </c>
      <c r="AJ507" s="74">
        <f t="shared" ca="1" si="199"/>
        <v>-20740.349850439932</v>
      </c>
      <c r="AK507" s="74">
        <f t="shared" ca="1" si="199"/>
        <v>-330.25129888718948</v>
      </c>
      <c r="AL507" s="74">
        <f t="shared" ca="1" si="199"/>
        <v>265.1821544872364</v>
      </c>
      <c r="AM507" s="74">
        <f t="shared" ca="1" si="199"/>
        <v>1015.6556876358809</v>
      </c>
      <c r="AN507" s="74">
        <f t="shared" ca="1" si="199"/>
        <v>-122.70570496004075</v>
      </c>
      <c r="AO507" s="74">
        <f t="shared" ca="1" si="199"/>
        <v>-378.84935651626438</v>
      </c>
      <c r="AP507" s="74">
        <f t="shared" ca="1" si="199"/>
        <v>747.09950827294961</v>
      </c>
      <c r="AQ507" s="74">
        <f t="shared" ca="1" si="199"/>
        <v>-46019.828655560035</v>
      </c>
      <c r="AR507" s="74">
        <f t="shared" ca="1" si="199"/>
        <v>0</v>
      </c>
      <c r="AS507" s="74"/>
      <c r="AT507" s="74">
        <f ca="1">SUM(OFFSET(AG507,,1):AS507)</f>
        <v>-98312.395203961292</v>
      </c>
      <c r="AU507" s="75"/>
      <c r="AV507" s="74">
        <f>SUM(AV388:AV506)</f>
        <v>0</v>
      </c>
      <c r="AW507" s="74">
        <v>3751518.047673143</v>
      </c>
      <c r="AX507" s="74">
        <v>2048637.1654300001</v>
      </c>
      <c r="AY507" s="74">
        <v>2218912.1794926156</v>
      </c>
      <c r="AZ507" s="74">
        <v>803304.72560082958</v>
      </c>
      <c r="BA507" s="74">
        <v>709642</v>
      </c>
      <c r="BB507" s="74">
        <v>538187.26156679995</v>
      </c>
      <c r="BC507" s="74">
        <v>1549512.3162725044</v>
      </c>
      <c r="BD507" s="74">
        <v>2227132.99768</v>
      </c>
      <c r="BE507" s="74">
        <v>2316702.3324681344</v>
      </c>
      <c r="BF507" s="74">
        <v>1781042.6475554111</v>
      </c>
      <c r="BG507" s="74">
        <v>2571260</v>
      </c>
      <c r="BH507" s="74"/>
      <c r="BI507" s="74">
        <v>20515851.673739437</v>
      </c>
      <c r="BJ507" s="75"/>
      <c r="BK507" s="74">
        <f>SUM(BK388:BK506)</f>
        <v>0</v>
      </c>
      <c r="BL507" s="74">
        <f t="shared" si="197"/>
        <v>810116.92357495613</v>
      </c>
      <c r="BM507" s="74">
        <f t="shared" si="197"/>
        <v>85876.566157201538</v>
      </c>
      <c r="BN507" s="74">
        <f t="shared" si="197"/>
        <v>52592.474415105768</v>
      </c>
      <c r="BO507" s="74">
        <f t="shared" si="197"/>
        <v>-32263.856493081665</v>
      </c>
      <c r="BP507" s="74">
        <f t="shared" si="197"/>
        <v>237.93262744450476</v>
      </c>
      <c r="BQ507" s="74">
        <f t="shared" si="197"/>
        <v>32082.106655204727</v>
      </c>
      <c r="BR507" s="74">
        <f t="shared" si="200"/>
        <v>81185.514357501874</v>
      </c>
      <c r="BS507" s="74">
        <f t="shared" si="200"/>
        <v>20624.989671465941</v>
      </c>
      <c r="BT507" s="74">
        <f t="shared" si="200"/>
        <v>211862.42479630839</v>
      </c>
      <c r="BU507" s="74">
        <f t="shared" si="200"/>
        <v>297792.88143958244</v>
      </c>
      <c r="BV507" s="74">
        <f t="shared" si="200"/>
        <v>-438324.29000000004</v>
      </c>
      <c r="BW507" s="74">
        <f t="shared" si="200"/>
        <v>0</v>
      </c>
      <c r="BX507" s="74">
        <f t="shared" ca="1" si="200"/>
        <v>1121783.6672016904</v>
      </c>
      <c r="BY507" s="75"/>
      <c r="BZ507" s="74">
        <f>SUM(BZ388:BZ506)</f>
        <v>0</v>
      </c>
      <c r="CA507" s="75"/>
      <c r="CB507" s="74">
        <f>SUM(CB388:CB506)</f>
        <v>0</v>
      </c>
    </row>
    <row r="508" spans="1:80" s="31" customFormat="1" ht="12" customHeight="1" x14ac:dyDescent="0.25">
      <c r="A508" s="70"/>
      <c r="B508" s="76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2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2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2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2"/>
      <c r="BK508" s="71"/>
      <c r="BL508" s="71">
        <f t="shared" si="197"/>
        <v>0</v>
      </c>
      <c r="BM508" s="71">
        <f t="shared" si="197"/>
        <v>0</v>
      </c>
      <c r="BN508" s="71">
        <f t="shared" si="197"/>
        <v>0</v>
      </c>
      <c r="BO508" s="71">
        <f t="shared" si="197"/>
        <v>0</v>
      </c>
      <c r="BP508" s="71">
        <f t="shared" si="197"/>
        <v>0</v>
      </c>
      <c r="BQ508" s="71">
        <f t="shared" si="197"/>
        <v>0</v>
      </c>
      <c r="BR508" s="71">
        <f t="shared" si="200"/>
        <v>0</v>
      </c>
      <c r="BS508" s="71">
        <f t="shared" si="200"/>
        <v>0</v>
      </c>
      <c r="BT508" s="71">
        <f t="shared" si="200"/>
        <v>0</v>
      </c>
      <c r="BU508" s="71">
        <f t="shared" si="200"/>
        <v>0</v>
      </c>
      <c r="BV508" s="71">
        <f t="shared" si="200"/>
        <v>0</v>
      </c>
      <c r="BW508" s="71">
        <f t="shared" si="200"/>
        <v>0</v>
      </c>
      <c r="BX508" s="71">
        <f t="shared" si="200"/>
        <v>0</v>
      </c>
      <c r="BY508" s="72"/>
      <c r="BZ508" s="71"/>
      <c r="CA508" s="72"/>
      <c r="CB508" s="71"/>
    </row>
    <row r="509" spans="1:80" s="31" customFormat="1" ht="12" customHeight="1" x14ac:dyDescent="0.25">
      <c r="A509" s="76" t="s">
        <v>479</v>
      </c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2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2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2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2"/>
      <c r="BK509" s="71"/>
      <c r="BL509" s="71">
        <f t="shared" si="197"/>
        <v>0</v>
      </c>
      <c r="BM509" s="71">
        <f t="shared" si="197"/>
        <v>0</v>
      </c>
      <c r="BN509" s="71">
        <f t="shared" si="197"/>
        <v>0</v>
      </c>
      <c r="BO509" s="71">
        <f t="shared" si="197"/>
        <v>0</v>
      </c>
      <c r="BP509" s="71">
        <f t="shared" si="197"/>
        <v>0</v>
      </c>
      <c r="BQ509" s="71">
        <f t="shared" si="197"/>
        <v>0</v>
      </c>
      <c r="BR509" s="71">
        <f t="shared" si="200"/>
        <v>0</v>
      </c>
      <c r="BS509" s="71">
        <f t="shared" si="200"/>
        <v>0</v>
      </c>
      <c r="BT509" s="71">
        <f t="shared" si="200"/>
        <v>0</v>
      </c>
      <c r="BU509" s="71">
        <f t="shared" si="200"/>
        <v>0</v>
      </c>
      <c r="BV509" s="71">
        <f t="shared" si="200"/>
        <v>0</v>
      </c>
      <c r="BW509" s="71">
        <f t="shared" si="200"/>
        <v>0</v>
      </c>
      <c r="BX509" s="71">
        <f t="shared" si="200"/>
        <v>0</v>
      </c>
      <c r="BY509" s="72"/>
      <c r="BZ509" s="71"/>
      <c r="CA509" s="72"/>
      <c r="CB509" s="71"/>
    </row>
    <row r="510" spans="1:80" s="63" customFormat="1" ht="12" customHeight="1" x14ac:dyDescent="0.25">
      <c r="A510" s="70">
        <v>6900</v>
      </c>
      <c r="B510" s="70" t="s">
        <v>42</v>
      </c>
      <c r="C510" s="71"/>
      <c r="D510" s="71">
        <v>160173.703703704</v>
      </c>
      <c r="E510" s="71">
        <v>51413</v>
      </c>
      <c r="F510" s="71">
        <v>20723.386407407401</v>
      </c>
      <c r="G510" s="71">
        <v>15655.79</v>
      </c>
      <c r="H510" s="71">
        <v>18908.044537037</v>
      </c>
      <c r="I510" s="71">
        <v>28725.906666666699</v>
      </c>
      <c r="J510" s="71">
        <v>44909</v>
      </c>
      <c r="K510" s="71">
        <v>104814</v>
      </c>
      <c r="L510" s="71">
        <v>594356.05413105397</v>
      </c>
      <c r="M510" s="71">
        <v>31254.3886851852</v>
      </c>
      <c r="N510" s="71">
        <v>933.07134920634905</v>
      </c>
      <c r="O510" s="71"/>
      <c r="P510" s="71">
        <f ca="1">SUM(OFFSET(C510,,1):O510)</f>
        <v>1071866.3454802607</v>
      </c>
      <c r="Q510" s="72"/>
      <c r="R510" s="71">
        <v>0</v>
      </c>
      <c r="S510" s="71">
        <v>160173.703703704</v>
      </c>
      <c r="T510" s="71">
        <v>51413</v>
      </c>
      <c r="U510" s="71">
        <v>20723.386407407401</v>
      </c>
      <c r="V510" s="71">
        <v>15655.79</v>
      </c>
      <c r="W510" s="71">
        <v>18908.044537037</v>
      </c>
      <c r="X510" s="71">
        <v>28725.906666666699</v>
      </c>
      <c r="Y510" s="71">
        <v>44909</v>
      </c>
      <c r="Z510" s="71">
        <v>104814</v>
      </c>
      <c r="AA510" s="71">
        <v>594356.05413105397</v>
      </c>
      <c r="AB510" s="71">
        <v>31254.3886851852</v>
      </c>
      <c r="AC510" s="71">
        <v>933.07134920634905</v>
      </c>
      <c r="AD510" s="71"/>
      <c r="AE510" s="71">
        <f ca="1">SUM(OFFSET(R510,,1):AD510)</f>
        <v>1071866.3454802607</v>
      </c>
      <c r="AF510" s="72"/>
      <c r="AG510" s="71">
        <f t="shared" ref="AG510:AR511" ca="1" si="203">OFFSET($C510,,COLUMN()-COLUMN($AG510))-OFFSET($R510,,COLUMN()-COLUMN($AG510))</f>
        <v>0</v>
      </c>
      <c r="AH510" s="71">
        <f t="shared" ca="1" si="203"/>
        <v>0</v>
      </c>
      <c r="AI510" s="71">
        <f t="shared" ca="1" si="203"/>
        <v>0</v>
      </c>
      <c r="AJ510" s="71">
        <f t="shared" ca="1" si="203"/>
        <v>0</v>
      </c>
      <c r="AK510" s="71">
        <f t="shared" ca="1" si="203"/>
        <v>0</v>
      </c>
      <c r="AL510" s="71">
        <f t="shared" ca="1" si="203"/>
        <v>0</v>
      </c>
      <c r="AM510" s="71">
        <f t="shared" ca="1" si="203"/>
        <v>0</v>
      </c>
      <c r="AN510" s="71">
        <f t="shared" ca="1" si="203"/>
        <v>0</v>
      </c>
      <c r="AO510" s="71">
        <f t="shared" ca="1" si="203"/>
        <v>0</v>
      </c>
      <c r="AP510" s="71">
        <f t="shared" ca="1" si="203"/>
        <v>0</v>
      </c>
      <c r="AQ510" s="71">
        <f t="shared" ca="1" si="203"/>
        <v>0</v>
      </c>
      <c r="AR510" s="71">
        <f t="shared" ca="1" si="203"/>
        <v>0</v>
      </c>
      <c r="AS510" s="71"/>
      <c r="AT510" s="71">
        <f ca="1">SUM(OFFSET(AG510,,1):AS510)</f>
        <v>0</v>
      </c>
      <c r="AU510" s="72"/>
      <c r="AV510" s="71">
        <v>0</v>
      </c>
      <c r="AW510" s="71">
        <v>77159.838888888902</v>
      </c>
      <c r="AX510" s="71">
        <v>30290.822222222199</v>
      </c>
      <c r="AY510" s="71">
        <v>43727.485925925903</v>
      </c>
      <c r="AZ510" s="71">
        <v>8896.3555555555595</v>
      </c>
      <c r="BA510" s="71">
        <v>17133.916666666701</v>
      </c>
      <c r="BB510" s="71">
        <v>747.22222222222194</v>
      </c>
      <c r="BC510" s="71">
        <v>17395.083333333299</v>
      </c>
      <c r="BD510" s="71">
        <v>26447.25</v>
      </c>
      <c r="BE510" s="71">
        <v>663515.45584045595</v>
      </c>
      <c r="BF510" s="71">
        <v>22853.5125925926</v>
      </c>
      <c r="BG510" s="71">
        <v>0</v>
      </c>
      <c r="BH510" s="71"/>
      <c r="BI510" s="71">
        <v>908166.94324786332</v>
      </c>
      <c r="BJ510" s="72"/>
      <c r="BK510" s="71">
        <v>0</v>
      </c>
      <c r="BL510" s="71">
        <f t="shared" si="197"/>
        <v>-83013.864814815097</v>
      </c>
      <c r="BM510" s="71">
        <f t="shared" si="197"/>
        <v>-21122.177777777801</v>
      </c>
      <c r="BN510" s="71">
        <f t="shared" si="197"/>
        <v>23004.099518518502</v>
      </c>
      <c r="BO510" s="71">
        <f t="shared" si="197"/>
        <v>-6759.4344444444414</v>
      </c>
      <c r="BP510" s="71">
        <f t="shared" si="197"/>
        <v>-1774.1278703702992</v>
      </c>
      <c r="BQ510" s="71">
        <f t="shared" si="197"/>
        <v>-27978.684444444476</v>
      </c>
      <c r="BR510" s="71">
        <f t="shared" si="200"/>
        <v>-27513.916666666701</v>
      </c>
      <c r="BS510" s="71">
        <f t="shared" si="200"/>
        <v>-78366.75</v>
      </c>
      <c r="BT510" s="71">
        <f t="shared" si="200"/>
        <v>69159.40170940198</v>
      </c>
      <c r="BU510" s="71">
        <f t="shared" si="200"/>
        <v>-8400.8760925925999</v>
      </c>
      <c r="BV510" s="71">
        <f t="shared" si="200"/>
        <v>-933.07134920634905</v>
      </c>
      <c r="BW510" s="71">
        <f t="shared" si="200"/>
        <v>0</v>
      </c>
      <c r="BX510" s="71">
        <f t="shared" ca="1" si="200"/>
        <v>-163699.40223239735</v>
      </c>
      <c r="BY510" s="72"/>
      <c r="BZ510" s="71">
        <v>0</v>
      </c>
      <c r="CA510" s="72"/>
      <c r="CB510" s="71">
        <v>0</v>
      </c>
    </row>
    <row r="511" spans="1:80" s="63" customFormat="1" ht="12" customHeight="1" x14ac:dyDescent="0.25">
      <c r="A511" s="76"/>
      <c r="B511" s="76" t="s">
        <v>480</v>
      </c>
      <c r="C511" s="74">
        <f>SUM(C510:C510)</f>
        <v>0</v>
      </c>
      <c r="D511" s="74">
        <f t="shared" ref="D511:N511" si="204">SUM(D510:D510)</f>
        <v>160173.703703704</v>
      </c>
      <c r="E511" s="74">
        <f t="shared" si="204"/>
        <v>51413</v>
      </c>
      <c r="F511" s="74">
        <f t="shared" si="204"/>
        <v>20723.386407407401</v>
      </c>
      <c r="G511" s="74">
        <f t="shared" si="204"/>
        <v>15655.79</v>
      </c>
      <c r="H511" s="74">
        <f t="shared" si="204"/>
        <v>18908.044537037</v>
      </c>
      <c r="I511" s="74">
        <f t="shared" si="204"/>
        <v>28725.906666666699</v>
      </c>
      <c r="J511" s="74">
        <f t="shared" si="204"/>
        <v>44909</v>
      </c>
      <c r="K511" s="74">
        <f t="shared" si="204"/>
        <v>104814</v>
      </c>
      <c r="L511" s="74">
        <f t="shared" si="204"/>
        <v>594356.05413105397</v>
      </c>
      <c r="M511" s="74">
        <f t="shared" si="204"/>
        <v>31254.3886851852</v>
      </c>
      <c r="N511" s="74">
        <f t="shared" si="204"/>
        <v>933.07134920634905</v>
      </c>
      <c r="O511" s="74"/>
      <c r="P511" s="74">
        <f ca="1">SUM(OFFSET(C511,,1):O511)</f>
        <v>1071866.3454802607</v>
      </c>
      <c r="Q511" s="75"/>
      <c r="R511" s="74">
        <f>SUM(R510:R510)</f>
        <v>0</v>
      </c>
      <c r="S511" s="74">
        <f t="shared" ref="S511:AC511" si="205">SUM(S510:S510)</f>
        <v>160173.703703704</v>
      </c>
      <c r="T511" s="74">
        <f t="shared" si="205"/>
        <v>51413</v>
      </c>
      <c r="U511" s="74">
        <f t="shared" si="205"/>
        <v>20723.386407407401</v>
      </c>
      <c r="V511" s="74">
        <f t="shared" si="205"/>
        <v>15655.79</v>
      </c>
      <c r="W511" s="74">
        <f t="shared" si="205"/>
        <v>18908.044537037</v>
      </c>
      <c r="X511" s="74">
        <f t="shared" si="205"/>
        <v>28725.906666666699</v>
      </c>
      <c r="Y511" s="74">
        <f t="shared" si="205"/>
        <v>44909</v>
      </c>
      <c r="Z511" s="74">
        <f t="shared" si="205"/>
        <v>104814</v>
      </c>
      <c r="AA511" s="74">
        <f t="shared" si="205"/>
        <v>594356.05413105397</v>
      </c>
      <c r="AB511" s="74">
        <f t="shared" si="205"/>
        <v>31254.3886851852</v>
      </c>
      <c r="AC511" s="74">
        <f t="shared" si="205"/>
        <v>933.07134920634905</v>
      </c>
      <c r="AD511" s="74"/>
      <c r="AE511" s="74">
        <f ca="1">SUM(OFFSET(R511,,1):AD511)</f>
        <v>1071866.3454802607</v>
      </c>
      <c r="AF511" s="75"/>
      <c r="AG511" s="74">
        <f t="shared" ca="1" si="203"/>
        <v>0</v>
      </c>
      <c r="AH511" s="74">
        <f t="shared" ca="1" si="203"/>
        <v>0</v>
      </c>
      <c r="AI511" s="74">
        <f t="shared" ca="1" si="203"/>
        <v>0</v>
      </c>
      <c r="AJ511" s="74">
        <f t="shared" ca="1" si="203"/>
        <v>0</v>
      </c>
      <c r="AK511" s="74">
        <f t="shared" ca="1" si="203"/>
        <v>0</v>
      </c>
      <c r="AL511" s="74">
        <f t="shared" ca="1" si="203"/>
        <v>0</v>
      </c>
      <c r="AM511" s="74">
        <f t="shared" ca="1" si="203"/>
        <v>0</v>
      </c>
      <c r="AN511" s="74">
        <f t="shared" ca="1" si="203"/>
        <v>0</v>
      </c>
      <c r="AO511" s="74">
        <f t="shared" ca="1" si="203"/>
        <v>0</v>
      </c>
      <c r="AP511" s="74">
        <f t="shared" ca="1" si="203"/>
        <v>0</v>
      </c>
      <c r="AQ511" s="74">
        <f t="shared" ca="1" si="203"/>
        <v>0</v>
      </c>
      <c r="AR511" s="74">
        <f t="shared" ca="1" si="203"/>
        <v>0</v>
      </c>
      <c r="AS511" s="74"/>
      <c r="AT511" s="74">
        <f ca="1">SUM(OFFSET(AG511,,1):AS511)</f>
        <v>0</v>
      </c>
      <c r="AU511" s="75"/>
      <c r="AV511" s="74">
        <f>SUM(AV510:AV510)</f>
        <v>0</v>
      </c>
      <c r="AW511" s="74">
        <v>77159.838888888902</v>
      </c>
      <c r="AX511" s="74">
        <v>30290.822222222199</v>
      </c>
      <c r="AY511" s="74">
        <v>43727.485925925903</v>
      </c>
      <c r="AZ511" s="74">
        <v>8896.3555555555595</v>
      </c>
      <c r="BA511" s="74">
        <v>17133.916666666701</v>
      </c>
      <c r="BB511" s="74">
        <v>747.22222222222194</v>
      </c>
      <c r="BC511" s="74">
        <v>17395.083333333299</v>
      </c>
      <c r="BD511" s="74">
        <v>26447.25</v>
      </c>
      <c r="BE511" s="74">
        <v>663515.45584045595</v>
      </c>
      <c r="BF511" s="74">
        <v>22853.5125925926</v>
      </c>
      <c r="BG511" s="74">
        <v>0</v>
      </c>
      <c r="BH511" s="74"/>
      <c r="BI511" s="74">
        <v>908166.94324786332</v>
      </c>
      <c r="BJ511" s="75"/>
      <c r="BK511" s="74">
        <f>SUM(BK510:BK510)</f>
        <v>0</v>
      </c>
      <c r="BL511" s="74">
        <f t="shared" si="197"/>
        <v>-83013.864814815097</v>
      </c>
      <c r="BM511" s="74">
        <f t="shared" si="197"/>
        <v>-21122.177777777801</v>
      </c>
      <c r="BN511" s="74">
        <f t="shared" si="197"/>
        <v>23004.099518518502</v>
      </c>
      <c r="BO511" s="74">
        <f t="shared" si="197"/>
        <v>-6759.4344444444414</v>
      </c>
      <c r="BP511" s="74">
        <f t="shared" si="197"/>
        <v>-1774.1278703702992</v>
      </c>
      <c r="BQ511" s="74">
        <f t="shared" si="197"/>
        <v>-27978.684444444476</v>
      </c>
      <c r="BR511" s="74">
        <f t="shared" si="200"/>
        <v>-27513.916666666701</v>
      </c>
      <c r="BS511" s="74">
        <f t="shared" si="200"/>
        <v>-78366.75</v>
      </c>
      <c r="BT511" s="74">
        <f t="shared" si="200"/>
        <v>69159.40170940198</v>
      </c>
      <c r="BU511" s="74">
        <f t="shared" si="200"/>
        <v>-8400.8760925925999</v>
      </c>
      <c r="BV511" s="74">
        <f t="shared" si="200"/>
        <v>-933.07134920634905</v>
      </c>
      <c r="BW511" s="74">
        <f t="shared" si="200"/>
        <v>0</v>
      </c>
      <c r="BX511" s="74">
        <f t="shared" ca="1" si="200"/>
        <v>-163699.40223239735</v>
      </c>
      <c r="BY511" s="75"/>
      <c r="BZ511" s="74">
        <f>SUM(BZ510:BZ510)</f>
        <v>0</v>
      </c>
      <c r="CA511" s="75"/>
      <c r="CB511" s="74">
        <f>SUM(CB510:CB510)</f>
        <v>0</v>
      </c>
    </row>
    <row r="512" spans="1:80" s="31" customFormat="1" ht="12" customHeight="1" x14ac:dyDescent="0.25">
      <c r="A512" s="76"/>
      <c r="B512" s="76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2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2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2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  <c r="BG512" s="71"/>
      <c r="BH512" s="71"/>
      <c r="BI512" s="71"/>
      <c r="BJ512" s="72"/>
      <c r="BK512" s="71"/>
      <c r="BL512" s="71">
        <f t="shared" si="197"/>
        <v>0</v>
      </c>
      <c r="BM512" s="71">
        <f t="shared" si="197"/>
        <v>0</v>
      </c>
      <c r="BN512" s="71">
        <f t="shared" si="197"/>
        <v>0</v>
      </c>
      <c r="BO512" s="71">
        <f t="shared" si="197"/>
        <v>0</v>
      </c>
      <c r="BP512" s="71">
        <f t="shared" si="197"/>
        <v>0</v>
      </c>
      <c r="BQ512" s="71">
        <f t="shared" si="197"/>
        <v>0</v>
      </c>
      <c r="BR512" s="71">
        <f t="shared" si="200"/>
        <v>0</v>
      </c>
      <c r="BS512" s="71">
        <f t="shared" si="200"/>
        <v>0</v>
      </c>
      <c r="BT512" s="71">
        <f t="shared" si="200"/>
        <v>0</v>
      </c>
      <c r="BU512" s="71">
        <f t="shared" si="200"/>
        <v>0</v>
      </c>
      <c r="BV512" s="71">
        <f t="shared" si="200"/>
        <v>0</v>
      </c>
      <c r="BW512" s="71">
        <f t="shared" si="200"/>
        <v>0</v>
      </c>
      <c r="BX512" s="71">
        <f t="shared" si="200"/>
        <v>0</v>
      </c>
      <c r="BY512" s="72"/>
      <c r="BZ512" s="71"/>
      <c r="CA512" s="72"/>
      <c r="CB512" s="71"/>
    </row>
    <row r="513" spans="1:80" s="31" customFormat="1" ht="12" customHeight="1" x14ac:dyDescent="0.25">
      <c r="A513" s="76" t="s">
        <v>43</v>
      </c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2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2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2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  <c r="BG513" s="71"/>
      <c r="BH513" s="71"/>
      <c r="BI513" s="71"/>
      <c r="BJ513" s="72"/>
      <c r="BK513" s="71"/>
      <c r="BL513" s="71">
        <f t="shared" si="197"/>
        <v>0</v>
      </c>
      <c r="BM513" s="71">
        <f t="shared" si="197"/>
        <v>0</v>
      </c>
      <c r="BN513" s="71">
        <f t="shared" si="197"/>
        <v>0</v>
      </c>
      <c r="BO513" s="71">
        <f t="shared" si="197"/>
        <v>0</v>
      </c>
      <c r="BP513" s="71">
        <f t="shared" si="197"/>
        <v>0</v>
      </c>
      <c r="BQ513" s="71">
        <f t="shared" si="197"/>
        <v>0</v>
      </c>
      <c r="BR513" s="71">
        <f t="shared" si="200"/>
        <v>0</v>
      </c>
      <c r="BS513" s="71">
        <f t="shared" si="200"/>
        <v>0</v>
      </c>
      <c r="BT513" s="71">
        <f t="shared" si="200"/>
        <v>0</v>
      </c>
      <c r="BU513" s="71">
        <f t="shared" si="200"/>
        <v>0</v>
      </c>
      <c r="BV513" s="71">
        <f t="shared" si="200"/>
        <v>0</v>
      </c>
      <c r="BW513" s="71">
        <f t="shared" si="200"/>
        <v>0</v>
      </c>
      <c r="BX513" s="71">
        <f t="shared" si="200"/>
        <v>0</v>
      </c>
      <c r="BY513" s="72"/>
      <c r="BZ513" s="71"/>
      <c r="CA513" s="72"/>
      <c r="CB513" s="71"/>
    </row>
    <row r="514" spans="1:80" s="31" customFormat="1" ht="12" hidden="1" customHeight="1" x14ac:dyDescent="0.25">
      <c r="A514" s="70">
        <v>7281</v>
      </c>
      <c r="B514" s="70" t="s">
        <v>481</v>
      </c>
      <c r="C514" s="71"/>
      <c r="D514" s="71">
        <v>0</v>
      </c>
      <c r="E514" s="71">
        <v>0</v>
      </c>
      <c r="F514" s="71">
        <v>0</v>
      </c>
      <c r="G514" s="71">
        <v>0</v>
      </c>
      <c r="H514" s="71">
        <v>0</v>
      </c>
      <c r="I514" s="71">
        <v>0</v>
      </c>
      <c r="J514" s="71">
        <v>0</v>
      </c>
      <c r="K514" s="71">
        <v>0</v>
      </c>
      <c r="L514" s="71">
        <v>0</v>
      </c>
      <c r="M514" s="71">
        <v>0</v>
      </c>
      <c r="N514" s="71">
        <v>0</v>
      </c>
      <c r="O514" s="71"/>
      <c r="P514" s="71">
        <f ca="1">SUM(OFFSET(C514,,1):O514)</f>
        <v>0</v>
      </c>
      <c r="Q514" s="72"/>
      <c r="R514" s="71">
        <v>0</v>
      </c>
      <c r="S514" s="71">
        <v>0</v>
      </c>
      <c r="T514" s="71">
        <v>0</v>
      </c>
      <c r="U514" s="71">
        <v>0</v>
      </c>
      <c r="V514" s="71">
        <v>0</v>
      </c>
      <c r="W514" s="71">
        <v>0</v>
      </c>
      <c r="X514" s="71">
        <v>0</v>
      </c>
      <c r="Y514" s="71">
        <v>0</v>
      </c>
      <c r="Z514" s="71">
        <v>0</v>
      </c>
      <c r="AA514" s="71">
        <v>0</v>
      </c>
      <c r="AB514" s="71">
        <v>0</v>
      </c>
      <c r="AC514" s="71">
        <v>0</v>
      </c>
      <c r="AD514" s="71"/>
      <c r="AE514" s="71">
        <f ca="1">SUM(OFFSET(R514,,1):AD514)</f>
        <v>0</v>
      </c>
      <c r="AF514" s="72"/>
      <c r="AG514" s="71">
        <f t="shared" ref="AG514:AR517" ca="1" si="206">OFFSET($C514,,COLUMN()-COLUMN($AG514))-OFFSET($R514,,COLUMN()-COLUMN($AG514))</f>
        <v>0</v>
      </c>
      <c r="AH514" s="71">
        <f t="shared" ca="1" si="206"/>
        <v>0</v>
      </c>
      <c r="AI514" s="71">
        <f t="shared" ca="1" si="206"/>
        <v>0</v>
      </c>
      <c r="AJ514" s="71">
        <f t="shared" ca="1" si="206"/>
        <v>0</v>
      </c>
      <c r="AK514" s="71">
        <f t="shared" ca="1" si="206"/>
        <v>0</v>
      </c>
      <c r="AL514" s="71">
        <f t="shared" ca="1" si="206"/>
        <v>0</v>
      </c>
      <c r="AM514" s="71">
        <f t="shared" ca="1" si="206"/>
        <v>0</v>
      </c>
      <c r="AN514" s="71">
        <f t="shared" ca="1" si="206"/>
        <v>0</v>
      </c>
      <c r="AO514" s="71">
        <f t="shared" ca="1" si="206"/>
        <v>0</v>
      </c>
      <c r="AP514" s="71">
        <f t="shared" ca="1" si="206"/>
        <v>0</v>
      </c>
      <c r="AQ514" s="71">
        <f t="shared" ca="1" si="206"/>
        <v>0</v>
      </c>
      <c r="AR514" s="71">
        <f t="shared" ca="1" si="206"/>
        <v>0</v>
      </c>
      <c r="AS514" s="71"/>
      <c r="AT514" s="71">
        <f ca="1">SUM(OFFSET(AG514,,1):AS514)</f>
        <v>0</v>
      </c>
      <c r="AU514" s="72"/>
      <c r="AV514" s="71">
        <v>0</v>
      </c>
      <c r="AW514" s="71">
        <v>0</v>
      </c>
      <c r="AX514" s="71">
        <v>0</v>
      </c>
      <c r="AY514" s="71">
        <v>0</v>
      </c>
      <c r="AZ514" s="71">
        <v>0</v>
      </c>
      <c r="BA514" s="71">
        <v>0</v>
      </c>
      <c r="BB514" s="71">
        <v>0</v>
      </c>
      <c r="BC514" s="71">
        <v>0</v>
      </c>
      <c r="BD514" s="71">
        <v>0</v>
      </c>
      <c r="BE514" s="71">
        <v>0</v>
      </c>
      <c r="BF514" s="71">
        <v>0</v>
      </c>
      <c r="BG514" s="71">
        <v>0</v>
      </c>
      <c r="BH514" s="71"/>
      <c r="BI514" s="71">
        <v>0</v>
      </c>
      <c r="BJ514" s="72"/>
      <c r="BK514" s="71">
        <v>0</v>
      </c>
      <c r="BL514" s="71">
        <f t="shared" si="197"/>
        <v>0</v>
      </c>
      <c r="BM514" s="71">
        <f t="shared" si="197"/>
        <v>0</v>
      </c>
      <c r="BN514" s="71">
        <f t="shared" si="197"/>
        <v>0</v>
      </c>
      <c r="BO514" s="71">
        <f t="shared" si="197"/>
        <v>0</v>
      </c>
      <c r="BP514" s="71">
        <f t="shared" si="197"/>
        <v>0</v>
      </c>
      <c r="BQ514" s="71">
        <f t="shared" si="197"/>
        <v>0</v>
      </c>
      <c r="BR514" s="71">
        <f t="shared" si="200"/>
        <v>0</v>
      </c>
      <c r="BS514" s="71">
        <f t="shared" si="200"/>
        <v>0</v>
      </c>
      <c r="BT514" s="71">
        <f t="shared" si="200"/>
        <v>0</v>
      </c>
      <c r="BU514" s="71">
        <f t="shared" si="200"/>
        <v>0</v>
      </c>
      <c r="BV514" s="71">
        <f t="shared" si="200"/>
        <v>0</v>
      </c>
      <c r="BW514" s="71">
        <f t="shared" si="200"/>
        <v>0</v>
      </c>
      <c r="BX514" s="71">
        <f t="shared" ca="1" si="200"/>
        <v>0</v>
      </c>
      <c r="BY514" s="72"/>
      <c r="BZ514" s="71">
        <v>0</v>
      </c>
      <c r="CA514" s="72"/>
      <c r="CB514" s="71">
        <v>0</v>
      </c>
    </row>
    <row r="515" spans="1:80" s="31" customFormat="1" ht="12" customHeight="1" x14ac:dyDescent="0.25">
      <c r="A515" s="70">
        <v>7438</v>
      </c>
      <c r="B515" s="70" t="s">
        <v>482</v>
      </c>
      <c r="C515" s="71"/>
      <c r="D515" s="71">
        <v>0</v>
      </c>
      <c r="E515" s="71">
        <v>0</v>
      </c>
      <c r="F515" s="71">
        <v>0</v>
      </c>
      <c r="G515" s="71">
        <v>0</v>
      </c>
      <c r="H515" s="71">
        <v>0</v>
      </c>
      <c r="I515" s="71">
        <v>0</v>
      </c>
      <c r="J515" s="71">
        <v>0</v>
      </c>
      <c r="K515" s="71">
        <v>0</v>
      </c>
      <c r="L515" s="71">
        <v>399640.78</v>
      </c>
      <c r="M515" s="71">
        <v>0</v>
      </c>
      <c r="N515" s="71">
        <v>0</v>
      </c>
      <c r="O515" s="71"/>
      <c r="P515" s="71">
        <f ca="1">SUM(OFFSET(C515,,1):O515)</f>
        <v>399640.78</v>
      </c>
      <c r="Q515" s="72"/>
      <c r="R515" s="71">
        <v>0</v>
      </c>
      <c r="S515" s="71">
        <v>0</v>
      </c>
      <c r="T515" s="71">
        <v>0</v>
      </c>
      <c r="U515" s="71">
        <v>0</v>
      </c>
      <c r="V515" s="71">
        <v>0</v>
      </c>
      <c r="W515" s="71">
        <v>0</v>
      </c>
      <c r="X515" s="71">
        <v>0</v>
      </c>
      <c r="Y515" s="71">
        <v>0</v>
      </c>
      <c r="Z515" s="71">
        <v>0</v>
      </c>
      <c r="AA515" s="71">
        <v>399640.78</v>
      </c>
      <c r="AB515" s="71">
        <v>0</v>
      </c>
      <c r="AC515" s="71">
        <v>0</v>
      </c>
      <c r="AD515" s="71"/>
      <c r="AE515" s="71">
        <f ca="1">SUM(OFFSET(R515,,1):AD515)</f>
        <v>399640.78</v>
      </c>
      <c r="AF515" s="72"/>
      <c r="AG515" s="71">
        <f t="shared" ca="1" si="206"/>
        <v>0</v>
      </c>
      <c r="AH515" s="71">
        <f t="shared" ca="1" si="206"/>
        <v>0</v>
      </c>
      <c r="AI515" s="71">
        <f t="shared" ca="1" si="206"/>
        <v>0</v>
      </c>
      <c r="AJ515" s="71">
        <f t="shared" ca="1" si="206"/>
        <v>0</v>
      </c>
      <c r="AK515" s="71">
        <f t="shared" ca="1" si="206"/>
        <v>0</v>
      </c>
      <c r="AL515" s="71">
        <f t="shared" ca="1" si="206"/>
        <v>0</v>
      </c>
      <c r="AM515" s="71">
        <f t="shared" ca="1" si="206"/>
        <v>0</v>
      </c>
      <c r="AN515" s="71">
        <f t="shared" ca="1" si="206"/>
        <v>0</v>
      </c>
      <c r="AO515" s="71">
        <f t="shared" ca="1" si="206"/>
        <v>0</v>
      </c>
      <c r="AP515" s="71">
        <f t="shared" ca="1" si="206"/>
        <v>0</v>
      </c>
      <c r="AQ515" s="71">
        <f t="shared" ca="1" si="206"/>
        <v>0</v>
      </c>
      <c r="AR515" s="71">
        <f t="shared" ca="1" si="206"/>
        <v>0</v>
      </c>
      <c r="AS515" s="71"/>
      <c r="AT515" s="71">
        <f ca="1">SUM(OFFSET(AG515,,1):AS515)</f>
        <v>0</v>
      </c>
      <c r="AU515" s="72"/>
      <c r="AV515" s="71">
        <v>0</v>
      </c>
      <c r="AW515" s="71">
        <v>0</v>
      </c>
      <c r="AX515" s="71">
        <v>0</v>
      </c>
      <c r="AY515" s="71">
        <v>0</v>
      </c>
      <c r="AZ515" s="71">
        <v>0</v>
      </c>
      <c r="BA515" s="71">
        <v>0</v>
      </c>
      <c r="BB515" s="71">
        <v>0</v>
      </c>
      <c r="BC515" s="71">
        <v>0</v>
      </c>
      <c r="BD515" s="71">
        <v>0</v>
      </c>
      <c r="BE515" s="71">
        <v>595203.24</v>
      </c>
      <c r="BF515" s="71">
        <v>0</v>
      </c>
      <c r="BG515" s="71">
        <v>0</v>
      </c>
      <c r="BH515" s="71"/>
      <c r="BI515" s="71">
        <v>595203.24</v>
      </c>
      <c r="BJ515" s="72"/>
      <c r="BK515" s="71">
        <v>0</v>
      </c>
      <c r="BL515" s="71">
        <f t="shared" si="197"/>
        <v>0</v>
      </c>
      <c r="BM515" s="71">
        <f t="shared" si="197"/>
        <v>0</v>
      </c>
      <c r="BN515" s="71">
        <f t="shared" si="197"/>
        <v>0</v>
      </c>
      <c r="BO515" s="71">
        <f t="shared" si="197"/>
        <v>0</v>
      </c>
      <c r="BP515" s="71">
        <f t="shared" si="197"/>
        <v>0</v>
      </c>
      <c r="BQ515" s="71">
        <f t="shared" si="197"/>
        <v>0</v>
      </c>
      <c r="BR515" s="71">
        <f t="shared" si="200"/>
        <v>0</v>
      </c>
      <c r="BS515" s="71">
        <f t="shared" si="200"/>
        <v>0</v>
      </c>
      <c r="BT515" s="71">
        <f t="shared" si="200"/>
        <v>195562.45999999996</v>
      </c>
      <c r="BU515" s="71">
        <f t="shared" si="200"/>
        <v>0</v>
      </c>
      <c r="BV515" s="71">
        <f t="shared" si="200"/>
        <v>0</v>
      </c>
      <c r="BW515" s="71">
        <f t="shared" si="200"/>
        <v>0</v>
      </c>
      <c r="BX515" s="71">
        <f t="shared" ca="1" si="200"/>
        <v>195562.45999999996</v>
      </c>
      <c r="BY515" s="72"/>
      <c r="BZ515" s="71">
        <v>0</v>
      </c>
      <c r="CA515" s="72"/>
      <c r="CB515" s="71">
        <v>0</v>
      </c>
    </row>
    <row r="516" spans="1:80" s="31" customFormat="1" ht="12" hidden="1" customHeight="1" x14ac:dyDescent="0.25">
      <c r="A516" s="70">
        <v>7439</v>
      </c>
      <c r="B516" s="70" t="s">
        <v>483</v>
      </c>
      <c r="C516" s="71"/>
      <c r="D516" s="71">
        <v>0</v>
      </c>
      <c r="E516" s="71">
        <v>0</v>
      </c>
      <c r="F516" s="71">
        <v>0</v>
      </c>
      <c r="G516" s="71">
        <v>0</v>
      </c>
      <c r="H516" s="71">
        <v>0</v>
      </c>
      <c r="I516" s="71">
        <v>0</v>
      </c>
      <c r="J516" s="71">
        <v>0</v>
      </c>
      <c r="K516" s="71">
        <v>0</v>
      </c>
      <c r="L516" s="71">
        <v>0</v>
      </c>
      <c r="M516" s="71">
        <v>0</v>
      </c>
      <c r="N516" s="71">
        <v>0</v>
      </c>
      <c r="O516" s="71"/>
      <c r="P516" s="71">
        <f ca="1">SUM(OFFSET(C516,,1):O516)</f>
        <v>0</v>
      </c>
      <c r="Q516" s="72"/>
      <c r="R516" s="71">
        <v>0</v>
      </c>
      <c r="S516" s="71">
        <v>0</v>
      </c>
      <c r="T516" s="71">
        <v>0</v>
      </c>
      <c r="U516" s="71">
        <v>0</v>
      </c>
      <c r="V516" s="71">
        <v>0</v>
      </c>
      <c r="W516" s="71">
        <v>0</v>
      </c>
      <c r="X516" s="71">
        <v>0</v>
      </c>
      <c r="Y516" s="71">
        <v>0</v>
      </c>
      <c r="Z516" s="71">
        <v>0</v>
      </c>
      <c r="AA516" s="71">
        <v>0</v>
      </c>
      <c r="AB516" s="71">
        <v>0</v>
      </c>
      <c r="AC516" s="71">
        <v>0</v>
      </c>
      <c r="AD516" s="71"/>
      <c r="AE516" s="71">
        <f ca="1">SUM(OFFSET(R516,,1):AD516)</f>
        <v>0</v>
      </c>
      <c r="AF516" s="72"/>
      <c r="AG516" s="71">
        <f t="shared" ca="1" si="206"/>
        <v>0</v>
      </c>
      <c r="AH516" s="71">
        <f t="shared" ca="1" si="206"/>
        <v>0</v>
      </c>
      <c r="AI516" s="71">
        <f t="shared" ca="1" si="206"/>
        <v>0</v>
      </c>
      <c r="AJ516" s="71">
        <f t="shared" ca="1" si="206"/>
        <v>0</v>
      </c>
      <c r="AK516" s="71">
        <f t="shared" ca="1" si="206"/>
        <v>0</v>
      </c>
      <c r="AL516" s="71">
        <f t="shared" ca="1" si="206"/>
        <v>0</v>
      </c>
      <c r="AM516" s="71">
        <f t="shared" ca="1" si="206"/>
        <v>0</v>
      </c>
      <c r="AN516" s="71">
        <f t="shared" ca="1" si="206"/>
        <v>0</v>
      </c>
      <c r="AO516" s="71">
        <f t="shared" ca="1" si="206"/>
        <v>0</v>
      </c>
      <c r="AP516" s="71">
        <f t="shared" ca="1" si="206"/>
        <v>0</v>
      </c>
      <c r="AQ516" s="71">
        <f t="shared" ca="1" si="206"/>
        <v>0</v>
      </c>
      <c r="AR516" s="71">
        <f t="shared" ca="1" si="206"/>
        <v>0</v>
      </c>
      <c r="AS516" s="71"/>
      <c r="AT516" s="71">
        <f ca="1">SUM(OFFSET(AG516,,1):AS516)</f>
        <v>0</v>
      </c>
      <c r="AU516" s="72"/>
      <c r="AV516" s="71">
        <v>0</v>
      </c>
      <c r="AW516" s="71">
        <v>0</v>
      </c>
      <c r="AX516" s="71">
        <v>0</v>
      </c>
      <c r="AY516" s="71">
        <v>0</v>
      </c>
      <c r="AZ516" s="71">
        <v>0</v>
      </c>
      <c r="BA516" s="71">
        <v>0</v>
      </c>
      <c r="BB516" s="71">
        <v>0</v>
      </c>
      <c r="BC516" s="71">
        <v>0</v>
      </c>
      <c r="BD516" s="71">
        <v>0</v>
      </c>
      <c r="BE516" s="71">
        <v>0</v>
      </c>
      <c r="BF516" s="71">
        <v>0</v>
      </c>
      <c r="BG516" s="71">
        <v>0</v>
      </c>
      <c r="BH516" s="71"/>
      <c r="BI516" s="71">
        <v>0</v>
      </c>
      <c r="BJ516" s="72"/>
      <c r="BK516" s="71">
        <v>0</v>
      </c>
      <c r="BL516" s="71">
        <f t="shared" si="197"/>
        <v>0</v>
      </c>
      <c r="BM516" s="71">
        <f t="shared" si="197"/>
        <v>0</v>
      </c>
      <c r="BN516" s="71">
        <f t="shared" si="197"/>
        <v>0</v>
      </c>
      <c r="BO516" s="71">
        <f t="shared" si="197"/>
        <v>0</v>
      </c>
      <c r="BP516" s="71">
        <f t="shared" si="197"/>
        <v>0</v>
      </c>
      <c r="BQ516" s="71">
        <f t="shared" si="197"/>
        <v>0</v>
      </c>
      <c r="BR516" s="71">
        <f t="shared" si="200"/>
        <v>0</v>
      </c>
      <c r="BS516" s="71">
        <f t="shared" si="200"/>
        <v>0</v>
      </c>
      <c r="BT516" s="71">
        <f t="shared" si="200"/>
        <v>0</v>
      </c>
      <c r="BU516" s="71">
        <f t="shared" si="200"/>
        <v>0</v>
      </c>
      <c r="BV516" s="71">
        <f t="shared" si="200"/>
        <v>0</v>
      </c>
      <c r="BW516" s="71">
        <f t="shared" si="200"/>
        <v>0</v>
      </c>
      <c r="BX516" s="71">
        <f t="shared" ca="1" si="200"/>
        <v>0</v>
      </c>
      <c r="BY516" s="72"/>
      <c r="BZ516" s="71">
        <v>0</v>
      </c>
      <c r="CA516" s="72"/>
      <c r="CB516" s="71">
        <v>0</v>
      </c>
    </row>
    <row r="517" spans="1:80" s="31" customFormat="1" ht="12" hidden="1" customHeight="1" x14ac:dyDescent="0.25">
      <c r="A517" s="70">
        <v>7999</v>
      </c>
      <c r="B517" s="70" t="s">
        <v>484</v>
      </c>
      <c r="C517" s="71"/>
      <c r="D517" s="71">
        <v>0</v>
      </c>
      <c r="E517" s="71">
        <v>0</v>
      </c>
      <c r="F517" s="71">
        <v>0</v>
      </c>
      <c r="G517" s="71">
        <v>0</v>
      </c>
      <c r="H517" s="71">
        <v>0</v>
      </c>
      <c r="I517" s="71">
        <v>0</v>
      </c>
      <c r="J517" s="71">
        <v>0</v>
      </c>
      <c r="K517" s="71">
        <v>0</v>
      </c>
      <c r="L517" s="71">
        <v>0</v>
      </c>
      <c r="M517" s="71">
        <v>0</v>
      </c>
      <c r="N517" s="71">
        <v>0</v>
      </c>
      <c r="O517" s="71"/>
      <c r="P517" s="71">
        <f ca="1">SUM(OFFSET(C517,,1):O517)</f>
        <v>0</v>
      </c>
      <c r="Q517" s="72"/>
      <c r="R517" s="71">
        <v>0</v>
      </c>
      <c r="S517" s="71">
        <v>0</v>
      </c>
      <c r="T517" s="71">
        <v>0</v>
      </c>
      <c r="U517" s="71">
        <v>0</v>
      </c>
      <c r="V517" s="71">
        <v>0</v>
      </c>
      <c r="W517" s="71">
        <v>0</v>
      </c>
      <c r="X517" s="71">
        <v>0</v>
      </c>
      <c r="Y517" s="71">
        <v>0</v>
      </c>
      <c r="Z517" s="71">
        <v>0</v>
      </c>
      <c r="AA517" s="71">
        <v>0</v>
      </c>
      <c r="AB517" s="71">
        <v>0</v>
      </c>
      <c r="AC517" s="71">
        <v>0</v>
      </c>
      <c r="AD517" s="71"/>
      <c r="AE517" s="71">
        <f ca="1">SUM(OFFSET(R517,,1):AD517)</f>
        <v>0</v>
      </c>
      <c r="AF517" s="72"/>
      <c r="AG517" s="71">
        <f t="shared" ca="1" si="206"/>
        <v>0</v>
      </c>
      <c r="AH517" s="71">
        <f t="shared" ca="1" si="206"/>
        <v>0</v>
      </c>
      <c r="AI517" s="71">
        <f t="shared" ca="1" si="206"/>
        <v>0</v>
      </c>
      <c r="AJ517" s="71">
        <f t="shared" ca="1" si="206"/>
        <v>0</v>
      </c>
      <c r="AK517" s="71">
        <f t="shared" ca="1" si="206"/>
        <v>0</v>
      </c>
      <c r="AL517" s="71">
        <f t="shared" ca="1" si="206"/>
        <v>0</v>
      </c>
      <c r="AM517" s="71">
        <f t="shared" ca="1" si="206"/>
        <v>0</v>
      </c>
      <c r="AN517" s="71">
        <f t="shared" ca="1" si="206"/>
        <v>0</v>
      </c>
      <c r="AO517" s="71">
        <f t="shared" ca="1" si="206"/>
        <v>0</v>
      </c>
      <c r="AP517" s="71">
        <f t="shared" ca="1" si="206"/>
        <v>0</v>
      </c>
      <c r="AQ517" s="71">
        <f t="shared" ca="1" si="206"/>
        <v>0</v>
      </c>
      <c r="AR517" s="71">
        <f t="shared" ca="1" si="206"/>
        <v>0</v>
      </c>
      <c r="AS517" s="71"/>
      <c r="AT517" s="71">
        <f ca="1">SUM(OFFSET(AG517,,1):AS517)</f>
        <v>0</v>
      </c>
      <c r="AU517" s="72"/>
      <c r="AV517" s="71">
        <v>0</v>
      </c>
      <c r="AW517" s="71">
        <v>0</v>
      </c>
      <c r="AX517" s="71">
        <v>0</v>
      </c>
      <c r="AY517" s="71">
        <v>0</v>
      </c>
      <c r="AZ517" s="71">
        <v>0</v>
      </c>
      <c r="BA517" s="71">
        <v>0</v>
      </c>
      <c r="BB517" s="71">
        <v>0</v>
      </c>
      <c r="BC517" s="71">
        <v>0</v>
      </c>
      <c r="BD517" s="71">
        <v>0</v>
      </c>
      <c r="BE517" s="71">
        <v>0</v>
      </c>
      <c r="BF517" s="71">
        <v>0</v>
      </c>
      <c r="BG517" s="71">
        <v>0</v>
      </c>
      <c r="BH517" s="71"/>
      <c r="BI517" s="71">
        <v>0</v>
      </c>
      <c r="BJ517" s="72"/>
      <c r="BK517" s="71">
        <v>0</v>
      </c>
      <c r="BL517" s="71">
        <f t="shared" si="197"/>
        <v>0</v>
      </c>
      <c r="BM517" s="71">
        <f t="shared" si="197"/>
        <v>0</v>
      </c>
      <c r="BN517" s="71">
        <f t="shared" si="197"/>
        <v>0</v>
      </c>
      <c r="BO517" s="71">
        <f t="shared" si="197"/>
        <v>0</v>
      </c>
      <c r="BP517" s="71">
        <f t="shared" si="197"/>
        <v>0</v>
      </c>
      <c r="BQ517" s="71">
        <f t="shared" si="197"/>
        <v>0</v>
      </c>
      <c r="BR517" s="71">
        <f t="shared" si="200"/>
        <v>0</v>
      </c>
      <c r="BS517" s="71">
        <f t="shared" si="200"/>
        <v>0</v>
      </c>
      <c r="BT517" s="71">
        <f t="shared" si="200"/>
        <v>0</v>
      </c>
      <c r="BU517" s="71">
        <f t="shared" si="200"/>
        <v>0</v>
      </c>
      <c r="BV517" s="71">
        <f t="shared" si="200"/>
        <v>0</v>
      </c>
      <c r="BW517" s="71">
        <f t="shared" si="200"/>
        <v>0</v>
      </c>
      <c r="BX517" s="71">
        <f t="shared" ca="1" si="200"/>
        <v>0</v>
      </c>
      <c r="BY517" s="72"/>
      <c r="BZ517" s="71">
        <v>0</v>
      </c>
      <c r="CA517" s="72"/>
      <c r="CB517" s="71">
        <v>0</v>
      </c>
    </row>
    <row r="518" spans="1:80" s="63" customFormat="1" ht="12" customHeight="1" x14ac:dyDescent="0.25">
      <c r="A518" s="76"/>
      <c r="B518" s="76" t="s">
        <v>485</v>
      </c>
      <c r="C518" s="74">
        <f>SUM(C514:C517)</f>
        <v>0</v>
      </c>
      <c r="D518" s="74">
        <f t="shared" ref="D518:N518" si="207">SUM(D514:D517)</f>
        <v>0</v>
      </c>
      <c r="E518" s="74">
        <f t="shared" si="207"/>
        <v>0</v>
      </c>
      <c r="F518" s="74">
        <f t="shared" si="207"/>
        <v>0</v>
      </c>
      <c r="G518" s="74">
        <f t="shared" si="207"/>
        <v>0</v>
      </c>
      <c r="H518" s="74">
        <f t="shared" si="207"/>
        <v>0</v>
      </c>
      <c r="I518" s="74">
        <f t="shared" si="207"/>
        <v>0</v>
      </c>
      <c r="J518" s="74">
        <f t="shared" si="207"/>
        <v>0</v>
      </c>
      <c r="K518" s="74">
        <f t="shared" si="207"/>
        <v>0</v>
      </c>
      <c r="L518" s="74">
        <f t="shared" si="207"/>
        <v>399640.78</v>
      </c>
      <c r="M518" s="74">
        <f t="shared" si="207"/>
        <v>0</v>
      </c>
      <c r="N518" s="74">
        <f t="shared" si="207"/>
        <v>0</v>
      </c>
      <c r="O518" s="74"/>
      <c r="P518" s="74">
        <f t="shared" ref="P518" ca="1" si="208">SUM(P514:P517)</f>
        <v>399640.78</v>
      </c>
      <c r="Q518" s="75"/>
      <c r="R518" s="74">
        <f>SUM(R514:R517)</f>
        <v>0</v>
      </c>
      <c r="S518" s="74">
        <f t="shared" ref="S518:CB518" si="209">SUM(S514:S517)</f>
        <v>0</v>
      </c>
      <c r="T518" s="74">
        <f t="shared" si="209"/>
        <v>0</v>
      </c>
      <c r="U518" s="74">
        <f t="shared" si="209"/>
        <v>0</v>
      </c>
      <c r="V518" s="74">
        <f t="shared" si="209"/>
        <v>0</v>
      </c>
      <c r="W518" s="74">
        <f t="shared" si="209"/>
        <v>0</v>
      </c>
      <c r="X518" s="74">
        <f t="shared" si="209"/>
        <v>0</v>
      </c>
      <c r="Y518" s="74">
        <f t="shared" si="209"/>
        <v>0</v>
      </c>
      <c r="Z518" s="74">
        <f t="shared" si="209"/>
        <v>0</v>
      </c>
      <c r="AA518" s="74">
        <f t="shared" si="209"/>
        <v>399640.78</v>
      </c>
      <c r="AB518" s="74">
        <f t="shared" si="209"/>
        <v>0</v>
      </c>
      <c r="AC518" s="74">
        <f t="shared" si="209"/>
        <v>0</v>
      </c>
      <c r="AD518" s="74">
        <f t="shared" si="209"/>
        <v>0</v>
      </c>
      <c r="AE518" s="74">
        <f t="shared" ca="1" si="209"/>
        <v>399640.78</v>
      </c>
      <c r="AF518" s="74">
        <f t="shared" si="209"/>
        <v>0</v>
      </c>
      <c r="AG518" s="74">
        <f t="shared" ca="1" si="209"/>
        <v>0</v>
      </c>
      <c r="AH518" s="74">
        <f t="shared" ca="1" si="209"/>
        <v>0</v>
      </c>
      <c r="AI518" s="74">
        <f t="shared" ca="1" si="209"/>
        <v>0</v>
      </c>
      <c r="AJ518" s="74">
        <f t="shared" ca="1" si="209"/>
        <v>0</v>
      </c>
      <c r="AK518" s="74">
        <f t="shared" ca="1" si="209"/>
        <v>0</v>
      </c>
      <c r="AL518" s="74">
        <f t="shared" ca="1" si="209"/>
        <v>0</v>
      </c>
      <c r="AM518" s="74">
        <f t="shared" ca="1" si="209"/>
        <v>0</v>
      </c>
      <c r="AN518" s="74">
        <f t="shared" ca="1" si="209"/>
        <v>0</v>
      </c>
      <c r="AO518" s="74">
        <f t="shared" ca="1" si="209"/>
        <v>0</v>
      </c>
      <c r="AP518" s="74">
        <f t="shared" ca="1" si="209"/>
        <v>0</v>
      </c>
      <c r="AQ518" s="74">
        <f t="shared" ca="1" si="209"/>
        <v>0</v>
      </c>
      <c r="AR518" s="74">
        <f t="shared" ca="1" si="209"/>
        <v>0</v>
      </c>
      <c r="AS518" s="74">
        <f t="shared" si="209"/>
        <v>0</v>
      </c>
      <c r="AT518" s="74">
        <f t="shared" ca="1" si="209"/>
        <v>0</v>
      </c>
      <c r="AU518" s="74">
        <f t="shared" si="209"/>
        <v>0</v>
      </c>
      <c r="AV518" s="74">
        <f t="shared" si="209"/>
        <v>0</v>
      </c>
      <c r="AW518" s="74">
        <v>0</v>
      </c>
      <c r="AX518" s="74">
        <v>0</v>
      </c>
      <c r="AY518" s="74">
        <v>0</v>
      </c>
      <c r="AZ518" s="74">
        <v>0</v>
      </c>
      <c r="BA518" s="74">
        <v>0</v>
      </c>
      <c r="BB518" s="74">
        <v>0</v>
      </c>
      <c r="BC518" s="74">
        <v>0</v>
      </c>
      <c r="BD518" s="74">
        <v>0</v>
      </c>
      <c r="BE518" s="74">
        <v>595203.24</v>
      </c>
      <c r="BF518" s="74">
        <v>0</v>
      </c>
      <c r="BG518" s="74">
        <v>0</v>
      </c>
      <c r="BH518" s="74">
        <v>0</v>
      </c>
      <c r="BI518" s="74">
        <v>595203.24</v>
      </c>
      <c r="BJ518" s="74">
        <f t="shared" si="209"/>
        <v>0</v>
      </c>
      <c r="BK518" s="74">
        <f t="shared" si="209"/>
        <v>0</v>
      </c>
      <c r="BL518" s="74">
        <f t="shared" si="197"/>
        <v>0</v>
      </c>
      <c r="BM518" s="74">
        <f t="shared" si="197"/>
        <v>0</v>
      </c>
      <c r="BN518" s="74">
        <f t="shared" si="197"/>
        <v>0</v>
      </c>
      <c r="BO518" s="74">
        <f t="shared" si="197"/>
        <v>0</v>
      </c>
      <c r="BP518" s="74">
        <f t="shared" si="197"/>
        <v>0</v>
      </c>
      <c r="BQ518" s="74">
        <f t="shared" si="197"/>
        <v>0</v>
      </c>
      <c r="BR518" s="74">
        <f t="shared" si="200"/>
        <v>0</v>
      </c>
      <c r="BS518" s="74">
        <f t="shared" si="200"/>
        <v>0</v>
      </c>
      <c r="BT518" s="74">
        <f t="shared" si="200"/>
        <v>195562.45999999996</v>
      </c>
      <c r="BU518" s="74">
        <f t="shared" si="200"/>
        <v>0</v>
      </c>
      <c r="BV518" s="74">
        <f t="shared" si="200"/>
        <v>0</v>
      </c>
      <c r="BW518" s="74">
        <f t="shared" si="200"/>
        <v>0</v>
      </c>
      <c r="BX518" s="74">
        <f t="shared" ca="1" si="200"/>
        <v>195562.45999999996</v>
      </c>
      <c r="BY518" s="74">
        <f t="shared" si="209"/>
        <v>0</v>
      </c>
      <c r="BZ518" s="74">
        <f t="shared" si="209"/>
        <v>0</v>
      </c>
      <c r="CA518" s="74">
        <f t="shared" si="209"/>
        <v>0</v>
      </c>
      <c r="CB518" s="74">
        <f t="shared" si="209"/>
        <v>0</v>
      </c>
    </row>
    <row r="519" spans="1:80" s="63" customFormat="1" ht="12" customHeight="1" x14ac:dyDescent="0.25">
      <c r="A519" s="76"/>
      <c r="B519" s="76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5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5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5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5"/>
      <c r="BK519" s="74"/>
      <c r="BL519" s="74">
        <f t="shared" si="197"/>
        <v>0</v>
      </c>
      <c r="BM519" s="74">
        <f t="shared" si="197"/>
        <v>0</v>
      </c>
      <c r="BN519" s="74">
        <f t="shared" si="197"/>
        <v>0</v>
      </c>
      <c r="BO519" s="74">
        <f t="shared" si="197"/>
        <v>0</v>
      </c>
      <c r="BP519" s="74">
        <f t="shared" si="197"/>
        <v>0</v>
      </c>
      <c r="BQ519" s="74">
        <f t="shared" si="197"/>
        <v>0</v>
      </c>
      <c r="BR519" s="74">
        <f t="shared" si="200"/>
        <v>0</v>
      </c>
      <c r="BS519" s="74">
        <f t="shared" si="200"/>
        <v>0</v>
      </c>
      <c r="BT519" s="74">
        <f t="shared" si="200"/>
        <v>0</v>
      </c>
      <c r="BU519" s="74">
        <f t="shared" si="200"/>
        <v>0</v>
      </c>
      <c r="BV519" s="74">
        <f t="shared" si="200"/>
        <v>0</v>
      </c>
      <c r="BW519" s="74">
        <f t="shared" si="200"/>
        <v>0</v>
      </c>
      <c r="BX519" s="74">
        <f t="shared" si="200"/>
        <v>0</v>
      </c>
      <c r="BY519" s="75"/>
      <c r="BZ519" s="74"/>
      <c r="CA519" s="75"/>
      <c r="CB519" s="74"/>
    </row>
    <row r="520" spans="1:80" s="63" customFormat="1" ht="12" customHeight="1" x14ac:dyDescent="0.25">
      <c r="A520" s="76" t="s">
        <v>486</v>
      </c>
      <c r="B520" s="76"/>
      <c r="C520" s="74">
        <f>C264+C319+C331+C385+C507+C511+C518</f>
        <v>0</v>
      </c>
      <c r="D520" s="74">
        <f t="shared" ref="D520:N520" si="210">D264+D319+D331+D385+D507+D511+D518</f>
        <v>7411975.515536028</v>
      </c>
      <c r="E520" s="74">
        <f t="shared" si="210"/>
        <v>5698860.1157646198</v>
      </c>
      <c r="F520" s="74">
        <f t="shared" si="210"/>
        <v>5637678.9143232554</v>
      </c>
      <c r="G520" s="74">
        <f t="shared" si="210"/>
        <v>2345527.143522983</v>
      </c>
      <c r="H520" s="74">
        <f t="shared" si="210"/>
        <v>2664272.071079833</v>
      </c>
      <c r="I520" s="74">
        <f t="shared" si="210"/>
        <v>1893534.3578704656</v>
      </c>
      <c r="J520" s="74">
        <f t="shared" si="210"/>
        <v>3609223.8709771456</v>
      </c>
      <c r="K520" s="74">
        <f t="shared" si="210"/>
        <v>5714956.9626428261</v>
      </c>
      <c r="L520" s="74">
        <f t="shared" si="210"/>
        <v>8259414.7676471826</v>
      </c>
      <c r="M520" s="74">
        <f t="shared" si="210"/>
        <v>4002191.9811805845</v>
      </c>
      <c r="N520" s="74">
        <f t="shared" si="210"/>
        <v>6059892.0726152938</v>
      </c>
      <c r="O520" s="74"/>
      <c r="P520" s="74">
        <f ca="1">SUM(OFFSET(C520,,1):O520)</f>
        <v>53297527.773160219</v>
      </c>
      <c r="Q520" s="75"/>
      <c r="R520" s="74">
        <f>R264+R319+R331+R385+R507+R511+R518</f>
        <v>0</v>
      </c>
      <c r="S520" s="74">
        <f t="shared" ref="S520:AC520" si="211">S264+S319+S331+S385+S507+S511+S518</f>
        <v>7420500.2870922061</v>
      </c>
      <c r="T520" s="74">
        <f t="shared" si="211"/>
        <v>5735115.2680103565</v>
      </c>
      <c r="U520" s="74">
        <f t="shared" si="211"/>
        <v>5641985.3346609725</v>
      </c>
      <c r="V520" s="74">
        <f t="shared" si="211"/>
        <v>2341506.3548218701</v>
      </c>
      <c r="W520" s="74">
        <f t="shared" si="211"/>
        <v>2653689.8750394112</v>
      </c>
      <c r="X520" s="74">
        <f t="shared" si="211"/>
        <v>1892518.7021828296</v>
      </c>
      <c r="Y520" s="74">
        <f t="shared" si="211"/>
        <v>3609346.5766821057</v>
      </c>
      <c r="Z520" s="74">
        <f t="shared" si="211"/>
        <v>5715335.8119993433</v>
      </c>
      <c r="AA520" s="74">
        <f t="shared" si="211"/>
        <v>8258667.6681389092</v>
      </c>
      <c r="AB520" s="74">
        <f t="shared" si="211"/>
        <v>4005490.7285558111</v>
      </c>
      <c r="AC520" s="74">
        <f t="shared" si="211"/>
        <v>6059892.0726152938</v>
      </c>
      <c r="AD520" s="74"/>
      <c r="AE520" s="74">
        <f ca="1">SUM(OFFSET(R520,,1):AD520)</f>
        <v>53334048.67979911</v>
      </c>
      <c r="AF520" s="75"/>
      <c r="AG520" s="74">
        <f t="shared" ref="AG520:AR520" ca="1" si="212">OFFSET($C520,,COLUMN()-COLUMN($AG520))-OFFSET($R520,,COLUMN()-COLUMN($AG520))</f>
        <v>0</v>
      </c>
      <c r="AH520" s="74">
        <f t="shared" ca="1" si="212"/>
        <v>-8524.7715561781079</v>
      </c>
      <c r="AI520" s="74">
        <f t="shared" ca="1" si="212"/>
        <v>-36255.152245736681</v>
      </c>
      <c r="AJ520" s="74">
        <f t="shared" ca="1" si="212"/>
        <v>-4306.4203377170488</v>
      </c>
      <c r="AK520" s="74">
        <f t="shared" ca="1" si="212"/>
        <v>4020.7887011128478</v>
      </c>
      <c r="AL520" s="74">
        <f t="shared" ca="1" si="212"/>
        <v>10582.196040421724</v>
      </c>
      <c r="AM520" s="74">
        <f t="shared" ca="1" si="212"/>
        <v>1015.6556876359973</v>
      </c>
      <c r="AN520" s="74">
        <f t="shared" ca="1" si="212"/>
        <v>-122.70570496004075</v>
      </c>
      <c r="AO520" s="74">
        <f t="shared" ca="1" si="212"/>
        <v>-378.8493565171957</v>
      </c>
      <c r="AP520" s="74">
        <f t="shared" ca="1" si="212"/>
        <v>747.09950827341527</v>
      </c>
      <c r="AQ520" s="74">
        <f t="shared" ca="1" si="212"/>
        <v>-3298.7473752265796</v>
      </c>
      <c r="AR520" s="74">
        <f t="shared" ca="1" si="212"/>
        <v>0</v>
      </c>
      <c r="AS520" s="74"/>
      <c r="AT520" s="74">
        <f ca="1">SUM(OFFSET(AG520,,1):AS520)</f>
        <v>-36520.906638891669</v>
      </c>
      <c r="AU520" s="75"/>
      <c r="AV520" s="74">
        <f>AV264+AV319+AV331+AV385+AV507+AV511+AV518</f>
        <v>0</v>
      </c>
      <c r="AW520" s="74">
        <v>8890482.3371486329</v>
      </c>
      <c r="AX520" s="74">
        <v>5983517.1445913427</v>
      </c>
      <c r="AY520" s="74">
        <v>6051682.2471629716</v>
      </c>
      <c r="AZ520" s="74">
        <v>2394126.7536073364</v>
      </c>
      <c r="BA520" s="74">
        <v>2796104.1323165614</v>
      </c>
      <c r="BB520" s="74">
        <v>1860927.8537007223</v>
      </c>
      <c r="BC520" s="74">
        <v>3662186.589896108</v>
      </c>
      <c r="BD520" s="74">
        <v>5655846.4869902357</v>
      </c>
      <c r="BE520" s="74">
        <v>9562821.691640541</v>
      </c>
      <c r="BF520" s="74">
        <v>4538820.3180770762</v>
      </c>
      <c r="BG520" s="74">
        <v>6287547.7067048131</v>
      </c>
      <c r="BH520" s="74"/>
      <c r="BI520" s="74">
        <v>57684063.261836335</v>
      </c>
      <c r="BJ520" s="75"/>
      <c r="BK520" s="74">
        <f>BK264+BK319+BK331+BK385+BK507+BK511+BK518</f>
        <v>0</v>
      </c>
      <c r="BL520" s="74">
        <f t="shared" si="197"/>
        <v>1469982.0500564268</v>
      </c>
      <c r="BM520" s="74">
        <f t="shared" si="197"/>
        <v>248401.87658098619</v>
      </c>
      <c r="BN520" s="74">
        <f t="shared" si="197"/>
        <v>409696.91250199918</v>
      </c>
      <c r="BO520" s="74">
        <f t="shared" si="197"/>
        <v>52620.398785466328</v>
      </c>
      <c r="BP520" s="74">
        <f t="shared" si="197"/>
        <v>142414.25727715017</v>
      </c>
      <c r="BQ520" s="74">
        <f t="shared" si="197"/>
        <v>-31590.848482107278</v>
      </c>
      <c r="BR520" s="74">
        <f t="shared" si="200"/>
        <v>52840.013214002363</v>
      </c>
      <c r="BS520" s="74">
        <f t="shared" si="200"/>
        <v>-59489.32500910759</v>
      </c>
      <c r="BT520" s="74">
        <f t="shared" si="200"/>
        <v>1304154.0235016318</v>
      </c>
      <c r="BU520" s="74">
        <f t="shared" si="200"/>
        <v>533329.58952126512</v>
      </c>
      <c r="BV520" s="74">
        <f t="shared" si="200"/>
        <v>227655.63408951927</v>
      </c>
      <c r="BW520" s="74">
        <f t="shared" si="200"/>
        <v>0</v>
      </c>
      <c r="BX520" s="74">
        <f t="shared" ca="1" si="200"/>
        <v>4350014.5820372254</v>
      </c>
      <c r="BY520" s="75"/>
      <c r="BZ520" s="74">
        <f>BZ264+BZ319+BZ331+BZ385+BZ507+BZ511+BZ518</f>
        <v>0</v>
      </c>
      <c r="CA520" s="75"/>
      <c r="CB520" s="74">
        <f>CB264+CB319+CB331+CB385+CB507+CB511+CB518</f>
        <v>0</v>
      </c>
    </row>
    <row r="521" spans="1:80" s="63" customFormat="1" x14ac:dyDescent="0.25">
      <c r="A521" s="76"/>
      <c r="B521" s="36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  <c r="BS521" s="82"/>
      <c r="BT521" s="82"/>
      <c r="BU521" s="82"/>
      <c r="BV521" s="82"/>
      <c r="BW521" s="82"/>
      <c r="BX521" s="82"/>
      <c r="BY521" s="82"/>
      <c r="BZ521" s="82"/>
      <c r="CA521" s="82"/>
      <c r="CB521" s="82"/>
    </row>
    <row r="522" spans="1:80" x14ac:dyDescent="0.2"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4"/>
      <c r="BJ522" s="84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4"/>
      <c r="BY522" s="84"/>
      <c r="BZ522" s="85"/>
      <c r="CA522" s="84"/>
      <c r="CB522" s="85"/>
    </row>
  </sheetData>
  <sheetProtection selectLockedCells="1"/>
  <dataConsolidate/>
  <mergeCells count="15">
    <mergeCell ref="C7:P7"/>
    <mergeCell ref="R7:AE7"/>
    <mergeCell ref="AG7:AT7"/>
    <mergeCell ref="AV7:BI7"/>
    <mergeCell ref="BK7:BX7"/>
    <mergeCell ref="C5:P5"/>
    <mergeCell ref="R5:AE5"/>
    <mergeCell ref="AG5:AT5"/>
    <mergeCell ref="AV5:BI5"/>
    <mergeCell ref="BK5:BX5"/>
    <mergeCell ref="C6:P6"/>
    <mergeCell ref="R6:AE6"/>
    <mergeCell ref="AG6:AT6"/>
    <mergeCell ref="AV6:BI6"/>
    <mergeCell ref="BK6:BX6"/>
  </mergeCells>
  <conditionalFormatting sqref="AW27:BI27">
    <cfRule type="cellIs" dxfId="1" priority="2" operator="lessThan">
      <formula>0</formula>
    </cfRule>
  </conditionalFormatting>
  <conditionalFormatting sqref="AW28:BG28">
    <cfRule type="cellIs" dxfId="0" priority="1" operator="greaterThan">
      <formula>0.02</formula>
    </cfRule>
  </conditionalFormatting>
  <pageMargins left="0.75" right="0.75" top="0.75" bottom="0.75" header="0.5" footer="0.5"/>
  <pageSetup scale="64" fitToHeight="0" orientation="landscape" horizontalDpi="300" verticalDpi="300" r:id="rId1"/>
  <headerFooter alignWithMargins="0"/>
  <rowBreaks count="3" manualBreakCount="3">
    <brk id="42" max="60" man="1"/>
    <brk id="94" max="60" man="1"/>
    <brk id="217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MYP-Multisite</vt:lpstr>
      <vt:lpstr>'MYP-Multisite'!Print_Area</vt:lpstr>
      <vt:lpstr>'MYP-Multisite'!Print_Titles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Nanie Montijo</dc:creator>
  <cp:lastModifiedBy>Nanie Montijo</cp:lastModifiedBy>
  <dcterms:created xsi:type="dcterms:W3CDTF">2018-05-19T21:04:06Z</dcterms:created>
  <dcterms:modified xsi:type="dcterms:W3CDTF">2018-05-19T21:05:05Z</dcterms:modified>
</cp:coreProperties>
</file>