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kevin.holder\Documents\GLOBE ACADEMY\GLOBE Academy\GLOBE\"/>
    </mc:Choice>
  </mc:AlternateContent>
  <xr:revisionPtr revIDLastSave="0" documentId="8_{45F5DFCC-6A41-4191-973A-C54647DACEC6}" xr6:coauthVersionLast="41" xr6:coauthVersionMax="41" xr10:uidLastSave="{00000000-0000-0000-0000-000000000000}"/>
  <bookViews>
    <workbookView xWindow="-120" yWindow="-120" windowWidth="29040" windowHeight="15840" xr2:uid="{00000000-000D-0000-FFFF-FFFF00000000}"/>
  </bookViews>
  <sheets>
    <sheet name="Export Summary" sheetId="1" r:id="rId1"/>
    <sheet name="1. Instructions" sheetId="2" r:id="rId2"/>
    <sheet name="2. School Information" sheetId="3" r:id="rId3"/>
    <sheet name="3. Legal Compliance" sheetId="4" r:id="rId4"/>
    <sheet name="4. Education Service Provider"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4" i="3" l="1"/>
  <c r="J84" i="3"/>
  <c r="I84" i="3"/>
  <c r="H84" i="3"/>
  <c r="G84" i="3"/>
  <c r="F84" i="3"/>
  <c r="E84" i="3"/>
  <c r="C30" i="2"/>
  <c r="C34" i="2" s="1"/>
  <c r="C38" i="2" s="1"/>
  <c r="C41" i="2" s="1"/>
  <c r="C44"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2" i="2" s="1"/>
  <c r="C73" i="2" s="1"/>
  <c r="C74" i="2" s="1"/>
  <c r="C75" i="2" s="1"/>
  <c r="C78" i="2" s="1"/>
  <c r="C79" i="2" s="1"/>
  <c r="C81" i="2" s="1"/>
  <c r="C82" i="2" s="1"/>
  <c r="C83" i="2" s="1"/>
  <c r="C84" i="2" s="1"/>
  <c r="C85" i="2" s="1"/>
  <c r="C86" i="2" s="1"/>
  <c r="C87" i="2" s="1"/>
  <c r="C89" i="2" s="1"/>
  <c r="C91" i="2" s="1"/>
  <c r="C92" i="2" s="1"/>
  <c r="C93" i="2" s="1"/>
  <c r="C94" i="2" s="1"/>
  <c r="C95" i="2" s="1"/>
  <c r="C96" i="2" s="1"/>
  <c r="C97" i="2" s="1"/>
  <c r="C98" i="2" s="1"/>
  <c r="C99" i="2" s="1"/>
  <c r="C100" i="2" s="1"/>
  <c r="C102" i="2" s="1"/>
  <c r="C103" i="2" s="1"/>
  <c r="C104" i="2" s="1"/>
  <c r="C106" i="2" s="1"/>
  <c r="C107" i="2" s="1"/>
  <c r="C108" i="2" s="1"/>
  <c r="C110" i="2" s="1"/>
  <c r="C112" i="2" s="1"/>
  <c r="C113" i="2" s="1"/>
  <c r="C114" i="2" s="1"/>
  <c r="C115" i="2" s="1"/>
  <c r="C116" i="2" s="1"/>
  <c r="C117" i="2" s="1"/>
  <c r="C118" i="2" s="1"/>
  <c r="C119" i="2" s="1"/>
  <c r="C120" i="2" s="1"/>
  <c r="C121" i="2" s="1"/>
  <c r="C122" i="2" s="1"/>
  <c r="C123" i="2" s="1"/>
  <c r="C124" i="2" s="1"/>
  <c r="C125" i="2" s="1"/>
  <c r="C126" i="2" s="1"/>
  <c r="C127" i="2" s="1"/>
  <c r="C128" i="2" s="1"/>
  <c r="C129" i="2" s="1"/>
  <c r="C131" i="2" s="1"/>
  <c r="C132" i="2" s="1"/>
  <c r="C133" i="2" s="1"/>
  <c r="C134" i="2" s="1"/>
  <c r="C135" i="2" s="1"/>
  <c r="C136" i="2" s="1"/>
  <c r="C137" i="2" s="1"/>
  <c r="C139" i="2" s="1"/>
  <c r="C140" i="2" s="1"/>
  <c r="C6" i="3" s="1"/>
  <c r="C7" i="3" s="1"/>
  <c r="C8" i="3" s="1"/>
  <c r="C9" i="3" s="1"/>
  <c r="C10" i="3" s="1"/>
  <c r="C11" i="3" s="1"/>
  <c r="C13" i="3" s="1"/>
  <c r="C14" i="3" s="1"/>
  <c r="C15" i="3" s="1"/>
  <c r="C16" i="3" s="1"/>
  <c r="C17" i="3" s="1"/>
  <c r="C18" i="3" s="1"/>
  <c r="C19" i="3" s="1"/>
  <c r="C21" i="3" s="1"/>
  <c r="C22" i="3" s="1"/>
  <c r="C24" i="3" s="1"/>
  <c r="C25"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2" i="3" s="1"/>
  <c r="C73" i="3" s="1"/>
  <c r="C74" i="3" s="1"/>
  <c r="C16" i="2"/>
  <c r="C17" i="2" s="1"/>
  <c r="C18" i="2" s="1"/>
  <c r="C19" i="2" s="1"/>
  <c r="C20" i="2" s="1"/>
  <c r="C21" i="2" s="1"/>
  <c r="C23" i="2" s="1"/>
  <c r="C25" i="2" s="1"/>
  <c r="C15" i="2"/>
  <c r="C77" i="3" l="1"/>
  <c r="C79" i="3" s="1"/>
  <c r="C80" i="3" s="1"/>
  <c r="C81" i="3" s="1"/>
  <c r="C82" i="3" s="1"/>
  <c r="C83" i="3" s="1"/>
  <c r="C84" i="3" s="1"/>
  <c r="C86" i="3" s="1"/>
  <c r="C87" i="3" s="1"/>
  <c r="C88" i="3" s="1"/>
  <c r="C89" i="3" s="1"/>
  <c r="C90" i="3" s="1"/>
  <c r="C91" i="3" s="1"/>
  <c r="C92" i="3" s="1"/>
  <c r="C94" i="3" s="1"/>
  <c r="C95" i="3" s="1"/>
  <c r="C96" i="3" s="1"/>
  <c r="C97" i="3" s="1"/>
  <c r="C98" i="3" s="1"/>
  <c r="C99" i="3" s="1"/>
  <c r="C100" i="3" s="1"/>
  <c r="C101" i="3" s="1"/>
  <c r="C102" i="3" s="1"/>
  <c r="C103" i="3" s="1"/>
  <c r="C104" i="3" s="1"/>
  <c r="C105" i="3" s="1"/>
  <c r="C106" i="3" s="1"/>
  <c r="C107" i="3" s="1"/>
  <c r="C108" i="3" s="1"/>
  <c r="C109" i="3" s="1"/>
  <c r="C110" i="3" s="1"/>
  <c r="C75" i="3"/>
  <c r="C76" i="3" s="1"/>
  <c r="C113" i="3" l="1"/>
  <c r="C114" i="3" s="1"/>
  <c r="C115" i="3" s="1"/>
  <c r="C116" i="3" s="1"/>
  <c r="C118" i="3" s="1"/>
  <c r="C119" i="3" s="1"/>
  <c r="C6" i="4" s="1"/>
  <c r="C7" i="4" s="1"/>
  <c r="C8" i="4" s="1"/>
  <c r="C9" i="4" s="1"/>
  <c r="C10" i="4" s="1"/>
  <c r="C11" i="4" s="1"/>
  <c r="C12" i="4" s="1"/>
  <c r="C13" i="4" s="1"/>
  <c r="C14" i="4" s="1"/>
  <c r="C15" i="4" s="1"/>
  <c r="C16" i="4" s="1"/>
  <c r="C17" i="4" s="1"/>
  <c r="C18" i="4" s="1"/>
  <c r="C19" i="4" s="1"/>
  <c r="C20" i="4" s="1"/>
  <c r="C21" i="4" s="1"/>
  <c r="C22"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4" i="4" s="1"/>
  <c r="C85" i="4" s="1"/>
  <c r="C86" i="4" s="1"/>
  <c r="C87" i="4" s="1"/>
  <c r="C88" i="4" s="1"/>
  <c r="C89" i="4" s="1"/>
  <c r="C90" i="4" s="1"/>
  <c r="C91" i="4" s="1"/>
  <c r="C92" i="4" s="1"/>
  <c r="C93" i="4" s="1"/>
  <c r="C94" i="4" s="1"/>
  <c r="C95" i="4" s="1"/>
  <c r="C97" i="4" s="1"/>
  <c r="C98" i="4" s="1"/>
  <c r="B7" i="5" s="1"/>
  <c r="B8" i="5" s="1"/>
  <c r="B9" i="5" s="1"/>
  <c r="B10" i="5" s="1"/>
  <c r="C112" i="3"/>
  <c r="B13" i="5" l="1"/>
  <c r="B14" i="5" s="1"/>
  <c r="B15" i="5" s="1"/>
  <c r="B17" i="5" s="1"/>
  <c r="B20" i="5" s="1"/>
  <c r="B21" i="5" s="1"/>
  <c r="B22" i="5" s="1"/>
  <c r="B23" i="5" s="1"/>
  <c r="B25" i="5" s="1"/>
  <c r="B26" i="5" s="1"/>
  <c r="B27" i="5" s="1"/>
  <c r="B28" i="5" s="1"/>
  <c r="B30" i="5" s="1"/>
  <c r="B31" i="5" s="1"/>
  <c r="B32" i="5" s="1"/>
  <c r="B33" i="5" s="1"/>
  <c r="B34" i="5" s="1"/>
  <c r="B35" i="5" s="1"/>
  <c r="B36" i="5" s="1"/>
  <c r="B37" i="5" s="1"/>
  <c r="B38" i="5" s="1"/>
  <c r="B39" i="5" s="1"/>
  <c r="B40" i="5" s="1"/>
  <c r="B41" i="5" s="1"/>
  <c r="B42" i="5" s="1"/>
  <c r="B43" i="5" s="1"/>
  <c r="B44" i="5" s="1"/>
  <c r="B45" i="5" s="1"/>
  <c r="B46" i="5" s="1"/>
  <c r="B47" i="5" s="1"/>
  <c r="B48" i="5" s="1"/>
  <c r="B49" i="5" s="1"/>
  <c r="B51" i="5" s="1"/>
  <c r="B53" i="5" s="1"/>
  <c r="B54" i="5" s="1"/>
  <c r="B55" i="5" s="1"/>
  <c r="B56" i="5" s="1"/>
  <c r="B57" i="5" s="1"/>
  <c r="B59" i="5" s="1"/>
  <c r="B61" i="5" s="1"/>
  <c r="B62" i="5" s="1"/>
  <c r="B63" i="5" s="1"/>
  <c r="B64" i="5" s="1"/>
  <c r="B65" i="5" s="1"/>
  <c r="B66" i="5" s="1"/>
  <c r="B67" i="5" s="1"/>
  <c r="B68" i="5" s="1"/>
  <c r="B69" i="5" s="1"/>
  <c r="B71" i="5" s="1"/>
  <c r="B73" i="5" s="1"/>
  <c r="B74" i="5" s="1"/>
  <c r="B76" i="5" s="1"/>
  <c r="B77" i="5" s="1"/>
  <c r="B11" i="5"/>
</calcChain>
</file>

<file path=xl/sharedStrings.xml><?xml version="1.0" encoding="utf-8"?>
<sst xmlns="http://schemas.openxmlformats.org/spreadsheetml/2006/main" count="736" uniqueCount="412">
  <si>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</si>
  <si>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</si>
  <si>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</si>
  <si>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</si>
  <si>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1. Instructions</t>
  </si>
  <si>
    <t>Table 1</t>
  </si>
  <si>
    <t>2019 CHARTER SCHOOL ANNUAL REPORT</t>
  </si>
  <si>
    <t>MANAGEMENT REPORT</t>
  </si>
  <si>
    <t>1. INSTRUCTIONS</t>
  </si>
  <si>
    <t>THIS REPORT IS TO BE COMPLETED BY THE CHARTER SCHOOL'S MANAGEMENT</t>
  </si>
  <si>
    <t>All charter schools are required by law to submit an Annual Report to the Georgia Department of Education by November 1 of each year [O.C.G.A. §20-2-2067.1(c)].</t>
  </si>
  <si>
    <r>
      <rPr>
        <sz val="13"/>
        <color indexed="8"/>
        <rFont val="Calibri"/>
      </rPr>
      <t xml:space="preserve">Your charter school’s 2019 Annual Report requirement will be satisfied by </t>
    </r>
    <r>
      <rPr>
        <u/>
        <sz val="13"/>
        <color indexed="8"/>
        <rFont val="Calibri"/>
      </rPr>
      <t>completing</t>
    </r>
    <r>
      <rPr>
        <sz val="13"/>
        <color indexed="8"/>
        <rFont val="Calibri"/>
      </rPr>
      <t xml:space="preserve"> the four (4) tabs in this Charter Schools Management Report form and </t>
    </r>
    <r>
      <rPr>
        <u/>
        <sz val="13"/>
        <color indexed="8"/>
        <rFont val="Calibri"/>
      </rPr>
      <t>submitting</t>
    </r>
    <r>
      <rPr>
        <sz val="13"/>
        <color indexed="8"/>
        <rFont val="Calibri"/>
      </rPr>
      <t xml:space="preserve"> it along with required attachments (see list below) via email no later than 12:00 Midnight on Friday evening, November 1, 2019 (see submission instructions below).</t>
    </r>
  </si>
  <si>
    <t>OUTLINE</t>
  </si>
  <si>
    <t>Tab 1: Instructions</t>
  </si>
  <si>
    <t>Tab 2: School Information</t>
  </si>
  <si>
    <t>Tab 3: Legal Compliance</t>
  </si>
  <si>
    <t>Tab 4: Education Service Provider</t>
  </si>
  <si>
    <t>REQUIRED ATTACHMENTS</t>
  </si>
  <si>
    <r>
      <rPr>
        <b/>
        <sz val="11"/>
        <color indexed="8"/>
        <rFont val="Helvetica"/>
      </rPr>
      <t xml:space="preserve">You must submit up to </t>
    </r>
    <r>
      <rPr>
        <b/>
        <u/>
        <sz val="11"/>
        <color indexed="8"/>
        <rFont val="Helvetica"/>
      </rPr>
      <t>six required items</t>
    </r>
    <r>
      <rPr>
        <b/>
        <sz val="11"/>
        <color indexed="8"/>
        <rFont val="Helvetica"/>
      </rPr>
      <t xml:space="preserve"> via a single email no later than 12:00 Midnight on Friday evening, November 1, 2019 to satisfy your charter school’s annual report requirements as follows: </t>
    </r>
  </si>
  <si>
    <r>
      <rPr>
        <b/>
        <u/>
        <sz val="11"/>
        <color indexed="8"/>
        <rFont val="Helvetica"/>
      </rPr>
      <t>Attachment 1</t>
    </r>
    <r>
      <rPr>
        <b/>
        <sz val="11"/>
        <color indexed="8"/>
        <rFont val="Helvetica"/>
      </rPr>
      <t xml:space="preserve">: This Management Report with answers to all the questions for both 2018-19 and 2019-20 </t>
    </r>
  </si>
  <si>
    <r>
      <rPr>
        <b/>
        <u/>
        <sz val="11"/>
        <color indexed="8"/>
        <rFont val="Helvetica"/>
      </rPr>
      <t>Attachment 2</t>
    </r>
    <r>
      <rPr>
        <b/>
        <sz val="11"/>
        <color indexed="8"/>
        <rFont val="Helvetica"/>
      </rPr>
      <t xml:space="preserve">: Proof of 2019 Georgia non-profit status </t>
    </r>
  </si>
  <si>
    <r>
      <rPr>
        <b/>
        <u/>
        <sz val="11"/>
        <color indexed="8"/>
        <rFont val="Helvetica"/>
      </rPr>
      <t>Attachment 3</t>
    </r>
    <r>
      <rPr>
        <b/>
        <sz val="11"/>
        <color indexed="8"/>
        <rFont val="Helvetica"/>
      </rPr>
      <t>: Audit Report (audited financial statements)</t>
    </r>
  </si>
  <si>
    <r>
      <rPr>
        <b/>
        <u/>
        <sz val="11"/>
        <color indexed="8"/>
        <rFont val="Helvetica"/>
      </rPr>
      <t>Attachment 4</t>
    </r>
    <r>
      <rPr>
        <b/>
        <sz val="11"/>
        <color indexed="8"/>
        <rFont val="Helvetica"/>
      </rPr>
      <t>: Management Report Submission Affidavit, signed by top manager at your charter school (e.g., CEO, Principal, Executive Director) and notarized</t>
    </r>
  </si>
  <si>
    <r>
      <rPr>
        <b/>
        <u/>
        <sz val="11"/>
        <color indexed="8"/>
        <rFont val="Helvetica"/>
      </rPr>
      <t>Attachment 5</t>
    </r>
    <r>
      <rPr>
        <b/>
        <sz val="11"/>
        <color indexed="8"/>
        <rFont val="Helvetica"/>
      </rPr>
      <t>: Board Chair's Report, completed by your school's Governing Board Chair</t>
    </r>
  </si>
  <si>
    <r>
      <rPr>
        <b/>
        <u/>
        <sz val="11"/>
        <color indexed="8"/>
        <rFont val="Helvetica"/>
      </rPr>
      <t>Attachment 6</t>
    </r>
    <r>
      <rPr>
        <b/>
        <sz val="11"/>
        <color indexed="8"/>
        <rFont val="Helvetica"/>
      </rPr>
      <t xml:space="preserve">: Board Chair Report Submission Affidavit, signed by Board Chair and notarized </t>
    </r>
  </si>
  <si>
    <t>TABLE 1</t>
  </si>
  <si>
    <t>WHICH ATTACHMENTS IS YOUR CHARTER SCHOOL REQUIRED TO SUBMIT?</t>
  </si>
  <si>
    <t>If your school is a…</t>
  </si>
  <si>
    <t>Att. 2</t>
  </si>
  <si>
    <t>Att. 3</t>
  </si>
  <si>
    <t>Att. 4</t>
  </si>
  <si>
    <t>Att. 5</t>
  </si>
  <si>
    <t>Att. 6</t>
  </si>
  <si>
    <r>
      <rPr>
        <b/>
        <sz val="12"/>
        <color indexed="12"/>
        <rFont val="Helvetica"/>
      </rPr>
      <t xml:space="preserve"> Proof of 2019 </t>
    </r>
    <r>
      <rPr>
        <b/>
        <u/>
        <sz val="14"/>
        <color indexed="12"/>
        <rFont val="Helvetica"/>
      </rPr>
      <t>GEORGIA</t>
    </r>
    <r>
      <rPr>
        <b/>
        <sz val="12"/>
        <color indexed="12"/>
        <rFont val="Helvetica"/>
      </rPr>
      <t xml:space="preserve"> non-profit status</t>
    </r>
  </si>
  <si>
    <t xml:space="preserve"> Audit Report</t>
  </si>
  <si>
    <t>Management Report Submission Affidavit</t>
  </si>
  <si>
    <t>Board Chair Report</t>
  </si>
  <si>
    <t>Board Chair Report Submission Affidavit</t>
  </si>
  <si>
    <r>
      <rPr>
        <b/>
        <sz val="12"/>
        <color indexed="8"/>
        <rFont val="Helvetica"/>
      </rPr>
      <t xml:space="preserve">A. </t>
    </r>
    <r>
      <rPr>
        <b/>
        <u/>
        <sz val="12"/>
        <color indexed="8"/>
        <rFont val="Helvetica"/>
      </rPr>
      <t>Conversion</t>
    </r>
    <r>
      <rPr>
        <b/>
        <sz val="12"/>
        <color indexed="8"/>
        <rFont val="Helvetica"/>
      </rPr>
      <t xml:space="preserve"> charter school</t>
    </r>
  </si>
  <si>
    <t>YES</t>
  </si>
  <si>
    <t>NO</t>
  </si>
  <si>
    <t>+ Charter is held by a Georgia non-profit AND</t>
  </si>
  <si>
    <t>+ School is INCLUDED in your local school system audit</t>
  </si>
  <si>
    <r>
      <rPr>
        <b/>
        <sz val="12"/>
        <color indexed="8"/>
        <rFont val="Helvetica"/>
      </rPr>
      <t xml:space="preserve">B. </t>
    </r>
    <r>
      <rPr>
        <b/>
        <u/>
        <sz val="12"/>
        <color indexed="8"/>
        <rFont val="Helvetica"/>
      </rPr>
      <t>Conversion</t>
    </r>
    <r>
      <rPr>
        <b/>
        <sz val="12"/>
        <color indexed="8"/>
        <rFont val="Helvetica"/>
      </rPr>
      <t xml:space="preserve"> charter school</t>
    </r>
  </si>
  <si>
    <t>+ In your first year of operation AND</t>
  </si>
  <si>
    <t>+ Charter is  held by a Georgia non-profit AND</t>
  </si>
  <si>
    <t>+ School is NOT included in local school system audit</t>
  </si>
  <si>
    <r>
      <rPr>
        <b/>
        <sz val="12"/>
        <color indexed="8"/>
        <rFont val="Helvetica"/>
      </rPr>
      <t xml:space="preserve">C. </t>
    </r>
    <r>
      <rPr>
        <b/>
        <u/>
        <sz val="12"/>
        <color indexed="8"/>
        <rFont val="Helvetica"/>
      </rPr>
      <t>Conversion</t>
    </r>
    <r>
      <rPr>
        <b/>
        <sz val="12"/>
        <color indexed="8"/>
        <rFont val="Helvetica"/>
      </rPr>
      <t xml:space="preserve"> charter school</t>
    </r>
  </si>
  <si>
    <t>+ In your second or later year of operation AND</t>
  </si>
  <si>
    <r>
      <rPr>
        <b/>
        <sz val="12"/>
        <color indexed="8"/>
        <rFont val="Helvetica"/>
      </rPr>
      <t xml:space="preserve">D. </t>
    </r>
    <r>
      <rPr>
        <b/>
        <u/>
        <sz val="12"/>
        <color indexed="8"/>
        <rFont val="Helvetica"/>
      </rPr>
      <t>Start-up</t>
    </r>
    <r>
      <rPr>
        <b/>
        <sz val="12"/>
        <color indexed="8"/>
        <rFont val="Helvetica"/>
      </rPr>
      <t xml:space="preserve"> charter school</t>
    </r>
  </si>
  <si>
    <t>+ In your first  year of operation AND</t>
  </si>
  <si>
    <t>+ Your school had NO Revenues or Expenditures in the previous year</t>
  </si>
  <si>
    <r>
      <rPr>
        <b/>
        <sz val="12"/>
        <color indexed="8"/>
        <rFont val="Helvetica"/>
      </rPr>
      <t xml:space="preserve">E. </t>
    </r>
    <r>
      <rPr>
        <b/>
        <u/>
        <sz val="12"/>
        <color indexed="8"/>
        <rFont val="Helvetica"/>
      </rPr>
      <t>Start-up</t>
    </r>
    <r>
      <rPr>
        <b/>
        <sz val="12"/>
        <color indexed="8"/>
        <rFont val="Helvetica"/>
      </rPr>
      <t xml:space="preserve"> charter school</t>
    </r>
  </si>
  <si>
    <t>+ Your school had Revenues or Expenditures in the previous year</t>
  </si>
  <si>
    <r>
      <rPr>
        <b/>
        <sz val="12"/>
        <color indexed="8"/>
        <rFont val="Helvetica"/>
      </rPr>
      <t xml:space="preserve">F. </t>
    </r>
    <r>
      <rPr>
        <b/>
        <u/>
        <sz val="12"/>
        <color indexed="8"/>
        <rFont val="Helvetica"/>
      </rPr>
      <t>Start-up</t>
    </r>
    <r>
      <rPr>
        <b/>
        <sz val="12"/>
        <color indexed="8"/>
        <rFont val="Helvetica"/>
      </rPr>
      <t xml:space="preserve"> charter school</t>
    </r>
  </si>
  <si>
    <t xml:space="preserve">+ In your second or later year of operation </t>
  </si>
  <si>
    <t>INSTRUCTIONS FOR SUBMITTING REQUIRED ATTACHMENTS</t>
  </si>
  <si>
    <r>
      <rPr>
        <b/>
        <sz val="14"/>
        <color indexed="12"/>
        <rFont val="Helvetica"/>
      </rPr>
      <t xml:space="preserve">To properly submit </t>
    </r>
    <r>
      <rPr>
        <b/>
        <u/>
        <sz val="14"/>
        <color indexed="12"/>
        <rFont val="Helvetica"/>
      </rPr>
      <t>Attachment 1: Management Report Form,</t>
    </r>
    <r>
      <rPr>
        <b/>
        <sz val="14"/>
        <color indexed="12"/>
        <rFont val="Helvetica"/>
      </rPr>
      <t xml:space="preserve"> you must perform the following steps.</t>
    </r>
  </si>
  <si>
    <t>`</t>
  </si>
  <si>
    <r>
      <rPr>
        <b/>
        <u/>
        <sz val="11"/>
        <color indexed="8"/>
        <rFont val="Helvetica"/>
      </rPr>
      <t>STEP ONE</t>
    </r>
    <r>
      <rPr>
        <b/>
        <sz val="11"/>
        <color indexed="8"/>
        <rFont val="Helvetica"/>
      </rPr>
      <t>:  Before you go any further, save this Excel spreadsheet on your computer. To do this:</t>
    </r>
  </si>
  <si>
    <t>Pull down the File menu from the upper left of your screen</t>
  </si>
  <si>
    <t>Press "Save As"</t>
  </si>
  <si>
    <t>Select "Desktop" or whatever location you chose on your computer</t>
  </si>
  <si>
    <r>
      <rPr>
        <b/>
        <sz val="11"/>
        <color indexed="8"/>
        <rFont val="Helvetica"/>
      </rPr>
      <t>Enter "Your Charter School Name - Management Report 2019" --</t>
    </r>
    <r>
      <rPr>
        <b/>
        <i/>
        <sz val="11"/>
        <color indexed="8"/>
        <rFont val="Helvetica"/>
      </rPr>
      <t xml:space="preserve"> but be sure to enter the actual name of your school instead of "Your Charter School Name". Be sure to put your school name FIRST, as in the example.</t>
    </r>
  </si>
  <si>
    <t xml:space="preserve">Press Save. </t>
  </si>
  <si>
    <r>
      <rPr>
        <b/>
        <u/>
        <sz val="11"/>
        <color indexed="8"/>
        <rFont val="Helvetica"/>
      </rPr>
      <t>STEP TWO</t>
    </r>
    <r>
      <rPr>
        <b/>
        <sz val="11"/>
        <color indexed="8"/>
        <rFont val="Helvetica"/>
      </rPr>
      <t xml:space="preserve">: Answer all the questions in Tabs 2-4. </t>
    </r>
  </si>
  <si>
    <t>Be sure to Save your file frequently while you are working on it so that you don't lose any of your answers.</t>
  </si>
  <si>
    <r>
      <rPr>
        <b/>
        <u/>
        <sz val="11"/>
        <color indexed="8"/>
        <rFont val="Helvetica"/>
      </rPr>
      <t>STEP THREE</t>
    </r>
    <r>
      <rPr>
        <b/>
        <sz val="11"/>
        <color indexed="8"/>
        <rFont val="Helvetica"/>
      </rPr>
      <t>: Once you have answered the questions, Save your file one last time</t>
    </r>
    <r>
      <rPr>
        <b/>
        <i/>
        <sz val="11"/>
        <color indexed="8"/>
        <rFont val="Helvetica"/>
      </rPr>
      <t>.</t>
    </r>
  </si>
  <si>
    <r>
      <rPr>
        <b/>
        <u/>
        <sz val="11"/>
        <color indexed="8"/>
        <rFont val="Helvetica"/>
      </rPr>
      <t xml:space="preserve">STEP FOUR: </t>
    </r>
    <r>
      <rPr>
        <b/>
        <sz val="11"/>
        <color indexed="8"/>
        <rFont val="Helvetica"/>
      </rPr>
      <t xml:space="preserve">Attach your completed Management Report file to an email addressed to </t>
    </r>
    <r>
      <rPr>
        <b/>
        <u/>
        <sz val="11"/>
        <color indexed="8"/>
        <rFont val="Helvetica"/>
      </rPr>
      <t>kpritchard@doe.k12.ga.us</t>
    </r>
    <r>
      <rPr>
        <b/>
        <sz val="11"/>
        <color indexed="8"/>
        <rFont val="Helvetica"/>
      </rPr>
      <t xml:space="preserve"> along with the Attachments (2 ,3, 4, 5, and 6) that you are required to submit (see list above, lines 9-15).</t>
    </r>
  </si>
  <si>
    <r>
      <rPr>
        <b/>
        <u/>
        <sz val="11"/>
        <color indexed="8"/>
        <rFont val="Helvetica"/>
      </rPr>
      <t>STEP FIVE</t>
    </r>
    <r>
      <rPr>
        <b/>
        <sz val="11"/>
        <color indexed="8"/>
        <rFont val="Helvetica"/>
      </rPr>
      <t>: Enter "</t>
    </r>
    <r>
      <rPr>
        <b/>
        <i/>
        <sz val="11"/>
        <color indexed="8"/>
        <rFont val="Helvetica"/>
      </rPr>
      <t>Annual Report 2019 - Your School Name"</t>
    </r>
    <r>
      <rPr>
        <b/>
        <sz val="11"/>
        <color indexed="8"/>
        <rFont val="Helvetica"/>
      </rPr>
      <t xml:space="preserve"> as the Subject line of your cover email (be sure to replace </t>
    </r>
    <r>
      <rPr>
        <b/>
        <i/>
        <sz val="11"/>
        <color indexed="8"/>
        <rFont val="Helvetica"/>
      </rPr>
      <t>"Your School Name"</t>
    </r>
    <r>
      <rPr>
        <b/>
        <sz val="11"/>
        <color indexed="8"/>
        <rFont val="Helvetica"/>
      </rPr>
      <t xml:space="preserve"> with the actual name of your school)</t>
    </r>
  </si>
  <si>
    <r>
      <rPr>
        <b/>
        <u/>
        <sz val="11"/>
        <color indexed="8"/>
        <rFont val="Helvetica"/>
      </rPr>
      <t>STEP SIX</t>
    </r>
    <r>
      <rPr>
        <b/>
        <sz val="11"/>
        <color indexed="8"/>
        <rFont val="Helvetica"/>
      </rPr>
      <t>:  Indicate in your cover email what files you have attached to your email.</t>
    </r>
  </si>
  <si>
    <r>
      <rPr>
        <b/>
        <u/>
        <sz val="11"/>
        <color indexed="8"/>
        <rFont val="Helvetica"/>
      </rPr>
      <t>STEP SEVEN</t>
    </r>
    <r>
      <rPr>
        <b/>
        <sz val="11"/>
        <color indexed="8"/>
        <rFont val="Helvetica"/>
      </rPr>
      <t xml:space="preserve">: Please indicate in your cover email which group (A-F) your school is in </t>
    </r>
    <r>
      <rPr>
        <b/>
        <i/>
        <sz val="11"/>
        <color indexed="8"/>
        <rFont val="Helvetica"/>
      </rPr>
      <t>(see list above, lines 9-15).</t>
    </r>
  </si>
  <si>
    <r>
      <rPr>
        <b/>
        <u/>
        <sz val="11"/>
        <color indexed="8"/>
        <rFont val="Helvetica"/>
      </rPr>
      <t>STEP EIGHT</t>
    </r>
    <r>
      <rPr>
        <b/>
        <sz val="11"/>
        <color indexed="8"/>
        <rFont val="Helvetica"/>
      </rPr>
      <t>: Press Send.</t>
    </r>
  </si>
  <si>
    <r>
      <rPr>
        <b/>
        <u/>
        <sz val="11"/>
        <color indexed="8"/>
        <rFont val="Helvetica"/>
      </rPr>
      <t>STEP NINE:</t>
    </r>
    <r>
      <rPr>
        <b/>
        <sz val="11"/>
        <color indexed="8"/>
        <rFont val="Helvetica"/>
      </rPr>
      <t xml:space="preserve"> Check to be sure you receive an email within one business day from </t>
    </r>
    <r>
      <rPr>
        <b/>
        <u/>
        <sz val="11"/>
        <color indexed="8"/>
        <rFont val="Helvetica"/>
      </rPr>
      <t>kpritchard@doe.k12.ga.us</t>
    </r>
    <r>
      <rPr>
        <b/>
        <sz val="11"/>
        <color indexed="8"/>
        <rFont val="Helvetica"/>
      </rPr>
      <t xml:space="preserve"> in which we confirm that we </t>
    </r>
    <r>
      <rPr>
        <b/>
        <u/>
        <sz val="11"/>
        <color indexed="8"/>
        <rFont val="Helvetica"/>
      </rPr>
      <t>received</t>
    </r>
    <r>
      <rPr>
        <b/>
        <sz val="11"/>
        <color indexed="8"/>
        <rFont val="Helvetica"/>
      </rPr>
      <t xml:space="preserve"> your submission.</t>
    </r>
  </si>
  <si>
    <r>
      <rPr>
        <b/>
        <u/>
        <sz val="11"/>
        <color indexed="8"/>
        <rFont val="Helvetica"/>
      </rPr>
      <t>STEP TEN</t>
    </r>
    <r>
      <rPr>
        <b/>
        <sz val="11"/>
        <color indexed="8"/>
        <rFont val="Helvetica"/>
      </rPr>
      <t xml:space="preserve">: Check to be sure that you receive a follow-up </t>
    </r>
    <r>
      <rPr>
        <b/>
        <u/>
        <sz val="11"/>
        <color indexed="8"/>
        <rFont val="Helvetica"/>
      </rPr>
      <t xml:space="preserve">email within </t>
    </r>
    <r>
      <rPr>
        <b/>
        <u/>
        <sz val="11"/>
        <color indexed="14"/>
        <rFont val="Helvetica"/>
      </rPr>
      <t xml:space="preserve">TEN </t>
    </r>
    <r>
      <rPr>
        <b/>
        <u/>
        <sz val="11"/>
        <color indexed="8"/>
        <rFont val="Helvetica"/>
      </rPr>
      <t>business days.</t>
    </r>
  </si>
  <si>
    <t xml:space="preserve">Once we receive your initial submission, we will review the annual report and submitted all required attachments. </t>
  </si>
  <si>
    <r>
      <rPr>
        <b/>
        <sz val="11"/>
        <color indexed="8"/>
        <rFont val="Helvetica"/>
      </rPr>
      <t xml:space="preserve">We will then send you a follow-up email saying your submission was </t>
    </r>
    <r>
      <rPr>
        <b/>
        <u/>
        <sz val="11"/>
        <color indexed="8"/>
        <rFont val="Helvetica"/>
      </rPr>
      <t>complete</t>
    </r>
    <r>
      <rPr>
        <b/>
        <sz val="11"/>
        <color indexed="8"/>
        <rFont val="Helvetica"/>
      </rPr>
      <t xml:space="preserve"> or that your submission is </t>
    </r>
    <r>
      <rPr>
        <b/>
        <u/>
        <sz val="11"/>
        <color indexed="8"/>
        <rFont val="Helvetica"/>
      </rPr>
      <t>rejected</t>
    </r>
    <r>
      <rPr>
        <b/>
        <sz val="11"/>
        <color indexed="8"/>
        <rFont val="Helvetica"/>
      </rPr>
      <t xml:space="preserve">. </t>
    </r>
  </si>
  <si>
    <r>
      <rPr>
        <b/>
        <sz val="11"/>
        <color indexed="8"/>
        <rFont val="Helvetica"/>
      </rPr>
      <t xml:space="preserve">If your submission is rejected, you will have to address the issues raised and then </t>
    </r>
    <r>
      <rPr>
        <b/>
        <u/>
        <sz val="11"/>
        <color indexed="8"/>
        <rFont val="Helvetica"/>
      </rPr>
      <t>resubmit</t>
    </r>
    <r>
      <rPr>
        <b/>
        <sz val="11"/>
        <color indexed="8"/>
        <rFont val="Helvetica"/>
      </rPr>
      <t xml:space="preserve"> </t>
    </r>
    <r>
      <rPr>
        <b/>
        <u/>
        <sz val="11"/>
        <color indexed="8"/>
        <rFont val="Helvetica"/>
      </rPr>
      <t xml:space="preserve">before the November 1, 2019 deadline any file that needed to be revised </t>
    </r>
    <r>
      <rPr>
        <b/>
        <sz val="11"/>
        <color indexed="8"/>
        <rFont val="Helvetica"/>
      </rPr>
      <t xml:space="preserve">. </t>
    </r>
  </si>
  <si>
    <r>
      <rPr>
        <b/>
        <u/>
        <sz val="13"/>
        <color indexed="12"/>
        <rFont val="Helvetica"/>
      </rPr>
      <t>PLEASE NOTE</t>
    </r>
    <r>
      <rPr>
        <b/>
        <sz val="13"/>
        <color indexed="12"/>
        <rFont val="Helvetica"/>
      </rPr>
      <t xml:space="preserve">: Your legal obligation to submit your Annual Report is not met until you receive a follow-up email </t>
    </r>
    <r>
      <rPr>
        <b/>
        <u/>
        <sz val="13"/>
        <color indexed="12"/>
        <rFont val="Helvetica"/>
      </rPr>
      <t>confirming that your submission is complete</t>
    </r>
    <r>
      <rPr>
        <b/>
        <sz val="13"/>
        <color indexed="12"/>
        <rFont val="Helvetica"/>
      </rPr>
      <t>.</t>
    </r>
  </si>
  <si>
    <t xml:space="preserve">You should therefore not wait until November 1 to submit your Annual Report -- since you may have missed something and therefore would have no time to revise and resubmit your Annual Report Form and attachments. </t>
  </si>
  <si>
    <t>We strongly recommend that you start answering the questions in Tabs 2-4 IMMEDIATELY upon receipt of this file.</t>
  </si>
  <si>
    <r>
      <rPr>
        <b/>
        <sz val="14"/>
        <color indexed="12"/>
        <rFont val="Helvetica"/>
      </rPr>
      <t xml:space="preserve">To properly submit </t>
    </r>
    <r>
      <rPr>
        <b/>
        <u/>
        <sz val="14"/>
        <color indexed="12"/>
        <rFont val="Helvetica"/>
      </rPr>
      <t xml:space="preserve">Attachment 2: Proof </t>
    </r>
    <r>
      <rPr>
        <b/>
        <u/>
        <sz val="18"/>
        <color indexed="12"/>
        <rFont val="Helvetica"/>
      </rPr>
      <t>GEORGIA</t>
    </r>
    <r>
      <rPr>
        <b/>
        <u/>
        <sz val="14"/>
        <color indexed="12"/>
        <rFont val="Helvetica"/>
      </rPr>
      <t xml:space="preserve"> of non-profit status</t>
    </r>
    <r>
      <rPr>
        <b/>
        <sz val="14"/>
        <color indexed="12"/>
        <rFont val="Helvetica"/>
      </rPr>
      <t xml:space="preserve"> you must perform the following steps.</t>
    </r>
  </si>
  <si>
    <r>
      <rPr>
        <b/>
        <u/>
        <sz val="11"/>
        <color indexed="8"/>
        <rFont val="Helvetica"/>
      </rPr>
      <t>STEP ONE</t>
    </r>
    <r>
      <rPr>
        <b/>
        <sz val="11"/>
        <color indexed="8"/>
        <rFont val="Helvetica"/>
      </rPr>
      <t xml:space="preserve">: Open an Internet browser window on your computer and go to https://ecorp.sos.ga.gov/BusinessSearch </t>
    </r>
  </si>
  <si>
    <r>
      <rPr>
        <b/>
        <u/>
        <sz val="11"/>
        <color indexed="8"/>
        <rFont val="Helvetica"/>
      </rPr>
      <t>STEP TWO</t>
    </r>
    <r>
      <rPr>
        <b/>
        <sz val="11"/>
        <color indexed="8"/>
        <rFont val="Helvetica"/>
      </rPr>
      <t>: Type in your charter school's name -- or the name of the non-profit that holds your school's charter contract.</t>
    </r>
  </si>
  <si>
    <r>
      <rPr>
        <b/>
        <u/>
        <sz val="11"/>
        <color indexed="8"/>
        <rFont val="Helvetica"/>
      </rPr>
      <t>STEP THREE</t>
    </r>
    <r>
      <rPr>
        <b/>
        <sz val="11"/>
        <color indexed="8"/>
        <rFont val="Helvetica"/>
      </rPr>
      <t>: Click on your school to bring up your most recent Business Information.</t>
    </r>
  </si>
  <si>
    <r>
      <rPr>
        <b/>
        <u/>
        <sz val="11"/>
        <color indexed="8"/>
        <rFont val="Helvetica"/>
      </rPr>
      <t>STEP FOUR</t>
    </r>
    <r>
      <rPr>
        <b/>
        <sz val="11"/>
        <color indexed="8"/>
        <rFont val="Helvetica"/>
      </rPr>
      <t>: Click on the Filing History button near the bottom of the page.</t>
    </r>
  </si>
  <si>
    <r>
      <rPr>
        <b/>
        <u/>
        <sz val="11"/>
        <color indexed="8"/>
        <rFont val="Helvetica"/>
      </rPr>
      <t>STEP FIVE</t>
    </r>
    <r>
      <rPr>
        <b/>
        <sz val="11"/>
        <color indexed="8"/>
        <rFont val="Helvetica"/>
      </rPr>
      <t>: Click on the blue Annual Registration (2019) link at the bottom of the Filing Type column on the right side of the page.</t>
    </r>
  </si>
  <si>
    <r>
      <rPr>
        <b/>
        <u/>
        <sz val="11"/>
        <color indexed="8"/>
        <rFont val="Helvetica"/>
      </rPr>
      <t>STEP SIX</t>
    </r>
    <r>
      <rPr>
        <b/>
        <sz val="11"/>
        <color indexed="8"/>
        <rFont val="Helvetica"/>
      </rPr>
      <t>: Save your Annual Registration Form as a PDF file named "</t>
    </r>
    <r>
      <rPr>
        <b/>
        <i/>
        <sz val="11"/>
        <color indexed="8"/>
        <rFont val="Helvetica"/>
      </rPr>
      <t>Your School Name - 2019 Non-Profit Status" (be sure to replace "Y</t>
    </r>
    <r>
      <rPr>
        <b/>
        <sz val="11"/>
        <color indexed="8"/>
        <rFont val="Helvetica"/>
      </rPr>
      <t>our School Name</t>
    </r>
    <r>
      <rPr>
        <b/>
        <i/>
        <sz val="11"/>
        <color indexed="8"/>
        <rFont val="Helvetica"/>
      </rPr>
      <t>" with the actual name of your school)</t>
    </r>
  </si>
  <si>
    <r>
      <rPr>
        <b/>
        <u/>
        <sz val="11"/>
        <color indexed="8"/>
        <rFont val="Helvetica"/>
      </rPr>
      <t>STEP Seven</t>
    </r>
    <r>
      <rPr>
        <b/>
        <sz val="11"/>
        <color indexed="8"/>
        <rFont val="Helvetica"/>
      </rPr>
      <t>:   Attach the PDF file you saved in STEP SIX to the email you are sending us with your Annual Report materials</t>
    </r>
    <r>
      <rPr>
        <b/>
        <i/>
        <sz val="11"/>
        <color indexed="8"/>
        <rFont val="Helvetica"/>
      </rPr>
      <t>.</t>
    </r>
  </si>
  <si>
    <r>
      <rPr>
        <b/>
        <sz val="14"/>
        <color indexed="12"/>
        <rFont val="Helvetica"/>
      </rPr>
      <t xml:space="preserve">To properly submit </t>
    </r>
    <r>
      <rPr>
        <b/>
        <u/>
        <sz val="14"/>
        <color indexed="12"/>
        <rFont val="Helvetica"/>
      </rPr>
      <t>Attachment 3: Audit Report</t>
    </r>
    <r>
      <rPr>
        <b/>
        <sz val="14"/>
        <color indexed="12"/>
        <rFont val="Helvetica"/>
      </rPr>
      <t xml:space="preserve"> you must perform the following steps.</t>
    </r>
  </si>
  <si>
    <t>O.C.G.A. 20-2-2065(b)(7), the State Board of Education charter rules, and your charter contract require that you submit an independent Audit Report conducted by the State Auditor or a Georgia licensed CPA.</t>
  </si>
  <si>
    <r>
      <rPr>
        <b/>
        <u/>
        <sz val="14"/>
        <color indexed="12"/>
        <rFont val="Helvetica"/>
      </rPr>
      <t>NOTE</t>
    </r>
    <r>
      <rPr>
        <b/>
        <sz val="14"/>
        <color indexed="12"/>
        <rFont val="Helvetica"/>
      </rPr>
      <t>: The Audit Report must include the opinion of the auditor as regards the accuracy of your school’s accounting records, financial position, change in financial position, compliance with rules of various governing entities, including GAGAS (Generally Accepted Government Auditing Standards (the "Yellow Book")  or, for those schools not yet converted to GAGAS, compliance with GAAP (Generally Accepted Accounting Principles). Charter Schools as defined by O.C.G.A. 20-2-2062 are public schools, therefore the Governmental Accounting Standards Board (GASB) Statements and Interpretations constitute GAAP.</t>
    </r>
  </si>
  <si>
    <r>
      <rPr>
        <b/>
        <sz val="14"/>
        <color indexed="8"/>
        <rFont val="Helvetica"/>
      </rPr>
      <t xml:space="preserve">If your school's audit firm cannot complete your audit in time to submit it by November 1, 2019, then you must submit your school's </t>
    </r>
    <r>
      <rPr>
        <b/>
        <u/>
        <sz val="14"/>
        <color indexed="8"/>
        <rFont val="Helvetica"/>
      </rPr>
      <t>unaudited</t>
    </r>
    <r>
      <rPr>
        <b/>
        <sz val="14"/>
        <color indexed="8"/>
        <rFont val="Helvetica"/>
      </rPr>
      <t xml:space="preserve"> financial statements (Statement of Net Assets, Statement of Activities, and all Fund Financial Statements that have yet to be audited) by November 1, 2019 </t>
    </r>
    <r>
      <rPr>
        <b/>
        <u/>
        <sz val="14"/>
        <color indexed="8"/>
        <rFont val="Helvetica"/>
      </rPr>
      <t xml:space="preserve">along with a letter from your auditor </t>
    </r>
    <r>
      <rPr>
        <b/>
        <sz val="14"/>
        <color indexed="8"/>
        <rFont val="Helvetica"/>
      </rPr>
      <t xml:space="preserve">explaining why the deadline will not be met -- and then submit the Audit Report when it is </t>
    </r>
    <r>
      <rPr>
        <b/>
        <u/>
        <sz val="14"/>
        <color indexed="8"/>
        <rFont val="Helvetica"/>
      </rPr>
      <t>completed</t>
    </r>
    <r>
      <rPr>
        <b/>
        <sz val="14"/>
        <color indexed="8"/>
        <rFont val="Helvetica"/>
      </rPr>
      <t xml:space="preserve">. </t>
    </r>
  </si>
  <si>
    <r>
      <rPr>
        <b/>
        <sz val="13"/>
        <color indexed="8"/>
        <rFont val="Helvetica"/>
      </rPr>
      <t xml:space="preserve">If this applies to your school, please note that your school's legal obligations are not met unless you  </t>
    </r>
    <r>
      <rPr>
        <b/>
        <u/>
        <sz val="13"/>
        <color indexed="8"/>
        <rFont val="Helvetica"/>
      </rPr>
      <t>BOTH</t>
    </r>
    <r>
      <rPr>
        <b/>
        <sz val="13"/>
        <color indexed="8"/>
        <rFont val="Helvetica"/>
      </rPr>
      <t xml:space="preserve"> submit the unaudited financial statements by November 1, 2019 </t>
    </r>
    <r>
      <rPr>
        <b/>
        <u/>
        <sz val="13"/>
        <color indexed="8"/>
        <rFont val="Helvetica"/>
      </rPr>
      <t>AND</t>
    </r>
    <r>
      <rPr>
        <b/>
        <sz val="13"/>
        <color indexed="8"/>
        <rFont val="Helvetica"/>
      </rPr>
      <t xml:space="preserve"> submit the Audit Report when it is completed.</t>
    </r>
  </si>
  <si>
    <r>
      <rPr>
        <b/>
        <u/>
        <sz val="11"/>
        <color indexed="8"/>
        <rFont val="Helvetica"/>
      </rPr>
      <t>STEP ONE</t>
    </r>
    <r>
      <rPr>
        <b/>
        <sz val="11"/>
        <color indexed="8"/>
        <rFont val="Helvetica"/>
      </rPr>
      <t xml:space="preserve">: Request that your Auditor present to you in a PDF file your FY 2019 Audit Report or </t>
    </r>
    <r>
      <rPr>
        <b/>
        <i/>
        <sz val="11"/>
        <color indexed="8"/>
        <rFont val="Helvetica"/>
      </rPr>
      <t>(if your Audit will not be done by November 1)</t>
    </r>
    <r>
      <rPr>
        <b/>
        <sz val="11"/>
        <color indexed="8"/>
        <rFont val="Helvetica"/>
      </rPr>
      <t xml:space="preserve"> your FY 2019 unaudited financial statements with a letter explaining why the audit will not be done on time.</t>
    </r>
  </si>
  <si>
    <r>
      <rPr>
        <b/>
        <u/>
        <sz val="11"/>
        <color indexed="8"/>
        <rFont val="Helvetica"/>
      </rPr>
      <t>STEP TWO</t>
    </r>
    <r>
      <rPr>
        <b/>
        <sz val="11"/>
        <color indexed="8"/>
        <rFont val="Helvetica"/>
      </rPr>
      <t xml:space="preserve">: Name the files </t>
    </r>
    <r>
      <rPr>
        <b/>
        <i/>
        <sz val="11"/>
        <color indexed="8"/>
        <rFont val="Helvetica"/>
      </rPr>
      <t xml:space="preserve">Your School Name - 2019 Audit Report and </t>
    </r>
    <r>
      <rPr>
        <b/>
        <sz val="11"/>
        <color indexed="8"/>
        <rFont val="Helvetica"/>
      </rPr>
      <t>attach the PDF file(s) you received from your Auditor in STEP ONE (on line 51 above) to the email you are sending us with your Annual Report Form</t>
    </r>
    <r>
      <rPr>
        <b/>
        <i/>
        <sz val="11"/>
        <color indexed="8"/>
        <rFont val="Helvetica"/>
      </rPr>
      <t>.</t>
    </r>
  </si>
  <si>
    <r>
      <rPr>
        <b/>
        <sz val="14"/>
        <color indexed="12"/>
        <rFont val="Helvetica"/>
      </rPr>
      <t xml:space="preserve">To properly submit </t>
    </r>
    <r>
      <rPr>
        <b/>
        <u/>
        <sz val="14"/>
        <color indexed="12"/>
        <rFont val="Helvetica"/>
      </rPr>
      <t xml:space="preserve">Attachment 4:  Management Report Submission Affidavit, </t>
    </r>
    <r>
      <rPr>
        <b/>
        <sz val="14"/>
        <color indexed="12"/>
        <rFont val="Helvetica"/>
      </rPr>
      <t>you must perform the following steps.</t>
    </r>
  </si>
  <si>
    <r>
      <rPr>
        <b/>
        <u/>
        <sz val="11"/>
        <color indexed="8"/>
        <rFont val="Helvetica"/>
      </rPr>
      <t>STEP ONE</t>
    </r>
    <r>
      <rPr>
        <b/>
        <sz val="11"/>
        <color indexed="8"/>
        <rFont val="Helvetica"/>
      </rPr>
      <t>:  Save the Word version of the Management Report Submission Affidavit on your computer. To do this:</t>
    </r>
  </si>
  <si>
    <t>Select "Desktop" or whatever location you choose on your computer</t>
  </si>
  <si>
    <r>
      <rPr>
        <b/>
        <sz val="11"/>
        <color indexed="8"/>
        <rFont val="Helvetica"/>
      </rPr>
      <t>Enter "Your Charter School Name - Management Report Submission Affidavit" --</t>
    </r>
    <r>
      <rPr>
        <b/>
        <i/>
        <sz val="11"/>
        <color indexed="8"/>
        <rFont val="Helvetica"/>
      </rPr>
      <t xml:space="preserve"> but be sure to enter the actual name of your school instead of "Your Charter School Name" </t>
    </r>
  </si>
  <si>
    <r>
      <rPr>
        <b/>
        <u/>
        <sz val="11"/>
        <color indexed="8"/>
        <rFont val="Helvetica"/>
      </rPr>
      <t>STEP TWO</t>
    </r>
    <r>
      <rPr>
        <b/>
        <sz val="11"/>
        <color indexed="8"/>
        <rFont val="Helvetica"/>
      </rPr>
      <t>: Fill out the name of your school in the document</t>
    </r>
  </si>
  <si>
    <r>
      <rPr>
        <b/>
        <u/>
        <sz val="11"/>
        <color indexed="8"/>
        <rFont val="Helvetica"/>
      </rPr>
      <t>STEP THREE</t>
    </r>
    <r>
      <rPr>
        <b/>
        <sz val="11"/>
        <color indexed="8"/>
        <rFont val="Helvetica"/>
      </rPr>
      <t>: Print the Affidavit</t>
    </r>
  </si>
  <si>
    <r>
      <rPr>
        <b/>
        <u/>
        <sz val="11"/>
        <color indexed="8"/>
        <rFont val="Helvetica"/>
      </rPr>
      <t>STEP FOUR</t>
    </r>
    <r>
      <rPr>
        <b/>
        <sz val="11"/>
        <color indexed="8"/>
        <rFont val="Helvetica"/>
      </rPr>
      <t xml:space="preserve">: Have the top manager at your charter school (e.g., CEO, Principal, Executive Director) sign the Affidavit in front of a notary public and have the Affidavit notarized. </t>
    </r>
  </si>
  <si>
    <r>
      <rPr>
        <b/>
        <u/>
        <sz val="11"/>
        <color indexed="8"/>
        <rFont val="Helvetica"/>
      </rPr>
      <t>STEP FIVE</t>
    </r>
    <r>
      <rPr>
        <b/>
        <sz val="11"/>
        <color indexed="8"/>
        <rFont val="Helvetica"/>
      </rPr>
      <t>: Scan and save the signed Management Report Submission Affidavit  with  "Your Charter School Name - Management Report Submission Affidavit" --</t>
    </r>
    <r>
      <rPr>
        <b/>
        <i/>
        <sz val="11"/>
        <color indexed="8"/>
        <rFont val="Helvetica"/>
      </rPr>
      <t xml:space="preserve"> but be sure to enter the actual name of your school instead of "Your Charter School Name"</t>
    </r>
  </si>
  <si>
    <r>
      <rPr>
        <b/>
        <u/>
        <sz val="11"/>
        <color indexed="8"/>
        <rFont val="Helvetica"/>
      </rPr>
      <t>STEP SIX</t>
    </r>
    <r>
      <rPr>
        <b/>
        <sz val="11"/>
        <color indexed="8"/>
        <rFont val="Helvetica"/>
      </rPr>
      <t>: Attach the signed and notarized Management Report Submission Affidavit file to the email you are sending with your Annual Report materials.</t>
    </r>
  </si>
  <si>
    <r>
      <rPr>
        <b/>
        <sz val="14"/>
        <color indexed="12"/>
        <rFont val="Helvetica"/>
      </rPr>
      <t xml:space="preserve">To properly submit </t>
    </r>
    <r>
      <rPr>
        <b/>
        <u/>
        <sz val="14"/>
        <color indexed="12"/>
        <rFont val="Helvetica"/>
      </rPr>
      <t xml:space="preserve">Attachment 5:  COMPLETED Board Chair Report, </t>
    </r>
    <r>
      <rPr>
        <b/>
        <sz val="14"/>
        <color indexed="12"/>
        <rFont val="Helvetica"/>
      </rPr>
      <t>you must perform the following steps.</t>
    </r>
  </si>
  <si>
    <r>
      <rPr>
        <b/>
        <u/>
        <sz val="11"/>
        <color indexed="8"/>
        <rFont val="Helvetica"/>
      </rPr>
      <t>STEP ONE</t>
    </r>
    <r>
      <rPr>
        <b/>
        <sz val="11"/>
        <color indexed="8"/>
        <rFont val="Helvetica"/>
      </rPr>
      <t>: Request the completed Board Chair Report from your Charter School's Governing Board Chair.</t>
    </r>
  </si>
  <si>
    <r>
      <rPr>
        <b/>
        <u/>
        <sz val="11"/>
        <color indexed="8"/>
        <rFont val="Helvetica"/>
      </rPr>
      <t>STEP TWO</t>
    </r>
    <r>
      <rPr>
        <b/>
        <sz val="11"/>
        <color indexed="8"/>
        <rFont val="Helvetica"/>
      </rPr>
      <t>: Be sure the Excel file you received from your Board Chair is named "</t>
    </r>
    <r>
      <rPr>
        <b/>
        <i/>
        <sz val="11"/>
        <color indexed="8"/>
        <rFont val="Helvetica"/>
      </rPr>
      <t xml:space="preserve">Your School Name - Board Chair Report" and </t>
    </r>
    <r>
      <rPr>
        <b/>
        <sz val="11"/>
        <color indexed="8"/>
        <rFont val="Helvetica"/>
      </rPr>
      <t>attach it to the email you are sending us with your Annual Report materials</t>
    </r>
    <r>
      <rPr>
        <b/>
        <i/>
        <sz val="11"/>
        <color indexed="8"/>
        <rFont val="Helvetica"/>
      </rPr>
      <t>.</t>
    </r>
  </si>
  <si>
    <r>
      <rPr>
        <b/>
        <sz val="14"/>
        <color indexed="12"/>
        <rFont val="Helvetica"/>
      </rPr>
      <t xml:space="preserve">To properly submit </t>
    </r>
    <r>
      <rPr>
        <b/>
        <u/>
        <sz val="14"/>
        <color indexed="12"/>
        <rFont val="Helvetica"/>
      </rPr>
      <t>Attachment 6:  SIGNED AND NOTARIZED Board Chair Report Submission Affidavit,  you must perform the following steps.</t>
    </r>
  </si>
  <si>
    <r>
      <rPr>
        <b/>
        <u/>
        <sz val="11"/>
        <color indexed="8"/>
        <rFont val="Helvetica"/>
      </rPr>
      <t>STEP ONE</t>
    </r>
    <r>
      <rPr>
        <b/>
        <sz val="11"/>
        <color indexed="8"/>
        <rFont val="Helvetica"/>
      </rPr>
      <t>: Request the signed and notarized Board Chair Report Submission Affidavit from your Governing Board Chair.</t>
    </r>
  </si>
  <si>
    <r>
      <rPr>
        <b/>
        <u/>
        <sz val="11"/>
        <color indexed="8"/>
        <rFont val="Helvetica"/>
      </rPr>
      <t>STEP TWO</t>
    </r>
    <r>
      <rPr>
        <b/>
        <sz val="11"/>
        <color indexed="8"/>
        <rFont val="Helvetica"/>
      </rPr>
      <t>: Be sure this PDF file is named "</t>
    </r>
    <r>
      <rPr>
        <b/>
        <i/>
        <sz val="11"/>
        <color indexed="8"/>
        <rFont val="Helvetica"/>
      </rPr>
      <t xml:space="preserve">Your School Name - Board Chair Report Submission Affidavit" and </t>
    </r>
    <r>
      <rPr>
        <b/>
        <sz val="11"/>
        <color indexed="8"/>
        <rFont val="Helvetica"/>
      </rPr>
      <t>attach it to the email you are sending us with your Annual Report Materials.</t>
    </r>
  </si>
  <si>
    <t>Documents or Information you may need as you answer the questions in this Management Report</t>
  </si>
  <si>
    <t>Legal Documents/Governance Information</t>
  </si>
  <si>
    <r>
      <rPr>
        <sz val="11"/>
        <color indexed="8"/>
        <rFont val="Symbol"/>
      </rPr>
      <t>•</t>
    </r>
    <r>
      <rPr>
        <sz val="7"/>
        <color indexed="8"/>
        <rFont val="Times New Roman"/>
      </rPr>
      <t xml:space="preserve">         </t>
    </r>
    <r>
      <rPr>
        <sz val="11"/>
        <color indexed="8"/>
        <rFont val="Calibri"/>
      </rPr>
      <t>Your school's current charter contract</t>
    </r>
  </si>
  <si>
    <r>
      <rPr>
        <sz val="11"/>
        <color indexed="8"/>
        <rFont val="Symbol"/>
      </rPr>
      <t>•</t>
    </r>
    <r>
      <rPr>
        <sz val="7"/>
        <color indexed="8"/>
        <rFont val="Times New Roman"/>
      </rPr>
      <t xml:space="preserve">         </t>
    </r>
    <r>
      <rPr>
        <sz val="11"/>
        <color indexed="8"/>
        <rFont val="Calibri"/>
      </rPr>
      <t>Contact information for Chair of the School Governing Board</t>
    </r>
  </si>
  <si>
    <r>
      <rPr>
        <sz val="11"/>
        <color indexed="8"/>
        <rFont val="Symbol"/>
      </rPr>
      <t>•</t>
    </r>
    <r>
      <rPr>
        <sz val="7"/>
        <color indexed="8"/>
        <rFont val="Times New Roman"/>
      </rPr>
      <t xml:space="preserve">         </t>
    </r>
    <r>
      <rPr>
        <sz val="11"/>
        <color indexed="8"/>
        <rFont val="Calibri"/>
      </rPr>
      <t>Board meeting minutes for the 2018-19 school year</t>
    </r>
  </si>
  <si>
    <r>
      <rPr>
        <sz val="11"/>
        <color indexed="8"/>
        <rFont val="Symbol"/>
      </rPr>
      <t>•</t>
    </r>
    <r>
      <rPr>
        <sz val="7"/>
        <color indexed="8"/>
        <rFont val="Times New Roman"/>
      </rPr>
      <t xml:space="preserve">         </t>
    </r>
    <r>
      <rPr>
        <sz val="11"/>
        <color indexed="8"/>
        <rFont val="Calibri"/>
      </rPr>
      <t>Proof of non-profit status</t>
    </r>
  </si>
  <si>
    <t>Financial Documents</t>
  </si>
  <si>
    <r>
      <rPr>
        <sz val="11"/>
        <color indexed="8"/>
        <rFont val="Symbol"/>
      </rPr>
      <t>•</t>
    </r>
    <r>
      <rPr>
        <sz val="7"/>
        <color indexed="8"/>
        <rFont val="Times New Roman"/>
      </rPr>
      <t xml:space="preserve">         </t>
    </r>
    <r>
      <rPr>
        <sz val="11"/>
        <color indexed="8"/>
        <rFont val="Calibri"/>
      </rPr>
      <t>Statement of Net Assets</t>
    </r>
  </si>
  <si>
    <r>
      <rPr>
        <sz val="11"/>
        <color indexed="8"/>
        <rFont val="Symbol"/>
      </rPr>
      <t>•</t>
    </r>
    <r>
      <rPr>
        <sz val="7"/>
        <color indexed="8"/>
        <rFont val="Times New Roman"/>
      </rPr>
      <t xml:space="preserve">         </t>
    </r>
    <r>
      <rPr>
        <sz val="11"/>
        <color indexed="8"/>
        <rFont val="Calibri"/>
      </rPr>
      <t>Unaudited Financial Statements</t>
    </r>
  </si>
  <si>
    <r>
      <rPr>
        <sz val="11"/>
        <color indexed="8"/>
        <rFont val="Symbol"/>
      </rPr>
      <t>•</t>
    </r>
    <r>
      <rPr>
        <sz val="7"/>
        <color indexed="8"/>
        <rFont val="Times New Roman"/>
      </rPr>
      <t xml:space="preserve">         </t>
    </r>
    <r>
      <rPr>
        <sz val="11"/>
        <color indexed="8"/>
        <rFont val="Calibri"/>
      </rPr>
      <t>Contract agreements with service providers</t>
    </r>
  </si>
  <si>
    <r>
      <rPr>
        <sz val="11"/>
        <color indexed="8"/>
        <rFont val="Symbol"/>
      </rPr>
      <t>•</t>
    </r>
    <r>
      <rPr>
        <sz val="7"/>
        <color indexed="8"/>
        <rFont val="Times New Roman"/>
      </rPr>
      <t xml:space="preserve">         </t>
    </r>
    <r>
      <rPr>
        <sz val="11"/>
        <color indexed="8"/>
        <rFont val="Calibri"/>
      </rPr>
      <t>Building ownership information or lease agreement</t>
    </r>
  </si>
  <si>
    <r>
      <rPr>
        <sz val="11"/>
        <color indexed="8"/>
        <rFont val="Symbol"/>
      </rPr>
      <t>•</t>
    </r>
    <r>
      <rPr>
        <sz val="7"/>
        <color indexed="8"/>
        <rFont val="Times New Roman"/>
      </rPr>
      <t xml:space="preserve">         </t>
    </r>
    <r>
      <rPr>
        <sz val="11"/>
        <color indexed="8"/>
        <rFont val="Calibri"/>
      </rPr>
      <t>Contact info for CFO and Auditor</t>
    </r>
  </si>
  <si>
    <r>
      <rPr>
        <sz val="11"/>
        <color indexed="8"/>
        <rFont val="Symbol"/>
      </rPr>
      <t>•</t>
    </r>
    <r>
      <rPr>
        <sz val="7"/>
        <color indexed="8"/>
        <rFont val="Times New Roman"/>
      </rPr>
      <t xml:space="preserve">         </t>
    </r>
    <r>
      <rPr>
        <sz val="11"/>
        <color indexed="8"/>
        <rFont val="Calibri"/>
      </rPr>
      <t>CFO's resume</t>
    </r>
  </si>
  <si>
    <t xml:space="preserve">Personnel Information </t>
  </si>
  <si>
    <r>
      <rPr>
        <sz val="11"/>
        <color indexed="8"/>
        <rFont val="Symbol"/>
      </rPr>
      <t>•</t>
    </r>
    <r>
      <rPr>
        <sz val="7"/>
        <color indexed="8"/>
        <rFont val="Times New Roman"/>
      </rPr>
      <t xml:space="preserve">         </t>
    </r>
    <r>
      <rPr>
        <sz val="11"/>
        <color indexed="8"/>
        <rFont val="Calibri"/>
      </rPr>
      <t>Certification information</t>
    </r>
  </si>
  <si>
    <r>
      <rPr>
        <sz val="11"/>
        <color indexed="8"/>
        <rFont val="Symbol"/>
      </rPr>
      <t>•</t>
    </r>
    <r>
      <rPr>
        <sz val="7"/>
        <color indexed="8"/>
        <rFont val="Times New Roman"/>
      </rPr>
      <t xml:space="preserve">         </t>
    </r>
    <r>
      <rPr>
        <sz val="11"/>
        <color indexed="8"/>
        <rFont val="Calibri"/>
      </rPr>
      <t>Background check information</t>
    </r>
  </si>
  <si>
    <t>Enrollment Information</t>
  </si>
  <si>
    <r>
      <rPr>
        <sz val="11"/>
        <color indexed="8"/>
        <rFont val="Symbol"/>
      </rPr>
      <t>•</t>
    </r>
    <r>
      <rPr>
        <sz val="7"/>
        <color indexed="8"/>
        <rFont val="Times New Roman"/>
      </rPr>
      <t xml:space="preserve">         </t>
    </r>
    <r>
      <rPr>
        <sz val="11"/>
        <color indexed="8"/>
        <rFont val="Calibri"/>
      </rPr>
      <t>Enrollment numbers for the 2018-19 school year and an enrollment estimate for the 2019-20 school year</t>
    </r>
  </si>
  <si>
    <r>
      <rPr>
        <sz val="11"/>
        <color indexed="8"/>
        <rFont val="Symbol"/>
      </rPr>
      <t>•</t>
    </r>
    <r>
      <rPr>
        <sz val="7"/>
        <color indexed="8"/>
        <rFont val="Times New Roman"/>
      </rPr>
      <t xml:space="preserve">         </t>
    </r>
    <r>
      <rPr>
        <sz val="11"/>
        <color indexed="8"/>
        <rFont val="Calibri"/>
      </rPr>
      <t>Lottery data and enrollment process</t>
    </r>
  </si>
  <si>
    <t>FILLING OUT THE REST OF THE 2019 MANAGEMENT REPORT FORM</t>
  </si>
  <si>
    <t xml:space="preserve">To fill out the rest of the 2019 Management Report Form, please provide answers to each question beginning with Tab 2 and proceeding from tab to tab until you are done. </t>
  </si>
  <si>
    <t>Instructions are provided throughout the Management Report Form to clarify what is being requested and where you should place your answers.</t>
  </si>
  <si>
    <t>Please note that if you are asked to type in an answer, the cell will expand to hold your entire answer.</t>
  </si>
  <si>
    <r>
      <rPr>
        <sz val="12"/>
        <color indexed="8"/>
        <rFont val="Calibri"/>
      </rPr>
      <t xml:space="preserve">If you need additional info about anything in the Annual Report, </t>
    </r>
    <r>
      <rPr>
        <b/>
        <u/>
        <sz val="14"/>
        <color indexed="8"/>
        <rFont val="Helvetica"/>
      </rPr>
      <t>PLEASE SEND YOUR QUESTIONS VIA EMAIL (NO PHONE CALLS) TO</t>
    </r>
    <r>
      <rPr>
        <b/>
        <u/>
        <sz val="14"/>
        <color indexed="14"/>
        <rFont val="Helvetica"/>
      </rPr>
      <t xml:space="preserve"> kpritchard@doe.k12.ga.us</t>
    </r>
    <r>
      <rPr>
        <b/>
        <u/>
        <sz val="14"/>
        <color indexed="8"/>
        <rFont val="Helvetica"/>
      </rPr>
      <t xml:space="preserve"> </t>
    </r>
    <r>
      <rPr>
        <sz val="12"/>
        <color indexed="8"/>
        <rFont val="Calibri"/>
      </rPr>
      <t xml:space="preserve">and </t>
    </r>
    <r>
      <rPr>
        <b/>
        <u/>
        <sz val="12"/>
        <color indexed="8"/>
        <rFont val="Helvetica"/>
      </rPr>
      <t>be sure to include your school name and the specific tab numbers and line number(s) about which you are asking</t>
    </r>
    <r>
      <rPr>
        <sz val="12"/>
        <color indexed="8"/>
        <rFont val="Calibri"/>
      </rPr>
      <t>. You will receive a reply within five business days.</t>
    </r>
  </si>
  <si>
    <t>YOU MUST EMAIL YOUR QUESTIONS; WE ARE UNABLE TO ANSWER PHONE CALLS ABOUT THE ANNUAL REPORT FORM FROM 130 SCHOOLS</t>
  </si>
  <si>
    <t>THANK YOU!</t>
  </si>
  <si>
    <t>You have reached the end of Tab 1: Instructions.</t>
  </si>
  <si>
    <t>Please proceed to Tab 2: School Information and begin answering the questions there.</t>
  </si>
  <si>
    <t>2. School Information</t>
  </si>
  <si>
    <t>Charter Schools - 2019 Annual Report Form</t>
  </si>
  <si>
    <t>2. SCHOOL INFORMATION</t>
  </si>
  <si>
    <t>This section gives you a chance to provide basic information regarding your school's current charter contract, the grades you serve, your enrollment, your authorizer, and your lottery operations information. Please note that, where applicable, we included the information you submitted in last year's annual report, so all you have to do is check the accuracy of what is entered, change things that are different this year, and add in any missing information.</t>
  </si>
  <si>
    <t>Line #</t>
  </si>
  <si>
    <t>CONTACT INFORMATION FOR THE PERSON WHO COMPLETED THIS ANNUAL REPORT FORM</t>
  </si>
  <si>
    <t>Tell us how best to reach you in case we have any questions about any of your answers</t>
  </si>
  <si>
    <t>Put your contact information in this column</t>
  </si>
  <si>
    <t>Your name</t>
  </si>
  <si>
    <t>Christi Elliott-Earby</t>
  </si>
  <si>
    <t>Your title</t>
  </si>
  <si>
    <t>Head of School</t>
  </si>
  <si>
    <t>Your direct phone number</t>
  </si>
  <si>
    <t>404-464-7040</t>
  </si>
  <si>
    <t>Your email address</t>
  </si>
  <si>
    <r>
      <rPr>
        <u/>
        <sz val="11"/>
        <color indexed="11"/>
        <rFont val="Calibri"/>
      </rPr>
      <t>celliott-earby@theglobeacademy.net</t>
    </r>
  </si>
  <si>
    <t>LEADERSHIP INFORMATION</t>
  </si>
  <si>
    <t>Put current contact information in this column for the top manager at your charter school (e.g., CEO, Principal, Executive Director)</t>
  </si>
  <si>
    <r>
      <rPr>
        <b/>
        <sz val="11"/>
        <color indexed="8"/>
        <rFont val="Helvetica"/>
      </rPr>
      <t xml:space="preserve">Principal name </t>
    </r>
    <r>
      <rPr>
        <i/>
        <sz val="11"/>
        <color indexed="8"/>
        <rFont val="Helvetica"/>
      </rPr>
      <t>(Please enter info for each campus)</t>
    </r>
  </si>
  <si>
    <t>Title</t>
  </si>
  <si>
    <t>Executive Director</t>
  </si>
  <si>
    <t>Direct Phone Number</t>
  </si>
  <si>
    <t>Email Address</t>
  </si>
  <si>
    <t>celliott-earby@theglobeacademy.net</t>
  </si>
  <si>
    <t>Is this a new principal for current school year? (enter 1 for yes 0 for no)</t>
  </si>
  <si>
    <t>If new Principal this year, please list the former Principal's name</t>
  </si>
  <si>
    <t xml:space="preserve">GRADES SERVED </t>
  </si>
  <si>
    <t>2018-19</t>
  </si>
  <si>
    <t>2019-20</t>
  </si>
  <si>
    <t>2020-21</t>
  </si>
  <si>
    <t>2021-22</t>
  </si>
  <si>
    <t>2022-23</t>
  </si>
  <si>
    <t>2023-24</t>
  </si>
  <si>
    <t>2024-25</t>
  </si>
  <si>
    <t xml:space="preserve">What grades are you serving </t>
  </si>
  <si>
    <t>K-8</t>
  </si>
  <si>
    <t>ENROLLMENT</t>
  </si>
  <si>
    <r>
      <rPr>
        <sz val="11"/>
        <color indexed="8"/>
        <rFont val="Calibri"/>
      </rPr>
      <t xml:space="preserve">How many students did you have, or do you expect to have, </t>
    </r>
    <r>
      <rPr>
        <i/>
        <sz val="11"/>
        <color indexed="8"/>
        <rFont val="Helvetica"/>
      </rPr>
      <t>enrolled</t>
    </r>
    <r>
      <rPr>
        <sz val="11"/>
        <color indexed="8"/>
        <rFont val="Calibri"/>
      </rPr>
      <t xml:space="preserve"> in your school?</t>
    </r>
  </si>
  <si>
    <t>995</t>
  </si>
  <si>
    <t>LOTTERY</t>
  </si>
  <si>
    <r>
      <rPr>
        <b/>
        <sz val="11"/>
        <color indexed="8"/>
        <rFont val="Helvetica"/>
      </rPr>
      <t xml:space="preserve">Number </t>
    </r>
    <r>
      <rPr>
        <sz val="11"/>
        <color indexed="8"/>
        <rFont val="Calibri"/>
      </rPr>
      <t xml:space="preserve">of students enrolled using the statutory enrollment preference </t>
    </r>
  </si>
  <si>
    <t>Number of students that have a sibling of a student enrolled in the charter school.</t>
  </si>
  <si>
    <r>
      <rPr>
        <b/>
        <sz val="11"/>
        <color indexed="8"/>
        <rFont val="Helvetica"/>
      </rPr>
      <t xml:space="preserve">Number </t>
    </r>
    <r>
      <rPr>
        <sz val="11"/>
        <color indexed="8"/>
        <rFont val="Calibri"/>
      </rPr>
      <t xml:space="preserve">of students that have a sibling of a student enrolled in another local school designated in the charter contract </t>
    </r>
  </si>
  <si>
    <r>
      <rPr>
        <b/>
        <sz val="11"/>
        <color indexed="8"/>
        <rFont val="Helvetica"/>
      </rPr>
      <t xml:space="preserve">Number </t>
    </r>
    <r>
      <rPr>
        <sz val="11"/>
        <color indexed="8"/>
        <rFont val="Calibri"/>
      </rPr>
      <t>of students whose parent or guardian is a member of the governing board of the charter school or is a full-time teacher, professional, or other employee at the charter school.</t>
    </r>
  </si>
  <si>
    <r>
      <rPr>
        <b/>
        <sz val="11"/>
        <color indexed="8"/>
        <rFont val="Helvetica"/>
      </rPr>
      <t xml:space="preserve">Number </t>
    </r>
    <r>
      <rPr>
        <sz val="11"/>
        <color indexed="8"/>
        <rFont val="Calibri"/>
      </rPr>
      <t>of students matriculating from a local school designated in the charter contract</t>
    </r>
  </si>
  <si>
    <r>
      <rPr>
        <b/>
        <sz val="11"/>
        <color indexed="8"/>
        <rFont val="Helvetica"/>
      </rPr>
      <t xml:space="preserve">Number </t>
    </r>
    <r>
      <rPr>
        <sz val="11"/>
        <color indexed="8"/>
        <rFont val="Calibri"/>
      </rPr>
      <t>of students who matriculate from a pre-kindergarten program which is associated with the school, including, but not limited to, programs which share common facilities or campuses with the school or programs which have established a partnership or cooperative efforts with the school.</t>
    </r>
  </si>
  <si>
    <r>
      <rPr>
        <b/>
        <sz val="11"/>
        <color indexed="8"/>
        <rFont val="Helvetica"/>
      </rPr>
      <t xml:space="preserve">Number of lottery </t>
    </r>
    <r>
      <rPr>
        <i/>
        <sz val="11"/>
        <color indexed="8"/>
        <rFont val="Helvetica"/>
      </rPr>
      <t>participants</t>
    </r>
    <r>
      <rPr>
        <sz val="11"/>
        <color indexed="8"/>
        <rFont val="Calibri"/>
      </rPr>
      <t xml:space="preserve"> for each year in which you had a lottery</t>
    </r>
  </si>
  <si>
    <r>
      <rPr>
        <b/>
        <sz val="11"/>
        <color indexed="8"/>
        <rFont val="Helvetica"/>
      </rPr>
      <t xml:space="preserve">Number of </t>
    </r>
    <r>
      <rPr>
        <i/>
        <sz val="11"/>
        <color indexed="8"/>
        <rFont val="Helvetica"/>
      </rPr>
      <t xml:space="preserve">open seats </t>
    </r>
    <r>
      <rPr>
        <sz val="11"/>
        <color indexed="8"/>
        <rFont val="Calibri"/>
      </rPr>
      <t>available before the lottery</t>
    </r>
  </si>
  <si>
    <r>
      <rPr>
        <b/>
        <sz val="11"/>
        <color indexed="8"/>
        <rFont val="Helvetica"/>
      </rPr>
      <t xml:space="preserve">Number of students who </t>
    </r>
    <r>
      <rPr>
        <i/>
        <sz val="11"/>
        <color indexed="8"/>
        <rFont val="Helvetica"/>
      </rPr>
      <t>accepted</t>
    </r>
    <r>
      <rPr>
        <sz val="11"/>
        <color indexed="8"/>
        <rFont val="Calibri"/>
      </rPr>
      <t xml:space="preserve"> the seat they won via the lottery</t>
    </r>
  </si>
  <si>
    <r>
      <rPr>
        <b/>
        <sz val="11"/>
        <color indexed="8"/>
        <rFont val="Helvetica"/>
      </rPr>
      <t xml:space="preserve">Number of students on the </t>
    </r>
    <r>
      <rPr>
        <i/>
        <sz val="11"/>
        <color indexed="8"/>
        <rFont val="Helvetica"/>
      </rPr>
      <t>wait list</t>
    </r>
    <r>
      <rPr>
        <sz val="11"/>
        <color indexed="8"/>
        <rFont val="Calibri"/>
      </rPr>
      <t xml:space="preserve"> as of the first day of school</t>
    </r>
  </si>
  <si>
    <t>Did your school conduct a weighted lottery to fill any open seats?</t>
  </si>
  <si>
    <t>If yes, what weight was given for each category?</t>
  </si>
  <si>
    <t>Economically disadvantaged</t>
  </si>
  <si>
    <t>Students with disabilities</t>
  </si>
  <si>
    <t>Migrant students</t>
  </si>
  <si>
    <t>Limited English proficient students</t>
  </si>
  <si>
    <t>Neglected or delinquent students</t>
  </si>
  <si>
    <t>Homeless students</t>
  </si>
  <si>
    <t>How many seats were awarded to students in each weighted category?</t>
  </si>
  <si>
    <t>Did your school receive any out-of-district applications?</t>
  </si>
  <si>
    <t>Did you include out-of-district applicants in a lottery?</t>
  </si>
  <si>
    <r>
      <rPr>
        <b/>
        <sz val="11"/>
        <color indexed="8"/>
        <rFont val="Helvetica"/>
      </rPr>
      <t xml:space="preserve">If yes, enter the number of out-of-district lottery </t>
    </r>
    <r>
      <rPr>
        <i/>
        <sz val="11"/>
        <color indexed="8"/>
        <rFont val="Helvetica"/>
      </rPr>
      <t>participants</t>
    </r>
    <r>
      <rPr>
        <sz val="11"/>
        <color indexed="8"/>
        <rFont val="Calibri"/>
      </rPr>
      <t xml:space="preserve"> for each year in which you had a lottery</t>
    </r>
  </si>
  <si>
    <r>
      <rPr>
        <b/>
        <sz val="11"/>
        <color indexed="8"/>
        <rFont val="Helvetica"/>
      </rPr>
      <t xml:space="preserve">If yes, enter the number of out-of-district students who </t>
    </r>
    <r>
      <rPr>
        <i/>
        <sz val="11"/>
        <color indexed="8"/>
        <rFont val="Helvetica"/>
      </rPr>
      <t>accepted</t>
    </r>
    <r>
      <rPr>
        <sz val="11"/>
        <color indexed="8"/>
        <rFont val="Calibri"/>
      </rPr>
      <t xml:space="preserve"> the seat they won via the lottery</t>
    </r>
  </si>
  <si>
    <t>For which grades did you hold a lottery?</t>
  </si>
  <si>
    <t>K</t>
  </si>
  <si>
    <t>SCHOOL SAFETY PLAN</t>
  </si>
  <si>
    <t>When did your school last revise its safety plan following your annual review of that plan? (MM/YYYY)</t>
  </si>
  <si>
    <t>August - 19</t>
  </si>
  <si>
    <t>When was your staff trained (as required in O.C.G.A. 20-2-1185), on emergency planning, mental health awareness, school threat assessment, and school security?</t>
  </si>
  <si>
    <t>When did you last conduct a school site safety self-assessment?</t>
  </si>
  <si>
    <t>When did your local emergency management agency last review your school safety plan? (MM/YYYY)</t>
  </si>
  <si>
    <t>When did GEMAHS (Georgia Emergency Management Agency Homeland Security) last review your school safety plan? (MM/YYYY)</t>
  </si>
  <si>
    <t>Less than 15 Days Cash</t>
  </si>
  <si>
    <t>SPENDING PRIORITIES</t>
  </si>
  <si>
    <t>Enter percentages for each School Year</t>
  </si>
  <si>
    <t>Please list the percentages your school expended in each category for each school year. The percentages must total 100%.</t>
  </si>
  <si>
    <r>
      <rPr>
        <b/>
        <sz val="11"/>
        <color indexed="8"/>
        <rFont val="Helvetica"/>
      </rPr>
      <t>Administration</t>
    </r>
    <r>
      <rPr>
        <sz val="11"/>
        <color indexed="8"/>
        <rFont val="Calibri"/>
      </rPr>
      <t xml:space="preserve"> (all non-instruction and non-facilities expenses)</t>
    </r>
  </si>
  <si>
    <r>
      <rPr>
        <b/>
        <sz val="11"/>
        <color indexed="8"/>
        <rFont val="Helvetica"/>
      </rPr>
      <t>Instruction</t>
    </r>
    <r>
      <rPr>
        <sz val="11"/>
        <color indexed="8"/>
        <rFont val="Calibri"/>
      </rPr>
      <t xml:space="preserve"> (including teacher and substitute payroll expenses; textbooks; classroom supplies; classroom computers and instructional software; field trips; instructional equipment; library/media center payroll expenses, equipment &amp; supplies; student assessment; classroom furniture; PE equipment; art supplies; and contracted education professional &amp; technical services)</t>
    </r>
  </si>
  <si>
    <r>
      <rPr>
        <b/>
        <sz val="11"/>
        <color indexed="8"/>
        <rFont val="Helvetica"/>
      </rPr>
      <t>Facilities</t>
    </r>
    <r>
      <rPr>
        <sz val="11"/>
        <color indexed="8"/>
        <rFont val="Calibri"/>
      </rPr>
      <t xml:space="preserve"> (including rent/lease/mortgage payments, grounds maintenance, maintenance &amp; repair, utilities, fire safety &amp; compliance, kitchen equipment, and security system)</t>
    </r>
  </si>
  <si>
    <r>
      <rPr>
        <b/>
        <u/>
        <sz val="11"/>
        <color indexed="8"/>
        <rFont val="Helvetica"/>
      </rPr>
      <t xml:space="preserve">MUST TOTAL 100% </t>
    </r>
    <r>
      <rPr>
        <b/>
        <sz val="11"/>
        <color indexed="8"/>
        <rFont val="Helvetica"/>
      </rPr>
      <t xml:space="preserve">            </t>
    </r>
    <r>
      <rPr>
        <sz val="11"/>
        <color indexed="8"/>
        <rFont val="Calibri"/>
      </rPr>
      <t>Total</t>
    </r>
    <r>
      <rPr>
        <i/>
        <sz val="11"/>
        <color indexed="8"/>
        <rFont val="Helvetica"/>
      </rPr>
      <t xml:space="preserve"> (Do Not Enter)</t>
    </r>
  </si>
  <si>
    <t>CAMPUS INFORMATION</t>
  </si>
  <si>
    <t>Enter MAIN CAMPUS information in this column</t>
  </si>
  <si>
    <t>Enter 2nd campus information in this column</t>
  </si>
  <si>
    <t>Enter 3rd CAMPUS information in this column</t>
  </si>
  <si>
    <t>Enter 4th campus information in this column</t>
  </si>
  <si>
    <r>
      <rPr>
        <b/>
        <sz val="11"/>
        <color indexed="8"/>
        <rFont val="Helvetica"/>
      </rPr>
      <t xml:space="preserve">Name of campus </t>
    </r>
    <r>
      <rPr>
        <i/>
        <sz val="11"/>
        <color indexed="8"/>
        <rFont val="Helvetica"/>
      </rPr>
      <t>(Please enter info for each campus)</t>
    </r>
  </si>
  <si>
    <t>The Globe Academy - Lower Campus</t>
  </si>
  <si>
    <t>The Globe Academy - Upper Campus</t>
  </si>
  <si>
    <t>How many years has this campus been located in this facility?</t>
  </si>
  <si>
    <t>Does the school own or lease/rent this facility?</t>
  </si>
  <si>
    <t>Lease</t>
  </si>
  <si>
    <t>Own</t>
  </si>
  <si>
    <t>If lease/rent, who is your landlord?</t>
  </si>
  <si>
    <t>DeKalb Coutny</t>
  </si>
  <si>
    <t>If lease/rent, does your school have plans to purchase this or any other facility for this campus?</t>
  </si>
  <si>
    <t>No</t>
  </si>
  <si>
    <t>If lease/rent, what is the whole dollar amount of the monthly mortgage or lease payment?</t>
  </si>
  <si>
    <t>TRANSPORTATION</t>
  </si>
  <si>
    <t>Answer Here</t>
  </si>
  <si>
    <t>Does your school provide student transportation?</t>
  </si>
  <si>
    <t>If YES…</t>
  </si>
  <si>
    <t>Is there any cost to the students?</t>
  </si>
  <si>
    <t>What is the amount paid?</t>
  </si>
  <si>
    <t>Do all students pay the same amount?</t>
  </si>
  <si>
    <t>If NO…</t>
  </si>
  <si>
    <t>Which students pay different amounts and why?</t>
  </si>
  <si>
    <t>How many students have left your school because of the cost of transportation?</t>
  </si>
  <si>
    <t>How many students have been unable to enroll because of the cost of transportation?</t>
  </si>
  <si>
    <r>
      <rPr>
        <sz val="10"/>
        <color indexed="8"/>
        <rFont val="Calibri"/>
      </rPr>
      <t xml:space="preserve">Does your school provide </t>
    </r>
    <r>
      <rPr>
        <b/>
        <sz val="10"/>
        <color indexed="8"/>
        <rFont val="Helvetica"/>
      </rPr>
      <t xml:space="preserve">FOR </t>
    </r>
    <r>
      <rPr>
        <sz val="10"/>
        <color indexed="8"/>
        <rFont val="Calibri"/>
      </rPr>
      <t>student transportation (i.e., provide public transportation access or an alternative)?</t>
    </r>
  </si>
  <si>
    <t>GRANTS</t>
  </si>
  <si>
    <t>Facilities Grant</t>
  </si>
  <si>
    <t>Enter the things you paid for with the grant</t>
  </si>
  <si>
    <t>How did you, or do you plan to, spend the $40,000 in State Facilities Grant funds in FY20?</t>
  </si>
  <si>
    <t xml:space="preserve">We plan to use this grant to replace our Lower campus playground for our students to have a place to play.  </t>
  </si>
  <si>
    <t>Safety Grant</t>
  </si>
  <si>
    <t>How did you, or do you plan to, spend the $30,000 in State Safety Grant funds in FY20?</t>
  </si>
  <si>
    <t xml:space="preserve">We plan to use this grant to add security cameras, exterior lighting, and update the security card entry system. </t>
  </si>
  <si>
    <t xml:space="preserve">You have reached the end of Tab 2: School Information. </t>
  </si>
  <si>
    <t>Please proceed to Tab 3: Legal Compliance and continue answering the questions there.</t>
  </si>
  <si>
    <t>3. Legal Compliance</t>
  </si>
  <si>
    <t>3. LEGAL COMPLIANCE</t>
  </si>
  <si>
    <t xml:space="preserve">This section includes the legal requirements that your charter school committed to comply with in its charter contract.  </t>
  </si>
  <si>
    <t xml:space="preserve">For this section, please answer chose Always, Mostly, Sometimes, or Never from the drop-down menu.                                                   </t>
  </si>
  <si>
    <t xml:space="preserve">If you answer Mostly, Sometimes or Never please provide an explanation in the Explanation column  </t>
  </si>
  <si>
    <t>1. Education Requirements</t>
  </si>
  <si>
    <t>Explanation</t>
  </si>
  <si>
    <t>Always</t>
  </si>
  <si>
    <t>a. Providing all federally and state mandated programs</t>
  </si>
  <si>
    <t>Mostly</t>
  </si>
  <si>
    <t>b. Adhering to graduation requirements</t>
  </si>
  <si>
    <t>Sometimes</t>
  </si>
  <si>
    <t>c. Implementing state-adopted content standards</t>
  </si>
  <si>
    <t>Never</t>
  </si>
  <si>
    <t>d. Administering state assessments in the manner required by law and rule</t>
  </si>
  <si>
    <t>2. Data Reporting</t>
  </si>
  <si>
    <t>a. QBE/FTE data</t>
  </si>
  <si>
    <t>b. Personnel</t>
  </si>
  <si>
    <t>c. Student Record</t>
  </si>
  <si>
    <t>d. CCRPI data</t>
  </si>
  <si>
    <t>e. Special Education</t>
  </si>
  <si>
    <t>f.  Data Surveys</t>
  </si>
  <si>
    <t>3. Financial Reporting</t>
  </si>
  <si>
    <t>a. Complete and on-time submission of financial reports, such as annual budgets, revised budgets</t>
  </si>
  <si>
    <t>b. Timely periodic financial reports as required by GaDOE or other state agency</t>
  </si>
  <si>
    <t>c. On-time submission and completion of annual independent audit by November 1</t>
  </si>
  <si>
    <t xml:space="preserve">e. Compete and on-time submission of program budgets </t>
  </si>
  <si>
    <t>4. General Governance</t>
  </si>
  <si>
    <t>a. Board policies</t>
  </si>
  <si>
    <t>b. Board bylaws</t>
  </si>
  <si>
    <t>c. Code of ethics</t>
  </si>
  <si>
    <t>d. Conflicts of interest</t>
  </si>
  <si>
    <t>e. Board composition and/or membership laws and rules</t>
  </si>
  <si>
    <t>f. Restrictions on compensation</t>
  </si>
  <si>
    <t xml:space="preserve">5. Georgia Open Meetings Act </t>
  </si>
  <si>
    <t>a. Open meetings (PLEASE PROVIDE A LINK TO 2018-19 MEETING NOTICES)</t>
  </si>
  <si>
    <r>
      <rPr>
        <u/>
        <sz val="11"/>
        <color indexed="11"/>
        <rFont val="Calibri"/>
      </rPr>
      <t>https://app2.boardontrack.com/public/BxVyLc/documents</t>
    </r>
  </si>
  <si>
    <t>b. Open records</t>
  </si>
  <si>
    <t>6. Management and Contractor Accountability</t>
  </si>
  <si>
    <t>a. Implementation of Teacher and Leader Keys Effectiveness Systems (TKES/LKES)</t>
  </si>
  <si>
    <t>b. Remedial action regarding employees not meeting expectations</t>
  </si>
  <si>
    <t>c. Actions to enforce contractual provisions or terminate the contract of noncompliant educational service providers or other contractors</t>
  </si>
  <si>
    <t>7. Students Rights</t>
  </si>
  <si>
    <t>a. Policies and practices related to admissions, lottery, waiting lists, fair and open recruitment, and enrollment (including rights to enroll or maintain enrollment)</t>
  </si>
  <si>
    <t>b. The collection and protection of student information (that could be used in discriminatory ways or otherwise contrary to law)</t>
  </si>
  <si>
    <t>c. Due process protections, privacy, civil rights, and student liberties requirements, including First Amendment protections and the Establishment Clause restrictions prohibiting public schools from engaging in religious instruction</t>
  </si>
  <si>
    <t>d. Conduct of discipline (discipline hearings and suspension and expulsion policies and practices)</t>
  </si>
  <si>
    <t>8. Students with disabilities rights</t>
  </si>
  <si>
    <t>a. Identification and referral of students who may have a disability</t>
  </si>
  <si>
    <t>b. Operational compliance regarding the academic program, assessments and all other aspects of the school’s program and responsibilities</t>
  </si>
  <si>
    <t>c. Discipline, including due process protections, manifestation determinations, and behavioral intervention plans</t>
  </si>
  <si>
    <t>d. Appropriately implementing student Individualized Education Programs and Section 504 plans</t>
  </si>
  <si>
    <t>e. Ensuring appropriate access to the school’s facilities and programs to students and parents</t>
  </si>
  <si>
    <t>9. English Language Learners (EL) Rights</t>
  </si>
  <si>
    <t>a. Required policies related to the service of EL students;</t>
  </si>
  <si>
    <t>b. Proper steps for identification of students in need of EL services;</t>
  </si>
  <si>
    <r>
      <rPr>
        <sz val="10"/>
        <color indexed="8"/>
        <rFont val="Calibri"/>
      </rPr>
      <t>c.</t>
    </r>
    <r>
      <rPr>
        <sz val="10"/>
        <color indexed="8"/>
        <rFont val="Times New Roman"/>
      </rPr>
      <t> </t>
    </r>
    <r>
      <rPr>
        <sz val="10"/>
        <color indexed="8"/>
        <rFont val="Calibri"/>
      </rPr>
      <t>Appropriate and equitable delivery of services to identified students;</t>
    </r>
  </si>
  <si>
    <r>
      <rPr>
        <sz val="10"/>
        <color indexed="8"/>
        <rFont val="Calibri"/>
      </rPr>
      <t>d.</t>
    </r>
    <r>
      <rPr>
        <sz val="10"/>
        <color indexed="8"/>
        <rFont val="Times New Roman"/>
      </rPr>
      <t> </t>
    </r>
    <r>
      <rPr>
        <sz val="10"/>
        <color indexed="8"/>
        <rFont val="Calibri"/>
      </rPr>
      <t>Appropriate accommodations on assessments;</t>
    </r>
  </si>
  <si>
    <r>
      <rPr>
        <sz val="10"/>
        <color indexed="8"/>
        <rFont val="Calibri"/>
      </rPr>
      <t>e.</t>
    </r>
    <r>
      <rPr>
        <sz val="10"/>
        <color indexed="8"/>
        <rFont val="Times New Roman"/>
      </rPr>
      <t> </t>
    </r>
    <r>
      <rPr>
        <sz val="10"/>
        <color indexed="8"/>
        <rFont val="Calibri"/>
      </rPr>
      <t>Exiting of students from EL services; and</t>
    </r>
  </si>
  <si>
    <r>
      <rPr>
        <sz val="10"/>
        <color indexed="8"/>
        <rFont val="Calibri"/>
      </rPr>
      <t>f.</t>
    </r>
    <r>
      <rPr>
        <sz val="10"/>
        <color indexed="8"/>
        <rFont val="Times New Roman"/>
      </rPr>
      <t>  </t>
    </r>
    <r>
      <rPr>
        <sz val="10"/>
        <color indexed="8"/>
        <rFont val="Calibri"/>
      </rPr>
      <t>Ongoing monitoring of exited students</t>
    </r>
  </si>
  <si>
    <t>10. Employee qualification requirements</t>
  </si>
  <si>
    <t>a.  Employee qualification requirements</t>
  </si>
  <si>
    <t>11. Employee Rights</t>
  </si>
  <si>
    <t>a. Family Medical Leave Act;</t>
  </si>
  <si>
    <t>b. Americans with Disabilities Act;</t>
  </si>
  <si>
    <r>
      <rPr>
        <sz val="10"/>
        <color indexed="8"/>
        <rFont val="Calibri"/>
      </rPr>
      <t>c.</t>
    </r>
    <r>
      <rPr>
        <sz val="10"/>
        <color indexed="8"/>
        <rFont val="Times New Roman"/>
      </rPr>
      <t xml:space="preserve">  </t>
    </r>
    <r>
      <rPr>
        <sz val="10"/>
        <color indexed="8"/>
        <rFont val="Calibri"/>
      </rPr>
      <t>Employment contracts; and</t>
    </r>
  </si>
  <si>
    <t>d. Employee termination</t>
  </si>
  <si>
    <t>12. Criminal Records Checks</t>
  </si>
  <si>
    <t>a.  Clearance certificates</t>
  </si>
  <si>
    <t>13. Facilities requirements</t>
  </si>
  <si>
    <t>a.  Fire inspections and related records;</t>
  </si>
  <si>
    <t>b.  Viable certificate of occupancy;</t>
  </si>
  <si>
    <t>c.  Documentation of requisite insurance coverage;</t>
  </si>
  <si>
    <t>d.  Approval from GaDOE regarding initial site selection and facility requirements; and</t>
  </si>
  <si>
    <t>e.  Subsequent approvals as necessary from GaDOE regarding facility maintenance, expansion, or other facility changes</t>
  </si>
  <si>
    <t>14.  Health and Safety Requirements</t>
  </si>
  <si>
    <t>a.  Annual health assessments of students;</t>
  </si>
  <si>
    <t>b.  Diabetes Medical Management Plans;</t>
  </si>
  <si>
    <t>c.  Access to auto-injectable epinephrine and automate external defibrillators as appropriate;</t>
  </si>
  <si>
    <t>d.  Scoliosis screening;</t>
  </si>
  <si>
    <t>e.  Sexual Abuse education; and</t>
  </si>
  <si>
    <r>
      <rPr>
        <sz val="10"/>
        <color indexed="8"/>
        <rFont val="Calibri"/>
      </rPr>
      <t xml:space="preserve">f. </t>
    </r>
    <r>
      <rPr>
        <sz val="10"/>
        <color indexed="8"/>
        <rFont val="Times New Roman"/>
      </rPr>
      <t xml:space="preserve"> </t>
    </r>
    <r>
      <rPr>
        <sz val="10"/>
        <color indexed="8"/>
        <rFont val="Calibri"/>
      </rPr>
      <t>A physically safe and secure environment</t>
    </r>
  </si>
  <si>
    <t>15. Nursing, food service, and transportation requirements</t>
  </si>
  <si>
    <t>a.  Nursing</t>
  </si>
  <si>
    <t>b.  Food service</t>
  </si>
  <si>
    <t>c.  Transportation</t>
  </si>
  <si>
    <t>16.  Georgia non-profit status</t>
  </si>
  <si>
    <t>a.  Charter is held by a Georgia non-profit organization</t>
  </si>
  <si>
    <t>17.  Essential and Innovative Features</t>
  </si>
  <si>
    <t>Dual-language immersion</t>
  </si>
  <si>
    <t>You have reached the end of Tab 3: Legal Compliance.</t>
  </si>
  <si>
    <t>Please proceed to Tab 4: Education Service Provider and continue answering the questions there.</t>
  </si>
  <si>
    <t>4. Education Service Provider</t>
  </si>
  <si>
    <t>4. EDUCATION SERVICE PROVIDER (ESP)</t>
  </si>
  <si>
    <t>This section asks if your school uses an Education Service Provider and, if you do, it asks for information about your use of an ESP.</t>
  </si>
  <si>
    <t xml:space="preserve">An Education Service Provider (ESP) is a for-profit or non-profit organization that contracts with a charter school to provide services including but not limited to, curriculum design, professional development, student assessments, financial and operational management, facilities management, and human resources management, such as Education Management Organizations (EMOs), Charter Management Organizations (CMOs), and Education Service Organizations (ESOs). </t>
  </si>
  <si>
    <t>DO YOU USE AN ESP FOR ANYTHING AT ALL?</t>
  </si>
  <si>
    <t xml:space="preserve">Enter Yes or No </t>
  </si>
  <si>
    <r>
      <rPr>
        <sz val="11"/>
        <color indexed="8"/>
        <rFont val="Calibri"/>
      </rPr>
      <t>Did your school contract with an ESP?</t>
    </r>
    <r>
      <rPr>
        <i/>
        <sz val="11"/>
        <color indexed="8"/>
        <rFont val="Helvetica"/>
      </rPr>
      <t xml:space="preserve"> </t>
    </r>
  </si>
  <si>
    <t xml:space="preserve">If you answered NO for 2018-19 AND 2019-20, please SKIP to line 346 at the bottom of this Tab. </t>
  </si>
  <si>
    <t>If you answered YES for 2018-19 OR 2019-20, please answer the questions on lines 297-345 below.</t>
  </si>
  <si>
    <t>ESP NAME</t>
  </si>
  <si>
    <t>Please indicate which ESP your school contracted with for each year</t>
  </si>
  <si>
    <t>Accelerated Learning Solutions</t>
  </si>
  <si>
    <t>Charter Schools USA</t>
  </si>
  <si>
    <t>Connections Academy</t>
  </si>
  <si>
    <t>Dubois Consortium of Charter Schools</t>
  </si>
  <si>
    <t>Edgenuity</t>
  </si>
  <si>
    <t>EdisonLearning</t>
  </si>
  <si>
    <t>K12, Inc.</t>
  </si>
  <si>
    <t>KIPP</t>
  </si>
  <si>
    <t>National Heritage Academies</t>
  </si>
  <si>
    <t>Prestige Charter School Solutions</t>
  </si>
  <si>
    <r>
      <rPr>
        <sz val="11"/>
        <color indexed="8"/>
        <rFont val="Calibri"/>
      </rPr>
      <t>Other ESPs used (</t>
    </r>
    <r>
      <rPr>
        <i/>
        <sz val="11"/>
        <color indexed="8"/>
        <rFont val="Helvetica"/>
      </rPr>
      <t>Please insert names in space below and indicate Yes for each year in which the ESP provided services for your school</t>
    </r>
    <r>
      <rPr>
        <sz val="11"/>
        <color indexed="8"/>
        <rFont val="Calibri"/>
      </rPr>
      <t xml:space="preserve">) </t>
    </r>
  </si>
  <si>
    <t>ESP SERVICES</t>
  </si>
  <si>
    <t>Please indicate which services your ESP or a company affiliated with your ESP provided to your school for each year</t>
  </si>
  <si>
    <t>Whole school management</t>
  </si>
  <si>
    <t>Curriculum</t>
  </si>
  <si>
    <t>Curriculum support</t>
  </si>
  <si>
    <t>Data management</t>
  </si>
  <si>
    <t>Extended day services (after school, Saturday session)</t>
  </si>
  <si>
    <t>Facility support or services</t>
  </si>
  <si>
    <t>Finances and budget, accounting, bookkeeping</t>
  </si>
  <si>
    <t>Food services</t>
  </si>
  <si>
    <t>Human resources/employment services</t>
  </si>
  <si>
    <t>Professional development and teacher training</t>
  </si>
  <si>
    <t>Purchasing</t>
  </si>
  <si>
    <t>Remedial education/tutoring</t>
  </si>
  <si>
    <t>Special Education</t>
  </si>
  <si>
    <t>Transportation support or services</t>
  </si>
  <si>
    <r>
      <rPr>
        <sz val="11"/>
        <color indexed="8"/>
        <rFont val="Calibri"/>
      </rPr>
      <t>Other services provided (</t>
    </r>
    <r>
      <rPr>
        <i/>
        <sz val="11"/>
        <color indexed="8"/>
        <rFont val="Helvetica"/>
      </rPr>
      <t>Please insert in space below</t>
    </r>
    <r>
      <rPr>
        <sz val="11"/>
        <color indexed="8"/>
        <rFont val="Calibri"/>
      </rPr>
      <t>)</t>
    </r>
  </si>
  <si>
    <t>ESP COSTS</t>
  </si>
  <si>
    <t>Enter percentage for each School Year</t>
  </si>
  <si>
    <r>
      <rPr>
        <sz val="11"/>
        <color indexed="8"/>
        <rFont val="Calibri"/>
      </rPr>
      <t xml:space="preserve">Please enter the percentage of your state and local revenues that you pay to your ESP for each year for the </t>
    </r>
    <r>
      <rPr>
        <b/>
        <i/>
        <sz val="11"/>
        <color indexed="8"/>
        <rFont val="Helvetica"/>
      </rPr>
      <t>basic services</t>
    </r>
    <r>
      <rPr>
        <i/>
        <sz val="11"/>
        <color indexed="8"/>
        <rFont val="Helvetica"/>
      </rPr>
      <t xml:space="preserve"> </t>
    </r>
    <r>
      <rPr>
        <sz val="11"/>
        <color indexed="8"/>
        <rFont val="Calibri"/>
      </rPr>
      <t>they provide</t>
    </r>
  </si>
  <si>
    <r>
      <rPr>
        <sz val="11"/>
        <color indexed="8"/>
        <rFont val="Calibri"/>
      </rPr>
      <t xml:space="preserve">Please enter the percentage of your state and local revenues that you pay to your ESP or any company affiliated with your ESP for each year for your </t>
    </r>
    <r>
      <rPr>
        <b/>
        <i/>
        <sz val="11"/>
        <color indexed="8"/>
        <rFont val="Helvetica"/>
      </rPr>
      <t>facility</t>
    </r>
    <r>
      <rPr>
        <sz val="11"/>
        <color indexed="8"/>
        <rFont val="Calibri"/>
      </rPr>
      <t xml:space="preserve"> </t>
    </r>
  </si>
  <si>
    <r>
      <rPr>
        <sz val="11"/>
        <color indexed="8"/>
        <rFont val="Calibri"/>
      </rPr>
      <t xml:space="preserve">Please enter the percentage of your state and local revenues that you pay to your ESP or any company affiliated with your ESP for each year for any </t>
    </r>
    <r>
      <rPr>
        <b/>
        <i/>
        <sz val="11"/>
        <color indexed="8"/>
        <rFont val="Helvetica"/>
      </rPr>
      <t>facility-related</t>
    </r>
    <r>
      <rPr>
        <b/>
        <sz val="11"/>
        <color indexed="8"/>
        <rFont val="Helvetica"/>
      </rPr>
      <t xml:space="preserve"> </t>
    </r>
    <r>
      <rPr>
        <b/>
        <i/>
        <sz val="11"/>
        <color indexed="8"/>
        <rFont val="Helvetica"/>
      </rPr>
      <t>services</t>
    </r>
    <r>
      <rPr>
        <sz val="11"/>
        <color indexed="8"/>
        <rFont val="Calibri"/>
      </rPr>
      <t xml:space="preserve"> they provide</t>
    </r>
  </si>
  <si>
    <r>
      <rPr>
        <sz val="11"/>
        <color indexed="8"/>
        <rFont val="Calibri"/>
      </rPr>
      <t>Please enter the percentage of your state and local revenues that you pay to your ESP or any company affiliated with your ESP for each year for any other</t>
    </r>
    <r>
      <rPr>
        <i/>
        <sz val="11"/>
        <color indexed="8"/>
        <rFont val="Helvetica"/>
      </rPr>
      <t xml:space="preserve"> </t>
    </r>
    <r>
      <rPr>
        <b/>
        <i/>
        <sz val="11"/>
        <color indexed="8"/>
        <rFont val="Helvetica"/>
      </rPr>
      <t xml:space="preserve">additional </t>
    </r>
    <r>
      <rPr>
        <b/>
        <sz val="11"/>
        <color indexed="8"/>
        <rFont val="Helvetica"/>
      </rPr>
      <t xml:space="preserve">services </t>
    </r>
    <r>
      <rPr>
        <sz val="11"/>
        <color indexed="8"/>
        <rFont val="Calibri"/>
      </rPr>
      <t>they provide</t>
    </r>
  </si>
  <si>
    <r>
      <rPr>
        <sz val="11"/>
        <color indexed="8"/>
        <rFont val="Calibri"/>
      </rPr>
      <t xml:space="preserve">Please enter the </t>
    </r>
    <r>
      <rPr>
        <b/>
        <i/>
        <sz val="11"/>
        <color indexed="8"/>
        <rFont val="Helvetica"/>
      </rPr>
      <t>total</t>
    </r>
    <r>
      <rPr>
        <sz val="11"/>
        <color indexed="8"/>
        <rFont val="Calibri"/>
      </rPr>
      <t xml:space="preserve"> percentage of your state and local revenues that you pay to your ESP or any company affiliated with your ESP for </t>
    </r>
    <r>
      <rPr>
        <b/>
        <i/>
        <sz val="11"/>
        <color indexed="8"/>
        <rFont val="Helvetica"/>
      </rPr>
      <t>everything</t>
    </r>
    <r>
      <rPr>
        <sz val="11"/>
        <color indexed="8"/>
        <rFont val="Calibri"/>
      </rPr>
      <t xml:space="preserve"> they do for you</t>
    </r>
  </si>
  <si>
    <t>ESP ACCOUNTABILITY</t>
  </si>
  <si>
    <t>Enter Yes, only for those that apply each School Year</t>
  </si>
  <si>
    <t>Do you (did you) have a tool and a process for evaluating the performance of your ESP, providing feedback to your ESP, and documenting their performance each year?</t>
  </si>
  <si>
    <t>If Yes, did you evaluate your ESP last year?</t>
  </si>
  <si>
    <t>If Yes, did your ESP's performance meet all, most, some, or none of your required standards last year?</t>
  </si>
  <si>
    <t>If your ESP's performance did NOT meet all your required standards last year, did you place them on an improvement plan?</t>
  </si>
  <si>
    <t>Do you have the right to terminate your ESP if they fail to meet your school's required standards?</t>
  </si>
  <si>
    <r>
      <rPr>
        <sz val="11"/>
        <color indexed="8"/>
        <rFont val="Calibri"/>
      </rPr>
      <t xml:space="preserve">If you were to terminate your ESP, would you be required to pay them a </t>
    </r>
    <r>
      <rPr>
        <b/>
        <i/>
        <sz val="11"/>
        <color indexed="8"/>
        <rFont val="Helvetica"/>
      </rPr>
      <t>termination fee?</t>
    </r>
  </si>
  <si>
    <r>
      <rPr>
        <sz val="11"/>
        <color indexed="8"/>
        <rFont val="Calibri"/>
      </rPr>
      <t>If you were to terminate your ESP, would you be required to pay them all the money they</t>
    </r>
    <r>
      <rPr>
        <b/>
        <i/>
        <sz val="11"/>
        <color indexed="8"/>
        <rFont val="Helvetica"/>
      </rPr>
      <t xml:space="preserve"> lent to you (either directly or by deferring management fees) </t>
    </r>
    <r>
      <rPr>
        <sz val="11"/>
        <color indexed="8"/>
        <rFont val="Calibri"/>
      </rPr>
      <t>over the course of their management contract up until that point?</t>
    </r>
  </si>
  <si>
    <r>
      <rPr>
        <sz val="11"/>
        <color indexed="8"/>
        <rFont val="Calibri"/>
      </rPr>
      <t>If you were to terminate your ESP, would you be required to v</t>
    </r>
    <r>
      <rPr>
        <b/>
        <sz val="11"/>
        <color indexed="8"/>
        <rFont val="Helvetica"/>
      </rPr>
      <t>acate your facility?</t>
    </r>
  </si>
  <si>
    <r>
      <rPr>
        <sz val="11"/>
        <color indexed="8"/>
        <rFont val="Calibri"/>
      </rPr>
      <t xml:space="preserve">If you were to terminate your ESP, would you be required to </t>
    </r>
    <r>
      <rPr>
        <b/>
        <i/>
        <sz val="11"/>
        <color indexed="8"/>
        <rFont val="Helvetica"/>
      </rPr>
      <t>purchase</t>
    </r>
    <r>
      <rPr>
        <sz val="11"/>
        <color indexed="8"/>
        <rFont val="Calibri"/>
      </rPr>
      <t xml:space="preserve"> your facility?</t>
    </r>
  </si>
  <si>
    <t>ESPs AND YOUR AUTHORIZER…</t>
  </si>
  <si>
    <t>Does your authorizer include additional charter contract provisions that ensure rigorous, independent contract oversight by your school's governing board and your school's financial independence from the external provider?</t>
  </si>
  <si>
    <t>Does your authorizer review the proposed ESP contract as a condition of charter approval to ensure that it is consistent with applicable law, authorizer policy, and the public interest?</t>
  </si>
  <si>
    <t>You have reached the end of Tab 4: ESP Information.</t>
  </si>
  <si>
    <t>Please proceed to Line 16 of Tab 1 for instructions on submitting your 2019 Charter Schools Annual Report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</si>
</sst>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quot;-&quot;yy"/>
    <numFmt numFmtId="165" formatCode="&quot;$&quot;#,##0.00&quot; &quot;;\(&quot;$&quot;#,##0.00\)"/>
    <numFmt numFmtId="166" formatCode="&quot; &quot;&quot;$&quot;* #,##0.00&quot; &quot;;&quot; &quot;&quot;$&quot;* \(#,##0.00\);&quot; &quot;&quot;$&quot;* &quot;-&quot;??&quot; &quot;"/>
  </numFmts>
  <fonts count="40" x14ac:knownFonts="1">
    <font>
      <sz val="11"/>
      <color indexed="8"/>
      <name val="Calibri"/>
    </font>
    <font>
      <sz val="12"/>
      <color indexed="8"/>
      <name val="Calibri"/>
    </font>
    <font>
      <sz val="14"/>
      <color indexed="8"/>
      <name val="Calibri"/>
    </font>
    <font>
      <u/>
      <sz val="12"/>
      <color indexed="11"/>
      <name val="Calibri"/>
    </font>
    <font>
      <b/>
      <sz val="28"/>
      <color indexed="8"/>
      <name val="Helvetica"/>
    </font>
    <font>
      <b/>
      <sz val="22"/>
      <color indexed="12"/>
      <name val="Helvetica"/>
    </font>
    <font>
      <b/>
      <u/>
      <sz val="14"/>
      <color indexed="12"/>
      <name val="Helvetica"/>
    </font>
    <font>
      <sz val="13"/>
      <color indexed="8"/>
      <name val="Calibri"/>
    </font>
    <font>
      <u/>
      <sz val="13"/>
      <color indexed="8"/>
      <name val="Calibri"/>
    </font>
    <font>
      <b/>
      <sz val="13"/>
      <color indexed="12"/>
      <name val="Helvetica"/>
    </font>
    <font>
      <b/>
      <sz val="14"/>
      <color indexed="12"/>
      <name val="Helvetica"/>
    </font>
    <font>
      <b/>
      <sz val="12"/>
      <color indexed="12"/>
      <name val="Helvetica"/>
    </font>
    <font>
      <b/>
      <sz val="11"/>
      <color indexed="12"/>
      <name val="Helvetica"/>
    </font>
    <font>
      <b/>
      <sz val="16"/>
      <color indexed="12"/>
      <name val="Helvetica"/>
    </font>
    <font>
      <b/>
      <sz val="11"/>
      <color indexed="8"/>
      <name val="Helvetica"/>
    </font>
    <font>
      <b/>
      <u/>
      <sz val="11"/>
      <color indexed="8"/>
      <name val="Helvetica"/>
    </font>
    <font>
      <b/>
      <sz val="12"/>
      <color indexed="8"/>
      <name val="Helvetica"/>
    </font>
    <font>
      <b/>
      <u/>
      <sz val="12"/>
      <color indexed="8"/>
      <name val="Helvetica"/>
    </font>
    <font>
      <b/>
      <i/>
      <sz val="11"/>
      <color indexed="8"/>
      <name val="Helvetica"/>
    </font>
    <font>
      <i/>
      <sz val="11"/>
      <color indexed="8"/>
      <name val="Helvetica"/>
    </font>
    <font>
      <b/>
      <u/>
      <sz val="11"/>
      <color indexed="14"/>
      <name val="Helvetica"/>
    </font>
    <font>
      <b/>
      <u/>
      <sz val="13"/>
      <color indexed="12"/>
      <name val="Helvetica"/>
    </font>
    <font>
      <b/>
      <u/>
      <sz val="18"/>
      <color indexed="12"/>
      <name val="Helvetica"/>
    </font>
    <font>
      <b/>
      <sz val="14"/>
      <color indexed="8"/>
      <name val="Helvetica"/>
    </font>
    <font>
      <b/>
      <u/>
      <sz val="14"/>
      <color indexed="8"/>
      <name val="Helvetica"/>
    </font>
    <font>
      <b/>
      <sz val="13"/>
      <color indexed="8"/>
      <name val="Helvetica"/>
    </font>
    <font>
      <b/>
      <u/>
      <sz val="13"/>
      <color indexed="8"/>
      <name val="Helvetica"/>
    </font>
    <font>
      <sz val="5"/>
      <color indexed="8"/>
      <name val="Calibri"/>
    </font>
    <font>
      <sz val="11"/>
      <color indexed="8"/>
      <name val="Symbol"/>
    </font>
    <font>
      <sz val="7"/>
      <color indexed="8"/>
      <name val="Times New Roman"/>
    </font>
    <font>
      <b/>
      <u/>
      <sz val="14"/>
      <color indexed="14"/>
      <name val="Helvetica"/>
    </font>
    <font>
      <b/>
      <u/>
      <sz val="16"/>
      <color indexed="12"/>
      <name val="Helvetica"/>
    </font>
    <font>
      <u/>
      <sz val="11"/>
      <color indexed="11"/>
      <name val="Calibri"/>
    </font>
    <font>
      <sz val="10"/>
      <color indexed="8"/>
      <name val="Calibri"/>
    </font>
    <font>
      <sz val="11"/>
      <color indexed="12"/>
      <name val="Calibri"/>
    </font>
    <font>
      <b/>
      <i/>
      <sz val="11"/>
      <color indexed="12"/>
      <name val="Helvetica"/>
    </font>
    <font>
      <b/>
      <sz val="10"/>
      <color indexed="8"/>
      <name val="Helvetica"/>
    </font>
    <font>
      <sz val="10"/>
      <color indexed="8"/>
      <name val="Times New Roman"/>
    </font>
    <font>
      <sz val="9"/>
      <color indexed="8"/>
      <name val="Calibri"/>
    </font>
    <font>
      <i/>
      <sz val="11"/>
      <color indexed="14"/>
      <name val="Helvetica"/>
    </font>
  </fonts>
  <fills count="1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8"/>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s>
  <borders count="71">
    <border>
      <left/>
      <right/>
      <top/>
      <bottom/>
      <diagonal/>
    </border>
    <border>
      <left style="thin">
        <color indexed="13"/>
      </left>
      <right style="thin">
        <color indexed="13"/>
      </right>
      <top style="thin">
        <color indexed="13"/>
      </top>
      <bottom style="thin">
        <color indexed="13"/>
      </bottom>
      <diagonal/>
    </border>
    <border>
      <left style="thin">
        <color indexed="13"/>
      </left>
      <right style="medium">
        <color indexed="8"/>
      </right>
      <top style="thin">
        <color indexed="13"/>
      </top>
      <bottom style="thin">
        <color indexed="13"/>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style="thin">
        <color indexed="13"/>
      </right>
      <top style="thin">
        <color indexed="13"/>
      </top>
      <bottom style="thin">
        <color indexed="13"/>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13"/>
      </right>
      <top/>
      <bottom style="thin">
        <color indexed="13"/>
      </bottom>
      <diagonal/>
    </border>
    <border>
      <left style="thin">
        <color indexed="13"/>
      </left>
      <right style="thin">
        <color indexed="13"/>
      </right>
      <top/>
      <bottom style="thin">
        <color indexed="13"/>
      </bottom>
      <diagonal/>
    </border>
    <border>
      <left style="thin">
        <color indexed="13"/>
      </left>
      <right style="medium">
        <color indexed="8"/>
      </right>
      <top/>
      <bottom style="thin">
        <color indexed="13"/>
      </bottom>
      <diagonal/>
    </border>
    <border>
      <left style="medium">
        <color indexed="8"/>
      </left>
      <right style="medium">
        <color indexed="8"/>
      </right>
      <top/>
      <bottom style="medium">
        <color indexed="8"/>
      </bottom>
      <diagonal/>
    </border>
    <border>
      <left style="medium">
        <color indexed="8"/>
      </left>
      <right style="thin">
        <color indexed="13"/>
      </right>
      <top style="thin">
        <color indexed="13"/>
      </top>
      <bottom style="medium">
        <color indexed="8"/>
      </bottom>
      <diagonal/>
    </border>
    <border>
      <left style="thin">
        <color indexed="13"/>
      </left>
      <right style="thin">
        <color indexed="13"/>
      </right>
      <top style="thin">
        <color indexed="13"/>
      </top>
      <bottom style="medium">
        <color indexed="8"/>
      </bottom>
      <diagonal/>
    </border>
    <border>
      <left style="thin">
        <color indexed="13"/>
      </left>
      <right style="medium">
        <color indexed="8"/>
      </right>
      <top style="thin">
        <color indexed="13"/>
      </top>
      <bottom style="medium">
        <color indexed="8"/>
      </bottom>
      <diagonal/>
    </border>
    <border>
      <left style="thin">
        <color indexed="13"/>
      </left>
      <right style="thin">
        <color indexed="13"/>
      </right>
      <top style="medium">
        <color indexed="8"/>
      </top>
      <bottom/>
      <diagonal/>
    </border>
    <border>
      <left style="thin">
        <color indexed="13"/>
      </left>
      <right style="thin">
        <color indexed="13"/>
      </right>
      <top style="thin">
        <color indexed="13"/>
      </top>
      <bottom/>
      <diagonal/>
    </border>
    <border>
      <left/>
      <right style="thin">
        <color indexed="13"/>
      </right>
      <top style="thin">
        <color indexed="13"/>
      </top>
      <bottom style="thin">
        <color indexed="13"/>
      </bottom>
      <diagonal/>
    </border>
    <border>
      <left style="medium">
        <color indexed="8"/>
      </left>
      <right style="medium">
        <color indexed="8"/>
      </right>
      <top style="medium">
        <color indexed="8"/>
      </top>
      <bottom style="thin">
        <color indexed="13"/>
      </bottom>
      <diagonal/>
    </border>
    <border>
      <left style="medium">
        <color indexed="8"/>
      </left>
      <right style="medium">
        <color indexed="8"/>
      </right>
      <top style="thin">
        <color indexed="13"/>
      </top>
      <bottom style="thin">
        <color indexed="13"/>
      </bottom>
      <diagonal/>
    </border>
    <border>
      <left style="medium">
        <color indexed="8"/>
      </left>
      <right style="medium">
        <color indexed="8"/>
      </right>
      <top style="thin">
        <color indexed="13"/>
      </top>
      <bottom style="medium">
        <color indexed="8"/>
      </bottom>
      <diagonal/>
    </border>
    <border>
      <left style="thin">
        <color indexed="13"/>
      </left>
      <right style="thin">
        <color indexed="13"/>
      </right>
      <top style="medium">
        <color indexed="8"/>
      </top>
      <bottom style="thin">
        <color indexed="13"/>
      </bottom>
      <diagonal/>
    </border>
    <border>
      <left style="medium">
        <color indexed="8"/>
      </left>
      <right style="thin">
        <color indexed="13"/>
      </right>
      <top style="medium">
        <color indexed="8"/>
      </top>
      <bottom style="thin">
        <color indexed="13"/>
      </bottom>
      <diagonal/>
    </border>
    <border>
      <left style="thin">
        <color indexed="13"/>
      </left>
      <right style="medium">
        <color indexed="8"/>
      </right>
      <top style="medium">
        <color indexed="8"/>
      </top>
      <bottom style="thin">
        <color indexed="13"/>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13"/>
      </left>
      <right/>
      <top style="thin">
        <color indexed="13"/>
      </top>
      <bottom style="thin">
        <color indexed="13"/>
      </bottom>
      <diagonal/>
    </border>
    <border>
      <left/>
      <right style="thin">
        <color indexed="13"/>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style="thin">
        <color indexed="13"/>
      </right>
      <top style="thin">
        <color indexed="13"/>
      </top>
      <bottom style="thin">
        <color indexed="13"/>
      </bottom>
      <diagonal/>
    </border>
    <border>
      <left style="medium">
        <color indexed="8"/>
      </left>
      <right style="thin">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thin">
        <color indexed="8"/>
      </top>
      <bottom style="thin">
        <color indexed="8"/>
      </bottom>
      <diagonal/>
    </border>
    <border>
      <left style="thin">
        <color indexed="13"/>
      </left>
      <right/>
      <top/>
      <bottom/>
      <diagonal/>
    </border>
    <border>
      <left/>
      <right style="thin">
        <color indexed="13"/>
      </right>
      <top/>
      <bottom/>
      <diagonal/>
    </border>
    <border>
      <left style="thin">
        <color indexed="13"/>
      </left>
      <right style="thin">
        <color indexed="13"/>
      </right>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8"/>
      </right>
      <top style="medium">
        <color indexed="8"/>
      </top>
      <bottom style="thin">
        <color indexed="8"/>
      </bottom>
      <diagonal/>
    </border>
    <border>
      <left style="thin">
        <color indexed="13"/>
      </left>
      <right style="thin">
        <color indexed="13"/>
      </right>
      <top/>
      <bottom style="medium">
        <color indexed="8"/>
      </bottom>
      <diagonal/>
    </border>
  </borders>
  <cellStyleXfs count="1">
    <xf numFmtId="0" fontId="0" fillId="0" borderId="0" applyNumberFormat="0" applyFill="0" applyBorder="0" applyProtection="0"/>
  </cellStyleXfs>
  <cellXfs count="458">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4" borderId="1" xfId="0" applyFont="1" applyFill="1" applyBorder="1" applyAlignment="1"/>
    <xf numFmtId="0" fontId="0" fillId="4" borderId="2" xfId="0" applyFont="1" applyFill="1" applyBorder="1" applyAlignment="1"/>
    <xf numFmtId="0" fontId="0" fillId="4" borderId="6" xfId="0" applyFont="1" applyFill="1" applyBorder="1" applyAlignment="1">
      <alignment wrapText="1"/>
    </xf>
    <xf numFmtId="0" fontId="0" fillId="4" borderId="1" xfId="0" applyFont="1" applyFill="1" applyBorder="1" applyAlignment="1">
      <alignment wrapText="1"/>
    </xf>
    <xf numFmtId="0" fontId="0" fillId="4" borderId="6" xfId="0" applyFont="1" applyFill="1" applyBorder="1" applyAlignment="1"/>
    <xf numFmtId="0" fontId="9" fillId="4" borderId="4" xfId="0" applyFont="1" applyFill="1" applyBorder="1" applyAlignment="1">
      <alignment horizontal="left" vertical="center" wrapText="1"/>
    </xf>
    <xf numFmtId="0" fontId="7" fillId="4" borderId="4" xfId="0" applyFont="1" applyFill="1" applyBorder="1" applyAlignment="1">
      <alignment horizontal="left" vertical="center" wrapText="1"/>
    </xf>
    <xf numFmtId="0" fontId="0" fillId="4" borderId="1" xfId="0" applyFont="1" applyFill="1" applyBorder="1" applyAlignment="1">
      <alignment horizontal="center"/>
    </xf>
    <xf numFmtId="0" fontId="12" fillId="5" borderId="28" xfId="0" applyNumberFormat="1" applyFont="1" applyFill="1" applyBorder="1" applyAlignment="1">
      <alignment horizontal="center" vertical="center"/>
    </xf>
    <xf numFmtId="0" fontId="0" fillId="4" borderId="6" xfId="0" applyFont="1" applyFill="1" applyBorder="1" applyAlignment="1">
      <alignment vertical="center" wrapText="1"/>
    </xf>
    <xf numFmtId="0" fontId="0" fillId="4" borderId="1" xfId="0" applyFont="1" applyFill="1" applyBorder="1" applyAlignment="1">
      <alignment vertical="center" wrapText="1"/>
    </xf>
    <xf numFmtId="0" fontId="12" fillId="5" borderId="29" xfId="0" applyNumberFormat="1" applyFont="1" applyFill="1" applyBorder="1" applyAlignment="1">
      <alignment horizontal="center" vertical="center"/>
    </xf>
    <xf numFmtId="49" fontId="14" fillId="4" borderId="6" xfId="0" applyNumberFormat="1"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2" fillId="5" borderId="33" xfId="0" applyNumberFormat="1" applyFont="1" applyFill="1" applyBorder="1" applyAlignment="1">
      <alignment horizontal="center" vertical="center"/>
    </xf>
    <xf numFmtId="0" fontId="12" fillId="4" borderId="4" xfId="0" applyFont="1" applyFill="1" applyBorder="1" applyAlignment="1">
      <alignment horizontal="center"/>
    </xf>
    <xf numFmtId="0" fontId="0" fillId="4" borderId="37" xfId="0" applyFont="1" applyFill="1" applyBorder="1" applyAlignment="1">
      <alignment horizontal="left" vertical="center" wrapText="1"/>
    </xf>
    <xf numFmtId="0" fontId="0" fillId="4" borderId="37" xfId="0" applyFont="1" applyFill="1" applyBorder="1" applyAlignment="1">
      <alignment horizontal="center" vertical="center" wrapText="1"/>
    </xf>
    <xf numFmtId="0" fontId="0" fillId="4" borderId="38" xfId="0" applyFont="1" applyFill="1" applyBorder="1" applyAlignment="1">
      <alignment wrapText="1"/>
    </xf>
    <xf numFmtId="0" fontId="0" fillId="4" borderId="39" xfId="0" applyFont="1" applyFill="1" applyBorder="1" applyAlignment="1">
      <alignment wrapText="1"/>
    </xf>
    <xf numFmtId="0" fontId="0" fillId="4" borderId="1" xfId="0" applyFont="1" applyFill="1" applyBorder="1" applyAlignment="1">
      <alignment horizontal="left"/>
    </xf>
    <xf numFmtId="0" fontId="12" fillId="5" borderId="29" xfId="0" applyFont="1" applyFill="1" applyBorder="1" applyAlignment="1">
      <alignment horizontal="center" vertical="center"/>
    </xf>
    <xf numFmtId="49" fontId="10" fillId="7" borderId="28" xfId="0" applyNumberFormat="1" applyFont="1" applyFill="1" applyBorder="1" applyAlignment="1">
      <alignment horizontal="center" vertical="center" wrapText="1"/>
    </xf>
    <xf numFmtId="49" fontId="11" fillId="7" borderId="33" xfId="0" applyNumberFormat="1" applyFont="1" applyFill="1" applyBorder="1" applyAlignment="1">
      <alignment horizontal="center" vertical="center" wrapText="1"/>
    </xf>
    <xf numFmtId="49" fontId="16" fillId="4" borderId="40" xfId="0" applyNumberFormat="1" applyFont="1" applyFill="1" applyBorder="1" applyAlignment="1">
      <alignment horizontal="left" vertical="center" wrapText="1"/>
    </xf>
    <xf numFmtId="49" fontId="16" fillId="4" borderId="41" xfId="0" applyNumberFormat="1" applyFont="1" applyFill="1" applyBorder="1" applyAlignment="1">
      <alignment horizontal="left" vertical="top" wrapText="1"/>
    </xf>
    <xf numFmtId="49" fontId="16" fillId="4" borderId="42" xfId="0" applyNumberFormat="1" applyFont="1" applyFill="1" applyBorder="1" applyAlignment="1">
      <alignment horizontal="left" vertical="top" wrapText="1"/>
    </xf>
    <xf numFmtId="0" fontId="0" fillId="4" borderId="2" xfId="0" applyFont="1" applyFill="1" applyBorder="1" applyAlignment="1">
      <alignment vertical="center" wrapText="1"/>
    </xf>
    <xf numFmtId="0" fontId="12" fillId="4" borderId="4" xfId="0" applyFont="1" applyFill="1" applyBorder="1" applyAlignment="1"/>
    <xf numFmtId="0" fontId="0" fillId="4" borderId="4" xfId="0" applyFont="1" applyFill="1" applyBorder="1" applyAlignment="1"/>
    <xf numFmtId="0" fontId="0" fillId="4" borderId="43" xfId="0" applyFont="1" applyFill="1" applyBorder="1" applyAlignment="1">
      <alignment wrapText="1"/>
    </xf>
    <xf numFmtId="49" fontId="0" fillId="4" borderId="1" xfId="0" applyNumberFormat="1" applyFont="1" applyFill="1" applyBorder="1" applyAlignment="1">
      <alignment wrapText="1"/>
    </xf>
    <xf numFmtId="0" fontId="27" fillId="4" borderId="3" xfId="0" applyFont="1" applyFill="1" applyBorder="1" applyAlignment="1">
      <alignment vertical="center"/>
    </xf>
    <xf numFmtId="0" fontId="0" fillId="4" borderId="5" xfId="0" applyFont="1" applyFill="1" applyBorder="1" applyAlignment="1"/>
    <xf numFmtId="0" fontId="0" fillId="0" borderId="0" xfId="0" applyNumberFormat="1" applyFont="1" applyAlignment="1"/>
    <xf numFmtId="49" fontId="0" fillId="4" borderId="4" xfId="0" applyNumberFormat="1" applyFont="1" applyFill="1" applyBorder="1" applyAlignment="1"/>
    <xf numFmtId="0" fontId="0" fillId="4" borderId="4" xfId="0" applyFont="1" applyFill="1" applyBorder="1" applyAlignment="1">
      <alignment wrapText="1"/>
    </xf>
    <xf numFmtId="0" fontId="0" fillId="5" borderId="28" xfId="0" applyNumberFormat="1" applyFont="1" applyFill="1" applyBorder="1" applyAlignment="1">
      <alignment vertical="center"/>
    </xf>
    <xf numFmtId="0" fontId="0" fillId="5" borderId="29" xfId="0" applyNumberFormat="1" applyFont="1" applyFill="1" applyBorder="1" applyAlignment="1">
      <alignment vertical="center"/>
    </xf>
    <xf numFmtId="49" fontId="10" fillId="6" borderId="46" xfId="0" applyNumberFormat="1" applyFont="1" applyFill="1" applyBorder="1" applyAlignment="1">
      <alignment horizontal="left" vertical="center" wrapText="1"/>
    </xf>
    <xf numFmtId="49" fontId="0" fillId="4" borderId="46" xfId="0" applyNumberFormat="1" applyFont="1" applyFill="1" applyBorder="1" applyAlignment="1">
      <alignment horizontal="left" vertical="center" wrapText="1"/>
    </xf>
    <xf numFmtId="49" fontId="0" fillId="4" borderId="47" xfId="0" applyNumberFormat="1"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48" xfId="0" applyFont="1" applyFill="1" applyBorder="1" applyAlignment="1">
      <alignment horizontal="center" vertical="center" wrapText="1"/>
    </xf>
    <xf numFmtId="49" fontId="0" fillId="4" borderId="16" xfId="0" applyNumberFormat="1" applyFont="1" applyFill="1" applyBorder="1" applyAlignment="1">
      <alignment horizontal="left" vertical="center" wrapText="1"/>
    </xf>
    <xf numFmtId="49" fontId="0" fillId="4" borderId="17" xfId="0" applyNumberFormat="1"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52" xfId="0" applyFont="1" applyFill="1" applyBorder="1" applyAlignment="1"/>
    <xf numFmtId="0" fontId="12" fillId="4" borderId="11" xfId="0" applyFont="1" applyFill="1" applyBorder="1" applyAlignment="1">
      <alignment horizontal="center"/>
    </xf>
    <xf numFmtId="0" fontId="0" fillId="4" borderId="11" xfId="0" applyFont="1" applyFill="1" applyBorder="1" applyAlignment="1">
      <alignment horizontal="left" vertical="center" wrapText="1"/>
    </xf>
    <xf numFmtId="0" fontId="0" fillId="4" borderId="53" xfId="0" applyFont="1" applyFill="1" applyBorder="1" applyAlignment="1">
      <alignment horizontal="center" vertical="center" wrapText="1"/>
    </xf>
    <xf numFmtId="0" fontId="0" fillId="4" borderId="4" xfId="0" applyFont="1" applyFill="1" applyBorder="1" applyAlignment="1">
      <alignment horizontal="center" vertical="center" wrapText="1"/>
    </xf>
    <xf numFmtId="49" fontId="13" fillId="6" borderId="54" xfId="0" applyNumberFormat="1" applyFont="1" applyFill="1" applyBorder="1" applyAlignment="1">
      <alignment horizontal="left" vertical="center" wrapText="1"/>
    </xf>
    <xf numFmtId="49" fontId="14" fillId="4" borderId="46" xfId="0" applyNumberFormat="1" applyFont="1" applyFill="1" applyBorder="1" applyAlignment="1">
      <alignment horizontal="left" vertical="center" wrapText="1"/>
    </xf>
    <xf numFmtId="49" fontId="0" fillId="4" borderId="14" xfId="0" applyNumberFormat="1"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 xfId="0" applyNumberFormat="1" applyFont="1" applyFill="1" applyBorder="1" applyAlignment="1"/>
    <xf numFmtId="49" fontId="0" fillId="11" borderId="16" xfId="0" applyNumberFormat="1" applyFont="1" applyFill="1" applyBorder="1" applyAlignment="1">
      <alignment horizontal="left" vertical="center" wrapText="1"/>
    </xf>
    <xf numFmtId="0" fontId="0" fillId="11" borderId="17" xfId="0" applyFont="1" applyFill="1" applyBorder="1" applyAlignment="1">
      <alignment horizontal="center" vertical="center" wrapText="1"/>
    </xf>
    <xf numFmtId="0" fontId="0" fillId="11" borderId="18" xfId="0" applyFont="1" applyFill="1" applyBorder="1" applyAlignment="1">
      <alignment horizontal="center" vertical="center" wrapText="1"/>
    </xf>
    <xf numFmtId="0" fontId="0" fillId="4" borderId="4" xfId="0" applyFont="1" applyFill="1" applyBorder="1" applyAlignment="1">
      <alignment vertical="center"/>
    </xf>
    <xf numFmtId="0" fontId="0" fillId="4" borderId="4" xfId="0" applyFont="1" applyFill="1" applyBorder="1" applyAlignment="1">
      <alignment horizontal="center" wrapText="1"/>
    </xf>
    <xf numFmtId="49" fontId="13" fillId="6" borderId="13" xfId="0" applyNumberFormat="1" applyFont="1" applyFill="1" applyBorder="1" applyAlignment="1">
      <alignment horizontal="left" vertical="center" wrapText="1"/>
    </xf>
    <xf numFmtId="49" fontId="12" fillId="6" borderId="14" xfId="0" applyNumberFormat="1" applyFont="1" applyFill="1" applyBorder="1" applyAlignment="1">
      <alignment horizontal="center" vertical="center" wrapText="1"/>
    </xf>
    <xf numFmtId="49" fontId="12" fillId="6" borderId="15" xfId="0" applyNumberFormat="1" applyFont="1" applyFill="1" applyBorder="1" applyAlignment="1">
      <alignment horizontal="center" vertical="center" wrapText="1"/>
    </xf>
    <xf numFmtId="49" fontId="0" fillId="4" borderId="16" xfId="0" applyNumberFormat="1" applyFont="1" applyFill="1" applyBorder="1" applyAlignment="1">
      <alignment horizontal="right" vertical="center" wrapText="1"/>
    </xf>
    <xf numFmtId="49" fontId="0" fillId="12" borderId="17" xfId="0" applyNumberFormat="1" applyFont="1" applyFill="1" applyBorder="1" applyAlignment="1">
      <alignment horizontal="center" vertical="center" wrapText="1"/>
    </xf>
    <xf numFmtId="49" fontId="0" fillId="12" borderId="18" xfId="0" applyNumberFormat="1" applyFont="1" applyFill="1" applyBorder="1" applyAlignment="1">
      <alignment horizontal="center" vertical="center" wrapText="1"/>
    </xf>
    <xf numFmtId="0" fontId="0" fillId="4" borderId="4" xfId="0" applyFont="1" applyFill="1" applyBorder="1" applyAlignment="1">
      <alignment horizontal="left" vertical="center" wrapText="1"/>
    </xf>
    <xf numFmtId="49" fontId="13" fillId="6" borderId="7" xfId="0" applyNumberFormat="1" applyFont="1" applyFill="1" applyBorder="1" applyAlignment="1">
      <alignment horizontal="left" vertical="center" wrapText="1"/>
    </xf>
    <xf numFmtId="0" fontId="0" fillId="5" borderId="33" xfId="0" applyNumberFormat="1" applyFont="1" applyFill="1" applyBorder="1" applyAlignment="1">
      <alignment vertical="center"/>
    </xf>
    <xf numFmtId="49" fontId="0" fillId="4" borderId="7" xfId="0" applyNumberFormat="1" applyFont="1" applyFill="1" applyBorder="1" applyAlignment="1">
      <alignment horizontal="right" vertical="center" wrapText="1"/>
    </xf>
    <xf numFmtId="1" fontId="0" fillId="4" borderId="17" xfId="0" applyNumberFormat="1" applyFont="1" applyFill="1" applyBorder="1" applyAlignment="1">
      <alignment horizontal="center" vertical="center" wrapText="1"/>
    </xf>
    <xf numFmtId="0" fontId="0" fillId="4" borderId="6" xfId="0" applyFont="1" applyFill="1" applyBorder="1" applyAlignment="1">
      <alignment vertical="center"/>
    </xf>
    <xf numFmtId="0" fontId="0" fillId="4" borderId="1" xfId="0" applyFont="1" applyFill="1" applyBorder="1" applyAlignment="1">
      <alignment vertical="center"/>
    </xf>
    <xf numFmtId="49" fontId="14" fillId="4" borderId="13" xfId="0" applyNumberFormat="1" applyFont="1" applyFill="1" applyBorder="1" applyAlignment="1">
      <alignment horizontal="left" vertical="center" wrapText="1" indent="3"/>
    </xf>
    <xf numFmtId="0" fontId="0" fillId="4" borderId="47" xfId="0" applyNumberFormat="1" applyFont="1" applyFill="1" applyBorder="1" applyAlignment="1">
      <alignment horizontal="center" wrapText="1"/>
    </xf>
    <xf numFmtId="0" fontId="0" fillId="12" borderId="47" xfId="0" applyFont="1" applyFill="1" applyBorder="1" applyAlignment="1">
      <alignment horizontal="center" wrapText="1"/>
    </xf>
    <xf numFmtId="0" fontId="0" fillId="12" borderId="48" xfId="0" applyFont="1" applyFill="1" applyBorder="1" applyAlignment="1">
      <alignment horizontal="center" wrapText="1"/>
    </xf>
    <xf numFmtId="49" fontId="14" fillId="4" borderId="46" xfId="0" applyNumberFormat="1" applyFont="1" applyFill="1" applyBorder="1" applyAlignment="1">
      <alignment horizontal="left" vertical="center" wrapText="1" indent="6"/>
    </xf>
    <xf numFmtId="49" fontId="14" fillId="4" borderId="16" xfId="0" applyNumberFormat="1" applyFont="1" applyFill="1" applyBorder="1" applyAlignment="1">
      <alignment horizontal="left" vertical="center" wrapText="1" indent="6"/>
    </xf>
    <xf numFmtId="0" fontId="0" fillId="4" borderId="17" xfId="0" applyNumberFormat="1" applyFont="1" applyFill="1" applyBorder="1" applyAlignment="1">
      <alignment horizontal="center" wrapText="1"/>
    </xf>
    <xf numFmtId="0" fontId="0" fillId="12" borderId="17" xfId="0" applyFont="1" applyFill="1" applyBorder="1" applyAlignment="1">
      <alignment horizontal="center" wrapText="1"/>
    </xf>
    <xf numFmtId="0" fontId="0" fillId="12" borderId="18" xfId="0" applyFont="1" applyFill="1" applyBorder="1" applyAlignment="1">
      <alignment horizontal="center" wrapText="1"/>
    </xf>
    <xf numFmtId="0" fontId="0" fillId="4" borderId="14" xfId="0" applyNumberFormat="1" applyFont="1" applyFill="1" applyBorder="1" applyAlignment="1">
      <alignment horizontal="center" vertical="center" wrapText="1"/>
    </xf>
    <xf numFmtId="0" fontId="0" fillId="12" borderId="14" xfId="0" applyFont="1" applyFill="1" applyBorder="1" applyAlignment="1">
      <alignment horizontal="center" vertical="center" wrapText="1"/>
    </xf>
    <xf numFmtId="0" fontId="0" fillId="12" borderId="15" xfId="0" applyFont="1" applyFill="1" applyBorder="1" applyAlignment="1">
      <alignment horizontal="center" vertical="center" wrapText="1"/>
    </xf>
    <xf numFmtId="49" fontId="14" fillId="4" borderId="46" xfId="0" applyNumberFormat="1" applyFont="1" applyFill="1" applyBorder="1" applyAlignment="1">
      <alignment horizontal="left" vertical="center" wrapText="1" indent="3"/>
    </xf>
    <xf numFmtId="0" fontId="0" fillId="4" borderId="47" xfId="0" applyNumberFormat="1" applyFont="1" applyFill="1" applyBorder="1" applyAlignment="1">
      <alignment horizontal="center" vertical="center" wrapText="1"/>
    </xf>
    <xf numFmtId="0" fontId="0" fillId="12" borderId="47" xfId="0" applyFont="1" applyFill="1" applyBorder="1" applyAlignment="1">
      <alignment horizontal="center" vertical="center" wrapText="1"/>
    </xf>
    <xf numFmtId="0" fontId="0" fillId="12" borderId="48" xfId="0" applyFont="1" applyFill="1" applyBorder="1" applyAlignment="1">
      <alignment horizontal="center" vertical="center" wrapText="1"/>
    </xf>
    <xf numFmtId="49" fontId="14" fillId="4" borderId="16" xfId="0" applyNumberFormat="1" applyFont="1" applyFill="1" applyBorder="1" applyAlignment="1">
      <alignment horizontal="left" vertical="center" wrapText="1" indent="3"/>
    </xf>
    <xf numFmtId="0" fontId="0" fillId="4" borderId="17" xfId="0" applyNumberFormat="1" applyFont="1" applyFill="1" applyBorder="1" applyAlignment="1">
      <alignment horizontal="center" vertical="center" wrapText="1"/>
    </xf>
    <xf numFmtId="0" fontId="0" fillId="12" borderId="17" xfId="0" applyFont="1" applyFill="1" applyBorder="1" applyAlignment="1">
      <alignment horizontal="center" vertical="center" wrapText="1"/>
    </xf>
    <xf numFmtId="0" fontId="0" fillId="12" borderId="18" xfId="0" applyFont="1" applyFill="1" applyBorder="1" applyAlignment="1">
      <alignment horizontal="center" vertical="center" wrapText="1"/>
    </xf>
    <xf numFmtId="49" fontId="14" fillId="4" borderId="13" xfId="0" applyNumberFormat="1" applyFont="1" applyFill="1" applyBorder="1" applyAlignment="1">
      <alignment horizontal="left" vertical="center" wrapText="1"/>
    </xf>
    <xf numFmtId="49" fontId="0" fillId="4" borderId="46" xfId="0" applyNumberFormat="1" applyFont="1" applyFill="1" applyBorder="1" applyAlignment="1">
      <alignment horizontal="right" vertical="center" wrapText="1"/>
    </xf>
    <xf numFmtId="49" fontId="14" fillId="4" borderId="54" xfId="0" applyNumberFormat="1" applyFont="1" applyFill="1" applyBorder="1" applyAlignment="1">
      <alignment horizontal="left" vertical="center" wrapText="1"/>
    </xf>
    <xf numFmtId="0" fontId="0" fillId="4" borderId="13" xfId="0" applyNumberFormat="1" applyFont="1" applyFill="1" applyBorder="1" applyAlignment="1">
      <alignment horizontal="center" vertical="center" wrapText="1"/>
    </xf>
    <xf numFmtId="49" fontId="14" fillId="4" borderId="55" xfId="0" applyNumberFormat="1" applyFont="1" applyFill="1" applyBorder="1" applyAlignment="1">
      <alignment horizontal="left" vertical="center" wrapText="1"/>
    </xf>
    <xf numFmtId="0" fontId="0" fillId="4" borderId="16" xfId="0" applyNumberFormat="1" applyFont="1" applyFill="1" applyBorder="1" applyAlignment="1">
      <alignment horizontal="center" vertical="center" wrapText="1"/>
    </xf>
    <xf numFmtId="0" fontId="0" fillId="4" borderId="56" xfId="0" applyFont="1" applyFill="1" applyBorder="1" applyAlignment="1"/>
    <xf numFmtId="49" fontId="12" fillId="6" borderId="16" xfId="0" applyNumberFormat="1" applyFont="1" applyFill="1" applyBorder="1" applyAlignment="1">
      <alignment horizontal="left" vertical="center" wrapText="1"/>
    </xf>
    <xf numFmtId="49" fontId="12" fillId="6" borderId="8" xfId="0" applyNumberFormat="1" applyFont="1" applyFill="1" applyBorder="1" applyAlignment="1">
      <alignment horizontal="center" vertical="center" wrapText="1"/>
    </xf>
    <xf numFmtId="49" fontId="12" fillId="6" borderId="9" xfId="0" applyNumberFormat="1" applyFont="1" applyFill="1" applyBorder="1" applyAlignment="1">
      <alignment horizontal="center" vertical="center" wrapText="1"/>
    </xf>
    <xf numFmtId="49" fontId="14" fillId="4" borderId="13" xfId="0" applyNumberFormat="1" applyFont="1" applyFill="1" applyBorder="1" applyAlignment="1">
      <alignment horizontal="right" wrapText="1"/>
    </xf>
    <xf numFmtId="0" fontId="14" fillId="4" borderId="46" xfId="0" applyNumberFormat="1" applyFont="1" applyFill="1" applyBorder="1" applyAlignment="1">
      <alignment horizontal="right" wrapText="1"/>
    </xf>
    <xf numFmtId="0" fontId="14" fillId="4" borderId="16" xfId="0" applyNumberFormat="1" applyFont="1" applyFill="1" applyBorder="1" applyAlignment="1">
      <alignment horizontal="right" wrapText="1"/>
    </xf>
    <xf numFmtId="0" fontId="14" fillId="4" borderId="13" xfId="0" applyNumberFormat="1" applyFont="1" applyFill="1" applyBorder="1" applyAlignment="1">
      <alignment horizontal="right" wrapText="1"/>
    </xf>
    <xf numFmtId="0" fontId="33" fillId="4" borderId="4" xfId="0" applyFont="1" applyFill="1" applyBorder="1" applyAlignment="1">
      <alignment wrapText="1"/>
    </xf>
    <xf numFmtId="0" fontId="34" fillId="5" borderId="28" xfId="0" applyNumberFormat="1" applyFont="1" applyFill="1" applyBorder="1" applyAlignment="1">
      <alignment horizontal="center" vertical="center"/>
    </xf>
    <xf numFmtId="49" fontId="13" fillId="6" borderId="13" xfId="0" applyNumberFormat="1" applyFont="1" applyFill="1" applyBorder="1" applyAlignment="1">
      <alignment vertical="center" wrapText="1"/>
    </xf>
    <xf numFmtId="0" fontId="34" fillId="5" borderId="29" xfId="0" applyNumberFormat="1" applyFont="1" applyFill="1" applyBorder="1" applyAlignment="1">
      <alignment horizontal="center" vertical="center"/>
    </xf>
    <xf numFmtId="49" fontId="33" fillId="4" borderId="46" xfId="0" applyNumberFormat="1" applyFont="1" applyFill="1" applyBorder="1" applyAlignment="1">
      <alignment horizontal="left" vertical="center" wrapText="1"/>
    </xf>
    <xf numFmtId="164" fontId="0" fillId="4" borderId="14" xfId="0" applyNumberFormat="1" applyFont="1" applyFill="1" applyBorder="1" applyAlignment="1">
      <alignment horizontal="center" vertical="center"/>
    </xf>
    <xf numFmtId="49" fontId="0" fillId="4" borderId="14" xfId="0" applyNumberFormat="1" applyFont="1" applyFill="1" applyBorder="1" applyAlignment="1">
      <alignment horizontal="center" vertical="center"/>
    </xf>
    <xf numFmtId="164" fontId="0" fillId="12" borderId="14" xfId="0" applyNumberFormat="1" applyFont="1" applyFill="1" applyBorder="1" applyAlignment="1">
      <alignment horizontal="center" vertical="center"/>
    </xf>
    <xf numFmtId="164" fontId="0" fillId="12" borderId="15" xfId="0" applyNumberFormat="1" applyFont="1" applyFill="1" applyBorder="1" applyAlignment="1">
      <alignment horizontal="center" vertical="center"/>
    </xf>
    <xf numFmtId="164" fontId="0" fillId="4" borderId="47" xfId="0" applyNumberFormat="1" applyFont="1" applyFill="1" applyBorder="1" applyAlignment="1">
      <alignment horizontal="center" vertical="center"/>
    </xf>
    <xf numFmtId="49" fontId="0" fillId="4" borderId="47" xfId="0" applyNumberFormat="1" applyFont="1" applyFill="1" applyBorder="1" applyAlignment="1">
      <alignment horizontal="center" vertical="center"/>
    </xf>
    <xf numFmtId="164" fontId="0" fillId="12" borderId="47" xfId="0" applyNumberFormat="1" applyFont="1" applyFill="1" applyBorder="1" applyAlignment="1">
      <alignment horizontal="center" vertical="center"/>
    </xf>
    <xf numFmtId="164" fontId="0" fillId="12" borderId="48" xfId="0" applyNumberFormat="1" applyFont="1" applyFill="1" applyBorder="1" applyAlignment="1">
      <alignment horizontal="center" vertical="center"/>
    </xf>
    <xf numFmtId="49" fontId="0" fillId="4" borderId="46" xfId="0" applyNumberFormat="1" applyFont="1" applyFill="1" applyBorder="1" applyAlignment="1">
      <alignment horizontal="left" vertical="center"/>
    </xf>
    <xf numFmtId="164" fontId="0" fillId="4" borderId="47" xfId="0" applyNumberFormat="1" applyFont="1" applyFill="1" applyBorder="1" applyAlignment="1">
      <alignment horizontal="center" wrapText="1"/>
    </xf>
    <xf numFmtId="0" fontId="34" fillId="5" borderId="33" xfId="0" applyNumberFormat="1" applyFont="1" applyFill="1" applyBorder="1" applyAlignment="1">
      <alignment horizontal="center" vertical="center"/>
    </xf>
    <xf numFmtId="49" fontId="33" fillId="4" borderId="16" xfId="0" applyNumberFormat="1" applyFont="1" applyFill="1" applyBorder="1" applyAlignment="1">
      <alignment horizontal="left" vertical="center" wrapText="1"/>
    </xf>
    <xf numFmtId="164" fontId="0" fillId="4" borderId="17" xfId="0" applyNumberFormat="1" applyFont="1" applyFill="1" applyBorder="1" applyAlignment="1">
      <alignment horizontal="center" vertical="center"/>
    </xf>
    <xf numFmtId="164" fontId="0" fillId="12" borderId="17" xfId="0" applyNumberFormat="1" applyFont="1" applyFill="1" applyBorder="1" applyAlignment="1">
      <alignment horizontal="center" vertical="center"/>
    </xf>
    <xf numFmtId="164" fontId="0" fillId="12" borderId="18" xfId="0" applyNumberFormat="1" applyFont="1" applyFill="1" applyBorder="1" applyAlignment="1">
      <alignment horizontal="center" vertical="center"/>
    </xf>
    <xf numFmtId="49" fontId="19" fillId="4" borderId="1" xfId="0" applyNumberFormat="1" applyFont="1" applyFill="1" applyBorder="1" applyAlignment="1"/>
    <xf numFmtId="0" fontId="34" fillId="4" borderId="4" xfId="0" applyFont="1" applyFill="1" applyBorder="1" applyAlignment="1">
      <alignment horizontal="center"/>
    </xf>
    <xf numFmtId="0" fontId="0" fillId="4" borderId="4" xfId="0" applyFont="1" applyFill="1" applyBorder="1" applyAlignment="1">
      <alignment horizontal="right" vertical="center" wrapText="1"/>
    </xf>
    <xf numFmtId="0" fontId="0" fillId="4" borderId="4" xfId="0" applyFont="1" applyFill="1" applyBorder="1" applyAlignment="1">
      <alignment vertical="center" wrapText="1"/>
    </xf>
    <xf numFmtId="49" fontId="13" fillId="6" borderId="28" xfId="0" applyNumberFormat="1" applyFont="1" applyFill="1" applyBorder="1" applyAlignment="1">
      <alignment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49" fontId="12" fillId="6" borderId="57" xfId="0" applyNumberFormat="1" applyFont="1" applyFill="1" applyBorder="1" applyAlignment="1">
      <alignment vertical="center" wrapText="1"/>
    </xf>
    <xf numFmtId="49" fontId="0" fillId="4" borderId="13" xfId="0" applyNumberFormat="1" applyFont="1" applyFill="1" applyBorder="1" applyAlignment="1">
      <alignment horizontal="left" vertical="center" wrapText="1"/>
    </xf>
    <xf numFmtId="9" fontId="0" fillId="4" borderId="14" xfId="0" applyNumberFormat="1" applyFont="1" applyFill="1" applyBorder="1" applyAlignment="1">
      <alignment horizontal="center" wrapText="1"/>
    </xf>
    <xf numFmtId="9" fontId="0" fillId="12" borderId="14" xfId="0" applyNumberFormat="1" applyFont="1" applyFill="1" applyBorder="1" applyAlignment="1">
      <alignment horizontal="center" wrapText="1"/>
    </xf>
    <xf numFmtId="9" fontId="0" fillId="12" borderId="15" xfId="0" applyNumberFormat="1" applyFont="1" applyFill="1" applyBorder="1" applyAlignment="1">
      <alignment horizontal="center" wrapText="1"/>
    </xf>
    <xf numFmtId="9" fontId="0" fillId="4" borderId="47" xfId="0" applyNumberFormat="1" applyFont="1" applyFill="1" applyBorder="1" applyAlignment="1">
      <alignment horizontal="center" wrapText="1"/>
    </xf>
    <xf numFmtId="9" fontId="0" fillId="12" borderId="47" xfId="0" applyNumberFormat="1" applyFont="1" applyFill="1" applyBorder="1" applyAlignment="1">
      <alignment horizontal="center" wrapText="1"/>
    </xf>
    <xf numFmtId="9" fontId="0" fillId="12" borderId="48" xfId="0" applyNumberFormat="1" applyFont="1" applyFill="1" applyBorder="1" applyAlignment="1">
      <alignment horizontal="center" wrapText="1"/>
    </xf>
    <xf numFmtId="9" fontId="0" fillId="4" borderId="17" xfId="0" applyNumberFormat="1" applyFont="1" applyFill="1" applyBorder="1" applyAlignment="1">
      <alignment horizontal="center" wrapText="1"/>
    </xf>
    <xf numFmtId="9" fontId="0" fillId="12" borderId="17" xfId="0" applyNumberFormat="1" applyFont="1" applyFill="1" applyBorder="1" applyAlignment="1">
      <alignment horizontal="center" wrapText="1"/>
    </xf>
    <xf numFmtId="9" fontId="0" fillId="12" borderId="18" xfId="0" applyNumberFormat="1" applyFont="1" applyFill="1" applyBorder="1" applyAlignment="1">
      <alignment horizontal="center" wrapText="1"/>
    </xf>
    <xf numFmtId="49" fontId="0" fillId="11" borderId="7" xfId="0" applyNumberFormat="1" applyFont="1" applyFill="1" applyBorder="1" applyAlignment="1">
      <alignment horizontal="right" wrapText="1"/>
    </xf>
    <xf numFmtId="9" fontId="0" fillId="11" borderId="8" xfId="0" applyNumberFormat="1" applyFont="1" applyFill="1" applyBorder="1" applyAlignment="1">
      <alignment horizontal="center" wrapText="1"/>
    </xf>
    <xf numFmtId="0" fontId="0" fillId="4" borderId="56" xfId="0" applyFont="1" applyFill="1" applyBorder="1" applyAlignment="1">
      <alignment wrapText="1"/>
    </xf>
    <xf numFmtId="0" fontId="34" fillId="4" borderId="4" xfId="0" applyFont="1" applyFill="1" applyBorder="1" applyAlignment="1">
      <alignment horizontal="center" vertical="center"/>
    </xf>
    <xf numFmtId="0" fontId="0" fillId="4" borderId="43" xfId="0" applyFont="1" applyFill="1" applyBorder="1" applyAlignment="1">
      <alignment vertical="center" wrapText="1"/>
    </xf>
    <xf numFmtId="49" fontId="13" fillId="6" borderId="54" xfId="0" applyNumberFormat="1" applyFont="1" applyFill="1" applyBorder="1" applyAlignment="1">
      <alignment vertical="center" wrapText="1"/>
    </xf>
    <xf numFmtId="49" fontId="12" fillId="6" borderId="58" xfId="0" applyNumberFormat="1" applyFont="1" applyFill="1" applyBorder="1" applyAlignment="1">
      <alignment horizontal="center" vertical="center" wrapText="1"/>
    </xf>
    <xf numFmtId="49" fontId="35" fillId="6" borderId="7" xfId="0" applyNumberFormat="1" applyFont="1" applyFill="1" applyBorder="1" applyAlignment="1">
      <alignment horizontal="center" wrapText="1"/>
    </xf>
    <xf numFmtId="49" fontId="35" fillId="6" borderId="8" xfId="0" applyNumberFormat="1" applyFont="1" applyFill="1" applyBorder="1" applyAlignment="1">
      <alignment horizontal="center" wrapText="1"/>
    </xf>
    <xf numFmtId="49" fontId="35" fillId="6" borderId="9" xfId="0" applyNumberFormat="1" applyFont="1" applyFill="1" applyBorder="1" applyAlignment="1">
      <alignment horizontal="center" wrapText="1"/>
    </xf>
    <xf numFmtId="49" fontId="14" fillId="4" borderId="59" xfId="0" applyNumberFormat="1" applyFont="1" applyFill="1" applyBorder="1" applyAlignment="1">
      <alignment horizontal="left" vertical="center" wrapText="1"/>
    </xf>
    <xf numFmtId="49" fontId="0" fillId="4" borderId="13" xfId="0" applyNumberFormat="1" applyFont="1" applyFill="1" applyBorder="1" applyAlignment="1">
      <alignment horizontal="center" vertical="center" wrapText="1"/>
    </xf>
    <xf numFmtId="49" fontId="0" fillId="4" borderId="59" xfId="0" applyNumberFormat="1" applyFont="1" applyFill="1" applyBorder="1" applyAlignment="1">
      <alignment horizontal="left" vertical="center" wrapText="1"/>
    </xf>
    <xf numFmtId="0" fontId="0" fillId="4" borderId="46" xfId="0" applyNumberFormat="1" applyFont="1" applyFill="1" applyBorder="1" applyAlignment="1">
      <alignment horizontal="center" vertical="center" wrapText="1"/>
    </xf>
    <xf numFmtId="49" fontId="0" fillId="4" borderId="46" xfId="0" applyNumberFormat="1" applyFont="1" applyFill="1" applyBorder="1" applyAlignment="1">
      <alignment horizontal="center" vertical="center" wrapText="1"/>
    </xf>
    <xf numFmtId="49" fontId="0" fillId="11" borderId="59" xfId="0" applyNumberFormat="1" applyFont="1" applyFill="1" applyBorder="1" applyAlignment="1">
      <alignment horizontal="left" vertical="center" wrapText="1"/>
    </xf>
    <xf numFmtId="49" fontId="0" fillId="11" borderId="46" xfId="0" applyNumberFormat="1" applyFont="1" applyFill="1" applyBorder="1" applyAlignment="1">
      <alignment horizontal="center" vertical="center" wrapText="1"/>
    </xf>
    <xf numFmtId="0" fontId="0" fillId="11" borderId="47" xfId="0" applyFont="1" applyFill="1" applyBorder="1" applyAlignment="1">
      <alignment horizontal="center" vertical="center" wrapText="1"/>
    </xf>
    <xf numFmtId="0" fontId="0" fillId="11" borderId="48" xfId="0" applyFont="1" applyFill="1" applyBorder="1" applyAlignment="1">
      <alignment horizontal="center" vertical="center" wrapText="1"/>
    </xf>
    <xf numFmtId="49" fontId="0" fillId="11" borderId="55" xfId="0" applyNumberFormat="1" applyFont="1" applyFill="1" applyBorder="1" applyAlignment="1">
      <alignment horizontal="left" vertical="center" wrapText="1"/>
    </xf>
    <xf numFmtId="165" fontId="0" fillId="11" borderId="16" xfId="0" applyNumberFormat="1" applyFont="1" applyFill="1" applyBorder="1" applyAlignment="1">
      <alignment horizontal="center" vertical="center" wrapText="1"/>
    </xf>
    <xf numFmtId="166" fontId="0" fillId="11" borderId="17" xfId="0" applyNumberFormat="1" applyFont="1" applyFill="1" applyBorder="1" applyAlignment="1">
      <alignment horizontal="center" vertical="center" wrapText="1"/>
    </xf>
    <xf numFmtId="0" fontId="0" fillId="4" borderId="38" xfId="0" applyFont="1" applyFill="1" applyBorder="1" applyAlignment="1"/>
    <xf numFmtId="0" fontId="14" fillId="4" borderId="4" xfId="0" applyFont="1" applyFill="1" applyBorder="1" applyAlignment="1"/>
    <xf numFmtId="0" fontId="0" fillId="4" borderId="60" xfId="0" applyFont="1" applyFill="1" applyBorder="1" applyAlignment="1"/>
    <xf numFmtId="0" fontId="0" fillId="4" borderId="24" xfId="0" applyFont="1" applyFill="1" applyBorder="1" applyAlignment="1"/>
    <xf numFmtId="49" fontId="13" fillId="6" borderId="58" xfId="0" applyNumberFormat="1" applyFont="1" applyFill="1" applyBorder="1" applyAlignment="1">
      <alignment vertical="center" wrapText="1"/>
    </xf>
    <xf numFmtId="49" fontId="10" fillId="6" borderId="58" xfId="0" applyNumberFormat="1" applyFont="1" applyFill="1" applyBorder="1" applyAlignment="1">
      <alignment horizontal="center" vertical="center" wrapText="1"/>
    </xf>
    <xf numFmtId="0" fontId="0" fillId="4" borderId="52" xfId="0" applyFont="1" applyFill="1" applyBorder="1" applyAlignment="1">
      <alignment wrapText="1"/>
    </xf>
    <xf numFmtId="0" fontId="0" fillId="4" borderId="23" xfId="0" applyFont="1" applyFill="1" applyBorder="1" applyAlignment="1">
      <alignment wrapText="1"/>
    </xf>
    <xf numFmtId="0" fontId="0" fillId="4" borderId="23" xfId="0" applyFont="1" applyFill="1" applyBorder="1" applyAlignment="1"/>
    <xf numFmtId="0" fontId="0" fillId="4" borderId="61" xfId="0" applyFont="1" applyFill="1" applyBorder="1" applyAlignment="1"/>
    <xf numFmtId="49" fontId="33" fillId="4" borderId="54" xfId="0" applyNumberFormat="1" applyFont="1" applyFill="1" applyBorder="1" applyAlignment="1">
      <alignment horizontal="left" vertical="center" wrapText="1"/>
    </xf>
    <xf numFmtId="49" fontId="0" fillId="4" borderId="54" xfId="0" applyNumberFormat="1" applyFont="1" applyFill="1" applyBorder="1" applyAlignment="1">
      <alignment horizontal="center" vertical="center" wrapText="1"/>
    </xf>
    <xf numFmtId="49" fontId="36" fillId="11" borderId="59" xfId="0" applyNumberFormat="1" applyFont="1" applyFill="1" applyBorder="1" applyAlignment="1">
      <alignment horizontal="left" vertical="center" wrapText="1"/>
    </xf>
    <xf numFmtId="0" fontId="0" fillId="4" borderId="59" xfId="0" applyFont="1" applyFill="1" applyBorder="1" applyAlignment="1">
      <alignment horizontal="center" vertical="center" wrapText="1"/>
    </xf>
    <xf numFmtId="49" fontId="33" fillId="11" borderId="59" xfId="0" applyNumberFormat="1" applyFont="1" applyFill="1" applyBorder="1" applyAlignment="1">
      <alignment horizontal="left" vertical="center" wrapText="1"/>
    </xf>
    <xf numFmtId="49" fontId="33" fillId="4" borderId="59" xfId="0" applyNumberFormat="1" applyFont="1" applyFill="1" applyBorder="1" applyAlignment="1">
      <alignment horizontal="left" vertical="center" wrapText="1"/>
    </xf>
    <xf numFmtId="49" fontId="33" fillId="11" borderId="55" xfId="0" applyNumberFormat="1" applyFont="1" applyFill="1" applyBorder="1" applyAlignment="1">
      <alignment horizontal="left" vertical="center" wrapText="1"/>
    </xf>
    <xf numFmtId="0" fontId="0" fillId="4" borderId="55" xfId="0" applyFont="1" applyFill="1" applyBorder="1" applyAlignment="1">
      <alignment horizontal="center" vertical="center" wrapText="1"/>
    </xf>
    <xf numFmtId="0" fontId="0" fillId="4" borderId="62" xfId="0" applyFont="1" applyFill="1" applyBorder="1" applyAlignment="1"/>
    <xf numFmtId="0" fontId="0" fillId="4" borderId="35" xfId="0" applyFont="1" applyFill="1" applyBorder="1" applyAlignment="1">
      <alignment wrapText="1"/>
    </xf>
    <xf numFmtId="0" fontId="0" fillId="4" borderId="62" xfId="0" applyFont="1" applyFill="1" applyBorder="1" applyAlignment="1">
      <alignment wrapText="1"/>
    </xf>
    <xf numFmtId="0" fontId="0" fillId="4" borderId="22" xfId="0" applyFont="1" applyFill="1" applyBorder="1" applyAlignment="1">
      <alignment wrapText="1"/>
    </xf>
    <xf numFmtId="0" fontId="0" fillId="4" borderId="31" xfId="0" applyFont="1" applyFill="1" applyBorder="1" applyAlignment="1"/>
    <xf numFmtId="0" fontId="0" fillId="4" borderId="32" xfId="0" applyFont="1" applyFill="1" applyBorder="1" applyAlignment="1"/>
    <xf numFmtId="49" fontId="10" fillId="6" borderId="58" xfId="0" applyNumberFormat="1" applyFont="1" applyFill="1" applyBorder="1" applyAlignment="1">
      <alignment horizontal="left" vertical="center" wrapText="1"/>
    </xf>
    <xf numFmtId="0" fontId="0" fillId="4" borderId="30" xfId="0" applyFont="1" applyFill="1" applyBorder="1" applyAlignment="1">
      <alignment wrapText="1"/>
    </xf>
    <xf numFmtId="0" fontId="0" fillId="4" borderId="31" xfId="0" applyFont="1" applyFill="1" applyBorder="1" applyAlignment="1">
      <alignment wrapText="1"/>
    </xf>
    <xf numFmtId="49" fontId="33" fillId="4" borderId="58" xfId="0" applyNumberFormat="1" applyFont="1" applyFill="1" applyBorder="1" applyAlignment="1">
      <alignment horizontal="left" vertical="center" wrapText="1"/>
    </xf>
    <xf numFmtId="0" fontId="10" fillId="4" borderId="22"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0" fillId="4" borderId="39" xfId="0" applyFont="1" applyFill="1" applyBorder="1" applyAlignment="1"/>
    <xf numFmtId="0" fontId="0" fillId="4" borderId="43" xfId="0" applyFont="1" applyFill="1" applyBorder="1" applyAlignment="1"/>
    <xf numFmtId="0" fontId="0" fillId="0" borderId="0" xfId="0" applyNumberFormat="1" applyFont="1" applyAlignment="1"/>
    <xf numFmtId="0" fontId="4" fillId="4" borderId="6" xfId="0" applyFont="1" applyFill="1" applyBorder="1" applyAlignment="1">
      <alignment vertical="center" wrapText="1"/>
    </xf>
    <xf numFmtId="0" fontId="4" fillId="4" borderId="1" xfId="0" applyFont="1" applyFill="1" applyBorder="1" applyAlignment="1">
      <alignment vertical="center" wrapText="1"/>
    </xf>
    <xf numFmtId="49" fontId="13" fillId="6" borderId="46" xfId="0" applyNumberFormat="1" applyFont="1" applyFill="1" applyBorder="1" applyAlignment="1">
      <alignment wrapText="1"/>
    </xf>
    <xf numFmtId="49" fontId="10" fillId="6" borderId="47" xfId="0" applyNumberFormat="1" applyFont="1" applyFill="1" applyBorder="1" applyAlignment="1">
      <alignment horizontal="center" wrapText="1"/>
    </xf>
    <xf numFmtId="49" fontId="10" fillId="6" borderId="48" xfId="0" applyNumberFormat="1" applyFont="1" applyFill="1" applyBorder="1" applyAlignment="1">
      <alignment horizontal="center" wrapText="1"/>
    </xf>
    <xf numFmtId="49" fontId="0" fillId="4" borderId="1" xfId="0" applyNumberFormat="1" applyFont="1" applyFill="1" applyBorder="1" applyAlignment="1"/>
    <xf numFmtId="49" fontId="33" fillId="4" borderId="46" xfId="0" applyNumberFormat="1" applyFont="1" applyFill="1" applyBorder="1" applyAlignment="1">
      <alignment horizontal="left" vertical="top" wrapText="1"/>
    </xf>
    <xf numFmtId="49" fontId="0" fillId="4" borderId="47" xfId="0" applyNumberFormat="1" applyFont="1" applyFill="1" applyBorder="1" applyAlignment="1"/>
    <xf numFmtId="0" fontId="0" fillId="4" borderId="48" xfId="0" applyFont="1" applyFill="1" applyBorder="1" applyAlignment="1"/>
    <xf numFmtId="49" fontId="0" fillId="4" borderId="48" xfId="0" applyNumberFormat="1" applyFont="1" applyFill="1" applyBorder="1" applyAlignment="1"/>
    <xf numFmtId="49" fontId="33" fillId="4" borderId="46" xfId="0" applyNumberFormat="1" applyFont="1" applyFill="1" applyBorder="1" applyAlignment="1">
      <alignment horizontal="left" vertical="center" wrapText="1" indent="1"/>
    </xf>
    <xf numFmtId="49" fontId="38" fillId="4" borderId="46" xfId="0" applyNumberFormat="1" applyFont="1" applyFill="1" applyBorder="1" applyAlignment="1">
      <alignment vertical="center" wrapText="1"/>
    </xf>
    <xf numFmtId="0" fontId="38" fillId="4" borderId="46" xfId="0" applyFont="1" applyFill="1" applyBorder="1" applyAlignment="1">
      <alignment vertical="center" wrapText="1"/>
    </xf>
    <xf numFmtId="0" fontId="0" fillId="4" borderId="47" xfId="0" applyFont="1" applyFill="1" applyBorder="1" applyAlignment="1"/>
    <xf numFmtId="0" fontId="38" fillId="4" borderId="16" xfId="0" applyFont="1" applyFill="1" applyBorder="1" applyAlignment="1">
      <alignment vertical="center" wrapText="1"/>
    </xf>
    <xf numFmtId="0" fontId="0" fillId="4" borderId="17" xfId="0" applyFont="1" applyFill="1" applyBorder="1" applyAlignment="1"/>
    <xf numFmtId="0" fontId="0" fillId="4" borderId="18" xfId="0" applyFont="1" applyFill="1" applyBorder="1" applyAlignment="1"/>
    <xf numFmtId="0" fontId="0" fillId="0" borderId="0" xfId="0" applyNumberFormat="1" applyFont="1" applyAlignment="1"/>
    <xf numFmtId="0" fontId="0" fillId="0" borderId="2" xfId="0" applyFont="1" applyBorder="1" applyAlignment="1"/>
    <xf numFmtId="0" fontId="0" fillId="0" borderId="6" xfId="0" applyFont="1" applyBorder="1" applyAlignment="1"/>
    <xf numFmtId="0" fontId="0" fillId="0" borderId="1" xfId="0" applyFont="1" applyBorder="1" applyAlignment="1"/>
    <xf numFmtId="0" fontId="0" fillId="0" borderId="39" xfId="0" applyFont="1" applyBorder="1" applyAlignment="1"/>
    <xf numFmtId="0" fontId="12" fillId="4" borderId="4" xfId="0" applyFont="1" applyFill="1" applyBorder="1" applyAlignment="1">
      <alignment horizontal="center" vertical="center"/>
    </xf>
    <xf numFmtId="0" fontId="12" fillId="6" borderId="50" xfId="0" applyFont="1" applyFill="1" applyBorder="1" applyAlignment="1">
      <alignment horizontal="center" vertical="center" wrapText="1"/>
    </xf>
    <xf numFmtId="49" fontId="12" fillId="6" borderId="17" xfId="0" applyNumberFormat="1" applyFont="1" applyFill="1" applyBorder="1" applyAlignment="1">
      <alignment horizontal="center" vertical="center" wrapText="1"/>
    </xf>
    <xf numFmtId="0" fontId="0" fillId="0" borderId="56" xfId="0" applyFont="1" applyBorder="1" applyAlignment="1"/>
    <xf numFmtId="49" fontId="0" fillId="4" borderId="7" xfId="0" applyNumberFormat="1" applyFont="1" applyFill="1" applyBorder="1" applyAlignment="1">
      <alignment horizontal="left" vertical="center" wrapText="1"/>
    </xf>
    <xf numFmtId="49" fontId="0" fillId="4" borderId="8" xfId="0" applyNumberFormat="1" applyFont="1" applyFill="1" applyBorder="1" applyAlignment="1">
      <alignment horizontal="center" vertical="center" wrapText="1"/>
    </xf>
    <xf numFmtId="0" fontId="0" fillId="12" borderId="8" xfId="0" applyFont="1" applyFill="1" applyBorder="1" applyAlignment="1">
      <alignment horizontal="center" vertical="center" wrapText="1"/>
    </xf>
    <xf numFmtId="49" fontId="12" fillId="6" borderId="7" xfId="0" applyNumberFormat="1" applyFont="1" applyFill="1" applyBorder="1" applyAlignment="1">
      <alignment horizontal="left" vertical="center" wrapText="1"/>
    </xf>
    <xf numFmtId="49" fontId="0" fillId="0" borderId="13" xfId="0" applyNumberFormat="1" applyFont="1" applyBorder="1" applyAlignment="1">
      <alignment horizontal="left"/>
    </xf>
    <xf numFmtId="49" fontId="0" fillId="4" borderId="16" xfId="0" applyNumberFormat="1" applyFont="1" applyFill="1" applyBorder="1" applyAlignment="1">
      <alignment horizontal="left" vertical="center"/>
    </xf>
    <xf numFmtId="49" fontId="0" fillId="4" borderId="13" xfId="0" applyNumberFormat="1" applyFont="1" applyFill="1" applyBorder="1" applyAlignment="1">
      <alignment horizontal="left" vertical="center" wrapText="1" indent="2"/>
    </xf>
    <xf numFmtId="0" fontId="39" fillId="4" borderId="46" xfId="0" applyFont="1" applyFill="1" applyBorder="1" applyAlignment="1">
      <alignment horizontal="center" vertical="center" wrapText="1"/>
    </xf>
    <xf numFmtId="0" fontId="0" fillId="4" borderId="46" xfId="0" applyFont="1" applyFill="1" applyBorder="1" applyAlignment="1">
      <alignment horizontal="left" vertical="center" wrapText="1"/>
    </xf>
    <xf numFmtId="0" fontId="0" fillId="4" borderId="16" xfId="0" applyFont="1" applyFill="1" applyBorder="1" applyAlignment="1">
      <alignment horizontal="left" vertical="center" wrapText="1"/>
    </xf>
    <xf numFmtId="0" fontId="12" fillId="0" borderId="4" xfId="0" applyFont="1" applyBorder="1" applyAlignment="1">
      <alignment horizontal="center"/>
    </xf>
    <xf numFmtId="49" fontId="12" fillId="6" borderId="7" xfId="0" applyNumberFormat="1" applyFont="1" applyFill="1" applyBorder="1" applyAlignment="1">
      <alignment horizontal="left" wrapText="1"/>
    </xf>
    <xf numFmtId="49" fontId="0" fillId="4" borderId="46" xfId="0" applyNumberFormat="1" applyFont="1" applyFill="1" applyBorder="1" applyAlignment="1">
      <alignment horizontal="left" vertical="center" wrapText="1" indent="2"/>
    </xf>
    <xf numFmtId="9" fontId="0" fillId="4" borderId="14" xfId="0" applyNumberFormat="1" applyFont="1" applyFill="1" applyBorder="1" applyAlignment="1">
      <alignment horizontal="center" vertical="center" wrapText="1"/>
    </xf>
    <xf numFmtId="9" fontId="0" fillId="12" borderId="14" xfId="0" applyNumberFormat="1" applyFont="1" applyFill="1" applyBorder="1" applyAlignment="1">
      <alignment horizontal="center" vertical="center" wrapText="1"/>
    </xf>
    <xf numFmtId="9" fontId="0" fillId="4" borderId="47" xfId="0" applyNumberFormat="1" applyFont="1" applyFill="1" applyBorder="1" applyAlignment="1">
      <alignment horizontal="center" vertical="center" wrapText="1"/>
    </xf>
    <xf numFmtId="9" fontId="0" fillId="12" borderId="47" xfId="0" applyNumberFormat="1" applyFont="1" applyFill="1" applyBorder="1" applyAlignment="1">
      <alignment horizontal="center" vertical="center" wrapText="1"/>
    </xf>
    <xf numFmtId="9" fontId="0" fillId="4" borderId="17" xfId="0" applyNumberFormat="1" applyFont="1" applyFill="1" applyBorder="1" applyAlignment="1">
      <alignment horizontal="center" vertical="center" wrapText="1"/>
    </xf>
    <xf numFmtId="9" fontId="0" fillId="12" borderId="17" xfId="0" applyNumberFormat="1" applyFont="1" applyFill="1" applyBorder="1" applyAlignment="1">
      <alignment horizontal="center" vertical="center" wrapText="1"/>
    </xf>
    <xf numFmtId="49" fontId="0" fillId="11" borderId="46" xfId="0" applyNumberFormat="1" applyFont="1" applyFill="1" applyBorder="1" applyAlignment="1">
      <alignment horizontal="left" vertical="center" wrapText="1"/>
    </xf>
    <xf numFmtId="49" fontId="0" fillId="4" borderId="16" xfId="0" applyNumberFormat="1" applyFont="1" applyFill="1" applyBorder="1" applyAlignment="1">
      <alignment horizontal="left" vertical="center" wrapText="1" indent="2"/>
    </xf>
    <xf numFmtId="0" fontId="12" fillId="4" borderId="70" xfId="0" applyFont="1" applyFill="1" applyBorder="1" applyAlignment="1">
      <alignment horizontal="center" vertical="center"/>
    </xf>
    <xf numFmtId="0" fontId="0" fillId="0" borderId="4" xfId="0" applyFont="1" applyBorder="1" applyAlignment="1"/>
    <xf numFmtId="0" fontId="1" fillId="0" borderId="0" xfId="0" applyFont="1" applyAlignment="1">
      <alignment horizontal="left" wrapText="1"/>
    </xf>
    <xf numFmtId="0" fontId="0" fillId="0" borderId="0" xfId="0" applyFont="1" applyAlignment="1"/>
    <xf numFmtId="49" fontId="16" fillId="8" borderId="28" xfId="0" applyNumberFormat="1" applyFont="1" applyFill="1" applyBorder="1" applyAlignment="1">
      <alignment horizontal="center" vertical="center" wrapText="1"/>
    </xf>
    <xf numFmtId="0" fontId="16" fillId="8" borderId="29" xfId="0" applyFont="1" applyFill="1" applyBorder="1" applyAlignment="1">
      <alignment horizontal="center" vertical="center" wrapText="1"/>
    </xf>
    <xf numFmtId="0" fontId="16" fillId="8" borderId="33" xfId="0" applyFont="1" applyFill="1" applyBorder="1" applyAlignment="1">
      <alignment horizontal="center" vertical="center" wrapText="1"/>
    </xf>
    <xf numFmtId="49" fontId="10" fillId="5" borderId="25" xfId="0" applyNumberFormat="1"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2" fillId="5" borderId="29" xfId="0" applyNumberFormat="1" applyFont="1" applyFill="1" applyBorder="1" applyAlignment="1">
      <alignment horizontal="center" vertical="center"/>
    </xf>
    <xf numFmtId="0" fontId="12" fillId="5" borderId="29" xfId="0" applyFont="1" applyFill="1" applyBorder="1" applyAlignment="1">
      <alignment horizontal="center" vertical="center"/>
    </xf>
    <xf numFmtId="49" fontId="14" fillId="4" borderId="34" xfId="0" applyNumberFormat="1" applyFont="1" applyFill="1" applyBorder="1" applyAlignment="1">
      <alignment horizontal="left" vertical="center" wrapText="1" indent="4"/>
    </xf>
    <xf numFmtId="0" fontId="14" fillId="4" borderId="35" xfId="0" applyFont="1" applyFill="1" applyBorder="1" applyAlignment="1">
      <alignment horizontal="left" vertical="center" wrapText="1"/>
    </xf>
    <xf numFmtId="0" fontId="14" fillId="4" borderId="36" xfId="0" applyFont="1" applyFill="1" applyBorder="1" applyAlignment="1">
      <alignment horizontal="left" vertical="center" wrapText="1"/>
    </xf>
    <xf numFmtId="49" fontId="14" fillId="4" borderId="6" xfId="0" applyNumberFormat="1"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2" xfId="0" applyFont="1" applyFill="1" applyBorder="1" applyAlignment="1">
      <alignment horizontal="left" vertical="center" wrapText="1"/>
    </xf>
    <xf numFmtId="49" fontId="14" fillId="4" borderId="6" xfId="0" applyNumberFormat="1" applyFont="1" applyFill="1" applyBorder="1" applyAlignment="1">
      <alignment horizontal="left" vertical="center" wrapText="1" indent="2"/>
    </xf>
    <xf numFmtId="49" fontId="10" fillId="7" borderId="10" xfId="0" applyNumberFormat="1"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12" xfId="0" applyFont="1" applyFill="1" applyBorder="1" applyAlignment="1">
      <alignment horizontal="left" vertical="center" wrapText="1"/>
    </xf>
    <xf numFmtId="49" fontId="19" fillId="4" borderId="6" xfId="0" applyNumberFormat="1" applyFont="1" applyFill="1" applyBorder="1" applyAlignment="1">
      <alignment horizontal="left" vertical="center" wrapText="1"/>
    </xf>
    <xf numFmtId="0" fontId="19" fillId="4" borderId="1" xfId="0" applyFont="1" applyFill="1" applyBorder="1" applyAlignment="1">
      <alignment horizontal="left" vertical="center" wrapText="1"/>
    </xf>
    <xf numFmtId="0" fontId="19" fillId="4" borderId="2" xfId="0" applyFont="1" applyFill="1" applyBorder="1" applyAlignment="1">
      <alignment horizontal="left" vertical="center" wrapText="1"/>
    </xf>
    <xf numFmtId="49" fontId="14" fillId="4" borderId="44" xfId="0" applyNumberFormat="1" applyFont="1" applyFill="1" applyBorder="1" applyAlignment="1">
      <alignment horizontal="left" vertical="center" wrapText="1"/>
    </xf>
    <xf numFmtId="0" fontId="14" fillId="4" borderId="43" xfId="0" applyFont="1" applyFill="1" applyBorder="1" applyAlignment="1">
      <alignment horizontal="left" vertical="center" wrapText="1"/>
    </xf>
    <xf numFmtId="0" fontId="14" fillId="4" borderId="45" xfId="0" applyFont="1" applyFill="1" applyBorder="1" applyAlignment="1">
      <alignment horizontal="left" vertical="center" wrapText="1"/>
    </xf>
    <xf numFmtId="49" fontId="13" fillId="6" borderId="10" xfId="0" applyNumberFormat="1"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2" xfId="0" applyFont="1" applyFill="1" applyBorder="1" applyAlignment="1">
      <alignment horizontal="center" vertical="center" wrapText="1"/>
    </xf>
    <xf numFmtId="49" fontId="10" fillId="5" borderId="25" xfId="0" applyNumberFormat="1" applyFont="1" applyFill="1" applyBorder="1" applyAlignment="1">
      <alignment horizontal="left" vertical="center" wrapText="1" indent="2"/>
    </xf>
    <xf numFmtId="0" fontId="10" fillId="5" borderId="26" xfId="0" applyFont="1" applyFill="1" applyBorder="1" applyAlignment="1">
      <alignment horizontal="left" vertical="center" wrapText="1"/>
    </xf>
    <xf numFmtId="0" fontId="10" fillId="5" borderId="27" xfId="0" applyFont="1" applyFill="1" applyBorder="1" applyAlignment="1">
      <alignment horizontal="left" vertical="center" wrapText="1"/>
    </xf>
    <xf numFmtId="49" fontId="10" fillId="5" borderId="19" xfId="0" applyNumberFormat="1"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21" xfId="0" applyFont="1" applyFill="1" applyBorder="1" applyAlignment="1">
      <alignment horizontal="left" vertical="center" wrapText="1"/>
    </xf>
    <xf numFmtId="49" fontId="14" fillId="4" borderId="34" xfId="0" applyNumberFormat="1" applyFont="1" applyFill="1" applyBorder="1" applyAlignment="1">
      <alignment horizontal="left" vertical="center" wrapText="1"/>
    </xf>
    <xf numFmtId="49" fontId="9" fillId="7" borderId="10" xfId="0" applyNumberFormat="1" applyFont="1" applyFill="1" applyBorder="1" applyAlignment="1">
      <alignment horizontal="left" vertical="center" wrapText="1"/>
    </xf>
    <xf numFmtId="0" fontId="9" fillId="7" borderId="11" xfId="0" applyFont="1" applyFill="1" applyBorder="1" applyAlignment="1">
      <alignment horizontal="left" vertical="center" wrapText="1"/>
    </xf>
    <xf numFmtId="0" fontId="9" fillId="7" borderId="12" xfId="0" applyFont="1" applyFill="1" applyBorder="1" applyAlignment="1">
      <alignment horizontal="left" vertical="center" wrapText="1"/>
    </xf>
    <xf numFmtId="49" fontId="6" fillId="5" borderId="10" xfId="0" applyNumberFormat="1"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49" fontId="4" fillId="4" borderId="3"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49" fontId="5" fillId="5" borderId="7" xfId="0" applyNumberFormat="1"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49" fontId="7" fillId="4" borderId="13" xfId="0" applyNumberFormat="1"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4" borderId="15" xfId="0" applyFont="1" applyFill="1" applyBorder="1" applyAlignment="1">
      <alignment horizontal="left" vertical="center" wrapText="1"/>
    </xf>
    <xf numFmtId="49" fontId="13" fillId="6" borderId="19" xfId="0" applyNumberFormat="1"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21" xfId="0" applyFont="1" applyFill="1" applyBorder="1" applyAlignment="1">
      <alignment horizontal="center" vertical="center" wrapText="1"/>
    </xf>
    <xf numFmtId="49" fontId="14" fillId="4" borderId="30" xfId="0" applyNumberFormat="1" applyFont="1" applyFill="1" applyBorder="1" applyAlignment="1">
      <alignment horizontal="left" vertical="center" wrapText="1"/>
    </xf>
    <xf numFmtId="0" fontId="14" fillId="4" borderId="31" xfId="0" applyFont="1" applyFill="1" applyBorder="1" applyAlignment="1">
      <alignment horizontal="left" vertical="center" wrapText="1"/>
    </xf>
    <xf numFmtId="0" fontId="14" fillId="4" borderId="32" xfId="0" applyFont="1" applyFill="1" applyBorder="1" applyAlignment="1">
      <alignment horizontal="left" vertical="center" wrapText="1"/>
    </xf>
    <xf numFmtId="49" fontId="7" fillId="4" borderId="16" xfId="0" applyNumberFormat="1"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18" xfId="0" applyFont="1" applyFill="1" applyBorder="1" applyAlignment="1">
      <alignment horizontal="left" vertical="center" wrapText="1"/>
    </xf>
    <xf numFmtId="49" fontId="11" fillId="5" borderId="19" xfId="0" applyNumberFormat="1" applyFont="1" applyFill="1" applyBorder="1" applyAlignment="1">
      <alignment horizontal="left" vertical="center" wrapText="1"/>
    </xf>
    <xf numFmtId="0" fontId="11" fillId="5" borderId="20" xfId="0" applyFont="1" applyFill="1" applyBorder="1" applyAlignment="1">
      <alignment horizontal="left" vertical="center" wrapText="1"/>
    </xf>
    <xf numFmtId="0" fontId="11" fillId="5" borderId="21" xfId="0" applyFont="1" applyFill="1" applyBorder="1" applyAlignment="1">
      <alignment horizontal="left" vertical="center" wrapText="1"/>
    </xf>
    <xf numFmtId="49" fontId="11" fillId="5" borderId="22" xfId="0" applyNumberFormat="1" applyFont="1" applyFill="1" applyBorder="1" applyAlignment="1">
      <alignment horizontal="left" vertical="center" wrapText="1"/>
    </xf>
    <xf numFmtId="0" fontId="11" fillId="5" borderId="23" xfId="0" applyFont="1" applyFill="1" applyBorder="1" applyAlignment="1">
      <alignment horizontal="left" vertical="center" wrapText="1"/>
    </xf>
    <xf numFmtId="0" fontId="11" fillId="5" borderId="24" xfId="0" applyFont="1" applyFill="1" applyBorder="1" applyAlignment="1">
      <alignment horizontal="left" vertical="center" wrapText="1"/>
    </xf>
    <xf numFmtId="49" fontId="10" fillId="6" borderId="10" xfId="0" applyNumberFormat="1" applyFont="1" applyFill="1" applyBorder="1" applyAlignment="1">
      <alignment horizontal="left" vertical="center" wrapText="1"/>
    </xf>
    <xf numFmtId="0" fontId="10" fillId="6" borderId="11" xfId="0" applyFont="1" applyFill="1" applyBorder="1" applyAlignment="1">
      <alignment horizontal="left" vertical="center" wrapText="1"/>
    </xf>
    <xf numFmtId="0" fontId="10" fillId="6" borderId="12" xfId="0" applyFont="1" applyFill="1" applyBorder="1" applyAlignment="1">
      <alignment horizontal="left" vertical="center" wrapText="1"/>
    </xf>
    <xf numFmtId="49" fontId="11" fillId="5" borderId="25" xfId="0" applyNumberFormat="1" applyFont="1" applyFill="1" applyBorder="1" applyAlignment="1">
      <alignment horizontal="left" vertical="center" wrapText="1"/>
    </xf>
    <xf numFmtId="0" fontId="11" fillId="5" borderId="26" xfId="0" applyFont="1" applyFill="1" applyBorder="1" applyAlignment="1">
      <alignment horizontal="left" vertical="center" wrapText="1"/>
    </xf>
    <xf numFmtId="0" fontId="11" fillId="5" borderId="27" xfId="0" applyFont="1" applyFill="1" applyBorder="1" applyAlignment="1">
      <alignment horizontal="left" vertical="center" wrapText="1"/>
    </xf>
    <xf numFmtId="49" fontId="6" fillId="5" borderId="10" xfId="0"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5" borderId="33" xfId="0" applyFont="1" applyFill="1" applyBorder="1" applyAlignment="1">
      <alignment horizontal="center" vertical="center"/>
    </xf>
    <xf numFmtId="49" fontId="11" fillId="5" borderId="28" xfId="0" applyNumberFormat="1"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12" fillId="5" borderId="28" xfId="0" applyNumberFormat="1" applyFont="1" applyFill="1" applyBorder="1" applyAlignment="1">
      <alignment horizontal="center" vertical="center"/>
    </xf>
    <xf numFmtId="49" fontId="13" fillId="6" borderId="25" xfId="0" applyNumberFormat="1" applyFont="1" applyFill="1" applyBorder="1" applyAlignment="1">
      <alignment horizontal="center" vertical="center" wrapText="1"/>
    </xf>
    <xf numFmtId="0" fontId="13" fillId="6" borderId="26" xfId="0" applyFont="1" applyFill="1" applyBorder="1" applyAlignment="1">
      <alignment horizontal="center" vertical="center" wrapText="1"/>
    </xf>
    <xf numFmtId="49" fontId="13" fillId="6" borderId="22" xfId="0" applyNumberFormat="1" applyFont="1" applyFill="1" applyBorder="1" applyAlignment="1">
      <alignment horizontal="center" vertical="center" wrapText="1"/>
    </xf>
    <xf numFmtId="0" fontId="13" fillId="6" borderId="23" xfId="0" applyFont="1" applyFill="1" applyBorder="1" applyAlignment="1">
      <alignment horizontal="center" vertical="center" wrapText="1"/>
    </xf>
    <xf numFmtId="49" fontId="10" fillId="10" borderId="10" xfId="0" applyNumberFormat="1" applyFont="1" applyFill="1" applyBorder="1" applyAlignment="1">
      <alignment horizontal="left" vertical="center" wrapText="1"/>
    </xf>
    <xf numFmtId="0" fontId="10" fillId="10" borderId="11" xfId="0" applyFont="1" applyFill="1" applyBorder="1" applyAlignment="1">
      <alignment horizontal="left" vertical="center" wrapText="1"/>
    </xf>
    <xf numFmtId="0" fontId="10" fillId="10" borderId="12" xfId="0" applyFont="1" applyFill="1" applyBorder="1" applyAlignment="1">
      <alignment horizontal="left" vertical="center" wrapText="1"/>
    </xf>
    <xf numFmtId="49" fontId="28" fillId="4" borderId="44" xfId="0" applyNumberFormat="1" applyFont="1" applyFill="1" applyBorder="1" applyAlignment="1">
      <alignment horizontal="left"/>
    </xf>
    <xf numFmtId="0" fontId="28" fillId="4" borderId="43" xfId="0" applyFont="1" applyFill="1" applyBorder="1" applyAlignment="1">
      <alignment horizontal="left"/>
    </xf>
    <xf numFmtId="0" fontId="28" fillId="4" borderId="45" xfId="0" applyFont="1" applyFill="1" applyBorder="1" applyAlignment="1">
      <alignment horizontal="left"/>
    </xf>
    <xf numFmtId="49" fontId="28" fillId="4" borderId="6" xfId="0" applyNumberFormat="1" applyFont="1" applyFill="1" applyBorder="1" applyAlignment="1">
      <alignment horizontal="left"/>
    </xf>
    <xf numFmtId="0" fontId="28" fillId="4" borderId="1" xfId="0" applyFont="1" applyFill="1" applyBorder="1" applyAlignment="1">
      <alignment horizontal="left"/>
    </xf>
    <xf numFmtId="0" fontId="28" fillId="4" borderId="2" xfId="0" applyFont="1" applyFill="1" applyBorder="1" applyAlignment="1">
      <alignment horizontal="left"/>
    </xf>
    <xf numFmtId="49" fontId="28" fillId="4" borderId="34" xfId="0" applyNumberFormat="1" applyFont="1" applyFill="1" applyBorder="1" applyAlignment="1">
      <alignment horizontal="left" vertical="center" indent="2"/>
    </xf>
    <xf numFmtId="0" fontId="28" fillId="4" borderId="35" xfId="0" applyFont="1" applyFill="1" applyBorder="1" applyAlignment="1">
      <alignment horizontal="left" vertical="center"/>
    </xf>
    <xf numFmtId="0" fontId="28" fillId="4" borderId="36" xfId="0" applyFont="1" applyFill="1" applyBorder="1" applyAlignment="1">
      <alignment horizontal="left" vertical="center"/>
    </xf>
    <xf numFmtId="49" fontId="28" fillId="4" borderId="34" xfId="0" applyNumberFormat="1" applyFont="1" applyFill="1" applyBorder="1" applyAlignment="1">
      <alignment horizontal="left"/>
    </xf>
    <xf numFmtId="0" fontId="28" fillId="4" borderId="35" xfId="0" applyFont="1" applyFill="1" applyBorder="1" applyAlignment="1">
      <alignment horizontal="left"/>
    </xf>
    <xf numFmtId="0" fontId="28" fillId="4" borderId="36" xfId="0" applyFont="1" applyFill="1" applyBorder="1" applyAlignment="1">
      <alignment horizontal="left"/>
    </xf>
    <xf numFmtId="49" fontId="28" fillId="4" borderId="44" xfId="0" applyNumberFormat="1" applyFont="1" applyFill="1" applyBorder="1" applyAlignment="1">
      <alignment horizontal="left" vertical="center" indent="2"/>
    </xf>
    <xf numFmtId="0" fontId="28" fillId="4" borderId="43" xfId="0" applyFont="1" applyFill="1" applyBorder="1" applyAlignment="1">
      <alignment horizontal="left" vertical="center"/>
    </xf>
    <xf numFmtId="0" fontId="28" fillId="4" borderId="45" xfId="0" applyFont="1" applyFill="1" applyBorder="1" applyAlignment="1">
      <alignment horizontal="left" vertical="center"/>
    </xf>
    <xf numFmtId="49" fontId="28" fillId="4" borderId="6" xfId="0" applyNumberFormat="1" applyFont="1" applyFill="1" applyBorder="1" applyAlignment="1">
      <alignment horizontal="left" vertical="center" indent="2"/>
    </xf>
    <xf numFmtId="0" fontId="28" fillId="4" borderId="1" xfId="0" applyFont="1" applyFill="1" applyBorder="1" applyAlignment="1">
      <alignment horizontal="left" vertical="center"/>
    </xf>
    <xf numFmtId="0" fontId="28" fillId="4" borderId="2" xfId="0" applyFont="1" applyFill="1" applyBorder="1" applyAlignment="1">
      <alignment horizontal="left" vertical="center"/>
    </xf>
    <xf numFmtId="49" fontId="10" fillId="5" borderId="10" xfId="0" applyNumberFormat="1"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49" fontId="10" fillId="5" borderId="19" xfId="0" applyNumberFormat="1"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49" fontId="31" fillId="5" borderId="10" xfId="0" applyNumberFormat="1"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1" fillId="5" borderId="12" xfId="0" applyFont="1" applyFill="1" applyBorder="1" applyAlignment="1">
      <alignment horizontal="center" vertical="center" wrapText="1"/>
    </xf>
    <xf numFmtId="49" fontId="1" fillId="4" borderId="46" xfId="0" applyNumberFormat="1" applyFont="1" applyFill="1" applyBorder="1" applyAlignment="1">
      <alignment horizontal="left" vertical="center" wrapText="1"/>
    </xf>
    <xf numFmtId="0" fontId="1" fillId="4" borderId="47" xfId="0" applyFont="1" applyFill="1" applyBorder="1" applyAlignment="1">
      <alignment horizontal="left" vertical="center" wrapText="1"/>
    </xf>
    <xf numFmtId="0" fontId="1" fillId="4" borderId="48" xfId="0" applyFont="1" applyFill="1" applyBorder="1" applyAlignment="1">
      <alignment horizontal="left" vertical="center" wrapText="1"/>
    </xf>
    <xf numFmtId="49" fontId="1" fillId="4" borderId="16" xfId="0" applyNumberFormat="1" applyFont="1" applyFill="1" applyBorder="1" applyAlignment="1">
      <alignment horizontal="left" vertical="center" wrapText="1"/>
    </xf>
    <xf numFmtId="0" fontId="1" fillId="4" borderId="17" xfId="0" applyFont="1" applyFill="1" applyBorder="1" applyAlignment="1">
      <alignment horizontal="left" vertical="center" wrapText="1"/>
    </xf>
    <xf numFmtId="0" fontId="1" fillId="4" borderId="18" xfId="0" applyFont="1" applyFill="1" applyBorder="1" applyAlignment="1">
      <alignment horizontal="left" vertical="center" wrapText="1"/>
    </xf>
    <xf numFmtId="49" fontId="28" fillId="4" borderId="44" xfId="0" applyNumberFormat="1" applyFont="1" applyFill="1" applyBorder="1" applyAlignment="1">
      <alignment horizontal="left" vertical="center" wrapText="1" indent="2"/>
    </xf>
    <xf numFmtId="0" fontId="28" fillId="4" borderId="43" xfId="0" applyFont="1" applyFill="1" applyBorder="1" applyAlignment="1">
      <alignment horizontal="left" vertical="center" wrapText="1"/>
    </xf>
    <xf numFmtId="0" fontId="28" fillId="4" borderId="45" xfId="0" applyFont="1" applyFill="1" applyBorder="1" applyAlignment="1">
      <alignment horizontal="left" vertical="center" wrapText="1"/>
    </xf>
    <xf numFmtId="49" fontId="1" fillId="4" borderId="13" xfId="0" applyNumberFormat="1"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49" fontId="13" fillId="7" borderId="28" xfId="0" applyNumberFormat="1" applyFont="1" applyFill="1" applyBorder="1" applyAlignment="1">
      <alignment horizontal="left" vertical="center"/>
    </xf>
    <xf numFmtId="0" fontId="13" fillId="7" borderId="33" xfId="0" applyFont="1" applyFill="1" applyBorder="1" applyAlignment="1">
      <alignment horizontal="left" vertical="center"/>
    </xf>
    <xf numFmtId="49" fontId="23" fillId="9" borderId="19" xfId="0" applyNumberFormat="1" applyFont="1" applyFill="1" applyBorder="1" applyAlignment="1">
      <alignment horizontal="left" vertical="center" wrapText="1"/>
    </xf>
    <xf numFmtId="0" fontId="23" fillId="9" borderId="20" xfId="0" applyFont="1" applyFill="1" applyBorder="1" applyAlignment="1">
      <alignment horizontal="left" vertical="center" wrapText="1"/>
    </xf>
    <xf numFmtId="0" fontId="23" fillId="9" borderId="21" xfId="0" applyFont="1" applyFill="1" applyBorder="1" applyAlignment="1">
      <alignment horizontal="left" vertical="center" wrapText="1"/>
    </xf>
    <xf numFmtId="49" fontId="25" fillId="9" borderId="25" xfId="0" applyNumberFormat="1" applyFont="1" applyFill="1" applyBorder="1" applyAlignment="1">
      <alignment horizontal="left" vertical="center" wrapText="1" indent="2"/>
    </xf>
    <xf numFmtId="0" fontId="25" fillId="9" borderId="26" xfId="0" applyFont="1" applyFill="1" applyBorder="1" applyAlignment="1">
      <alignment horizontal="left" vertical="center" wrapText="1"/>
    </xf>
    <xf numFmtId="0" fontId="25" fillId="9" borderId="27" xfId="0" applyFont="1" applyFill="1" applyBorder="1" applyAlignment="1">
      <alignment horizontal="left" vertical="center" wrapText="1"/>
    </xf>
    <xf numFmtId="49" fontId="13" fillId="6" borderId="49" xfId="0" applyNumberFormat="1" applyFont="1" applyFill="1" applyBorder="1" applyAlignment="1">
      <alignment horizontal="left" vertical="center" wrapText="1"/>
    </xf>
    <xf numFmtId="0" fontId="13" fillId="6" borderId="50" xfId="0" applyFont="1" applyFill="1" applyBorder="1" applyAlignment="1">
      <alignment horizontal="left" vertical="center" wrapText="1"/>
    </xf>
    <xf numFmtId="0" fontId="13" fillId="6" borderId="51" xfId="0" applyFont="1" applyFill="1" applyBorder="1" applyAlignment="1">
      <alignment horizontal="left" vertical="center" wrapText="1"/>
    </xf>
    <xf numFmtId="49" fontId="10" fillId="6" borderId="47" xfId="0" applyNumberFormat="1" applyFont="1" applyFill="1" applyBorder="1" applyAlignment="1">
      <alignment horizontal="center" vertical="center" wrapText="1"/>
    </xf>
    <xf numFmtId="0" fontId="10" fillId="6" borderId="47" xfId="0" applyFont="1" applyFill="1" applyBorder="1" applyAlignment="1">
      <alignment horizontal="center" vertical="center" wrapText="1"/>
    </xf>
    <xf numFmtId="0" fontId="10" fillId="6" borderId="48" xfId="0" applyFont="1" applyFill="1" applyBorder="1" applyAlignment="1">
      <alignment horizontal="center" vertical="center" wrapText="1"/>
    </xf>
    <xf numFmtId="49" fontId="0" fillId="4" borderId="47" xfId="0" applyNumberFormat="1"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48" xfId="0" applyFont="1" applyFill="1" applyBorder="1" applyAlignment="1">
      <alignment horizontal="center" vertical="center" wrapText="1"/>
    </xf>
    <xf numFmtId="49" fontId="0" fillId="4" borderId="17" xfId="0" applyNumberFormat="1"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18" xfId="0" applyFont="1" applyFill="1" applyBorder="1" applyAlignment="1">
      <alignment horizontal="center" vertical="center" wrapText="1"/>
    </xf>
    <xf numFmtId="49" fontId="10" fillId="6" borderId="7" xfId="0" applyNumberFormat="1"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49" fontId="0" fillId="4" borderId="14" xfId="0" applyNumberFormat="1"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11" borderId="17" xfId="0" applyFont="1" applyFill="1" applyBorder="1" applyAlignment="1">
      <alignment horizontal="center" vertical="center" wrapText="1"/>
    </xf>
    <xf numFmtId="0" fontId="0" fillId="11" borderId="18"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2" fillId="6" borderId="11" xfId="0" applyFont="1" applyFill="1" applyBorder="1" applyAlignment="1">
      <alignment horizontal="center" vertical="center" wrapText="1"/>
    </xf>
    <xf numFmtId="49" fontId="5" fillId="5" borderId="10" xfId="0" applyNumberFormat="1"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49" fontId="16" fillId="4" borderId="3" xfId="0" applyNumberFormat="1"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49" fontId="0" fillId="4" borderId="3"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2" xfId="0" applyFont="1" applyFill="1" applyBorder="1" applyAlignment="1">
      <alignment horizontal="center" vertical="center" wrapText="1"/>
    </xf>
    <xf numFmtId="49" fontId="10" fillId="6" borderId="10" xfId="0" applyNumberFormat="1"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2" xfId="0" applyFont="1" applyFill="1" applyBorder="1" applyAlignment="1">
      <alignment horizontal="center" vertical="center" wrapText="1"/>
    </xf>
    <xf numFmtId="49" fontId="13" fillId="5" borderId="19" xfId="0" applyNumberFormat="1"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49" fontId="13" fillId="5" borderId="25" xfId="0" applyNumberFormat="1"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49" fontId="16" fillId="4" borderId="3" xfId="0" applyNumberFormat="1"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49" fontId="13" fillId="5" borderId="19" xfId="0" applyNumberFormat="1" applyFont="1" applyFill="1" applyBorder="1" applyAlignment="1">
      <alignment horizontal="left" vertical="center" wrapText="1"/>
    </xf>
    <xf numFmtId="0" fontId="13" fillId="5" borderId="20" xfId="0" applyFont="1" applyFill="1" applyBorder="1" applyAlignment="1">
      <alignment horizontal="left" vertical="center" wrapText="1"/>
    </xf>
    <xf numFmtId="0" fontId="13" fillId="5" borderId="21" xfId="0" applyFont="1" applyFill="1" applyBorder="1" applyAlignment="1">
      <alignment horizontal="left" vertical="center" wrapText="1"/>
    </xf>
    <xf numFmtId="49" fontId="13" fillId="5" borderId="63" xfId="0" applyNumberFormat="1" applyFont="1" applyFill="1" applyBorder="1" applyAlignment="1">
      <alignment horizontal="left" vertical="center" wrapText="1"/>
    </xf>
    <xf numFmtId="0" fontId="13" fillId="5" borderId="64" xfId="0" applyFont="1" applyFill="1" applyBorder="1" applyAlignment="1">
      <alignment horizontal="left" vertical="center" wrapText="1"/>
    </xf>
    <xf numFmtId="0" fontId="13" fillId="5" borderId="65" xfId="0" applyFont="1" applyFill="1" applyBorder="1" applyAlignment="1">
      <alignment horizontal="left" vertical="center" wrapText="1"/>
    </xf>
    <xf numFmtId="49" fontId="10" fillId="6" borderId="28" xfId="0" applyNumberFormat="1" applyFont="1" applyFill="1" applyBorder="1" applyAlignment="1">
      <alignment horizontal="left" vertical="center" wrapText="1"/>
    </xf>
    <xf numFmtId="0" fontId="10" fillId="6" borderId="57" xfId="0" applyFont="1" applyFill="1" applyBorder="1" applyAlignment="1">
      <alignment horizontal="left" vertical="center" wrapText="1"/>
    </xf>
    <xf numFmtId="49" fontId="12" fillId="6" borderId="49" xfId="0" applyNumberFormat="1" applyFont="1" applyFill="1" applyBorder="1" applyAlignment="1">
      <alignment horizontal="center" vertical="center" wrapText="1"/>
    </xf>
    <xf numFmtId="0" fontId="12" fillId="6" borderId="50" xfId="0" applyFont="1" applyFill="1" applyBorder="1" applyAlignment="1">
      <alignment horizontal="center" vertical="center" wrapText="1"/>
    </xf>
    <xf numFmtId="0" fontId="0" fillId="6" borderId="57" xfId="0" applyFont="1" applyFill="1" applyBorder="1" applyAlignment="1">
      <alignment horizontal="left" vertical="center" wrapText="1"/>
    </xf>
    <xf numFmtId="0" fontId="12" fillId="14" borderId="29" xfId="0" applyFont="1" applyFill="1" applyBorder="1" applyAlignment="1">
      <alignment horizontal="center" vertical="center"/>
    </xf>
    <xf numFmtId="0" fontId="12" fillId="6" borderId="69" xfId="0" applyFont="1" applyFill="1" applyBorder="1" applyAlignment="1">
      <alignment horizontal="center" vertical="center" wrapText="1"/>
    </xf>
    <xf numFmtId="49" fontId="14" fillId="13" borderId="49" xfId="0" applyNumberFormat="1" applyFont="1" applyFill="1" applyBorder="1" applyAlignment="1">
      <alignment horizontal="left" vertical="center" wrapText="1"/>
    </xf>
    <xf numFmtId="0" fontId="14" fillId="13" borderId="50" xfId="0" applyFont="1" applyFill="1" applyBorder="1" applyAlignment="1">
      <alignment horizontal="left" vertical="center" wrapText="1"/>
    </xf>
    <xf numFmtId="0" fontId="14" fillId="13" borderId="51" xfId="0" applyFont="1" applyFill="1" applyBorder="1" applyAlignment="1">
      <alignment horizontal="left" vertical="center" wrapText="1"/>
    </xf>
    <xf numFmtId="49" fontId="14" fillId="13" borderId="66" xfId="0" applyNumberFormat="1" applyFont="1" applyFill="1" applyBorder="1" applyAlignment="1">
      <alignment horizontal="left" vertical="center" wrapText="1"/>
    </xf>
    <xf numFmtId="0" fontId="14" fillId="13" borderId="67" xfId="0" applyFont="1" applyFill="1" applyBorder="1" applyAlignment="1">
      <alignment horizontal="left" vertical="center" wrapText="1"/>
    </xf>
    <xf numFmtId="0" fontId="14" fillId="13" borderId="68" xfId="0" applyFont="1" applyFill="1" applyBorder="1" applyAlignment="1">
      <alignment horizontal="left" vertical="center" wrapText="1"/>
    </xf>
    <xf numFmtId="0" fontId="34" fillId="6" borderId="57" xfId="0" applyFont="1" applyFill="1" applyBorder="1" applyAlignment="1">
      <alignment horizontal="left" vertical="center"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FF0000"/>
      <rgbColor rgb="FF3F3F3F"/>
      <rgbColor rgb="FF92D050"/>
      <rgbColor rgb="FFFFFF00"/>
      <rgbColor rgb="FF595959"/>
      <rgbColor rgb="FFD8D8D8"/>
      <rgbColor rgb="FFD6E3BC"/>
      <rgbColor rgb="FFBFBFBF"/>
      <rgbColor rgb="FF00B0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elliott-earby@theglobeacademy.ne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app2.boardontrack.com/public/BxVyLc/docu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6"/>
  <sheetViews>
    <sheetView showGridLines="0" tabSelected="1" workbookViewId="0"/>
  </sheetViews>
  <sheetFormatPr defaultColWidth="10" defaultRowHeight="12.95" customHeight="1" x14ac:dyDescent="0.25"/>
  <cols>
    <col min="1" max="1" width="2" customWidth="1"/>
    <col min="2" max="4" width="30.5703125" customWidth="1"/>
  </cols>
  <sheetData>
    <row r="3" spans="2:4" ht="50.1" customHeight="1" x14ac:dyDescent="0.25">
      <c r="B3" s="259" t="s">
        <v>0</v>
      </c>
      <c r="C3" s="260"/>
      <c r="D3" s="260"/>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139</v>
      </c>
      <c r="C11" s="2"/>
      <c r="D11" s="2"/>
    </row>
    <row r="12" spans="2:4" ht="15.75" x14ac:dyDescent="0.25">
      <c r="B12" s="3"/>
      <c r="C12" s="3" t="s">
        <v>5</v>
      </c>
      <c r="D12" s="4" t="s">
        <v>139</v>
      </c>
    </row>
    <row r="13" spans="2:4" ht="15.75" x14ac:dyDescent="0.25">
      <c r="B13" s="2" t="s">
        <v>258</v>
      </c>
      <c r="C13" s="2"/>
      <c r="D13" s="2"/>
    </row>
    <row r="14" spans="2:4" ht="15.75" x14ac:dyDescent="0.25">
      <c r="B14" s="3"/>
      <c r="C14" s="3" t="s">
        <v>5</v>
      </c>
      <c r="D14" s="4" t="s">
        <v>258</v>
      </c>
    </row>
    <row r="15" spans="2:4" ht="15.75" x14ac:dyDescent="0.25">
      <c r="B15" s="2" t="s">
        <v>350</v>
      </c>
      <c r="C15" s="2"/>
      <c r="D15" s="2"/>
    </row>
    <row r="16" spans="2:4" ht="15.75" x14ac:dyDescent="0.25">
      <c r="B16" s="3"/>
      <c r="C16" s="3" t="s">
        <v>5</v>
      </c>
      <c r="D16" s="4" t="s">
        <v>350</v>
      </c>
    </row>
  </sheetData>
  <mergeCells count="1">
    <mergeCell ref="B3:D3"/>
  </mergeCells>
  <hyperlinks>
    <hyperlink ref="D10" location="'1. Instructions'!R1C1" display="1. Instructions" xr:uid="{00000000-0004-0000-0000-000000000000}"/>
    <hyperlink ref="D12" location="'2. School Information'!R1C1" display="2. School Information" xr:uid="{00000000-0004-0000-0000-000001000000}"/>
    <hyperlink ref="D14" location="'3. Legal Compliance'!R1C1" display="3. Legal Compliance" xr:uid="{00000000-0004-0000-0000-000002000000}"/>
    <hyperlink ref="D16" location="'4. Education Service Provider'!R1C1" display="4. Education Service Provider"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40"/>
  <sheetViews>
    <sheetView showGridLines="0" topLeftCell="B1" workbookViewId="0"/>
  </sheetViews>
  <sheetFormatPr defaultColWidth="9.140625" defaultRowHeight="14.45" customHeight="1" x14ac:dyDescent="0.25"/>
  <cols>
    <col min="1" max="1" width="9.140625" style="5" hidden="1" customWidth="1"/>
    <col min="2" max="3" width="9.140625" style="5" customWidth="1"/>
    <col min="4" max="4" width="86" style="5" customWidth="1"/>
    <col min="5" max="5" width="14.42578125" style="5" customWidth="1"/>
    <col min="6" max="6" width="11.85546875" style="5" customWidth="1"/>
    <col min="7" max="8" width="13.42578125" style="5" customWidth="1"/>
    <col min="9" max="9" width="13" style="5" customWidth="1"/>
    <col min="10" max="256" width="9.140625" style="5" customWidth="1"/>
  </cols>
  <sheetData>
    <row r="1" spans="1:15" ht="43.5" customHeight="1" x14ac:dyDescent="0.25">
      <c r="A1" s="6"/>
      <c r="B1" s="7"/>
      <c r="C1" s="301" t="s">
        <v>6</v>
      </c>
      <c r="D1" s="302"/>
      <c r="E1" s="302"/>
      <c r="F1" s="303"/>
      <c r="G1" s="8"/>
      <c r="H1" s="9"/>
      <c r="I1" s="9"/>
      <c r="J1" s="9"/>
      <c r="K1" s="9"/>
      <c r="L1" s="9"/>
      <c r="M1" s="9"/>
      <c r="N1" s="9"/>
      <c r="O1" s="9"/>
    </row>
    <row r="2" spans="1:15" ht="40.5" customHeight="1" x14ac:dyDescent="0.25">
      <c r="A2" s="6"/>
      <c r="B2" s="7"/>
      <c r="C2" s="304" t="s">
        <v>7</v>
      </c>
      <c r="D2" s="305"/>
      <c r="E2" s="305"/>
      <c r="F2" s="306"/>
      <c r="G2" s="8"/>
      <c r="H2" s="9"/>
      <c r="I2" s="9"/>
      <c r="J2" s="9"/>
      <c r="K2" s="9"/>
      <c r="L2" s="9"/>
      <c r="M2" s="9"/>
      <c r="N2" s="9"/>
      <c r="O2" s="9"/>
    </row>
    <row r="3" spans="1:15" ht="28.5" customHeight="1" x14ac:dyDescent="0.25">
      <c r="A3" s="6"/>
      <c r="B3" s="7"/>
      <c r="C3" s="304" t="s">
        <v>8</v>
      </c>
      <c r="D3" s="305"/>
      <c r="E3" s="305"/>
      <c r="F3" s="306"/>
      <c r="G3" s="8"/>
      <c r="H3" s="9"/>
      <c r="I3" s="9"/>
      <c r="J3" s="9"/>
      <c r="K3" s="9"/>
      <c r="L3" s="9"/>
      <c r="M3" s="9"/>
      <c r="N3" s="9"/>
      <c r="O3" s="9"/>
    </row>
    <row r="4" spans="1:15" ht="46.5" customHeight="1" x14ac:dyDescent="0.25">
      <c r="A4" s="6"/>
      <c r="B4" s="7"/>
      <c r="C4" s="331" t="s">
        <v>9</v>
      </c>
      <c r="D4" s="332"/>
      <c r="E4" s="332"/>
      <c r="F4" s="333"/>
      <c r="G4" s="10"/>
      <c r="H4" s="6"/>
      <c r="I4" s="6"/>
      <c r="J4" s="6"/>
      <c r="K4" s="6"/>
      <c r="L4" s="6"/>
      <c r="M4" s="6"/>
      <c r="N4" s="6"/>
      <c r="O4" s="6"/>
    </row>
    <row r="5" spans="1:15" ht="47.25" customHeight="1" x14ac:dyDescent="0.25">
      <c r="A5" s="6"/>
      <c r="B5" s="7"/>
      <c r="C5" s="307" t="s">
        <v>10</v>
      </c>
      <c r="D5" s="308"/>
      <c r="E5" s="308"/>
      <c r="F5" s="309"/>
      <c r="G5" s="8"/>
      <c r="H5" s="9"/>
      <c r="I5" s="9"/>
      <c r="J5" s="9"/>
      <c r="K5" s="9"/>
      <c r="L5" s="9"/>
      <c r="M5" s="9"/>
      <c r="N5" s="9"/>
      <c r="O5" s="9"/>
    </row>
    <row r="6" spans="1:15" ht="75" customHeight="1" x14ac:dyDescent="0.25">
      <c r="A6" s="6"/>
      <c r="B6" s="7"/>
      <c r="C6" s="316" t="s">
        <v>11</v>
      </c>
      <c r="D6" s="317"/>
      <c r="E6" s="317"/>
      <c r="F6" s="318"/>
      <c r="G6" s="8"/>
      <c r="H6" s="9"/>
      <c r="I6" s="9"/>
      <c r="J6" s="9"/>
      <c r="K6" s="9"/>
      <c r="L6" s="9"/>
      <c r="M6" s="9"/>
      <c r="N6" s="9"/>
      <c r="O6" s="9"/>
    </row>
    <row r="7" spans="1:15" ht="25.5" customHeight="1" x14ac:dyDescent="0.25">
      <c r="A7" s="6"/>
      <c r="B7" s="6"/>
      <c r="C7" s="11"/>
      <c r="D7" s="12"/>
      <c r="E7" s="12"/>
      <c r="F7" s="12"/>
      <c r="G7" s="9"/>
      <c r="H7" s="9"/>
      <c r="I7" s="9"/>
      <c r="J7" s="9"/>
      <c r="K7" s="9"/>
      <c r="L7" s="9"/>
      <c r="M7" s="9"/>
      <c r="N7" s="9"/>
      <c r="O7" s="9"/>
    </row>
    <row r="8" spans="1:15" ht="33" customHeight="1" x14ac:dyDescent="0.25">
      <c r="A8" s="6"/>
      <c r="B8" s="7"/>
      <c r="C8" s="325" t="s">
        <v>12</v>
      </c>
      <c r="D8" s="326"/>
      <c r="E8" s="326"/>
      <c r="F8" s="327"/>
      <c r="G8" s="8"/>
      <c r="H8" s="9"/>
      <c r="I8" s="9"/>
      <c r="J8" s="9"/>
      <c r="K8" s="9"/>
      <c r="L8" s="9"/>
      <c r="M8" s="9"/>
      <c r="N8" s="9"/>
      <c r="O8" s="9"/>
    </row>
    <row r="9" spans="1:15" ht="30" customHeight="1" x14ac:dyDescent="0.25">
      <c r="A9" s="6"/>
      <c r="B9" s="7"/>
      <c r="C9" s="319" t="s">
        <v>13</v>
      </c>
      <c r="D9" s="320"/>
      <c r="E9" s="320"/>
      <c r="F9" s="321"/>
      <c r="G9" s="8"/>
      <c r="H9" s="9"/>
      <c r="I9" s="9"/>
      <c r="J9" s="9"/>
      <c r="K9" s="9"/>
      <c r="L9" s="9"/>
      <c r="M9" s="9"/>
      <c r="N9" s="9"/>
      <c r="O9" s="9"/>
    </row>
    <row r="10" spans="1:15" ht="30" customHeight="1" x14ac:dyDescent="0.25">
      <c r="A10" s="6"/>
      <c r="B10" s="7"/>
      <c r="C10" s="322" t="s">
        <v>14</v>
      </c>
      <c r="D10" s="323"/>
      <c r="E10" s="323"/>
      <c r="F10" s="324"/>
      <c r="G10" s="8"/>
      <c r="H10" s="9"/>
      <c r="I10" s="9"/>
      <c r="J10" s="9"/>
      <c r="K10" s="9"/>
      <c r="L10" s="9"/>
      <c r="M10" s="9"/>
      <c r="N10" s="9"/>
      <c r="O10" s="9"/>
    </row>
    <row r="11" spans="1:15" ht="30" customHeight="1" x14ac:dyDescent="0.25">
      <c r="A11" s="6"/>
      <c r="B11" s="7"/>
      <c r="C11" s="322" t="s">
        <v>15</v>
      </c>
      <c r="D11" s="323"/>
      <c r="E11" s="323"/>
      <c r="F11" s="324"/>
      <c r="G11" s="8"/>
      <c r="H11" s="9"/>
      <c r="I11" s="9"/>
      <c r="J11" s="9"/>
      <c r="K11" s="9"/>
      <c r="L11" s="9"/>
      <c r="M11" s="9"/>
      <c r="N11" s="9"/>
      <c r="O11" s="9"/>
    </row>
    <row r="12" spans="1:15" ht="30" customHeight="1" x14ac:dyDescent="0.25">
      <c r="A12" s="6"/>
      <c r="B12" s="7"/>
      <c r="C12" s="328" t="s">
        <v>16</v>
      </c>
      <c r="D12" s="329"/>
      <c r="E12" s="329"/>
      <c r="F12" s="330"/>
      <c r="G12" s="8"/>
      <c r="H12" s="9"/>
      <c r="I12" s="9"/>
      <c r="J12" s="9"/>
      <c r="K12" s="9"/>
      <c r="L12" s="9"/>
      <c r="M12" s="9"/>
      <c r="N12" s="9"/>
      <c r="O12" s="9"/>
    </row>
    <row r="13" spans="1:15" ht="25.5" customHeight="1" x14ac:dyDescent="0.25">
      <c r="A13" s="6"/>
      <c r="B13" s="6"/>
      <c r="C13" s="11"/>
      <c r="D13" s="12"/>
      <c r="E13" s="12"/>
      <c r="F13" s="12"/>
      <c r="G13" s="9"/>
      <c r="H13" s="9"/>
      <c r="I13" s="9"/>
      <c r="J13" s="9"/>
      <c r="K13" s="9"/>
      <c r="L13" s="9"/>
      <c r="M13" s="9"/>
      <c r="N13" s="9"/>
      <c r="O13" s="9"/>
    </row>
    <row r="14" spans="1:15" ht="34.5" customHeight="1" x14ac:dyDescent="0.25">
      <c r="A14" s="13"/>
      <c r="B14" s="7"/>
      <c r="C14" s="14">
        <v>1</v>
      </c>
      <c r="D14" s="310" t="s">
        <v>17</v>
      </c>
      <c r="E14" s="311"/>
      <c r="F14" s="312"/>
      <c r="G14" s="15"/>
      <c r="H14" s="16"/>
      <c r="I14" s="16"/>
      <c r="J14" s="16"/>
      <c r="K14" s="16"/>
      <c r="L14" s="16"/>
      <c r="M14" s="16"/>
      <c r="N14" s="16"/>
      <c r="O14" s="16"/>
    </row>
    <row r="15" spans="1:15" ht="48" customHeight="1" x14ac:dyDescent="0.25">
      <c r="A15" s="13"/>
      <c r="B15" s="7"/>
      <c r="C15" s="17">
        <f t="shared" ref="C15:C21" si="0">1+C14</f>
        <v>2</v>
      </c>
      <c r="D15" s="313" t="s">
        <v>18</v>
      </c>
      <c r="E15" s="314"/>
      <c r="F15" s="315"/>
      <c r="G15" s="8"/>
      <c r="H15" s="9"/>
      <c r="I15" s="9"/>
      <c r="J15" s="9"/>
      <c r="K15" s="9"/>
      <c r="L15" s="9"/>
      <c r="M15" s="9"/>
      <c r="N15" s="6"/>
      <c r="O15" s="6"/>
    </row>
    <row r="16" spans="1:15" ht="37.5" customHeight="1" x14ac:dyDescent="0.25">
      <c r="A16" s="13"/>
      <c r="B16" s="7"/>
      <c r="C16" s="17">
        <f t="shared" si="0"/>
        <v>3</v>
      </c>
      <c r="D16" s="272" t="s">
        <v>19</v>
      </c>
      <c r="E16" s="273"/>
      <c r="F16" s="274"/>
      <c r="G16" s="8"/>
      <c r="H16" s="9"/>
      <c r="I16" s="9"/>
      <c r="J16" s="9"/>
      <c r="K16" s="9"/>
      <c r="L16" s="9"/>
      <c r="M16" s="9"/>
      <c r="N16" s="6"/>
      <c r="O16" s="6"/>
    </row>
    <row r="17" spans="1:15" ht="32.25" customHeight="1" x14ac:dyDescent="0.25">
      <c r="A17" s="13"/>
      <c r="B17" s="7"/>
      <c r="C17" s="17">
        <f t="shared" si="0"/>
        <v>4</v>
      </c>
      <c r="D17" s="272" t="s">
        <v>20</v>
      </c>
      <c r="E17" s="273"/>
      <c r="F17" s="274"/>
      <c r="G17" s="8"/>
      <c r="H17" s="9"/>
      <c r="I17" s="9"/>
      <c r="J17" s="9"/>
      <c r="K17" s="9"/>
      <c r="L17" s="9"/>
      <c r="M17" s="9"/>
      <c r="N17" s="6"/>
      <c r="O17" s="6"/>
    </row>
    <row r="18" spans="1:15" ht="31.5" customHeight="1" x14ac:dyDescent="0.25">
      <c r="A18" s="13"/>
      <c r="B18" s="7"/>
      <c r="C18" s="17">
        <f t="shared" si="0"/>
        <v>5</v>
      </c>
      <c r="D18" s="272" t="s">
        <v>21</v>
      </c>
      <c r="E18" s="273"/>
      <c r="F18" s="274"/>
      <c r="G18" s="8"/>
      <c r="H18" s="9"/>
      <c r="I18" s="9"/>
      <c r="J18" s="9"/>
      <c r="K18" s="9"/>
      <c r="L18" s="9"/>
      <c r="M18" s="9"/>
      <c r="N18" s="6"/>
      <c r="O18" s="6"/>
    </row>
    <row r="19" spans="1:15" ht="35.25" customHeight="1" x14ac:dyDescent="0.25">
      <c r="A19" s="13"/>
      <c r="B19" s="7"/>
      <c r="C19" s="17">
        <f t="shared" si="0"/>
        <v>6</v>
      </c>
      <c r="D19" s="272" t="s">
        <v>22</v>
      </c>
      <c r="E19" s="273"/>
      <c r="F19" s="274"/>
      <c r="G19" s="8"/>
      <c r="H19" s="9"/>
      <c r="I19" s="9"/>
      <c r="J19" s="9"/>
      <c r="K19" s="9"/>
      <c r="L19" s="9"/>
      <c r="M19" s="9"/>
      <c r="N19" s="6"/>
      <c r="O19" s="6"/>
    </row>
    <row r="20" spans="1:15" ht="26.25" customHeight="1" x14ac:dyDescent="0.25">
      <c r="A20" s="13"/>
      <c r="B20" s="7"/>
      <c r="C20" s="17">
        <f t="shared" si="0"/>
        <v>7</v>
      </c>
      <c r="D20" s="272" t="s">
        <v>23</v>
      </c>
      <c r="E20" s="273"/>
      <c r="F20" s="274"/>
      <c r="G20" s="8"/>
      <c r="H20" s="9"/>
      <c r="I20" s="9"/>
      <c r="J20" s="9"/>
      <c r="K20" s="9"/>
      <c r="L20" s="9"/>
      <c r="M20" s="9"/>
      <c r="N20" s="6"/>
      <c r="O20" s="6"/>
    </row>
    <row r="21" spans="1:15" ht="26.25" customHeight="1" x14ac:dyDescent="0.25">
      <c r="A21" s="13"/>
      <c r="B21" s="7"/>
      <c r="C21" s="21">
        <f t="shared" si="0"/>
        <v>8</v>
      </c>
      <c r="D21" s="294" t="s">
        <v>24</v>
      </c>
      <c r="E21" s="270"/>
      <c r="F21" s="271"/>
      <c r="G21" s="8"/>
      <c r="H21" s="9"/>
      <c r="I21" s="9"/>
      <c r="J21" s="9"/>
      <c r="K21" s="9"/>
      <c r="L21" s="9"/>
      <c r="M21" s="9"/>
      <c r="N21" s="6"/>
      <c r="O21" s="6"/>
    </row>
    <row r="22" spans="1:15" ht="25.5" customHeight="1" x14ac:dyDescent="0.25">
      <c r="A22" s="13"/>
      <c r="B22" s="6"/>
      <c r="C22" s="22"/>
      <c r="D22" s="23"/>
      <c r="E22" s="24"/>
      <c r="F22" s="24"/>
      <c r="G22" s="25"/>
      <c r="H22" s="25"/>
      <c r="I22" s="25"/>
      <c r="J22" s="9"/>
      <c r="K22" s="9"/>
      <c r="L22" s="9"/>
      <c r="M22" s="9"/>
      <c r="N22" s="6"/>
      <c r="O22" s="6"/>
    </row>
    <row r="23" spans="1:15" ht="21" customHeight="1" x14ac:dyDescent="0.25">
      <c r="A23" s="13"/>
      <c r="B23" s="7"/>
      <c r="C23" s="338">
        <f>C21+1</f>
        <v>9</v>
      </c>
      <c r="D23" s="341" t="s">
        <v>25</v>
      </c>
      <c r="E23" s="342"/>
      <c r="F23" s="342"/>
      <c r="G23" s="342"/>
      <c r="H23" s="342"/>
      <c r="I23" s="342"/>
      <c r="J23" s="26"/>
      <c r="K23" s="9"/>
      <c r="L23" s="9"/>
      <c r="M23" s="9"/>
      <c r="N23" s="6"/>
      <c r="O23" s="6"/>
    </row>
    <row r="24" spans="1:15" ht="21.75" customHeight="1" x14ac:dyDescent="0.25">
      <c r="A24" s="27"/>
      <c r="B24" s="7"/>
      <c r="C24" s="268"/>
      <c r="D24" s="339" t="s">
        <v>26</v>
      </c>
      <c r="E24" s="340"/>
      <c r="F24" s="340"/>
      <c r="G24" s="340"/>
      <c r="H24" s="340"/>
      <c r="I24" s="340"/>
      <c r="J24" s="26"/>
      <c r="K24" s="9"/>
      <c r="L24" s="9"/>
      <c r="M24" s="9"/>
      <c r="N24" s="6"/>
      <c r="O24" s="6"/>
    </row>
    <row r="25" spans="1:15" ht="17.25" customHeight="1" x14ac:dyDescent="0.25">
      <c r="A25" s="27"/>
      <c r="B25" s="7"/>
      <c r="C25" s="267">
        <f>C23+1</f>
        <v>10</v>
      </c>
      <c r="D25" s="385" t="s">
        <v>27</v>
      </c>
      <c r="E25" s="29" t="s">
        <v>28</v>
      </c>
      <c r="F25" s="29" t="s">
        <v>29</v>
      </c>
      <c r="G25" s="29" t="s">
        <v>30</v>
      </c>
      <c r="H25" s="29" t="s">
        <v>31</v>
      </c>
      <c r="I25" s="29" t="s">
        <v>32</v>
      </c>
      <c r="J25" s="8"/>
      <c r="K25" s="9"/>
      <c r="L25" s="9"/>
      <c r="M25" s="9"/>
      <c r="N25" s="6"/>
      <c r="O25" s="6"/>
    </row>
    <row r="26" spans="1:15" ht="89.25" customHeight="1" x14ac:dyDescent="0.25">
      <c r="A26" s="13"/>
      <c r="B26" s="7"/>
      <c r="C26" s="268"/>
      <c r="D26" s="386"/>
      <c r="E26" s="30" t="s">
        <v>33</v>
      </c>
      <c r="F26" s="30" t="s">
        <v>34</v>
      </c>
      <c r="G26" s="30" t="s">
        <v>35</v>
      </c>
      <c r="H26" s="30" t="s">
        <v>36</v>
      </c>
      <c r="I26" s="30" t="s">
        <v>37</v>
      </c>
      <c r="J26" s="8"/>
      <c r="K26" s="9"/>
      <c r="L26" s="9"/>
      <c r="M26" s="6"/>
      <c r="N26" s="6"/>
      <c r="O26" s="6"/>
    </row>
    <row r="27" spans="1:15" ht="21" customHeight="1" x14ac:dyDescent="0.25">
      <c r="A27" s="13"/>
      <c r="B27" s="7"/>
      <c r="C27" s="267">
        <v>10</v>
      </c>
      <c r="D27" s="31" t="s">
        <v>38</v>
      </c>
      <c r="E27" s="261" t="s">
        <v>39</v>
      </c>
      <c r="F27" s="335" t="s">
        <v>40</v>
      </c>
      <c r="G27" s="261" t="s">
        <v>39</v>
      </c>
      <c r="H27" s="261" t="s">
        <v>39</v>
      </c>
      <c r="I27" s="261" t="s">
        <v>39</v>
      </c>
      <c r="J27" s="8"/>
      <c r="K27" s="9"/>
      <c r="L27" s="9"/>
      <c r="M27" s="9"/>
      <c r="N27" s="6"/>
      <c r="O27" s="6"/>
    </row>
    <row r="28" spans="1:15" ht="21.95" customHeight="1" x14ac:dyDescent="0.25">
      <c r="A28" s="13"/>
      <c r="B28" s="7"/>
      <c r="C28" s="268"/>
      <c r="D28" s="32" t="s">
        <v>41</v>
      </c>
      <c r="E28" s="262"/>
      <c r="F28" s="336"/>
      <c r="G28" s="262"/>
      <c r="H28" s="262"/>
      <c r="I28" s="262"/>
      <c r="J28" s="8"/>
      <c r="K28" s="9"/>
      <c r="L28" s="9"/>
      <c r="M28" s="9"/>
      <c r="N28" s="6"/>
      <c r="O28" s="6"/>
    </row>
    <row r="29" spans="1:15" ht="21.95" customHeight="1" x14ac:dyDescent="0.25">
      <c r="A29" s="13"/>
      <c r="B29" s="7"/>
      <c r="C29" s="268"/>
      <c r="D29" s="33" t="s">
        <v>42</v>
      </c>
      <c r="E29" s="263"/>
      <c r="F29" s="337"/>
      <c r="G29" s="263"/>
      <c r="H29" s="263"/>
      <c r="I29" s="263"/>
      <c r="J29" s="8"/>
      <c r="K29" s="9"/>
      <c r="L29" s="9"/>
      <c r="M29" s="9"/>
      <c r="N29" s="6"/>
      <c r="O29" s="6"/>
    </row>
    <row r="30" spans="1:15" ht="15.75" customHeight="1" x14ac:dyDescent="0.25">
      <c r="A30" s="13"/>
      <c r="B30" s="34"/>
      <c r="C30" s="267">
        <f>1+C27</f>
        <v>11</v>
      </c>
      <c r="D30" s="31" t="s">
        <v>43</v>
      </c>
      <c r="E30" s="261" t="s">
        <v>39</v>
      </c>
      <c r="F30" s="335" t="s">
        <v>40</v>
      </c>
      <c r="G30" s="261" t="s">
        <v>39</v>
      </c>
      <c r="H30" s="261" t="s">
        <v>39</v>
      </c>
      <c r="I30" s="261" t="s">
        <v>39</v>
      </c>
      <c r="J30" s="8"/>
      <c r="K30" s="9"/>
      <c r="L30" s="9"/>
      <c r="M30" s="9"/>
      <c r="N30" s="6"/>
      <c r="O30" s="6"/>
    </row>
    <row r="31" spans="1:15" ht="21.95" customHeight="1" x14ac:dyDescent="0.25">
      <c r="A31" s="13"/>
      <c r="B31" s="34"/>
      <c r="C31" s="268"/>
      <c r="D31" s="32" t="s">
        <v>44</v>
      </c>
      <c r="E31" s="262"/>
      <c r="F31" s="336"/>
      <c r="G31" s="262"/>
      <c r="H31" s="262"/>
      <c r="I31" s="262"/>
      <c r="J31" s="8"/>
      <c r="K31" s="9"/>
      <c r="L31" s="9"/>
      <c r="M31" s="9"/>
      <c r="N31" s="6"/>
      <c r="O31" s="6"/>
    </row>
    <row r="32" spans="1:15" ht="21.95" customHeight="1" x14ac:dyDescent="0.25">
      <c r="A32" s="13"/>
      <c r="B32" s="34"/>
      <c r="C32" s="268"/>
      <c r="D32" s="32" t="s">
        <v>45</v>
      </c>
      <c r="E32" s="262"/>
      <c r="F32" s="336"/>
      <c r="G32" s="262"/>
      <c r="H32" s="262"/>
      <c r="I32" s="262"/>
      <c r="J32" s="8"/>
      <c r="K32" s="9"/>
      <c r="L32" s="9"/>
      <c r="M32" s="9"/>
      <c r="N32" s="6"/>
      <c r="O32" s="6"/>
    </row>
    <row r="33" spans="1:15" ht="21.95" customHeight="1" x14ac:dyDescent="0.25">
      <c r="A33" s="13"/>
      <c r="B33" s="34"/>
      <c r="C33" s="268"/>
      <c r="D33" s="33" t="s">
        <v>46</v>
      </c>
      <c r="E33" s="263"/>
      <c r="F33" s="337"/>
      <c r="G33" s="263"/>
      <c r="H33" s="263"/>
      <c r="I33" s="263"/>
      <c r="J33" s="8"/>
      <c r="K33" s="9"/>
      <c r="L33" s="9"/>
      <c r="M33" s="9"/>
      <c r="N33" s="6"/>
      <c r="O33" s="6"/>
    </row>
    <row r="34" spans="1:15" ht="15.75" customHeight="1" x14ac:dyDescent="0.25">
      <c r="A34" s="13"/>
      <c r="B34" s="7"/>
      <c r="C34" s="267">
        <f>1+C30</f>
        <v>12</v>
      </c>
      <c r="D34" s="31" t="s">
        <v>47</v>
      </c>
      <c r="E34" s="261" t="s">
        <v>39</v>
      </c>
      <c r="F34" s="261" t="s">
        <v>39</v>
      </c>
      <c r="G34" s="261" t="s">
        <v>39</v>
      </c>
      <c r="H34" s="261" t="s">
        <v>39</v>
      </c>
      <c r="I34" s="261" t="s">
        <v>39</v>
      </c>
      <c r="J34" s="8"/>
      <c r="K34" s="9"/>
      <c r="L34" s="9"/>
      <c r="M34" s="9"/>
      <c r="N34" s="6"/>
      <c r="O34" s="6"/>
    </row>
    <row r="35" spans="1:15" ht="21.95" customHeight="1" x14ac:dyDescent="0.25">
      <c r="A35" s="13"/>
      <c r="B35" s="7"/>
      <c r="C35" s="268"/>
      <c r="D35" s="32" t="s">
        <v>48</v>
      </c>
      <c r="E35" s="262"/>
      <c r="F35" s="262"/>
      <c r="G35" s="262"/>
      <c r="H35" s="262"/>
      <c r="I35" s="262"/>
      <c r="J35" s="8"/>
      <c r="K35" s="9"/>
      <c r="L35" s="9"/>
      <c r="M35" s="9"/>
      <c r="N35" s="6"/>
      <c r="O35" s="6"/>
    </row>
    <row r="36" spans="1:15" ht="21.95" customHeight="1" x14ac:dyDescent="0.25">
      <c r="A36" s="13"/>
      <c r="B36" s="7"/>
      <c r="C36" s="268"/>
      <c r="D36" s="32" t="s">
        <v>45</v>
      </c>
      <c r="E36" s="262"/>
      <c r="F36" s="262"/>
      <c r="G36" s="262"/>
      <c r="H36" s="262"/>
      <c r="I36" s="262"/>
      <c r="J36" s="8"/>
      <c r="K36" s="9"/>
      <c r="L36" s="9"/>
      <c r="M36" s="9"/>
      <c r="N36" s="6"/>
      <c r="O36" s="6"/>
    </row>
    <row r="37" spans="1:15" ht="21.95" customHeight="1" x14ac:dyDescent="0.25">
      <c r="A37" s="13"/>
      <c r="B37" s="7"/>
      <c r="C37" s="268"/>
      <c r="D37" s="33" t="s">
        <v>46</v>
      </c>
      <c r="E37" s="263"/>
      <c r="F37" s="263"/>
      <c r="G37" s="263"/>
      <c r="H37" s="263"/>
      <c r="I37" s="263"/>
      <c r="J37" s="8"/>
      <c r="K37" s="9"/>
      <c r="L37" s="9"/>
      <c r="M37" s="9"/>
      <c r="N37" s="6"/>
      <c r="O37" s="6"/>
    </row>
    <row r="38" spans="1:15" ht="15.75" customHeight="1" x14ac:dyDescent="0.25">
      <c r="A38" s="13"/>
      <c r="B38" s="7"/>
      <c r="C38" s="267">
        <f>1+C34</f>
        <v>13</v>
      </c>
      <c r="D38" s="31" t="s">
        <v>49</v>
      </c>
      <c r="E38" s="261" t="s">
        <v>39</v>
      </c>
      <c r="F38" s="335" t="s">
        <v>40</v>
      </c>
      <c r="G38" s="261" t="s">
        <v>39</v>
      </c>
      <c r="H38" s="261" t="s">
        <v>39</v>
      </c>
      <c r="I38" s="261" t="s">
        <v>39</v>
      </c>
      <c r="J38" s="8"/>
      <c r="K38" s="9"/>
      <c r="L38" s="9"/>
      <c r="M38" s="9"/>
      <c r="N38" s="6"/>
      <c r="O38" s="6"/>
    </row>
    <row r="39" spans="1:15" ht="21.95" customHeight="1" x14ac:dyDescent="0.25">
      <c r="A39" s="13"/>
      <c r="B39" s="7"/>
      <c r="C39" s="268"/>
      <c r="D39" s="32" t="s">
        <v>50</v>
      </c>
      <c r="E39" s="262"/>
      <c r="F39" s="336"/>
      <c r="G39" s="262"/>
      <c r="H39" s="262"/>
      <c r="I39" s="262"/>
      <c r="J39" s="8"/>
      <c r="K39" s="9"/>
      <c r="L39" s="9"/>
      <c r="M39" s="9"/>
      <c r="N39" s="6"/>
      <c r="O39" s="6"/>
    </row>
    <row r="40" spans="1:15" ht="21.95" customHeight="1" x14ac:dyDescent="0.25">
      <c r="A40" s="13"/>
      <c r="B40" s="7"/>
      <c r="C40" s="268"/>
      <c r="D40" s="33" t="s">
        <v>51</v>
      </c>
      <c r="E40" s="263"/>
      <c r="F40" s="337"/>
      <c r="G40" s="263"/>
      <c r="H40" s="263"/>
      <c r="I40" s="263"/>
      <c r="J40" s="8"/>
      <c r="K40" s="9"/>
      <c r="L40" s="9"/>
      <c r="M40" s="9"/>
      <c r="N40" s="6"/>
      <c r="O40" s="6"/>
    </row>
    <row r="41" spans="1:15" ht="21.95" customHeight="1" x14ac:dyDescent="0.25">
      <c r="A41" s="13"/>
      <c r="B41" s="7"/>
      <c r="C41" s="267">
        <f>1+C38</f>
        <v>14</v>
      </c>
      <c r="D41" s="31" t="s">
        <v>52</v>
      </c>
      <c r="E41" s="261" t="s">
        <v>39</v>
      </c>
      <c r="F41" s="261" t="s">
        <v>39</v>
      </c>
      <c r="G41" s="261" t="s">
        <v>39</v>
      </c>
      <c r="H41" s="261" t="s">
        <v>39</v>
      </c>
      <c r="I41" s="261" t="s">
        <v>39</v>
      </c>
      <c r="J41" s="8"/>
      <c r="K41" s="9"/>
      <c r="L41" s="9"/>
      <c r="M41" s="9"/>
      <c r="N41" s="6"/>
      <c r="O41" s="6"/>
    </row>
    <row r="42" spans="1:15" ht="21.95" customHeight="1" x14ac:dyDescent="0.25">
      <c r="A42" s="13"/>
      <c r="B42" s="7"/>
      <c r="C42" s="268"/>
      <c r="D42" s="32" t="s">
        <v>44</v>
      </c>
      <c r="E42" s="262"/>
      <c r="F42" s="262"/>
      <c r="G42" s="262"/>
      <c r="H42" s="262"/>
      <c r="I42" s="262"/>
      <c r="J42" s="8"/>
      <c r="K42" s="9"/>
      <c r="L42" s="9"/>
      <c r="M42" s="9"/>
      <c r="N42" s="6"/>
      <c r="O42" s="6"/>
    </row>
    <row r="43" spans="1:15" ht="21.95" customHeight="1" x14ac:dyDescent="0.25">
      <c r="A43" s="13"/>
      <c r="B43" s="7"/>
      <c r="C43" s="268"/>
      <c r="D43" s="33" t="s">
        <v>53</v>
      </c>
      <c r="E43" s="263"/>
      <c r="F43" s="263"/>
      <c r="G43" s="263"/>
      <c r="H43" s="263"/>
      <c r="I43" s="263"/>
      <c r="J43" s="8"/>
      <c r="K43" s="9"/>
      <c r="L43" s="9"/>
      <c r="M43" s="9"/>
      <c r="N43" s="6"/>
      <c r="O43" s="6"/>
    </row>
    <row r="44" spans="1:15" ht="21.95" customHeight="1" x14ac:dyDescent="0.25">
      <c r="A44" s="13"/>
      <c r="B44" s="7"/>
      <c r="C44" s="267">
        <f>1+C41</f>
        <v>15</v>
      </c>
      <c r="D44" s="31" t="s">
        <v>54</v>
      </c>
      <c r="E44" s="261" t="s">
        <v>39</v>
      </c>
      <c r="F44" s="261" t="s">
        <v>39</v>
      </c>
      <c r="G44" s="261" t="s">
        <v>39</v>
      </c>
      <c r="H44" s="261" t="s">
        <v>39</v>
      </c>
      <c r="I44" s="261" t="s">
        <v>39</v>
      </c>
      <c r="J44" s="8"/>
      <c r="K44" s="9"/>
      <c r="L44" s="9"/>
      <c r="M44" s="9"/>
      <c r="N44" s="6"/>
      <c r="O44" s="6"/>
    </row>
    <row r="45" spans="1:15" ht="21.95" customHeight="1" x14ac:dyDescent="0.25">
      <c r="A45" s="13"/>
      <c r="B45" s="7"/>
      <c r="C45" s="334"/>
      <c r="D45" s="33" t="s">
        <v>55</v>
      </c>
      <c r="E45" s="263"/>
      <c r="F45" s="263"/>
      <c r="G45" s="263"/>
      <c r="H45" s="263"/>
      <c r="I45" s="263"/>
      <c r="J45" s="8"/>
      <c r="K45" s="9"/>
      <c r="L45" s="9"/>
      <c r="M45" s="9"/>
      <c r="N45" s="6"/>
      <c r="O45" s="6"/>
    </row>
    <row r="46" spans="1:15" ht="15" customHeight="1" x14ac:dyDescent="0.25">
      <c r="A46" s="13"/>
      <c r="B46" s="6"/>
      <c r="C46" s="35"/>
      <c r="D46" s="36"/>
      <c r="E46" s="36"/>
      <c r="F46" s="36"/>
      <c r="G46" s="37"/>
      <c r="H46" s="37"/>
      <c r="I46" s="37"/>
      <c r="J46" s="9"/>
      <c r="K46" s="9"/>
      <c r="L46" s="9"/>
      <c r="M46" s="9"/>
      <c r="N46" s="6"/>
      <c r="O46" s="6"/>
    </row>
    <row r="47" spans="1:15" ht="21.75" customHeight="1" x14ac:dyDescent="0.25">
      <c r="A47" s="13"/>
      <c r="B47" s="7"/>
      <c r="C47" s="14">
        <f>C44+1</f>
        <v>16</v>
      </c>
      <c r="D47" s="285" t="s">
        <v>56</v>
      </c>
      <c r="E47" s="286"/>
      <c r="F47" s="287"/>
      <c r="G47" s="8"/>
      <c r="H47" s="9"/>
      <c r="I47" s="9"/>
      <c r="J47" s="9"/>
      <c r="K47" s="9"/>
      <c r="L47" s="9"/>
      <c r="M47" s="9"/>
      <c r="N47" s="6"/>
      <c r="O47" s="6"/>
    </row>
    <row r="48" spans="1:15" ht="56.25" customHeight="1" x14ac:dyDescent="0.25">
      <c r="A48" s="13"/>
      <c r="B48" s="7"/>
      <c r="C48" s="17">
        <f t="shared" ref="C48:C70" si="1">1+C47</f>
        <v>17</v>
      </c>
      <c r="D48" s="276" t="s">
        <v>57</v>
      </c>
      <c r="E48" s="277"/>
      <c r="F48" s="278"/>
      <c r="G48" s="8"/>
      <c r="H48" s="9"/>
      <c r="I48" s="9"/>
      <c r="J48" s="9"/>
      <c r="K48" s="9"/>
      <c r="L48" s="38" t="s">
        <v>58</v>
      </c>
      <c r="M48" s="9"/>
      <c r="N48" s="6"/>
      <c r="O48" s="6"/>
    </row>
    <row r="49" spans="1:15" ht="42.75" customHeight="1" x14ac:dyDescent="0.25">
      <c r="A49" s="13"/>
      <c r="B49" s="7"/>
      <c r="C49" s="17">
        <f t="shared" si="1"/>
        <v>18</v>
      </c>
      <c r="D49" s="282" t="s">
        <v>59</v>
      </c>
      <c r="E49" s="283"/>
      <c r="F49" s="284"/>
      <c r="G49" s="8"/>
      <c r="H49" s="9"/>
      <c r="I49" s="9"/>
      <c r="J49" s="9"/>
      <c r="K49" s="9"/>
      <c r="L49" s="9"/>
      <c r="M49" s="9"/>
      <c r="N49" s="6"/>
      <c r="O49" s="6"/>
    </row>
    <row r="50" spans="1:15" ht="23.25" customHeight="1" x14ac:dyDescent="0.25">
      <c r="A50" s="13"/>
      <c r="B50" s="7"/>
      <c r="C50" s="17">
        <f t="shared" si="1"/>
        <v>19</v>
      </c>
      <c r="D50" s="272" t="s">
        <v>60</v>
      </c>
      <c r="E50" s="273"/>
      <c r="F50" s="274"/>
      <c r="G50" s="8"/>
      <c r="H50" s="9"/>
      <c r="I50" s="9"/>
      <c r="J50" s="9"/>
      <c r="K50" s="9"/>
      <c r="L50" s="9"/>
      <c r="M50" s="9"/>
      <c r="N50" s="6"/>
      <c r="O50" s="6"/>
    </row>
    <row r="51" spans="1:15" ht="21.75" customHeight="1" x14ac:dyDescent="0.25">
      <c r="A51" s="13"/>
      <c r="B51" s="7"/>
      <c r="C51" s="17">
        <f t="shared" si="1"/>
        <v>20</v>
      </c>
      <c r="D51" s="272" t="s">
        <v>61</v>
      </c>
      <c r="E51" s="273"/>
      <c r="F51" s="274"/>
      <c r="G51" s="8"/>
      <c r="H51" s="9"/>
      <c r="I51" s="9"/>
      <c r="J51" s="9"/>
      <c r="K51" s="9"/>
      <c r="L51" s="9"/>
      <c r="M51" s="9"/>
      <c r="N51" s="6"/>
      <c r="O51" s="6"/>
    </row>
    <row r="52" spans="1:15" ht="18" customHeight="1" x14ac:dyDescent="0.25">
      <c r="A52" s="6"/>
      <c r="B52" s="7"/>
      <c r="C52" s="17">
        <f t="shared" si="1"/>
        <v>21</v>
      </c>
      <c r="D52" s="272" t="s">
        <v>62</v>
      </c>
      <c r="E52" s="273"/>
      <c r="F52" s="274"/>
      <c r="G52" s="10"/>
      <c r="H52" s="6"/>
      <c r="I52" s="6"/>
      <c r="J52" s="6"/>
      <c r="K52" s="6"/>
      <c r="L52" s="6"/>
      <c r="M52" s="6"/>
      <c r="N52" s="6"/>
      <c r="O52" s="6"/>
    </row>
    <row r="53" spans="1:15" ht="36.75" customHeight="1" x14ac:dyDescent="0.25">
      <c r="A53" s="13"/>
      <c r="B53" s="7"/>
      <c r="C53" s="17">
        <f t="shared" si="1"/>
        <v>22</v>
      </c>
      <c r="D53" s="275" t="s">
        <v>63</v>
      </c>
      <c r="E53" s="273"/>
      <c r="F53" s="274"/>
      <c r="G53" s="8"/>
      <c r="H53" s="9"/>
      <c r="I53" s="9"/>
      <c r="J53" s="9"/>
      <c r="K53" s="9"/>
      <c r="L53" s="9"/>
      <c r="M53" s="9"/>
      <c r="N53" s="6"/>
      <c r="O53" s="6"/>
    </row>
    <row r="54" spans="1:15" ht="21.75" customHeight="1" x14ac:dyDescent="0.25">
      <c r="A54" s="13"/>
      <c r="B54" s="7"/>
      <c r="C54" s="17">
        <f t="shared" si="1"/>
        <v>23</v>
      </c>
      <c r="D54" s="18" t="s">
        <v>64</v>
      </c>
      <c r="E54" s="19"/>
      <c r="F54" s="20"/>
      <c r="G54" s="8"/>
      <c r="H54" s="9"/>
      <c r="I54" s="9"/>
      <c r="J54" s="9"/>
      <c r="K54" s="9"/>
      <c r="L54" s="9"/>
      <c r="M54" s="9"/>
      <c r="N54" s="6"/>
      <c r="O54" s="6"/>
    </row>
    <row r="55" spans="1:15" ht="21.75" customHeight="1" x14ac:dyDescent="0.25">
      <c r="A55" s="13"/>
      <c r="B55" s="7"/>
      <c r="C55" s="17">
        <f t="shared" si="1"/>
        <v>24</v>
      </c>
      <c r="D55" s="272" t="s">
        <v>65</v>
      </c>
      <c r="E55" s="273"/>
      <c r="F55" s="274"/>
      <c r="G55" s="8"/>
      <c r="H55" s="9"/>
      <c r="I55" s="9"/>
      <c r="J55" s="9"/>
      <c r="K55" s="9"/>
      <c r="L55" s="9"/>
      <c r="M55" s="9"/>
      <c r="N55" s="6"/>
      <c r="O55" s="6"/>
    </row>
    <row r="56" spans="1:15" ht="21.75" customHeight="1" x14ac:dyDescent="0.25">
      <c r="A56" s="13"/>
      <c r="B56" s="7"/>
      <c r="C56" s="17">
        <f t="shared" si="1"/>
        <v>25</v>
      </c>
      <c r="D56" s="279" t="s">
        <v>66</v>
      </c>
      <c r="E56" s="280"/>
      <c r="F56" s="281"/>
      <c r="G56" s="8"/>
      <c r="H56" s="9"/>
      <c r="I56" s="9"/>
      <c r="J56" s="9"/>
      <c r="K56" s="9"/>
      <c r="L56" s="9"/>
      <c r="M56" s="9"/>
      <c r="N56" s="6"/>
      <c r="O56" s="6"/>
    </row>
    <row r="57" spans="1:15" ht="21.75" customHeight="1" x14ac:dyDescent="0.25">
      <c r="A57" s="13"/>
      <c r="B57" s="7"/>
      <c r="C57" s="17">
        <f t="shared" si="1"/>
        <v>26</v>
      </c>
      <c r="D57" s="272" t="s">
        <v>67</v>
      </c>
      <c r="E57" s="273"/>
      <c r="F57" s="274"/>
      <c r="G57" s="8"/>
      <c r="H57" s="9"/>
      <c r="I57" s="9"/>
      <c r="J57" s="9"/>
      <c r="K57" s="9"/>
      <c r="L57" s="9"/>
      <c r="M57" s="9"/>
      <c r="N57" s="6"/>
      <c r="O57" s="6"/>
    </row>
    <row r="58" spans="1:15" ht="36.75" customHeight="1" x14ac:dyDescent="0.25">
      <c r="A58" s="13"/>
      <c r="B58" s="7"/>
      <c r="C58" s="17">
        <f t="shared" si="1"/>
        <v>27</v>
      </c>
      <c r="D58" s="272" t="s">
        <v>68</v>
      </c>
      <c r="E58" s="273"/>
      <c r="F58" s="274"/>
      <c r="G58" s="8"/>
      <c r="H58" s="9"/>
      <c r="I58" s="9"/>
      <c r="J58" s="9"/>
      <c r="K58" s="9"/>
      <c r="L58" s="9"/>
      <c r="M58" s="9"/>
      <c r="N58" s="6"/>
      <c r="O58" s="6"/>
    </row>
    <row r="59" spans="1:15" ht="48.75" customHeight="1" x14ac:dyDescent="0.25">
      <c r="A59" s="6"/>
      <c r="B59" s="7"/>
      <c r="C59" s="17">
        <f t="shared" si="1"/>
        <v>28</v>
      </c>
      <c r="D59" s="272" t="s">
        <v>69</v>
      </c>
      <c r="E59" s="273"/>
      <c r="F59" s="274"/>
      <c r="G59" s="10"/>
      <c r="H59" s="6"/>
      <c r="I59" s="6"/>
      <c r="J59" s="6"/>
      <c r="K59" s="6"/>
      <c r="L59" s="6"/>
      <c r="M59" s="6"/>
      <c r="N59" s="6"/>
      <c r="O59" s="6"/>
    </row>
    <row r="60" spans="1:15" ht="21.75" customHeight="1" x14ac:dyDescent="0.25">
      <c r="A60" s="13"/>
      <c r="B60" s="7"/>
      <c r="C60" s="17">
        <f t="shared" si="1"/>
        <v>29</v>
      </c>
      <c r="D60" s="272" t="s">
        <v>70</v>
      </c>
      <c r="E60" s="273"/>
      <c r="F60" s="274"/>
      <c r="G60" s="8"/>
      <c r="H60" s="9"/>
      <c r="I60" s="9"/>
      <c r="J60" s="9"/>
      <c r="K60" s="9"/>
      <c r="L60" s="9"/>
      <c r="M60" s="9"/>
      <c r="N60" s="6"/>
      <c r="O60" s="6"/>
    </row>
    <row r="61" spans="1:15" ht="21.75" customHeight="1" x14ac:dyDescent="0.25">
      <c r="A61" s="13"/>
      <c r="B61" s="7"/>
      <c r="C61" s="17">
        <f t="shared" si="1"/>
        <v>30</v>
      </c>
      <c r="D61" s="272" t="s">
        <v>71</v>
      </c>
      <c r="E61" s="273"/>
      <c r="F61" s="274"/>
      <c r="G61" s="8"/>
      <c r="H61" s="9"/>
      <c r="I61" s="6"/>
      <c r="J61" s="9"/>
      <c r="K61" s="9"/>
      <c r="L61" s="9"/>
      <c r="M61" s="9"/>
      <c r="N61" s="6"/>
      <c r="O61" s="6"/>
    </row>
    <row r="62" spans="1:15" ht="21.75" customHeight="1" x14ac:dyDescent="0.25">
      <c r="A62" s="13"/>
      <c r="B62" s="7"/>
      <c r="C62" s="17">
        <f t="shared" si="1"/>
        <v>31</v>
      </c>
      <c r="D62" s="272" t="s">
        <v>72</v>
      </c>
      <c r="E62" s="273"/>
      <c r="F62" s="274"/>
      <c r="G62" s="8"/>
      <c r="H62" s="9"/>
      <c r="I62" s="6"/>
      <c r="J62" s="9"/>
      <c r="K62" s="9"/>
      <c r="L62" s="9"/>
      <c r="M62" s="9"/>
      <c r="N62" s="6"/>
      <c r="O62" s="6"/>
    </row>
    <row r="63" spans="1:15" ht="36" customHeight="1" x14ac:dyDescent="0.25">
      <c r="A63" s="13"/>
      <c r="B63" s="7"/>
      <c r="C63" s="17">
        <f t="shared" si="1"/>
        <v>32</v>
      </c>
      <c r="D63" s="272" t="s">
        <v>73</v>
      </c>
      <c r="E63" s="273"/>
      <c r="F63" s="274"/>
      <c r="G63" s="8"/>
      <c r="H63" s="9"/>
      <c r="I63" s="9"/>
      <c r="J63" s="9"/>
      <c r="K63" s="9"/>
      <c r="L63" s="9"/>
      <c r="M63" s="9"/>
      <c r="N63" s="6"/>
      <c r="O63" s="6"/>
    </row>
    <row r="64" spans="1:15" ht="21" customHeight="1" x14ac:dyDescent="0.25">
      <c r="A64" s="13"/>
      <c r="B64" s="7"/>
      <c r="C64" s="17">
        <f t="shared" si="1"/>
        <v>33</v>
      </c>
      <c r="D64" s="272" t="s">
        <v>74</v>
      </c>
      <c r="E64" s="273"/>
      <c r="F64" s="274"/>
      <c r="G64" s="8"/>
      <c r="H64" s="9"/>
      <c r="I64" s="9"/>
      <c r="J64" s="9"/>
      <c r="K64" s="9"/>
      <c r="L64" s="9"/>
      <c r="M64" s="9"/>
      <c r="N64" s="6"/>
      <c r="O64" s="6"/>
    </row>
    <row r="65" spans="1:15" ht="36.75" customHeight="1" x14ac:dyDescent="0.25">
      <c r="A65" s="13"/>
      <c r="B65" s="7"/>
      <c r="C65" s="17">
        <f t="shared" si="1"/>
        <v>34</v>
      </c>
      <c r="D65" s="272" t="s">
        <v>75</v>
      </c>
      <c r="E65" s="273"/>
      <c r="F65" s="274"/>
      <c r="G65" s="8"/>
      <c r="H65" s="9"/>
      <c r="I65" s="9"/>
      <c r="J65" s="9"/>
      <c r="K65" s="9"/>
      <c r="L65" s="9"/>
      <c r="M65" s="9"/>
      <c r="N65" s="6"/>
      <c r="O65" s="6"/>
    </row>
    <row r="66" spans="1:15" ht="21" customHeight="1" x14ac:dyDescent="0.25">
      <c r="A66" s="13"/>
      <c r="B66" s="7"/>
      <c r="C66" s="17">
        <f t="shared" si="1"/>
        <v>35</v>
      </c>
      <c r="D66" s="275" t="s">
        <v>76</v>
      </c>
      <c r="E66" s="273"/>
      <c r="F66" s="274"/>
      <c r="G66" s="8"/>
      <c r="H66" s="9"/>
      <c r="I66" s="9"/>
      <c r="J66" s="9"/>
      <c r="K66" s="9"/>
      <c r="L66" s="9"/>
      <c r="M66" s="9"/>
      <c r="N66" s="6"/>
      <c r="O66" s="6"/>
    </row>
    <row r="67" spans="1:15" ht="41.25" customHeight="1" x14ac:dyDescent="0.25">
      <c r="A67" s="6"/>
      <c r="B67" s="7"/>
      <c r="C67" s="17">
        <f t="shared" si="1"/>
        <v>36</v>
      </c>
      <c r="D67" s="269" t="s">
        <v>77</v>
      </c>
      <c r="E67" s="270"/>
      <c r="F67" s="271"/>
      <c r="G67" s="10"/>
      <c r="H67" s="6"/>
      <c r="I67" s="6"/>
      <c r="J67" s="6"/>
      <c r="K67" s="6"/>
      <c r="L67" s="6"/>
      <c r="M67" s="6"/>
      <c r="N67" s="6"/>
      <c r="O67" s="6"/>
    </row>
    <row r="68" spans="1:15" ht="59.25" customHeight="1" x14ac:dyDescent="0.25">
      <c r="A68" s="13"/>
      <c r="B68" s="7"/>
      <c r="C68" s="17">
        <f t="shared" si="1"/>
        <v>37</v>
      </c>
      <c r="D68" s="295" t="s">
        <v>78</v>
      </c>
      <c r="E68" s="296"/>
      <c r="F68" s="297"/>
      <c r="G68" s="8"/>
      <c r="H68" s="9"/>
      <c r="I68" s="9"/>
      <c r="J68" s="9"/>
      <c r="K68" s="9"/>
      <c r="L68" s="9"/>
      <c r="M68" s="9"/>
      <c r="N68" s="6"/>
      <c r="O68" s="6"/>
    </row>
    <row r="69" spans="1:15" ht="70.5" customHeight="1" x14ac:dyDescent="0.25">
      <c r="A69" s="6"/>
      <c r="B69" s="7"/>
      <c r="C69" s="17">
        <f t="shared" si="1"/>
        <v>38</v>
      </c>
      <c r="D69" s="295" t="s">
        <v>79</v>
      </c>
      <c r="E69" s="296"/>
      <c r="F69" s="297"/>
      <c r="G69" s="10"/>
      <c r="H69" s="6"/>
      <c r="I69" s="6"/>
      <c r="J69" s="6"/>
      <c r="K69" s="6"/>
      <c r="L69" s="6"/>
      <c r="M69" s="6"/>
      <c r="N69" s="6"/>
      <c r="O69" s="6"/>
    </row>
    <row r="70" spans="1:15" ht="63" customHeight="1" x14ac:dyDescent="0.25">
      <c r="A70" s="6"/>
      <c r="B70" s="7"/>
      <c r="C70" s="21">
        <f t="shared" si="1"/>
        <v>39</v>
      </c>
      <c r="D70" s="298" t="s">
        <v>80</v>
      </c>
      <c r="E70" s="299"/>
      <c r="F70" s="300"/>
      <c r="G70" s="10"/>
      <c r="H70" s="6"/>
      <c r="I70" s="6"/>
      <c r="J70" s="6"/>
      <c r="K70" s="6"/>
      <c r="L70" s="6"/>
      <c r="M70" s="6"/>
      <c r="N70" s="6"/>
      <c r="O70" s="6"/>
    </row>
    <row r="71" spans="1:15" ht="15.75" customHeight="1" x14ac:dyDescent="0.25">
      <c r="A71" s="6"/>
      <c r="B71" s="6"/>
      <c r="C71" s="36"/>
      <c r="D71" s="36"/>
      <c r="E71" s="36"/>
      <c r="F71" s="36"/>
      <c r="G71" s="6"/>
      <c r="H71" s="6"/>
      <c r="I71" s="6"/>
      <c r="J71" s="6"/>
      <c r="K71" s="6"/>
      <c r="L71" s="6"/>
      <c r="M71" s="6"/>
      <c r="N71" s="6"/>
      <c r="O71" s="6"/>
    </row>
    <row r="72" spans="1:15" ht="51" customHeight="1" x14ac:dyDescent="0.25">
      <c r="A72" s="6"/>
      <c r="B72" s="7"/>
      <c r="C72" s="14">
        <f>1+C70</f>
        <v>40</v>
      </c>
      <c r="D72" s="276" t="s">
        <v>81</v>
      </c>
      <c r="E72" s="277"/>
      <c r="F72" s="278"/>
      <c r="G72" s="10"/>
      <c r="H72" s="6"/>
      <c r="I72" s="6"/>
      <c r="J72" s="6"/>
      <c r="K72" s="6"/>
      <c r="L72" s="6"/>
      <c r="M72" s="6"/>
      <c r="N72" s="6"/>
      <c r="O72" s="6"/>
    </row>
    <row r="73" spans="1:15" ht="21.75" customHeight="1" x14ac:dyDescent="0.25">
      <c r="A73" s="6"/>
      <c r="B73" s="7"/>
      <c r="C73" s="17">
        <f>1+C72</f>
        <v>41</v>
      </c>
      <c r="D73" s="282" t="s">
        <v>82</v>
      </c>
      <c r="E73" s="283"/>
      <c r="F73" s="284"/>
      <c r="G73" s="10"/>
      <c r="H73" s="6"/>
      <c r="I73" s="6"/>
      <c r="J73" s="6"/>
      <c r="K73" s="6"/>
      <c r="L73" s="6"/>
      <c r="M73" s="6"/>
      <c r="N73" s="6"/>
      <c r="O73" s="6"/>
    </row>
    <row r="74" spans="1:15" ht="21.75" customHeight="1" x14ac:dyDescent="0.25">
      <c r="A74" s="6"/>
      <c r="B74" s="7"/>
      <c r="C74" s="17">
        <f>1+C73</f>
        <v>42</v>
      </c>
      <c r="D74" s="272" t="s">
        <v>83</v>
      </c>
      <c r="E74" s="273"/>
      <c r="F74" s="274"/>
      <c r="G74" s="10"/>
      <c r="H74" s="6"/>
      <c r="I74" s="6"/>
      <c r="J74" s="6"/>
      <c r="K74" s="6"/>
      <c r="L74" s="6"/>
      <c r="M74" s="6"/>
      <c r="N74" s="6"/>
      <c r="O74" s="6"/>
    </row>
    <row r="75" spans="1:15" ht="21.75" customHeight="1" x14ac:dyDescent="0.25">
      <c r="A75" s="6"/>
      <c r="B75" s="7"/>
      <c r="C75" s="17">
        <f>1+C74</f>
        <v>43</v>
      </c>
      <c r="D75" s="272" t="s">
        <v>84</v>
      </c>
      <c r="E75" s="273"/>
      <c r="F75" s="274"/>
      <c r="G75" s="10"/>
      <c r="H75" s="6"/>
      <c r="I75" s="6"/>
      <c r="J75" s="6"/>
      <c r="K75" s="6"/>
      <c r="L75" s="6"/>
      <c r="M75" s="6"/>
      <c r="N75" s="6"/>
      <c r="O75" s="6"/>
    </row>
    <row r="76" spans="1:15" ht="21.75" customHeight="1" x14ac:dyDescent="0.25">
      <c r="A76" s="6"/>
      <c r="B76" s="7"/>
      <c r="C76" s="28"/>
      <c r="D76" s="272" t="s">
        <v>85</v>
      </c>
      <c r="E76" s="273"/>
      <c r="F76" s="274"/>
      <c r="G76" s="10"/>
      <c r="H76" s="6"/>
      <c r="I76" s="6"/>
      <c r="J76" s="6"/>
      <c r="K76" s="6"/>
      <c r="L76" s="6"/>
      <c r="M76" s="6"/>
      <c r="N76" s="6"/>
      <c r="O76" s="6"/>
    </row>
    <row r="77" spans="1:15" ht="34.5" customHeight="1" x14ac:dyDescent="0.25">
      <c r="A77" s="6"/>
      <c r="B77" s="7"/>
      <c r="C77" s="28"/>
      <c r="D77" s="272" t="s">
        <v>86</v>
      </c>
      <c r="E77" s="273"/>
      <c r="F77" s="274"/>
      <c r="G77" s="10"/>
      <c r="H77" s="6"/>
      <c r="I77" s="6"/>
      <c r="J77" s="6"/>
      <c r="K77" s="6"/>
      <c r="L77" s="6"/>
      <c r="M77" s="6"/>
      <c r="N77" s="6"/>
      <c r="O77" s="6"/>
    </row>
    <row r="78" spans="1:15" ht="30" customHeight="1" x14ac:dyDescent="0.25">
      <c r="A78" s="6"/>
      <c r="B78" s="7"/>
      <c r="C78" s="17">
        <f>1+C75</f>
        <v>44</v>
      </c>
      <c r="D78" s="272" t="s">
        <v>87</v>
      </c>
      <c r="E78" s="273"/>
      <c r="F78" s="274"/>
      <c r="G78" s="10"/>
      <c r="H78" s="6"/>
      <c r="I78" s="6"/>
      <c r="J78" s="6"/>
      <c r="K78" s="6"/>
      <c r="L78" s="6"/>
      <c r="M78" s="6"/>
      <c r="N78" s="6"/>
      <c r="O78" s="6"/>
    </row>
    <row r="79" spans="1:15" ht="26.25" customHeight="1" x14ac:dyDescent="0.25">
      <c r="A79" s="6"/>
      <c r="B79" s="7"/>
      <c r="C79" s="21">
        <f>1+C78</f>
        <v>45</v>
      </c>
      <c r="D79" s="294" t="s">
        <v>88</v>
      </c>
      <c r="E79" s="270"/>
      <c r="F79" s="271"/>
      <c r="G79" s="10"/>
      <c r="H79" s="6"/>
      <c r="I79" s="6"/>
      <c r="J79" s="6"/>
      <c r="K79" s="6"/>
      <c r="L79" s="6"/>
      <c r="M79" s="6"/>
      <c r="N79" s="6"/>
      <c r="O79" s="6"/>
    </row>
    <row r="80" spans="1:15" ht="15.75" customHeight="1" x14ac:dyDescent="0.25">
      <c r="A80" s="6"/>
      <c r="B80" s="6"/>
      <c r="C80" s="36"/>
      <c r="D80" s="36"/>
      <c r="E80" s="36"/>
      <c r="F80" s="36"/>
      <c r="G80" s="6"/>
      <c r="H80" s="6"/>
      <c r="I80" s="6"/>
      <c r="J80" s="6"/>
      <c r="K80" s="6"/>
      <c r="L80" s="6"/>
      <c r="M80" s="6"/>
      <c r="N80" s="6"/>
      <c r="O80" s="6"/>
    </row>
    <row r="81" spans="1:15" ht="39" customHeight="1" x14ac:dyDescent="0.25">
      <c r="A81" s="6"/>
      <c r="B81" s="7"/>
      <c r="C81" s="14">
        <f>1+C79</f>
        <v>46</v>
      </c>
      <c r="D81" s="276" t="s">
        <v>89</v>
      </c>
      <c r="E81" s="277"/>
      <c r="F81" s="278"/>
      <c r="G81" s="10"/>
      <c r="H81" s="6"/>
      <c r="I81" s="6"/>
      <c r="J81" s="6"/>
      <c r="K81" s="6"/>
      <c r="L81" s="6"/>
      <c r="M81" s="6"/>
      <c r="N81" s="6"/>
      <c r="O81" s="6"/>
    </row>
    <row r="82" spans="1:15" ht="72.75" customHeight="1" x14ac:dyDescent="0.25">
      <c r="A82" s="6"/>
      <c r="B82" s="7"/>
      <c r="C82" s="17">
        <f t="shared" ref="C82:C87" si="2">1+C81</f>
        <v>47</v>
      </c>
      <c r="D82" s="291" t="s">
        <v>90</v>
      </c>
      <c r="E82" s="292"/>
      <c r="F82" s="293"/>
      <c r="G82" s="10"/>
      <c r="H82" s="6"/>
      <c r="I82" s="6"/>
      <c r="J82" s="6"/>
      <c r="K82" s="6"/>
      <c r="L82" s="6"/>
      <c r="M82" s="6"/>
      <c r="N82" s="6"/>
      <c r="O82" s="6"/>
    </row>
    <row r="83" spans="1:15" ht="138" customHeight="1" x14ac:dyDescent="0.25">
      <c r="A83" s="6"/>
      <c r="B83" s="7"/>
      <c r="C83" s="17">
        <f t="shared" si="2"/>
        <v>48</v>
      </c>
      <c r="D83" s="288" t="s">
        <v>91</v>
      </c>
      <c r="E83" s="289"/>
      <c r="F83" s="290"/>
      <c r="G83" s="10"/>
      <c r="H83" s="6"/>
      <c r="I83" s="6"/>
      <c r="J83" s="6"/>
      <c r="K83" s="6"/>
      <c r="L83" s="6"/>
      <c r="M83" s="6"/>
      <c r="N83" s="6"/>
      <c r="O83" s="6"/>
    </row>
    <row r="84" spans="1:15" ht="114.75" customHeight="1" x14ac:dyDescent="0.25">
      <c r="A84" s="6"/>
      <c r="B84" s="7"/>
      <c r="C84" s="17">
        <f t="shared" si="2"/>
        <v>49</v>
      </c>
      <c r="D84" s="387" t="s">
        <v>92</v>
      </c>
      <c r="E84" s="388"/>
      <c r="F84" s="389"/>
      <c r="G84" s="10"/>
      <c r="H84" s="6"/>
      <c r="I84" s="6"/>
      <c r="J84" s="6"/>
      <c r="K84" s="6"/>
      <c r="L84" s="6"/>
      <c r="M84" s="6"/>
      <c r="N84" s="6"/>
      <c r="O84" s="6"/>
    </row>
    <row r="85" spans="1:15" ht="69" customHeight="1" x14ac:dyDescent="0.25">
      <c r="A85" s="6"/>
      <c r="B85" s="7"/>
      <c r="C85" s="17">
        <f t="shared" si="2"/>
        <v>50</v>
      </c>
      <c r="D85" s="390" t="s">
        <v>93</v>
      </c>
      <c r="E85" s="391"/>
      <c r="F85" s="392"/>
      <c r="G85" s="10"/>
      <c r="H85" s="6"/>
      <c r="I85" s="6"/>
      <c r="J85" s="6"/>
      <c r="K85" s="6"/>
      <c r="L85" s="6"/>
      <c r="M85" s="6"/>
      <c r="N85" s="6"/>
      <c r="O85" s="6"/>
    </row>
    <row r="86" spans="1:15" ht="62.25" customHeight="1" x14ac:dyDescent="0.25">
      <c r="A86" s="6"/>
      <c r="B86" s="7"/>
      <c r="C86" s="17">
        <f t="shared" si="2"/>
        <v>51</v>
      </c>
      <c r="D86" s="282" t="s">
        <v>94</v>
      </c>
      <c r="E86" s="283"/>
      <c r="F86" s="284"/>
      <c r="G86" s="10"/>
      <c r="H86" s="6"/>
      <c r="I86" s="6"/>
      <c r="J86" s="6"/>
      <c r="K86" s="6"/>
      <c r="L86" s="6"/>
      <c r="M86" s="6"/>
      <c r="N86" s="6"/>
      <c r="O86" s="6"/>
    </row>
    <row r="87" spans="1:15" ht="36" customHeight="1" x14ac:dyDescent="0.25">
      <c r="A87" s="6"/>
      <c r="B87" s="7"/>
      <c r="C87" s="21">
        <f t="shared" si="2"/>
        <v>52</v>
      </c>
      <c r="D87" s="294" t="s">
        <v>95</v>
      </c>
      <c r="E87" s="270"/>
      <c r="F87" s="271"/>
      <c r="G87" s="10"/>
      <c r="H87" s="6"/>
      <c r="I87" s="6"/>
      <c r="J87" s="6"/>
      <c r="K87" s="6"/>
      <c r="L87" s="6"/>
      <c r="M87" s="6"/>
      <c r="N87" s="6"/>
      <c r="O87" s="6"/>
    </row>
    <row r="88" spans="1:15" ht="15.75" customHeight="1" x14ac:dyDescent="0.25">
      <c r="A88" s="6"/>
      <c r="B88" s="6"/>
      <c r="C88" s="36"/>
      <c r="D88" s="36"/>
      <c r="E88" s="36"/>
      <c r="F88" s="36"/>
      <c r="G88" s="6"/>
      <c r="H88" s="6"/>
      <c r="I88" s="6"/>
      <c r="J88" s="6"/>
      <c r="K88" s="6"/>
      <c r="L88" s="6"/>
      <c r="M88" s="6"/>
      <c r="N88" s="6"/>
      <c r="O88" s="6"/>
    </row>
    <row r="89" spans="1:15" ht="56.25" customHeight="1" x14ac:dyDescent="0.25">
      <c r="A89" s="13"/>
      <c r="B89" s="7"/>
      <c r="C89" s="14">
        <f>C87+1</f>
        <v>53</v>
      </c>
      <c r="D89" s="276" t="s">
        <v>96</v>
      </c>
      <c r="E89" s="277"/>
      <c r="F89" s="278"/>
      <c r="G89" s="8"/>
      <c r="H89" s="6"/>
      <c r="I89" s="6"/>
      <c r="J89" s="6"/>
      <c r="K89" s="6"/>
      <c r="L89" s="6"/>
      <c r="M89" s="6"/>
      <c r="N89" s="6"/>
      <c r="O89" s="6"/>
    </row>
    <row r="90" spans="1:15" ht="22.5" customHeight="1" x14ac:dyDescent="0.25">
      <c r="A90" s="13"/>
      <c r="B90" s="7"/>
      <c r="C90" s="28"/>
      <c r="D90" s="282" t="s">
        <v>97</v>
      </c>
      <c r="E90" s="283"/>
      <c r="F90" s="284"/>
      <c r="G90" s="8"/>
      <c r="H90" s="6"/>
      <c r="I90" s="6"/>
      <c r="J90" s="6"/>
      <c r="K90" s="6"/>
      <c r="L90" s="6"/>
      <c r="M90" s="6"/>
      <c r="N90" s="6"/>
      <c r="O90" s="6"/>
    </row>
    <row r="91" spans="1:15" ht="22.5" customHeight="1" x14ac:dyDescent="0.25">
      <c r="A91" s="13"/>
      <c r="B91" s="7"/>
      <c r="C91" s="17">
        <f>1+C89</f>
        <v>54</v>
      </c>
      <c r="D91" s="272" t="s">
        <v>60</v>
      </c>
      <c r="E91" s="273"/>
      <c r="F91" s="274"/>
      <c r="G91" s="8"/>
      <c r="H91" s="6"/>
      <c r="I91" s="6"/>
      <c r="J91" s="6"/>
      <c r="K91" s="6"/>
      <c r="L91" s="6"/>
      <c r="M91" s="6"/>
      <c r="N91" s="6"/>
      <c r="O91" s="6"/>
    </row>
    <row r="92" spans="1:15" ht="22.5" customHeight="1" x14ac:dyDescent="0.25">
      <c r="A92" s="13"/>
      <c r="B92" s="7"/>
      <c r="C92" s="17">
        <f t="shared" ref="C92:C100" si="3">1+C91</f>
        <v>55</v>
      </c>
      <c r="D92" s="272" t="s">
        <v>61</v>
      </c>
      <c r="E92" s="273"/>
      <c r="F92" s="274"/>
      <c r="G92" s="8"/>
      <c r="H92" s="6"/>
      <c r="I92" s="6"/>
      <c r="J92" s="6"/>
      <c r="K92" s="6"/>
      <c r="L92" s="6"/>
      <c r="M92" s="6"/>
      <c r="N92" s="6"/>
      <c r="O92" s="6"/>
    </row>
    <row r="93" spans="1:15" ht="22.5" customHeight="1" x14ac:dyDescent="0.25">
      <c r="A93" s="13"/>
      <c r="B93" s="7"/>
      <c r="C93" s="17">
        <f t="shared" si="3"/>
        <v>56</v>
      </c>
      <c r="D93" s="272" t="s">
        <v>98</v>
      </c>
      <c r="E93" s="273"/>
      <c r="F93" s="274"/>
      <c r="G93" s="8"/>
      <c r="H93" s="6"/>
      <c r="I93" s="6"/>
      <c r="J93" s="6"/>
      <c r="K93" s="6"/>
      <c r="L93" s="6"/>
      <c r="M93" s="6"/>
      <c r="N93" s="6"/>
      <c r="O93" s="6"/>
    </row>
    <row r="94" spans="1:15" ht="39.75" customHeight="1" x14ac:dyDescent="0.25">
      <c r="A94" s="6"/>
      <c r="B94" s="7"/>
      <c r="C94" s="17">
        <f t="shared" si="3"/>
        <v>57</v>
      </c>
      <c r="D94" s="275" t="s">
        <v>99</v>
      </c>
      <c r="E94" s="273"/>
      <c r="F94" s="274"/>
      <c r="G94" s="10"/>
      <c r="H94" s="6"/>
      <c r="I94" s="6"/>
      <c r="J94" s="6"/>
      <c r="K94" s="6"/>
      <c r="L94" s="6"/>
      <c r="M94" s="6"/>
      <c r="N94" s="6"/>
      <c r="O94" s="6"/>
    </row>
    <row r="95" spans="1:15" ht="22.5" customHeight="1" x14ac:dyDescent="0.25">
      <c r="A95" s="13"/>
      <c r="B95" s="7"/>
      <c r="C95" s="17">
        <f t="shared" si="3"/>
        <v>58</v>
      </c>
      <c r="D95" s="18" t="s">
        <v>64</v>
      </c>
      <c r="E95" s="19"/>
      <c r="F95" s="20"/>
      <c r="G95" s="8"/>
      <c r="H95" s="6"/>
      <c r="I95" s="6"/>
      <c r="J95" s="6"/>
      <c r="K95" s="6"/>
      <c r="L95" s="6"/>
      <c r="M95" s="6"/>
      <c r="N95" s="6"/>
      <c r="O95" s="6"/>
    </row>
    <row r="96" spans="1:15" ht="21.75" customHeight="1" x14ac:dyDescent="0.25">
      <c r="A96" s="13"/>
      <c r="B96" s="7"/>
      <c r="C96" s="17">
        <f t="shared" si="3"/>
        <v>59</v>
      </c>
      <c r="D96" s="272" t="s">
        <v>100</v>
      </c>
      <c r="E96" s="273"/>
      <c r="F96" s="274"/>
      <c r="G96" s="8"/>
      <c r="H96" s="6"/>
      <c r="I96" s="6"/>
      <c r="J96" s="6"/>
      <c r="K96" s="6"/>
      <c r="L96" s="6"/>
      <c r="M96" s="6"/>
      <c r="N96" s="6"/>
      <c r="O96" s="6"/>
    </row>
    <row r="97" spans="1:15" ht="21.75" customHeight="1" x14ac:dyDescent="0.25">
      <c r="A97" s="13"/>
      <c r="B97" s="7"/>
      <c r="C97" s="17">
        <f t="shared" si="3"/>
        <v>60</v>
      </c>
      <c r="D97" s="272" t="s">
        <v>101</v>
      </c>
      <c r="E97" s="273"/>
      <c r="F97" s="274"/>
      <c r="G97" s="8"/>
      <c r="H97" s="6"/>
      <c r="I97" s="6"/>
      <c r="J97" s="6"/>
      <c r="K97" s="6"/>
      <c r="L97" s="6"/>
      <c r="M97" s="6"/>
      <c r="N97" s="6"/>
      <c r="O97" s="6"/>
    </row>
    <row r="98" spans="1:15" ht="36.75" customHeight="1" x14ac:dyDescent="0.25">
      <c r="A98" s="13"/>
      <c r="B98" s="7"/>
      <c r="C98" s="17">
        <f t="shared" si="3"/>
        <v>61</v>
      </c>
      <c r="D98" s="272" t="s">
        <v>102</v>
      </c>
      <c r="E98" s="273"/>
      <c r="F98" s="274"/>
      <c r="G98" s="8"/>
      <c r="H98" s="6"/>
      <c r="I98" s="6"/>
      <c r="J98" s="6"/>
      <c r="K98" s="6"/>
      <c r="L98" s="6"/>
      <c r="M98" s="6"/>
      <c r="N98" s="6"/>
      <c r="O98" s="6"/>
    </row>
    <row r="99" spans="1:15" ht="49.5" customHeight="1" x14ac:dyDescent="0.25">
      <c r="A99" s="13"/>
      <c r="B99" s="7"/>
      <c r="C99" s="17">
        <f t="shared" si="3"/>
        <v>62</v>
      </c>
      <c r="D99" s="272" t="s">
        <v>103</v>
      </c>
      <c r="E99" s="273"/>
      <c r="F99" s="274"/>
      <c r="G99" s="8"/>
      <c r="H99" s="6"/>
      <c r="I99" s="6"/>
      <c r="J99" s="6"/>
      <c r="K99" s="6"/>
      <c r="L99" s="6"/>
      <c r="M99" s="6"/>
      <c r="N99" s="6"/>
      <c r="O99" s="6"/>
    </row>
    <row r="100" spans="1:15" ht="36.75" customHeight="1" x14ac:dyDescent="0.25">
      <c r="A100" s="13"/>
      <c r="B100" s="7"/>
      <c r="C100" s="21">
        <f t="shared" si="3"/>
        <v>63</v>
      </c>
      <c r="D100" s="294" t="s">
        <v>104</v>
      </c>
      <c r="E100" s="270"/>
      <c r="F100" s="271"/>
      <c r="G100" s="8"/>
      <c r="H100" s="6"/>
      <c r="I100" s="6"/>
      <c r="J100" s="6"/>
      <c r="K100" s="6"/>
      <c r="L100" s="6"/>
      <c r="M100" s="6"/>
      <c r="N100" s="6"/>
      <c r="O100" s="6"/>
    </row>
    <row r="101" spans="1:15" ht="15.75" customHeight="1" x14ac:dyDescent="0.25">
      <c r="A101" s="6"/>
      <c r="B101" s="6"/>
      <c r="C101" s="36"/>
      <c r="D101" s="36"/>
      <c r="E101" s="36"/>
      <c r="F101" s="36"/>
      <c r="G101" s="6"/>
      <c r="H101" s="6"/>
      <c r="I101" s="6"/>
      <c r="J101" s="6"/>
      <c r="K101" s="6"/>
      <c r="L101" s="6"/>
      <c r="M101" s="6"/>
      <c r="N101" s="6"/>
      <c r="O101" s="6"/>
    </row>
    <row r="102" spans="1:15" ht="41.25" customHeight="1" x14ac:dyDescent="0.25">
      <c r="A102" s="6"/>
      <c r="B102" s="7"/>
      <c r="C102" s="14">
        <f>C100+1</f>
        <v>64</v>
      </c>
      <c r="D102" s="276" t="s">
        <v>105</v>
      </c>
      <c r="E102" s="277"/>
      <c r="F102" s="278"/>
      <c r="G102" s="10"/>
      <c r="H102" s="6"/>
      <c r="I102" s="6"/>
      <c r="J102" s="6"/>
      <c r="K102" s="6"/>
      <c r="L102" s="6"/>
      <c r="M102" s="6"/>
      <c r="N102" s="6"/>
      <c r="O102" s="6"/>
    </row>
    <row r="103" spans="1:15" ht="21.75" customHeight="1" x14ac:dyDescent="0.25">
      <c r="A103" s="6"/>
      <c r="B103" s="7"/>
      <c r="C103" s="17">
        <f>C102+1</f>
        <v>65</v>
      </c>
      <c r="D103" s="282" t="s">
        <v>106</v>
      </c>
      <c r="E103" s="283"/>
      <c r="F103" s="284"/>
      <c r="G103" s="10"/>
      <c r="H103" s="6"/>
      <c r="I103" s="6"/>
      <c r="J103" s="6"/>
      <c r="K103" s="6"/>
      <c r="L103" s="6"/>
      <c r="M103" s="6"/>
      <c r="N103" s="6"/>
      <c r="O103" s="6"/>
    </row>
    <row r="104" spans="1:15" ht="40.5" customHeight="1" x14ac:dyDescent="0.25">
      <c r="A104" s="6"/>
      <c r="B104" s="7"/>
      <c r="C104" s="21">
        <f>C103+1</f>
        <v>66</v>
      </c>
      <c r="D104" s="294" t="s">
        <v>107</v>
      </c>
      <c r="E104" s="270"/>
      <c r="F104" s="271"/>
      <c r="G104" s="10"/>
      <c r="H104" s="6"/>
      <c r="I104" s="6"/>
      <c r="J104" s="6"/>
      <c r="K104" s="6"/>
      <c r="L104" s="6"/>
      <c r="M104" s="6"/>
      <c r="N104" s="6"/>
      <c r="O104" s="6"/>
    </row>
    <row r="105" spans="1:15" ht="15.75" customHeight="1" x14ac:dyDescent="0.25">
      <c r="A105" s="6"/>
      <c r="B105" s="6"/>
      <c r="C105" s="36"/>
      <c r="D105" s="36"/>
      <c r="E105" s="36"/>
      <c r="F105" s="36"/>
      <c r="G105" s="6"/>
      <c r="H105" s="6"/>
      <c r="I105" s="6"/>
      <c r="J105" s="6"/>
      <c r="K105" s="6"/>
      <c r="L105" s="6"/>
      <c r="M105" s="6"/>
      <c r="N105" s="6"/>
      <c r="O105" s="6"/>
    </row>
    <row r="106" spans="1:15" ht="45" customHeight="1" x14ac:dyDescent="0.25">
      <c r="A106" s="6"/>
      <c r="B106" s="7"/>
      <c r="C106" s="14">
        <f>C104+1</f>
        <v>67</v>
      </c>
      <c r="D106" s="276" t="s">
        <v>108</v>
      </c>
      <c r="E106" s="277"/>
      <c r="F106" s="278"/>
      <c r="G106" s="10"/>
      <c r="H106" s="6"/>
      <c r="I106" s="6"/>
      <c r="J106" s="6"/>
      <c r="K106" s="6"/>
      <c r="L106" s="6"/>
      <c r="M106" s="6"/>
      <c r="N106" s="6"/>
      <c r="O106" s="6"/>
    </row>
    <row r="107" spans="1:15" ht="21.75" customHeight="1" x14ac:dyDescent="0.25">
      <c r="A107" s="6"/>
      <c r="B107" s="7"/>
      <c r="C107" s="17">
        <f>C106+1</f>
        <v>68</v>
      </c>
      <c r="D107" s="282" t="s">
        <v>109</v>
      </c>
      <c r="E107" s="283"/>
      <c r="F107" s="284"/>
      <c r="G107" s="10"/>
      <c r="H107" s="6"/>
      <c r="I107" s="6"/>
      <c r="J107" s="6"/>
      <c r="K107" s="6"/>
      <c r="L107" s="6"/>
      <c r="M107" s="6"/>
      <c r="N107" s="6"/>
      <c r="O107" s="6"/>
    </row>
    <row r="108" spans="1:15" ht="36.75" customHeight="1" x14ac:dyDescent="0.25">
      <c r="A108" s="6"/>
      <c r="B108" s="7"/>
      <c r="C108" s="21">
        <f>C107+1</f>
        <v>69</v>
      </c>
      <c r="D108" s="294" t="s">
        <v>110</v>
      </c>
      <c r="E108" s="270"/>
      <c r="F108" s="271"/>
      <c r="G108" s="10"/>
      <c r="H108" s="6"/>
      <c r="I108" s="6"/>
      <c r="J108" s="6"/>
      <c r="K108" s="6"/>
      <c r="L108" s="6"/>
      <c r="M108" s="6"/>
      <c r="N108" s="6"/>
      <c r="O108" s="6"/>
    </row>
    <row r="109" spans="1:15" ht="15.75" customHeight="1" x14ac:dyDescent="0.25">
      <c r="A109" s="6"/>
      <c r="B109" s="6"/>
      <c r="C109" s="36"/>
      <c r="D109" s="36"/>
      <c r="E109" s="36"/>
      <c r="F109" s="36"/>
      <c r="G109" s="6"/>
      <c r="H109" s="6"/>
      <c r="I109" s="6"/>
      <c r="J109" s="6"/>
      <c r="K109" s="6"/>
      <c r="L109" s="6"/>
      <c r="M109" s="6"/>
      <c r="N109" s="6"/>
      <c r="O109" s="6"/>
    </row>
    <row r="110" spans="1:15" ht="41.25" customHeight="1" x14ac:dyDescent="0.25">
      <c r="A110" s="6"/>
      <c r="B110" s="7"/>
      <c r="C110" s="14">
        <f>C108+1</f>
        <v>70</v>
      </c>
      <c r="D110" s="325" t="s">
        <v>111</v>
      </c>
      <c r="E110" s="326"/>
      <c r="F110" s="327"/>
      <c r="G110" s="10"/>
      <c r="H110" s="6"/>
      <c r="I110" s="6"/>
      <c r="J110" s="6"/>
      <c r="K110" s="6"/>
      <c r="L110" s="6"/>
      <c r="M110" s="6"/>
      <c r="N110" s="6"/>
      <c r="O110" s="6"/>
    </row>
    <row r="111" spans="1:15" ht="8.25" customHeight="1" x14ac:dyDescent="0.25">
      <c r="A111" s="6"/>
      <c r="B111" s="7"/>
      <c r="C111" s="28"/>
      <c r="D111" s="39"/>
      <c r="E111" s="36"/>
      <c r="F111" s="40"/>
      <c r="G111" s="10"/>
      <c r="H111" s="6"/>
      <c r="I111" s="6"/>
      <c r="J111" s="6"/>
      <c r="K111" s="6"/>
      <c r="L111" s="6"/>
      <c r="M111" s="6"/>
      <c r="N111" s="6"/>
      <c r="O111" s="6"/>
    </row>
    <row r="112" spans="1:15" ht="19.5" customHeight="1" x14ac:dyDescent="0.25">
      <c r="A112" s="6"/>
      <c r="B112" s="7"/>
      <c r="C112" s="17">
        <f>1+C110</f>
        <v>71</v>
      </c>
      <c r="D112" s="343" t="s">
        <v>112</v>
      </c>
      <c r="E112" s="344"/>
      <c r="F112" s="345"/>
      <c r="G112" s="10"/>
      <c r="H112" s="6"/>
      <c r="I112" s="6"/>
      <c r="J112" s="6"/>
      <c r="K112" s="6"/>
      <c r="L112" s="6"/>
      <c r="M112" s="6"/>
      <c r="N112" s="6"/>
      <c r="O112" s="6"/>
    </row>
    <row r="113" spans="1:15" ht="15" customHeight="1" x14ac:dyDescent="0.25">
      <c r="A113" s="6"/>
      <c r="B113" s="7"/>
      <c r="C113" s="17">
        <f t="shared" ref="C113:C129" si="4">1+C112</f>
        <v>72</v>
      </c>
      <c r="D113" s="358" t="s">
        <v>113</v>
      </c>
      <c r="E113" s="359"/>
      <c r="F113" s="360"/>
      <c r="G113" s="10"/>
      <c r="H113" s="6"/>
      <c r="I113" s="6"/>
      <c r="J113" s="6"/>
      <c r="K113" s="6"/>
      <c r="L113" s="6"/>
      <c r="M113" s="6"/>
      <c r="N113" s="6"/>
      <c r="O113" s="6"/>
    </row>
    <row r="114" spans="1:15" ht="15" customHeight="1" x14ac:dyDescent="0.25">
      <c r="A114" s="6"/>
      <c r="B114" s="7"/>
      <c r="C114" s="17">
        <f t="shared" si="4"/>
        <v>73</v>
      </c>
      <c r="D114" s="361" t="s">
        <v>114</v>
      </c>
      <c r="E114" s="362"/>
      <c r="F114" s="363"/>
      <c r="G114" s="10"/>
      <c r="H114" s="6"/>
      <c r="I114" s="6"/>
      <c r="J114" s="6"/>
      <c r="K114" s="6"/>
      <c r="L114" s="6"/>
      <c r="M114" s="6"/>
      <c r="N114" s="6"/>
      <c r="O114" s="6"/>
    </row>
    <row r="115" spans="1:15" ht="15" customHeight="1" x14ac:dyDescent="0.25">
      <c r="A115" s="6"/>
      <c r="B115" s="7"/>
      <c r="C115" s="17">
        <f t="shared" si="4"/>
        <v>74</v>
      </c>
      <c r="D115" s="361" t="s">
        <v>115</v>
      </c>
      <c r="E115" s="362"/>
      <c r="F115" s="363"/>
      <c r="G115" s="10"/>
      <c r="H115" s="6"/>
      <c r="I115" s="6"/>
      <c r="J115" s="6"/>
      <c r="K115" s="6"/>
      <c r="L115" s="6"/>
      <c r="M115" s="6"/>
      <c r="N115" s="6"/>
      <c r="O115" s="6"/>
    </row>
    <row r="116" spans="1:15" ht="15.75" customHeight="1" x14ac:dyDescent="0.25">
      <c r="A116" s="6"/>
      <c r="B116" s="7"/>
      <c r="C116" s="17">
        <f t="shared" si="4"/>
        <v>75</v>
      </c>
      <c r="D116" s="352" t="s">
        <v>116</v>
      </c>
      <c r="E116" s="353"/>
      <c r="F116" s="354"/>
      <c r="G116" s="10"/>
      <c r="H116" s="6"/>
      <c r="I116" s="6"/>
      <c r="J116" s="6"/>
      <c r="K116" s="6"/>
      <c r="L116" s="6"/>
      <c r="M116" s="6"/>
      <c r="N116" s="6"/>
      <c r="O116" s="6"/>
    </row>
    <row r="117" spans="1:15" ht="19.5" customHeight="1" x14ac:dyDescent="0.25">
      <c r="A117" s="6"/>
      <c r="B117" s="7"/>
      <c r="C117" s="17">
        <f t="shared" si="4"/>
        <v>76</v>
      </c>
      <c r="D117" s="343" t="s">
        <v>117</v>
      </c>
      <c r="E117" s="344"/>
      <c r="F117" s="345"/>
      <c r="G117" s="10"/>
      <c r="H117" s="6"/>
      <c r="I117" s="6"/>
      <c r="J117" s="6"/>
      <c r="K117" s="6"/>
      <c r="L117" s="6"/>
      <c r="M117" s="6"/>
      <c r="N117" s="6"/>
      <c r="O117" s="6"/>
    </row>
    <row r="118" spans="1:15" ht="15" customHeight="1" x14ac:dyDescent="0.25">
      <c r="A118" s="13"/>
      <c r="B118" s="7"/>
      <c r="C118" s="17">
        <f t="shared" si="4"/>
        <v>77</v>
      </c>
      <c r="D118" s="346" t="s">
        <v>118</v>
      </c>
      <c r="E118" s="347"/>
      <c r="F118" s="348"/>
      <c r="G118" s="8"/>
      <c r="H118" s="9"/>
      <c r="I118" s="9"/>
      <c r="J118" s="9"/>
      <c r="K118" s="9"/>
      <c r="L118" s="9"/>
      <c r="M118" s="9"/>
      <c r="N118" s="6"/>
      <c r="O118" s="6"/>
    </row>
    <row r="119" spans="1:15" ht="15" customHeight="1" x14ac:dyDescent="0.25">
      <c r="A119" s="13"/>
      <c r="B119" s="7"/>
      <c r="C119" s="17">
        <f t="shared" si="4"/>
        <v>78</v>
      </c>
      <c r="D119" s="349" t="s">
        <v>119</v>
      </c>
      <c r="E119" s="350"/>
      <c r="F119" s="351"/>
      <c r="G119" s="8"/>
      <c r="H119" s="9"/>
      <c r="I119" s="9"/>
      <c r="J119" s="9"/>
      <c r="K119" s="9"/>
      <c r="L119" s="9"/>
      <c r="M119" s="9"/>
      <c r="N119" s="6"/>
      <c r="O119" s="6"/>
    </row>
    <row r="120" spans="1:15" ht="15" customHeight="1" x14ac:dyDescent="0.25">
      <c r="A120" s="13"/>
      <c r="B120" s="7"/>
      <c r="C120" s="17">
        <f t="shared" si="4"/>
        <v>79</v>
      </c>
      <c r="D120" s="349" t="s">
        <v>120</v>
      </c>
      <c r="E120" s="350"/>
      <c r="F120" s="351"/>
      <c r="G120" s="8"/>
      <c r="H120" s="9"/>
      <c r="I120" s="9"/>
      <c r="J120" s="9"/>
      <c r="K120" s="9"/>
      <c r="L120" s="9"/>
      <c r="M120" s="9"/>
      <c r="N120" s="6"/>
      <c r="O120" s="6"/>
    </row>
    <row r="121" spans="1:15" ht="15" customHeight="1" x14ac:dyDescent="0.25">
      <c r="A121" s="13"/>
      <c r="B121" s="7"/>
      <c r="C121" s="17">
        <f t="shared" si="4"/>
        <v>80</v>
      </c>
      <c r="D121" s="349" t="s">
        <v>121</v>
      </c>
      <c r="E121" s="350"/>
      <c r="F121" s="351"/>
      <c r="G121" s="8"/>
      <c r="H121" s="9"/>
      <c r="I121" s="9"/>
      <c r="J121" s="9"/>
      <c r="K121" s="9"/>
      <c r="L121" s="9"/>
      <c r="M121" s="9"/>
      <c r="N121" s="6"/>
      <c r="O121" s="6"/>
    </row>
    <row r="122" spans="1:15" ht="15" customHeight="1" x14ac:dyDescent="0.25">
      <c r="A122" s="13"/>
      <c r="B122" s="7"/>
      <c r="C122" s="17">
        <f t="shared" si="4"/>
        <v>81</v>
      </c>
      <c r="D122" s="349" t="s">
        <v>122</v>
      </c>
      <c r="E122" s="350"/>
      <c r="F122" s="351"/>
      <c r="G122" s="8"/>
      <c r="H122" s="9"/>
      <c r="I122" s="9"/>
      <c r="J122" s="9"/>
      <c r="K122" s="9"/>
      <c r="L122" s="9"/>
      <c r="M122" s="9"/>
      <c r="N122" s="6"/>
      <c r="O122" s="6"/>
    </row>
    <row r="123" spans="1:15" ht="15.75" customHeight="1" x14ac:dyDescent="0.25">
      <c r="A123" s="13"/>
      <c r="B123" s="7"/>
      <c r="C123" s="17">
        <f t="shared" si="4"/>
        <v>82</v>
      </c>
      <c r="D123" s="355" t="s">
        <v>123</v>
      </c>
      <c r="E123" s="356"/>
      <c r="F123" s="357"/>
      <c r="G123" s="8"/>
      <c r="H123" s="9"/>
      <c r="I123" s="9"/>
      <c r="J123" s="9"/>
      <c r="K123" s="9"/>
      <c r="L123" s="9"/>
      <c r="M123" s="9"/>
      <c r="N123" s="6"/>
      <c r="O123" s="6"/>
    </row>
    <row r="124" spans="1:15" ht="19.5" customHeight="1" x14ac:dyDescent="0.25">
      <c r="A124" s="6"/>
      <c r="B124" s="7"/>
      <c r="C124" s="17">
        <f t="shared" si="4"/>
        <v>83</v>
      </c>
      <c r="D124" s="343" t="s">
        <v>124</v>
      </c>
      <c r="E124" s="344"/>
      <c r="F124" s="345"/>
      <c r="G124" s="10"/>
      <c r="H124" s="6"/>
      <c r="I124" s="6"/>
      <c r="J124" s="6"/>
      <c r="K124" s="6"/>
      <c r="L124" s="6"/>
      <c r="M124" s="6"/>
      <c r="N124" s="6"/>
      <c r="O124" s="6"/>
    </row>
    <row r="125" spans="1:15" ht="21.75" customHeight="1" x14ac:dyDescent="0.25">
      <c r="A125" s="6"/>
      <c r="B125" s="7"/>
      <c r="C125" s="17">
        <f t="shared" si="4"/>
        <v>84</v>
      </c>
      <c r="D125" s="358" t="s">
        <v>125</v>
      </c>
      <c r="E125" s="359"/>
      <c r="F125" s="360"/>
      <c r="G125" s="10"/>
      <c r="H125" s="6"/>
      <c r="I125" s="6"/>
      <c r="J125" s="6"/>
      <c r="K125" s="6"/>
      <c r="L125" s="6"/>
      <c r="M125" s="6"/>
      <c r="N125" s="6"/>
      <c r="O125" s="6"/>
    </row>
    <row r="126" spans="1:15" ht="21.75" customHeight="1" x14ac:dyDescent="0.25">
      <c r="A126" s="6"/>
      <c r="B126" s="7"/>
      <c r="C126" s="17">
        <f t="shared" si="4"/>
        <v>85</v>
      </c>
      <c r="D126" s="352" t="s">
        <v>126</v>
      </c>
      <c r="E126" s="353"/>
      <c r="F126" s="354"/>
      <c r="G126" s="10"/>
      <c r="H126" s="6"/>
      <c r="I126" s="6"/>
      <c r="J126" s="6"/>
      <c r="K126" s="6"/>
      <c r="L126" s="6"/>
      <c r="M126" s="6"/>
      <c r="N126" s="6"/>
      <c r="O126" s="6"/>
    </row>
    <row r="127" spans="1:15" ht="19.5" customHeight="1" x14ac:dyDescent="0.25">
      <c r="A127" s="6"/>
      <c r="B127" s="7"/>
      <c r="C127" s="17">
        <f t="shared" si="4"/>
        <v>86</v>
      </c>
      <c r="D127" s="343" t="s">
        <v>127</v>
      </c>
      <c r="E127" s="344"/>
      <c r="F127" s="345"/>
      <c r="G127" s="10"/>
      <c r="H127" s="6"/>
      <c r="I127" s="6"/>
      <c r="J127" s="6"/>
      <c r="K127" s="6"/>
      <c r="L127" s="6"/>
      <c r="M127" s="6"/>
      <c r="N127" s="6"/>
      <c r="O127" s="6"/>
    </row>
    <row r="128" spans="1:15" ht="21.75" customHeight="1" x14ac:dyDescent="0.25">
      <c r="A128" s="6"/>
      <c r="B128" s="7"/>
      <c r="C128" s="17">
        <f t="shared" si="4"/>
        <v>87</v>
      </c>
      <c r="D128" s="379" t="s">
        <v>128</v>
      </c>
      <c r="E128" s="380"/>
      <c r="F128" s="381"/>
      <c r="G128" s="10"/>
      <c r="H128" s="6"/>
      <c r="I128" s="6"/>
      <c r="J128" s="6"/>
      <c r="K128" s="6"/>
      <c r="L128" s="6"/>
      <c r="M128" s="6"/>
      <c r="N128" s="6"/>
      <c r="O128" s="6"/>
    </row>
    <row r="129" spans="1:15" ht="21.75" customHeight="1" x14ac:dyDescent="0.25">
      <c r="A129" s="6"/>
      <c r="B129" s="7"/>
      <c r="C129" s="21">
        <f t="shared" si="4"/>
        <v>88</v>
      </c>
      <c r="D129" s="352" t="s">
        <v>129</v>
      </c>
      <c r="E129" s="353"/>
      <c r="F129" s="354"/>
      <c r="G129" s="10"/>
      <c r="H129" s="6"/>
      <c r="I129" s="6"/>
      <c r="J129" s="6"/>
      <c r="K129" s="6"/>
      <c r="L129" s="6"/>
      <c r="M129" s="6"/>
      <c r="N129" s="6"/>
      <c r="O129" s="6"/>
    </row>
    <row r="130" spans="1:15" ht="15.75" customHeight="1" x14ac:dyDescent="0.25">
      <c r="A130" s="6"/>
      <c r="B130" s="6"/>
      <c r="C130" s="36"/>
      <c r="D130" s="36"/>
      <c r="E130" s="36"/>
      <c r="F130" s="36"/>
      <c r="G130" s="6"/>
      <c r="H130" s="6"/>
      <c r="I130" s="6"/>
      <c r="J130" s="6"/>
      <c r="K130" s="6"/>
      <c r="L130" s="6"/>
      <c r="M130" s="6"/>
      <c r="N130" s="6"/>
      <c r="O130" s="6"/>
    </row>
    <row r="131" spans="1:15" ht="35.25" customHeight="1" x14ac:dyDescent="0.25">
      <c r="A131" s="6"/>
      <c r="B131" s="7"/>
      <c r="C131" s="14">
        <f>C129+1</f>
        <v>89</v>
      </c>
      <c r="D131" s="325" t="s">
        <v>130</v>
      </c>
      <c r="E131" s="326"/>
      <c r="F131" s="327"/>
      <c r="G131" s="10"/>
      <c r="H131" s="6"/>
      <c r="I131" s="6"/>
      <c r="J131" s="6"/>
      <c r="K131" s="6"/>
      <c r="L131" s="6"/>
      <c r="M131" s="6"/>
      <c r="N131" s="6"/>
      <c r="O131" s="6"/>
    </row>
    <row r="132" spans="1:15" ht="41.25" customHeight="1" x14ac:dyDescent="0.25">
      <c r="A132" s="6"/>
      <c r="B132" s="7"/>
      <c r="C132" s="17">
        <f t="shared" ref="C132:C137" si="5">1+C131</f>
        <v>90</v>
      </c>
      <c r="D132" s="382" t="s">
        <v>131</v>
      </c>
      <c r="E132" s="383"/>
      <c r="F132" s="384"/>
      <c r="G132" s="10"/>
      <c r="H132" s="6"/>
      <c r="I132" s="6"/>
      <c r="J132" s="6"/>
      <c r="K132" s="6"/>
      <c r="L132" s="6"/>
      <c r="M132" s="6"/>
      <c r="N132" s="6"/>
      <c r="O132" s="6"/>
    </row>
    <row r="133" spans="1:15" ht="42" customHeight="1" x14ac:dyDescent="0.25">
      <c r="A133" s="6"/>
      <c r="B133" s="7"/>
      <c r="C133" s="17">
        <f t="shared" si="5"/>
        <v>91</v>
      </c>
      <c r="D133" s="373" t="s">
        <v>132</v>
      </c>
      <c r="E133" s="374"/>
      <c r="F133" s="375"/>
      <c r="G133" s="10"/>
      <c r="H133" s="6"/>
      <c r="I133" s="6"/>
      <c r="J133" s="6"/>
      <c r="K133" s="6"/>
      <c r="L133" s="6"/>
      <c r="M133" s="6"/>
      <c r="N133" s="6"/>
      <c r="O133" s="6"/>
    </row>
    <row r="134" spans="1:15" ht="33.75" customHeight="1" x14ac:dyDescent="0.25">
      <c r="A134" s="6"/>
      <c r="B134" s="7"/>
      <c r="C134" s="17">
        <f t="shared" si="5"/>
        <v>92</v>
      </c>
      <c r="D134" s="373" t="s">
        <v>133</v>
      </c>
      <c r="E134" s="374"/>
      <c r="F134" s="375"/>
      <c r="G134" s="10"/>
      <c r="H134" s="6"/>
      <c r="I134" s="6"/>
      <c r="J134" s="6"/>
      <c r="K134" s="6"/>
      <c r="L134" s="6"/>
      <c r="M134" s="6"/>
      <c r="N134" s="6"/>
      <c r="O134" s="6"/>
    </row>
    <row r="135" spans="1:15" ht="73.5" customHeight="1" x14ac:dyDescent="0.25">
      <c r="A135" s="6"/>
      <c r="B135" s="7"/>
      <c r="C135" s="17">
        <f t="shared" si="5"/>
        <v>93</v>
      </c>
      <c r="D135" s="376" t="s">
        <v>134</v>
      </c>
      <c r="E135" s="377"/>
      <c r="F135" s="378"/>
      <c r="G135" s="10"/>
      <c r="H135" s="6"/>
      <c r="I135" s="6"/>
      <c r="J135" s="6"/>
      <c r="K135" s="6"/>
      <c r="L135" s="6"/>
      <c r="M135" s="6"/>
      <c r="N135" s="6"/>
      <c r="O135" s="6"/>
    </row>
    <row r="136" spans="1:15" ht="57" customHeight="1" x14ac:dyDescent="0.25">
      <c r="A136" s="6"/>
      <c r="B136" s="7"/>
      <c r="C136" s="17">
        <f t="shared" si="5"/>
        <v>94</v>
      </c>
      <c r="D136" s="370" t="s">
        <v>135</v>
      </c>
      <c r="E136" s="371"/>
      <c r="F136" s="372"/>
      <c r="G136" s="10"/>
      <c r="H136" s="6"/>
      <c r="I136" s="6"/>
      <c r="J136" s="6"/>
      <c r="K136" s="6"/>
      <c r="L136" s="6"/>
      <c r="M136" s="6"/>
      <c r="N136" s="6"/>
      <c r="O136" s="6"/>
    </row>
    <row r="137" spans="1:15" ht="19.5" customHeight="1" x14ac:dyDescent="0.25">
      <c r="A137" s="6"/>
      <c r="B137" s="7"/>
      <c r="C137" s="21">
        <f t="shared" si="5"/>
        <v>95</v>
      </c>
      <c r="D137" s="364" t="s">
        <v>136</v>
      </c>
      <c r="E137" s="365"/>
      <c r="F137" s="366"/>
      <c r="G137" s="10"/>
      <c r="H137" s="6"/>
      <c r="I137" s="6"/>
      <c r="J137" s="6"/>
      <c r="K137" s="6"/>
      <c r="L137" s="6"/>
      <c r="M137" s="6"/>
      <c r="N137" s="6"/>
      <c r="O137" s="6"/>
    </row>
    <row r="138" spans="1:15" ht="15.75" customHeight="1" x14ac:dyDescent="0.25">
      <c r="A138" s="6"/>
      <c r="B138" s="6"/>
      <c r="C138" s="36"/>
      <c r="D138" s="36"/>
      <c r="E138" s="36"/>
      <c r="F138" s="36"/>
      <c r="G138" s="6"/>
      <c r="H138" s="6"/>
      <c r="I138" s="6"/>
      <c r="J138" s="6"/>
      <c r="K138" s="6"/>
      <c r="L138" s="6"/>
      <c r="M138" s="6"/>
      <c r="N138" s="6"/>
      <c r="O138" s="6"/>
    </row>
    <row r="139" spans="1:15" ht="18.75" customHeight="1" x14ac:dyDescent="0.25">
      <c r="A139" s="6"/>
      <c r="B139" s="7"/>
      <c r="C139" s="14">
        <f>1+C137</f>
        <v>96</v>
      </c>
      <c r="D139" s="367" t="s">
        <v>137</v>
      </c>
      <c r="E139" s="368"/>
      <c r="F139" s="369"/>
      <c r="G139" s="10"/>
      <c r="H139" s="6"/>
      <c r="I139" s="6"/>
      <c r="J139" s="6"/>
      <c r="K139" s="6"/>
      <c r="L139" s="6"/>
      <c r="M139" s="6"/>
      <c r="N139" s="6"/>
      <c r="O139" s="6"/>
    </row>
    <row r="140" spans="1:15" ht="19.5" customHeight="1" x14ac:dyDescent="0.25">
      <c r="A140" s="6"/>
      <c r="B140" s="7"/>
      <c r="C140" s="21">
        <f>C139+1</f>
        <v>97</v>
      </c>
      <c r="D140" s="264" t="s">
        <v>138</v>
      </c>
      <c r="E140" s="265"/>
      <c r="F140" s="266"/>
      <c r="G140" s="10"/>
      <c r="H140" s="6"/>
      <c r="I140" s="6"/>
      <c r="J140" s="6"/>
      <c r="K140" s="6"/>
      <c r="L140" s="6"/>
      <c r="M140" s="6"/>
      <c r="N140" s="6"/>
      <c r="O140" s="6"/>
    </row>
  </sheetData>
  <mergeCells count="143">
    <mergeCell ref="D21:F21"/>
    <mergeCell ref="D96:F96"/>
    <mergeCell ref="G27:G29"/>
    <mergeCell ref="I27:I29"/>
    <mergeCell ref="C30:C33"/>
    <mergeCell ref="E30:E33"/>
    <mergeCell ref="F30:F33"/>
    <mergeCell ref="G30:G33"/>
    <mergeCell ref="I30:I33"/>
    <mergeCell ref="C25:C26"/>
    <mergeCell ref="D25:D26"/>
    <mergeCell ref="D86:F86"/>
    <mergeCell ref="D87:F87"/>
    <mergeCell ref="D84:F84"/>
    <mergeCell ref="D85:F85"/>
    <mergeCell ref="D57:F57"/>
    <mergeCell ref="D61:F61"/>
    <mergeCell ref="D62:F62"/>
    <mergeCell ref="D59:F59"/>
    <mergeCell ref="G41:G43"/>
    <mergeCell ref="D64:F64"/>
    <mergeCell ref="D60:F60"/>
    <mergeCell ref="D58:F58"/>
    <mergeCell ref="D81:F81"/>
    <mergeCell ref="D125:F125"/>
    <mergeCell ref="D137:F137"/>
    <mergeCell ref="D139:F139"/>
    <mergeCell ref="D136:F136"/>
    <mergeCell ref="D133:F133"/>
    <mergeCell ref="D131:F131"/>
    <mergeCell ref="D135:F135"/>
    <mergeCell ref="D134:F134"/>
    <mergeCell ref="D129:F129"/>
    <mergeCell ref="D126:F126"/>
    <mergeCell ref="D127:F127"/>
    <mergeCell ref="D128:F128"/>
    <mergeCell ref="D132:F132"/>
    <mergeCell ref="D89:F89"/>
    <mergeCell ref="D91:F91"/>
    <mergeCell ref="D107:F107"/>
    <mergeCell ref="D102:F102"/>
    <mergeCell ref="D103:F103"/>
    <mergeCell ref="D104:F104"/>
    <mergeCell ref="D92:F92"/>
    <mergeCell ref="D93:F93"/>
    <mergeCell ref="D94:F94"/>
    <mergeCell ref="D97:F97"/>
    <mergeCell ref="D98:F98"/>
    <mergeCell ref="D99:F99"/>
    <mergeCell ref="D100:F100"/>
    <mergeCell ref="D124:F124"/>
    <mergeCell ref="D118:F118"/>
    <mergeCell ref="D119:F119"/>
    <mergeCell ref="D120:F120"/>
    <mergeCell ref="D121:F121"/>
    <mergeCell ref="D122:F122"/>
    <mergeCell ref="D116:F116"/>
    <mergeCell ref="D106:F106"/>
    <mergeCell ref="D108:F108"/>
    <mergeCell ref="D123:F123"/>
    <mergeCell ref="D110:F110"/>
    <mergeCell ref="D112:F112"/>
    <mergeCell ref="D113:F113"/>
    <mergeCell ref="D114:F114"/>
    <mergeCell ref="D115:F115"/>
    <mergeCell ref="D117:F117"/>
    <mergeCell ref="D20:F20"/>
    <mergeCell ref="I41:I43"/>
    <mergeCell ref="C44:C45"/>
    <mergeCell ref="E44:E45"/>
    <mergeCell ref="F44:F45"/>
    <mergeCell ref="G44:G45"/>
    <mergeCell ref="I44:I45"/>
    <mergeCell ref="E38:E40"/>
    <mergeCell ref="F38:F40"/>
    <mergeCell ref="C23:C24"/>
    <mergeCell ref="D24:I24"/>
    <mergeCell ref="C34:C37"/>
    <mergeCell ref="E34:E37"/>
    <mergeCell ref="F34:F37"/>
    <mergeCell ref="G34:G37"/>
    <mergeCell ref="I34:I37"/>
    <mergeCell ref="C38:C40"/>
    <mergeCell ref="G38:G40"/>
    <mergeCell ref="I38:I40"/>
    <mergeCell ref="D23:I23"/>
    <mergeCell ref="H27:H29"/>
    <mergeCell ref="C27:C29"/>
    <mergeCell ref="E27:E29"/>
    <mergeCell ref="F27:F29"/>
    <mergeCell ref="C1:F1"/>
    <mergeCell ref="C3:F3"/>
    <mergeCell ref="C5:F5"/>
    <mergeCell ref="D17:F17"/>
    <mergeCell ref="D14:F14"/>
    <mergeCell ref="D15:F15"/>
    <mergeCell ref="D16:F16"/>
    <mergeCell ref="D19:F19"/>
    <mergeCell ref="C6:F6"/>
    <mergeCell ref="C9:F9"/>
    <mergeCell ref="C10:F10"/>
    <mergeCell ref="C8:F8"/>
    <mergeCell ref="C12:F12"/>
    <mergeCell ref="D18:F18"/>
    <mergeCell ref="C11:F11"/>
    <mergeCell ref="C2:F2"/>
    <mergeCell ref="C4:F4"/>
    <mergeCell ref="D63:F63"/>
    <mergeCell ref="D66:F66"/>
    <mergeCell ref="D68:F68"/>
    <mergeCell ref="D78:F78"/>
    <mergeCell ref="D74:F74"/>
    <mergeCell ref="D72:F72"/>
    <mergeCell ref="D73:F73"/>
    <mergeCell ref="D75:F75"/>
    <mergeCell ref="D69:F69"/>
    <mergeCell ref="D70:F70"/>
    <mergeCell ref="D76:F76"/>
    <mergeCell ref="D77:F77"/>
    <mergeCell ref="H30:H33"/>
    <mergeCell ref="H34:H37"/>
    <mergeCell ref="H38:H40"/>
    <mergeCell ref="H41:H43"/>
    <mergeCell ref="H44:H45"/>
    <mergeCell ref="D140:F140"/>
    <mergeCell ref="C41:C43"/>
    <mergeCell ref="E41:E43"/>
    <mergeCell ref="F41:F43"/>
    <mergeCell ref="D67:F67"/>
    <mergeCell ref="D52:F52"/>
    <mergeCell ref="D53:F53"/>
    <mergeCell ref="D55:F55"/>
    <mergeCell ref="D65:F65"/>
    <mergeCell ref="D48:F48"/>
    <mergeCell ref="D50:F50"/>
    <mergeCell ref="D56:F56"/>
    <mergeCell ref="D49:F49"/>
    <mergeCell ref="D51:F51"/>
    <mergeCell ref="D47:F47"/>
    <mergeCell ref="D83:F83"/>
    <mergeCell ref="D82:F82"/>
    <mergeCell ref="D90:F90"/>
    <mergeCell ref="D79:F79"/>
  </mergeCells>
  <pageMargins left="0.7" right="0.7" top="0.75" bottom="0.75" header="0.3" footer="0.3"/>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20"/>
  <sheetViews>
    <sheetView showGridLines="0" topLeftCell="B1" workbookViewId="0"/>
  </sheetViews>
  <sheetFormatPr defaultColWidth="9.140625" defaultRowHeight="14.45" customHeight="1" x14ac:dyDescent="0.25"/>
  <cols>
    <col min="1" max="1" width="9.140625" style="41" hidden="1" customWidth="1"/>
    <col min="2" max="2" width="7.85546875" style="41" customWidth="1"/>
    <col min="3" max="3" width="7" style="41" customWidth="1"/>
    <col min="4" max="4" width="79.42578125" style="41" customWidth="1"/>
    <col min="5" max="5" width="16" style="41" customWidth="1"/>
    <col min="6" max="11" width="13.140625" style="41" customWidth="1"/>
    <col min="12" max="16" width="8.42578125" style="41" customWidth="1"/>
    <col min="17" max="28" width="18.140625" style="41" customWidth="1"/>
    <col min="29" max="256" width="9.140625" style="41" customWidth="1"/>
  </cols>
  <sheetData>
    <row r="1" spans="1:28" ht="57" customHeight="1" x14ac:dyDescent="0.25">
      <c r="A1" s="6"/>
      <c r="B1" s="7"/>
      <c r="C1" s="301" t="s">
        <v>140</v>
      </c>
      <c r="D1" s="302"/>
      <c r="E1" s="302"/>
      <c r="F1" s="302"/>
      <c r="G1" s="302"/>
      <c r="H1" s="302"/>
      <c r="I1" s="302"/>
      <c r="J1" s="302"/>
      <c r="K1" s="303"/>
      <c r="L1" s="8"/>
      <c r="M1" s="9"/>
      <c r="N1" s="9"/>
      <c r="O1" s="6"/>
      <c r="P1" s="6"/>
      <c r="Q1" s="6"/>
      <c r="R1" s="6"/>
      <c r="S1" s="6"/>
      <c r="T1" s="6"/>
      <c r="U1" s="6"/>
      <c r="V1" s="6"/>
      <c r="W1" s="6"/>
      <c r="X1" s="6"/>
      <c r="Y1" s="6"/>
      <c r="Z1" s="6"/>
      <c r="AA1" s="6"/>
      <c r="AB1" s="6"/>
    </row>
    <row r="2" spans="1:28" ht="39" customHeight="1" x14ac:dyDescent="0.25">
      <c r="A2" s="6"/>
      <c r="B2" s="7"/>
      <c r="C2" s="415" t="s">
        <v>7</v>
      </c>
      <c r="D2" s="416"/>
      <c r="E2" s="416"/>
      <c r="F2" s="416"/>
      <c r="G2" s="416"/>
      <c r="H2" s="416"/>
      <c r="I2" s="416"/>
      <c r="J2" s="416"/>
      <c r="K2" s="417"/>
      <c r="L2" s="8"/>
      <c r="M2" s="9"/>
      <c r="N2" s="9"/>
      <c r="O2" s="9"/>
      <c r="P2" s="6"/>
      <c r="Q2" s="6"/>
      <c r="R2" s="6"/>
      <c r="S2" s="6"/>
      <c r="T2" s="6"/>
      <c r="U2" s="6"/>
      <c r="V2" s="6"/>
      <c r="W2" s="6"/>
      <c r="X2" s="6"/>
      <c r="Y2" s="6"/>
      <c r="Z2" s="6"/>
      <c r="AA2" s="6"/>
      <c r="AB2" s="6"/>
    </row>
    <row r="3" spans="1:28" ht="27.75" customHeight="1" x14ac:dyDescent="0.25">
      <c r="A3" s="6"/>
      <c r="B3" s="7"/>
      <c r="C3" s="415" t="s">
        <v>141</v>
      </c>
      <c r="D3" s="416"/>
      <c r="E3" s="416"/>
      <c r="F3" s="416"/>
      <c r="G3" s="416"/>
      <c r="H3" s="416"/>
      <c r="I3" s="416"/>
      <c r="J3" s="416"/>
      <c r="K3" s="417"/>
      <c r="L3" s="8"/>
      <c r="M3" s="9"/>
      <c r="N3" s="9"/>
      <c r="O3" s="6"/>
      <c r="P3" s="6"/>
      <c r="Q3" s="6"/>
      <c r="R3" s="6"/>
      <c r="S3" s="6"/>
      <c r="T3" s="6"/>
      <c r="U3" s="6"/>
      <c r="V3" s="6"/>
      <c r="W3" s="6"/>
      <c r="X3" s="6"/>
      <c r="Y3" s="6"/>
      <c r="Z3" s="6"/>
      <c r="AA3" s="6"/>
      <c r="AB3" s="6"/>
    </row>
    <row r="4" spans="1:28" ht="56.25" customHeight="1" x14ac:dyDescent="0.25">
      <c r="A4" s="6"/>
      <c r="B4" s="7"/>
      <c r="C4" s="418" t="s">
        <v>142</v>
      </c>
      <c r="D4" s="419"/>
      <c r="E4" s="419"/>
      <c r="F4" s="419"/>
      <c r="G4" s="419"/>
      <c r="H4" s="419"/>
      <c r="I4" s="419"/>
      <c r="J4" s="419"/>
      <c r="K4" s="420"/>
      <c r="L4" s="8"/>
      <c r="M4" s="9"/>
      <c r="N4" s="9"/>
      <c r="O4" s="6"/>
      <c r="P4" s="6"/>
      <c r="Q4" s="6"/>
      <c r="R4" s="6"/>
      <c r="S4" s="6"/>
      <c r="T4" s="6"/>
      <c r="U4" s="6"/>
      <c r="V4" s="6"/>
      <c r="W4" s="6"/>
      <c r="X4" s="6"/>
      <c r="Y4" s="6"/>
      <c r="Z4" s="6"/>
      <c r="AA4" s="6"/>
      <c r="AB4" s="6"/>
    </row>
    <row r="5" spans="1:28" ht="24" customHeight="1" x14ac:dyDescent="0.25">
      <c r="A5" s="6"/>
      <c r="B5" s="6"/>
      <c r="C5" s="42" t="s">
        <v>143</v>
      </c>
      <c r="D5" s="43"/>
      <c r="E5" s="43"/>
      <c r="F5" s="43"/>
      <c r="G5" s="43"/>
      <c r="H5" s="43"/>
      <c r="I5" s="43"/>
      <c r="J5" s="43"/>
      <c r="K5" s="43"/>
      <c r="L5" s="9"/>
      <c r="M5" s="9"/>
      <c r="N5" s="9"/>
      <c r="O5" s="6"/>
      <c r="P5" s="6"/>
      <c r="Q5" s="6"/>
      <c r="R5" s="6"/>
      <c r="S5" s="6"/>
      <c r="T5" s="6"/>
      <c r="U5" s="6"/>
      <c r="V5" s="6"/>
      <c r="W5" s="6"/>
      <c r="X5" s="6"/>
      <c r="Y5" s="6"/>
      <c r="Z5" s="6"/>
      <c r="AA5" s="6"/>
      <c r="AB5" s="6"/>
    </row>
    <row r="6" spans="1:28" ht="43.5" customHeight="1" x14ac:dyDescent="0.25">
      <c r="A6" s="13"/>
      <c r="B6" s="7"/>
      <c r="C6" s="44">
        <f>'1. Instructions'!C140+1</f>
        <v>98</v>
      </c>
      <c r="D6" s="393" t="s">
        <v>144</v>
      </c>
      <c r="E6" s="394"/>
      <c r="F6" s="394"/>
      <c r="G6" s="394"/>
      <c r="H6" s="394"/>
      <c r="I6" s="394"/>
      <c r="J6" s="394"/>
      <c r="K6" s="395"/>
      <c r="L6" s="8"/>
      <c r="M6" s="9"/>
      <c r="N6" s="9"/>
      <c r="O6" s="6"/>
      <c r="P6" s="6"/>
      <c r="Q6" s="6"/>
      <c r="R6" s="6"/>
      <c r="S6" s="6"/>
      <c r="T6" s="6"/>
      <c r="U6" s="6"/>
      <c r="V6" s="6"/>
      <c r="W6" s="6"/>
      <c r="X6" s="6"/>
      <c r="Y6" s="6"/>
      <c r="Z6" s="6"/>
      <c r="AA6" s="6"/>
      <c r="AB6" s="6"/>
    </row>
    <row r="7" spans="1:28" ht="45" customHeight="1" x14ac:dyDescent="0.25">
      <c r="A7" s="13"/>
      <c r="B7" s="7"/>
      <c r="C7" s="45">
        <f>1+C6</f>
        <v>99</v>
      </c>
      <c r="D7" s="46" t="s">
        <v>145</v>
      </c>
      <c r="E7" s="396" t="s">
        <v>146</v>
      </c>
      <c r="F7" s="397"/>
      <c r="G7" s="397"/>
      <c r="H7" s="397"/>
      <c r="I7" s="397"/>
      <c r="J7" s="397"/>
      <c r="K7" s="398"/>
      <c r="L7" s="8"/>
      <c r="M7" s="9"/>
      <c r="N7" s="9"/>
      <c r="O7" s="6"/>
      <c r="P7" s="6"/>
      <c r="Q7" s="6"/>
      <c r="R7" s="6"/>
      <c r="S7" s="6"/>
      <c r="T7" s="6"/>
      <c r="U7" s="6"/>
      <c r="V7" s="6"/>
      <c r="W7" s="6"/>
      <c r="X7" s="6"/>
      <c r="Y7" s="6"/>
      <c r="Z7" s="6"/>
      <c r="AA7" s="6"/>
      <c r="AB7" s="6"/>
    </row>
    <row r="8" spans="1:28" ht="21.75" customHeight="1" x14ac:dyDescent="0.25">
      <c r="A8" s="6"/>
      <c r="B8" s="7"/>
      <c r="C8" s="17">
        <f>1+C7</f>
        <v>100</v>
      </c>
      <c r="D8" s="47" t="s">
        <v>147</v>
      </c>
      <c r="E8" s="399" t="s">
        <v>148</v>
      </c>
      <c r="F8" s="400"/>
      <c r="G8" s="400"/>
      <c r="H8" s="400"/>
      <c r="I8" s="400"/>
      <c r="J8" s="400"/>
      <c r="K8" s="401"/>
      <c r="L8" s="8"/>
      <c r="M8" s="9"/>
      <c r="N8" s="9"/>
      <c r="O8" s="6"/>
      <c r="P8" s="6"/>
      <c r="Q8" s="6"/>
      <c r="R8" s="6"/>
      <c r="S8" s="6"/>
      <c r="T8" s="6"/>
      <c r="U8" s="6"/>
      <c r="V8" s="6"/>
      <c r="W8" s="6"/>
      <c r="X8" s="6"/>
      <c r="Y8" s="6"/>
      <c r="Z8" s="6"/>
      <c r="AA8" s="6"/>
      <c r="AB8" s="6"/>
    </row>
    <row r="9" spans="1:28" ht="21.75" customHeight="1" x14ac:dyDescent="0.25">
      <c r="A9" s="6"/>
      <c r="B9" s="7"/>
      <c r="C9" s="17">
        <f>1+C8</f>
        <v>101</v>
      </c>
      <c r="D9" s="47" t="s">
        <v>149</v>
      </c>
      <c r="E9" s="399" t="s">
        <v>150</v>
      </c>
      <c r="F9" s="400"/>
      <c r="G9" s="400"/>
      <c r="H9" s="400"/>
      <c r="I9" s="400"/>
      <c r="J9" s="400"/>
      <c r="K9" s="401"/>
      <c r="L9" s="8"/>
      <c r="M9" s="9"/>
      <c r="N9" s="9"/>
      <c r="O9" s="6"/>
      <c r="P9" s="6"/>
      <c r="Q9" s="6"/>
      <c r="R9" s="6"/>
      <c r="S9" s="6"/>
      <c r="T9" s="6"/>
      <c r="U9" s="6"/>
      <c r="V9" s="6"/>
      <c r="W9" s="6"/>
      <c r="X9" s="6"/>
      <c r="Y9" s="6"/>
      <c r="Z9" s="6"/>
      <c r="AA9" s="6"/>
      <c r="AB9" s="6"/>
    </row>
    <row r="10" spans="1:28" ht="21.75" customHeight="1" x14ac:dyDescent="0.25">
      <c r="A10" s="6"/>
      <c r="B10" s="7"/>
      <c r="C10" s="17">
        <f>1+C9</f>
        <v>102</v>
      </c>
      <c r="D10" s="47" t="s">
        <v>151</v>
      </c>
      <c r="E10" s="399" t="s">
        <v>152</v>
      </c>
      <c r="F10" s="400"/>
      <c r="G10" s="400"/>
      <c r="H10" s="400"/>
      <c r="I10" s="400"/>
      <c r="J10" s="400"/>
      <c r="K10" s="401"/>
      <c r="L10" s="8"/>
      <c r="M10" s="9"/>
      <c r="N10" s="9"/>
      <c r="O10" s="6"/>
      <c r="P10" s="6"/>
      <c r="Q10" s="6"/>
      <c r="R10" s="6"/>
      <c r="S10" s="6"/>
      <c r="T10" s="6"/>
      <c r="U10" s="6"/>
      <c r="V10" s="6"/>
      <c r="W10" s="6"/>
      <c r="X10" s="6"/>
      <c r="Y10" s="6"/>
      <c r="Z10" s="6"/>
      <c r="AA10" s="6"/>
      <c r="AB10" s="6"/>
    </row>
    <row r="11" spans="1:28" ht="21.75" customHeight="1" x14ac:dyDescent="0.25">
      <c r="A11" s="6"/>
      <c r="B11" s="7"/>
      <c r="C11" s="21">
        <f>1+C10</f>
        <v>103</v>
      </c>
      <c r="D11" s="51" t="s">
        <v>153</v>
      </c>
      <c r="E11" s="402" t="s">
        <v>154</v>
      </c>
      <c r="F11" s="403"/>
      <c r="G11" s="403"/>
      <c r="H11" s="403"/>
      <c r="I11" s="403"/>
      <c r="J11" s="403"/>
      <c r="K11" s="404"/>
      <c r="L11" s="8"/>
      <c r="M11" s="9"/>
      <c r="N11" s="9"/>
      <c r="O11" s="6"/>
      <c r="P11" s="6"/>
      <c r="Q11" s="6"/>
      <c r="R11" s="6"/>
      <c r="S11" s="6"/>
      <c r="T11" s="6"/>
      <c r="U11" s="6"/>
      <c r="V11" s="6"/>
      <c r="W11" s="6"/>
      <c r="X11" s="6"/>
      <c r="Y11" s="6"/>
      <c r="Z11" s="6"/>
      <c r="AA11" s="6"/>
      <c r="AB11" s="6"/>
    </row>
    <row r="12" spans="1:28" ht="21" customHeight="1" x14ac:dyDescent="0.25">
      <c r="A12" s="6"/>
      <c r="B12" s="54"/>
      <c r="C12" s="55"/>
      <c r="D12" s="56"/>
      <c r="E12" s="57"/>
      <c r="F12" s="58"/>
      <c r="G12" s="58"/>
      <c r="H12" s="58"/>
      <c r="I12" s="43"/>
      <c r="J12" s="43"/>
      <c r="K12" s="43"/>
      <c r="L12" s="9"/>
      <c r="M12" s="9"/>
      <c r="N12" s="9"/>
      <c r="O12" s="6"/>
      <c r="P12" s="6"/>
      <c r="Q12" s="6"/>
      <c r="R12" s="6"/>
      <c r="S12" s="6"/>
      <c r="T12" s="6"/>
      <c r="U12" s="6"/>
      <c r="V12" s="6"/>
      <c r="W12" s="6"/>
      <c r="X12" s="6"/>
      <c r="Y12" s="6"/>
      <c r="Z12" s="6"/>
      <c r="AA12" s="6"/>
      <c r="AB12" s="6"/>
    </row>
    <row r="13" spans="1:28" ht="36.75" customHeight="1" x14ac:dyDescent="0.25">
      <c r="A13" s="6"/>
      <c r="B13" s="7"/>
      <c r="C13" s="14">
        <f>C11+1</f>
        <v>104</v>
      </c>
      <c r="D13" s="59" t="s">
        <v>155</v>
      </c>
      <c r="E13" s="405" t="s">
        <v>156</v>
      </c>
      <c r="F13" s="406"/>
      <c r="G13" s="406"/>
      <c r="H13" s="406"/>
      <c r="I13" s="406"/>
      <c r="J13" s="406"/>
      <c r="K13" s="407"/>
      <c r="L13" s="8"/>
      <c r="M13" s="9"/>
      <c r="N13" s="9"/>
      <c r="O13" s="6"/>
      <c r="P13" s="6"/>
      <c r="Q13" s="6"/>
      <c r="R13" s="6"/>
      <c r="S13" s="6"/>
      <c r="T13" s="6"/>
      <c r="U13" s="6"/>
      <c r="V13" s="6"/>
      <c r="W13" s="6"/>
      <c r="X13" s="6"/>
      <c r="Y13" s="6"/>
      <c r="Z13" s="6"/>
      <c r="AA13" s="6"/>
      <c r="AB13" s="6"/>
    </row>
    <row r="14" spans="1:28" ht="36.75" customHeight="1" x14ac:dyDescent="0.25">
      <c r="A14" s="6"/>
      <c r="B14" s="7"/>
      <c r="C14" s="17">
        <f t="shared" ref="C14:C19" si="0">1+C13</f>
        <v>105</v>
      </c>
      <c r="D14" s="60" t="s">
        <v>157</v>
      </c>
      <c r="E14" s="408" t="s">
        <v>148</v>
      </c>
      <c r="F14" s="409"/>
      <c r="G14" s="409"/>
      <c r="H14" s="409"/>
      <c r="I14" s="409"/>
      <c r="J14" s="409"/>
      <c r="K14" s="410"/>
      <c r="L14" s="8"/>
      <c r="M14" s="9"/>
      <c r="N14" s="9"/>
      <c r="O14" s="6"/>
      <c r="P14" s="6"/>
      <c r="Q14" s="6"/>
      <c r="R14" s="6"/>
      <c r="S14" s="6"/>
      <c r="T14" s="6"/>
      <c r="U14" s="6"/>
      <c r="V14" s="6"/>
      <c r="W14" s="6"/>
      <c r="X14" s="6"/>
      <c r="Y14" s="6"/>
      <c r="Z14" s="6"/>
      <c r="AA14" s="6"/>
      <c r="AB14" s="6"/>
    </row>
    <row r="15" spans="1:28" ht="36.75" customHeight="1" x14ac:dyDescent="0.25">
      <c r="A15" s="6"/>
      <c r="B15" s="7"/>
      <c r="C15" s="17">
        <f t="shared" si="0"/>
        <v>106</v>
      </c>
      <c r="D15" s="47" t="s">
        <v>158</v>
      </c>
      <c r="E15" s="399" t="s">
        <v>159</v>
      </c>
      <c r="F15" s="400"/>
      <c r="G15" s="400"/>
      <c r="H15" s="400"/>
      <c r="I15" s="400"/>
      <c r="J15" s="400"/>
      <c r="K15" s="401"/>
      <c r="L15" s="8"/>
      <c r="M15" s="9"/>
      <c r="N15" s="9"/>
      <c r="O15" s="6"/>
      <c r="P15" s="6"/>
      <c r="Q15" s="6"/>
      <c r="R15" s="6"/>
      <c r="S15" s="6"/>
      <c r="T15" s="6"/>
      <c r="U15" s="6"/>
      <c r="V15" s="6"/>
      <c r="W15" s="6"/>
      <c r="X15" s="6"/>
      <c r="Y15" s="6"/>
      <c r="Z15" s="6"/>
      <c r="AA15" s="6"/>
      <c r="AB15" s="6"/>
    </row>
    <row r="16" spans="1:28" ht="36.75" customHeight="1" x14ac:dyDescent="0.25">
      <c r="A16" s="6"/>
      <c r="B16" s="7"/>
      <c r="C16" s="17">
        <f t="shared" si="0"/>
        <v>107</v>
      </c>
      <c r="D16" s="47" t="s">
        <v>160</v>
      </c>
      <c r="E16" s="399" t="s">
        <v>152</v>
      </c>
      <c r="F16" s="400"/>
      <c r="G16" s="400"/>
      <c r="H16" s="400"/>
      <c r="I16" s="400"/>
      <c r="J16" s="400"/>
      <c r="K16" s="401"/>
      <c r="L16" s="8"/>
      <c r="M16" s="9"/>
      <c r="N16" s="9"/>
      <c r="O16" s="6"/>
      <c r="P16" s="6"/>
      <c r="Q16" s="6"/>
      <c r="R16" s="6"/>
      <c r="S16" s="6"/>
      <c r="T16" s="6"/>
      <c r="U16" s="6"/>
      <c r="V16" s="6"/>
      <c r="W16" s="6"/>
      <c r="X16" s="6"/>
      <c r="Y16" s="6"/>
      <c r="Z16" s="6"/>
      <c r="AA16" s="6"/>
      <c r="AB16" s="6"/>
    </row>
    <row r="17" spans="1:28" ht="36.75" customHeight="1" x14ac:dyDescent="0.25">
      <c r="A17" s="64">
        <v>1</v>
      </c>
      <c r="B17" s="7"/>
      <c r="C17" s="17">
        <f t="shared" si="0"/>
        <v>108</v>
      </c>
      <c r="D17" s="47" t="s">
        <v>161</v>
      </c>
      <c r="E17" s="399" t="s">
        <v>162</v>
      </c>
      <c r="F17" s="400"/>
      <c r="G17" s="400"/>
      <c r="H17" s="400"/>
      <c r="I17" s="400"/>
      <c r="J17" s="400"/>
      <c r="K17" s="401"/>
      <c r="L17" s="8"/>
      <c r="M17" s="9"/>
      <c r="N17" s="9"/>
      <c r="O17" s="6"/>
      <c r="P17" s="6"/>
      <c r="Q17" s="6"/>
      <c r="R17" s="6"/>
      <c r="S17" s="6"/>
      <c r="T17" s="6"/>
      <c r="U17" s="6"/>
      <c r="V17" s="6"/>
      <c r="W17" s="6"/>
      <c r="X17" s="6"/>
      <c r="Y17" s="6"/>
      <c r="Z17" s="6"/>
      <c r="AA17" s="6"/>
      <c r="AB17" s="6"/>
    </row>
    <row r="18" spans="1:28" ht="36.75" customHeight="1" x14ac:dyDescent="0.25">
      <c r="A18" s="64">
        <v>0</v>
      </c>
      <c r="B18" s="7"/>
      <c r="C18" s="17">
        <f t="shared" si="0"/>
        <v>109</v>
      </c>
      <c r="D18" s="47" t="s">
        <v>163</v>
      </c>
      <c r="E18" s="400"/>
      <c r="F18" s="400"/>
      <c r="G18" s="400"/>
      <c r="H18" s="400"/>
      <c r="I18" s="400"/>
      <c r="J18" s="400"/>
      <c r="K18" s="401"/>
      <c r="L18" s="8"/>
      <c r="M18" s="9"/>
      <c r="N18" s="9"/>
      <c r="O18" s="6"/>
      <c r="P18" s="6"/>
      <c r="Q18" s="6"/>
      <c r="R18" s="6"/>
      <c r="S18" s="6"/>
      <c r="T18" s="6"/>
      <c r="U18" s="6"/>
      <c r="V18" s="6"/>
      <c r="W18" s="6"/>
      <c r="X18" s="6"/>
      <c r="Y18" s="6"/>
      <c r="Z18" s="6"/>
      <c r="AA18" s="6"/>
      <c r="AB18" s="6"/>
    </row>
    <row r="19" spans="1:28" ht="36.75" customHeight="1" x14ac:dyDescent="0.25">
      <c r="A19" s="6"/>
      <c r="B19" s="7"/>
      <c r="C19" s="21">
        <f t="shared" si="0"/>
        <v>110</v>
      </c>
      <c r="D19" s="65" t="s">
        <v>164</v>
      </c>
      <c r="E19" s="411"/>
      <c r="F19" s="411"/>
      <c r="G19" s="411"/>
      <c r="H19" s="411"/>
      <c r="I19" s="411"/>
      <c r="J19" s="411"/>
      <c r="K19" s="412"/>
      <c r="L19" s="8"/>
      <c r="M19" s="9"/>
      <c r="N19" s="9"/>
      <c r="O19" s="6"/>
      <c r="P19" s="6"/>
      <c r="Q19" s="6"/>
      <c r="R19" s="6"/>
      <c r="S19" s="6"/>
      <c r="T19" s="6"/>
      <c r="U19" s="6"/>
      <c r="V19" s="6"/>
      <c r="W19" s="6"/>
      <c r="X19" s="6"/>
      <c r="Y19" s="6"/>
      <c r="Z19" s="6"/>
      <c r="AA19" s="6"/>
      <c r="AB19" s="6"/>
    </row>
    <row r="20" spans="1:28" ht="15.75" customHeight="1" x14ac:dyDescent="0.25">
      <c r="A20" s="6"/>
      <c r="B20" s="6"/>
      <c r="C20" s="68"/>
      <c r="D20" s="43"/>
      <c r="E20" s="69"/>
      <c r="F20" s="43"/>
      <c r="G20" s="43"/>
      <c r="H20" s="43"/>
      <c r="I20" s="43"/>
      <c r="J20" s="43"/>
      <c r="K20" s="43"/>
      <c r="L20" s="9"/>
      <c r="M20" s="9"/>
      <c r="N20" s="9"/>
      <c r="O20" s="6"/>
      <c r="P20" s="6"/>
      <c r="Q20" s="6"/>
      <c r="R20" s="6"/>
      <c r="S20" s="6"/>
      <c r="T20" s="6"/>
      <c r="U20" s="6"/>
      <c r="V20" s="6"/>
      <c r="W20" s="6"/>
      <c r="X20" s="6"/>
      <c r="Y20" s="6"/>
      <c r="Z20" s="6"/>
      <c r="AA20" s="6"/>
      <c r="AB20" s="6"/>
    </row>
    <row r="21" spans="1:28" ht="31.5" customHeight="1" x14ac:dyDescent="0.25">
      <c r="A21" s="6"/>
      <c r="B21" s="7"/>
      <c r="C21" s="14">
        <f>C19+1</f>
        <v>111</v>
      </c>
      <c r="D21" s="70" t="s">
        <v>165</v>
      </c>
      <c r="E21" s="71" t="s">
        <v>166</v>
      </c>
      <c r="F21" s="71" t="s">
        <v>167</v>
      </c>
      <c r="G21" s="71" t="s">
        <v>168</v>
      </c>
      <c r="H21" s="71" t="s">
        <v>169</v>
      </c>
      <c r="I21" s="71" t="s">
        <v>170</v>
      </c>
      <c r="J21" s="71" t="s">
        <v>171</v>
      </c>
      <c r="K21" s="72" t="s">
        <v>172</v>
      </c>
      <c r="L21" s="8"/>
      <c r="M21" s="9"/>
      <c r="N21" s="9"/>
      <c r="O21" s="6"/>
      <c r="P21" s="6"/>
      <c r="Q21" s="6"/>
      <c r="R21" s="6"/>
      <c r="S21" s="6"/>
      <c r="T21" s="6"/>
      <c r="U21" s="6"/>
      <c r="V21" s="6"/>
      <c r="W21" s="6"/>
      <c r="X21" s="6"/>
      <c r="Y21" s="6"/>
      <c r="Z21" s="6"/>
      <c r="AA21" s="6"/>
      <c r="AB21" s="6"/>
    </row>
    <row r="22" spans="1:28" ht="33.75" customHeight="1" x14ac:dyDescent="0.25">
      <c r="A22" s="13"/>
      <c r="B22" s="7"/>
      <c r="C22" s="21">
        <f>1+C21</f>
        <v>112</v>
      </c>
      <c r="D22" s="73" t="s">
        <v>173</v>
      </c>
      <c r="E22" s="52" t="s">
        <v>174</v>
      </c>
      <c r="F22" s="52" t="s">
        <v>174</v>
      </c>
      <c r="G22" s="74"/>
      <c r="H22" s="74"/>
      <c r="I22" s="74"/>
      <c r="J22" s="74"/>
      <c r="K22" s="75"/>
      <c r="L22" s="8"/>
      <c r="M22" s="9"/>
      <c r="N22" s="9"/>
      <c r="O22" s="6"/>
      <c r="P22" s="6"/>
      <c r="Q22" s="6"/>
      <c r="R22" s="6"/>
      <c r="S22" s="6"/>
      <c r="T22" s="6"/>
      <c r="U22" s="6"/>
      <c r="V22" s="6"/>
      <c r="W22" s="6"/>
      <c r="X22" s="6"/>
      <c r="Y22" s="6"/>
      <c r="Z22" s="6"/>
      <c r="AA22" s="6"/>
      <c r="AB22" s="6"/>
    </row>
    <row r="23" spans="1:28" ht="15.75" customHeight="1" x14ac:dyDescent="0.25">
      <c r="A23" s="6"/>
      <c r="B23" s="6"/>
      <c r="C23" s="22"/>
      <c r="D23" s="76"/>
      <c r="E23" s="58"/>
      <c r="F23" s="43"/>
      <c r="G23" s="43"/>
      <c r="H23" s="43"/>
      <c r="I23" s="43"/>
      <c r="J23" s="43"/>
      <c r="K23" s="43"/>
      <c r="L23" s="9"/>
      <c r="M23" s="9"/>
      <c r="N23" s="9"/>
      <c r="O23" s="6"/>
      <c r="P23" s="6"/>
      <c r="Q23" s="6"/>
      <c r="R23" s="6"/>
      <c r="S23" s="6"/>
      <c r="T23" s="6"/>
      <c r="U23" s="6"/>
      <c r="V23" s="6"/>
      <c r="W23" s="6"/>
      <c r="X23" s="6"/>
      <c r="Y23" s="6"/>
      <c r="Z23" s="6"/>
      <c r="AA23" s="6"/>
      <c r="AB23" s="6"/>
    </row>
    <row r="24" spans="1:28" ht="28.5" customHeight="1" x14ac:dyDescent="0.25">
      <c r="A24" s="6"/>
      <c r="B24" s="7"/>
      <c r="C24" s="14">
        <f>1+C22</f>
        <v>113</v>
      </c>
      <c r="D24" s="77" t="s">
        <v>175</v>
      </c>
      <c r="E24" s="71" t="s">
        <v>166</v>
      </c>
      <c r="F24" s="71" t="s">
        <v>167</v>
      </c>
      <c r="G24" s="71" t="s">
        <v>168</v>
      </c>
      <c r="H24" s="71" t="s">
        <v>169</v>
      </c>
      <c r="I24" s="71" t="s">
        <v>170</v>
      </c>
      <c r="J24" s="71" t="s">
        <v>171</v>
      </c>
      <c r="K24" s="72" t="s">
        <v>172</v>
      </c>
      <c r="L24" s="8"/>
      <c r="M24" s="9"/>
      <c r="N24" s="9"/>
      <c r="O24" s="6"/>
      <c r="P24" s="6"/>
      <c r="Q24" s="6"/>
      <c r="R24" s="6"/>
      <c r="S24" s="6"/>
      <c r="T24" s="6"/>
      <c r="U24" s="6"/>
      <c r="V24" s="6"/>
      <c r="W24" s="6"/>
      <c r="X24" s="6"/>
      <c r="Y24" s="6"/>
      <c r="Z24" s="6"/>
      <c r="AA24" s="6"/>
      <c r="AB24" s="6"/>
    </row>
    <row r="25" spans="1:28" ht="39" customHeight="1" x14ac:dyDescent="0.25">
      <c r="A25" s="6"/>
      <c r="B25" s="7"/>
      <c r="C25" s="78">
        <f>1+C24</f>
        <v>114</v>
      </c>
      <c r="D25" s="79" t="s">
        <v>176</v>
      </c>
      <c r="E25" s="80">
        <v>899</v>
      </c>
      <c r="F25" s="52" t="s">
        <v>177</v>
      </c>
      <c r="G25" s="74"/>
      <c r="H25" s="74"/>
      <c r="I25" s="74"/>
      <c r="J25" s="74"/>
      <c r="K25" s="75"/>
      <c r="L25" s="81"/>
      <c r="M25" s="6"/>
      <c r="N25" s="6"/>
      <c r="O25" s="6"/>
      <c r="P25" s="6"/>
      <c r="Q25" s="6"/>
      <c r="R25" s="82"/>
      <c r="S25" s="82"/>
      <c r="T25" s="82"/>
      <c r="U25" s="82"/>
      <c r="V25" s="82"/>
      <c r="W25" s="82"/>
      <c r="X25" s="6"/>
      <c r="Y25" s="6"/>
      <c r="Z25" s="6"/>
      <c r="AA25" s="6"/>
      <c r="AB25" s="6"/>
    </row>
    <row r="26" spans="1:28" ht="15.75" customHeight="1" x14ac:dyDescent="0.25">
      <c r="A26" s="6"/>
      <c r="B26" s="6"/>
      <c r="C26" s="68"/>
      <c r="D26" s="76"/>
      <c r="E26" s="58"/>
      <c r="F26" s="43"/>
      <c r="G26" s="43"/>
      <c r="H26" s="43"/>
      <c r="I26" s="43"/>
      <c r="J26" s="43"/>
      <c r="K26" s="43"/>
      <c r="L26" s="9"/>
      <c r="M26" s="9"/>
      <c r="N26" s="9"/>
      <c r="O26" s="82"/>
      <c r="P26" s="82"/>
      <c r="Q26" s="6"/>
      <c r="R26" s="6"/>
      <c r="S26" s="6"/>
      <c r="T26" s="6"/>
      <c r="U26" s="6"/>
      <c r="V26" s="6"/>
      <c r="W26" s="6"/>
      <c r="X26" s="6"/>
      <c r="Y26" s="6"/>
      <c r="Z26" s="6"/>
      <c r="AA26" s="6"/>
      <c r="AB26" s="6"/>
    </row>
    <row r="27" spans="1:28" ht="28.5" customHeight="1" x14ac:dyDescent="0.25">
      <c r="A27" s="6"/>
      <c r="B27" s="7"/>
      <c r="C27" s="14">
        <f>1+C25</f>
        <v>115</v>
      </c>
      <c r="D27" s="77" t="s">
        <v>178</v>
      </c>
      <c r="E27" s="71" t="s">
        <v>166</v>
      </c>
      <c r="F27" s="71" t="s">
        <v>167</v>
      </c>
      <c r="G27" s="71" t="s">
        <v>168</v>
      </c>
      <c r="H27" s="71" t="s">
        <v>169</v>
      </c>
      <c r="I27" s="71" t="s">
        <v>170</v>
      </c>
      <c r="J27" s="71" t="s">
        <v>171</v>
      </c>
      <c r="K27" s="72" t="s">
        <v>172</v>
      </c>
      <c r="L27" s="8"/>
      <c r="M27" s="9"/>
      <c r="N27" s="9"/>
      <c r="O27" s="6"/>
      <c r="P27" s="6"/>
      <c r="Q27" s="6"/>
      <c r="R27" s="6"/>
      <c r="S27" s="6"/>
      <c r="T27" s="6"/>
      <c r="U27" s="6"/>
      <c r="V27" s="6"/>
      <c r="W27" s="6"/>
      <c r="X27" s="6"/>
      <c r="Y27" s="6"/>
      <c r="Z27" s="6"/>
      <c r="AA27" s="6"/>
      <c r="AB27" s="6"/>
    </row>
    <row r="28" spans="1:28" ht="37.5" customHeight="1" x14ac:dyDescent="0.25">
      <c r="A28" s="6"/>
      <c r="B28" s="7"/>
      <c r="C28" s="45">
        <f t="shared" ref="C28:C70" si="1">1+C27</f>
        <v>116</v>
      </c>
      <c r="D28" s="83" t="s">
        <v>179</v>
      </c>
      <c r="E28" s="84">
        <v>75</v>
      </c>
      <c r="F28" s="84">
        <v>70</v>
      </c>
      <c r="G28" s="85"/>
      <c r="H28" s="85"/>
      <c r="I28" s="85"/>
      <c r="J28" s="85"/>
      <c r="K28" s="86"/>
      <c r="L28" s="10"/>
      <c r="M28" s="6"/>
      <c r="N28" s="6"/>
      <c r="O28" s="6"/>
      <c r="P28" s="6"/>
      <c r="Q28" s="6"/>
      <c r="R28" s="6"/>
      <c r="S28" s="6"/>
      <c r="T28" s="6"/>
      <c r="U28" s="6"/>
      <c r="V28" s="6"/>
      <c r="W28" s="6"/>
      <c r="X28" s="6"/>
      <c r="Y28" s="6"/>
      <c r="Z28" s="6"/>
      <c r="AA28" s="6"/>
      <c r="AB28" s="6"/>
    </row>
    <row r="29" spans="1:28" ht="54" customHeight="1" x14ac:dyDescent="0.25">
      <c r="A29" s="6"/>
      <c r="B29" s="7"/>
      <c r="C29" s="45">
        <f t="shared" si="1"/>
        <v>117</v>
      </c>
      <c r="D29" s="60" t="s">
        <v>180</v>
      </c>
      <c r="E29" s="84">
        <v>73</v>
      </c>
      <c r="F29" s="84">
        <v>62</v>
      </c>
      <c r="G29" s="85"/>
      <c r="H29" s="85"/>
      <c r="I29" s="85"/>
      <c r="J29" s="85"/>
      <c r="K29" s="86"/>
      <c r="L29" s="10"/>
      <c r="M29" s="6"/>
      <c r="N29" s="6"/>
      <c r="O29" s="6"/>
      <c r="P29" s="6"/>
      <c r="Q29" s="6"/>
      <c r="R29" s="6"/>
      <c r="S29" s="6"/>
      <c r="T29" s="6"/>
      <c r="U29" s="6"/>
      <c r="V29" s="6"/>
      <c r="W29" s="6"/>
      <c r="X29" s="6"/>
      <c r="Y29" s="6"/>
      <c r="Z29" s="6"/>
      <c r="AA29" s="6"/>
      <c r="AB29" s="6"/>
    </row>
    <row r="30" spans="1:28" ht="52.5" customHeight="1" x14ac:dyDescent="0.25">
      <c r="A30" s="6"/>
      <c r="B30" s="7"/>
      <c r="C30" s="45">
        <f t="shared" si="1"/>
        <v>118</v>
      </c>
      <c r="D30" s="87" t="s">
        <v>181</v>
      </c>
      <c r="E30" s="84">
        <v>0</v>
      </c>
      <c r="F30" s="84">
        <v>0</v>
      </c>
      <c r="G30" s="85"/>
      <c r="H30" s="85"/>
      <c r="I30" s="85"/>
      <c r="J30" s="85"/>
      <c r="K30" s="86"/>
      <c r="L30" s="10"/>
      <c r="M30" s="6"/>
      <c r="N30" s="6"/>
      <c r="O30" s="6"/>
      <c r="P30" s="6"/>
      <c r="Q30" s="6"/>
      <c r="R30" s="6"/>
      <c r="S30" s="6"/>
      <c r="T30" s="6"/>
      <c r="U30" s="6"/>
      <c r="V30" s="6"/>
      <c r="W30" s="6"/>
      <c r="X30" s="6"/>
      <c r="Y30" s="6"/>
      <c r="Z30" s="6"/>
      <c r="AA30" s="6"/>
      <c r="AB30" s="6"/>
    </row>
    <row r="31" spans="1:28" ht="56.25" customHeight="1" x14ac:dyDescent="0.25">
      <c r="A31" s="6"/>
      <c r="B31" s="7"/>
      <c r="C31" s="45">
        <f t="shared" si="1"/>
        <v>119</v>
      </c>
      <c r="D31" s="87" t="s">
        <v>182</v>
      </c>
      <c r="E31" s="84">
        <v>2</v>
      </c>
      <c r="F31" s="84">
        <v>8</v>
      </c>
      <c r="G31" s="85"/>
      <c r="H31" s="85"/>
      <c r="I31" s="85"/>
      <c r="J31" s="85"/>
      <c r="K31" s="86"/>
      <c r="L31" s="10"/>
      <c r="M31" s="6"/>
      <c r="N31" s="6"/>
      <c r="O31" s="6"/>
      <c r="P31" s="6"/>
      <c r="Q31" s="6"/>
      <c r="R31" s="6"/>
      <c r="S31" s="6"/>
      <c r="T31" s="6"/>
      <c r="U31" s="6"/>
      <c r="V31" s="6"/>
      <c r="W31" s="6"/>
      <c r="X31" s="6"/>
      <c r="Y31" s="6"/>
      <c r="Z31" s="6"/>
      <c r="AA31" s="6"/>
      <c r="AB31" s="6"/>
    </row>
    <row r="32" spans="1:28" ht="38.25" customHeight="1" x14ac:dyDescent="0.25">
      <c r="A32" s="6"/>
      <c r="B32" s="7"/>
      <c r="C32" s="45">
        <f t="shared" si="1"/>
        <v>120</v>
      </c>
      <c r="D32" s="87" t="s">
        <v>183</v>
      </c>
      <c r="E32" s="84">
        <v>0</v>
      </c>
      <c r="F32" s="84">
        <v>0</v>
      </c>
      <c r="G32" s="85"/>
      <c r="H32" s="85"/>
      <c r="I32" s="85"/>
      <c r="J32" s="85"/>
      <c r="K32" s="86"/>
      <c r="L32" s="10"/>
      <c r="M32" s="6"/>
      <c r="N32" s="6"/>
      <c r="O32" s="6"/>
      <c r="P32" s="6"/>
      <c r="Q32" s="6"/>
      <c r="R32" s="6"/>
      <c r="S32" s="6"/>
      <c r="T32" s="6"/>
      <c r="U32" s="6"/>
      <c r="V32" s="6"/>
      <c r="W32" s="6"/>
      <c r="X32" s="6"/>
      <c r="Y32" s="6"/>
      <c r="Z32" s="6"/>
      <c r="AA32" s="6"/>
      <c r="AB32" s="6"/>
    </row>
    <row r="33" spans="1:28" ht="92.25" customHeight="1" x14ac:dyDescent="0.25">
      <c r="A33" s="6"/>
      <c r="B33" s="7"/>
      <c r="C33" s="45">
        <f t="shared" si="1"/>
        <v>121</v>
      </c>
      <c r="D33" s="88" t="s">
        <v>184</v>
      </c>
      <c r="E33" s="89">
        <v>0</v>
      </c>
      <c r="F33" s="89">
        <v>0</v>
      </c>
      <c r="G33" s="90"/>
      <c r="H33" s="90"/>
      <c r="I33" s="90"/>
      <c r="J33" s="90"/>
      <c r="K33" s="91"/>
      <c r="L33" s="10"/>
      <c r="M33" s="6"/>
      <c r="N33" s="6"/>
      <c r="O33" s="6"/>
      <c r="P33" s="6"/>
      <c r="Q33" s="6"/>
      <c r="R33" s="6"/>
      <c r="S33" s="6"/>
      <c r="T33" s="6"/>
      <c r="U33" s="6"/>
      <c r="V33" s="6"/>
      <c r="W33" s="6"/>
      <c r="X33" s="6"/>
      <c r="Y33" s="6"/>
      <c r="Z33" s="6"/>
      <c r="AA33" s="6"/>
      <c r="AB33" s="6"/>
    </row>
    <row r="34" spans="1:28" ht="15" customHeight="1" x14ac:dyDescent="0.25">
      <c r="A34" s="6"/>
      <c r="B34" s="7"/>
      <c r="C34" s="45">
        <f t="shared" si="1"/>
        <v>122</v>
      </c>
      <c r="D34" s="83" t="s">
        <v>185</v>
      </c>
      <c r="E34" s="92">
        <v>551</v>
      </c>
      <c r="F34" s="92">
        <v>999</v>
      </c>
      <c r="G34" s="93"/>
      <c r="H34" s="93"/>
      <c r="I34" s="93"/>
      <c r="J34" s="93"/>
      <c r="K34" s="94"/>
      <c r="L34" s="10"/>
      <c r="M34" s="6"/>
      <c r="N34" s="6"/>
      <c r="O34" s="6"/>
      <c r="P34" s="6"/>
      <c r="Q34" s="6"/>
      <c r="R34" s="6"/>
      <c r="S34" s="6"/>
      <c r="T34" s="6"/>
      <c r="U34" s="6"/>
      <c r="V34" s="6"/>
      <c r="W34" s="6"/>
      <c r="X34" s="6"/>
      <c r="Y34" s="6"/>
      <c r="Z34" s="6"/>
      <c r="AA34" s="6"/>
      <c r="AB34" s="6"/>
    </row>
    <row r="35" spans="1:28" ht="15" customHeight="1" x14ac:dyDescent="0.25">
      <c r="A35" s="6"/>
      <c r="B35" s="7"/>
      <c r="C35" s="45">
        <f t="shared" si="1"/>
        <v>123</v>
      </c>
      <c r="D35" s="95" t="s">
        <v>186</v>
      </c>
      <c r="E35" s="96">
        <v>172</v>
      </c>
      <c r="F35" s="96">
        <v>184</v>
      </c>
      <c r="G35" s="97"/>
      <c r="H35" s="97"/>
      <c r="I35" s="97"/>
      <c r="J35" s="97"/>
      <c r="K35" s="98"/>
      <c r="L35" s="10"/>
      <c r="M35" s="6"/>
      <c r="N35" s="6"/>
      <c r="O35" s="6"/>
      <c r="P35" s="6"/>
      <c r="Q35" s="6"/>
      <c r="R35" s="6"/>
      <c r="S35" s="6"/>
      <c r="T35" s="6"/>
      <c r="U35" s="6"/>
      <c r="V35" s="6"/>
      <c r="W35" s="6"/>
      <c r="X35" s="6"/>
      <c r="Y35" s="6"/>
      <c r="Z35" s="6"/>
      <c r="AA35" s="6"/>
      <c r="AB35" s="6"/>
    </row>
    <row r="36" spans="1:28" ht="15" customHeight="1" x14ac:dyDescent="0.25">
      <c r="A36" s="6"/>
      <c r="B36" s="7"/>
      <c r="C36" s="45">
        <f t="shared" si="1"/>
        <v>124</v>
      </c>
      <c r="D36" s="95" t="s">
        <v>187</v>
      </c>
      <c r="E36" s="96">
        <v>172</v>
      </c>
      <c r="F36" s="96">
        <v>184</v>
      </c>
      <c r="G36" s="97"/>
      <c r="H36" s="97"/>
      <c r="I36" s="97"/>
      <c r="J36" s="97"/>
      <c r="K36" s="98"/>
      <c r="L36" s="10"/>
      <c r="M36" s="6"/>
      <c r="N36" s="6"/>
      <c r="O36" s="6"/>
      <c r="P36" s="6"/>
      <c r="Q36" s="6"/>
      <c r="R36" s="6"/>
      <c r="S36" s="6"/>
      <c r="T36" s="6"/>
      <c r="U36" s="6"/>
      <c r="V36" s="6"/>
      <c r="W36" s="6"/>
      <c r="X36" s="6"/>
      <c r="Y36" s="6"/>
      <c r="Z36" s="6"/>
      <c r="AA36" s="6"/>
      <c r="AB36" s="6"/>
    </row>
    <row r="37" spans="1:28" ht="15" customHeight="1" x14ac:dyDescent="0.25">
      <c r="A37" s="6"/>
      <c r="B37" s="7"/>
      <c r="C37" s="45">
        <f t="shared" si="1"/>
        <v>125</v>
      </c>
      <c r="D37" s="99" t="s">
        <v>188</v>
      </c>
      <c r="E37" s="100">
        <v>447</v>
      </c>
      <c r="F37" s="100">
        <v>722</v>
      </c>
      <c r="G37" s="101"/>
      <c r="H37" s="101"/>
      <c r="I37" s="101"/>
      <c r="J37" s="101"/>
      <c r="K37" s="102"/>
      <c r="L37" s="10"/>
      <c r="M37" s="6"/>
      <c r="N37" s="6"/>
      <c r="O37" s="6"/>
      <c r="P37" s="6"/>
      <c r="Q37" s="6"/>
      <c r="R37" s="6"/>
      <c r="S37" s="6"/>
      <c r="T37" s="6"/>
      <c r="U37" s="6"/>
      <c r="V37" s="6"/>
      <c r="W37" s="6"/>
      <c r="X37" s="6"/>
      <c r="Y37" s="6"/>
      <c r="Z37" s="6"/>
      <c r="AA37" s="6"/>
      <c r="AB37" s="6"/>
    </row>
    <row r="38" spans="1:28" ht="15" customHeight="1" x14ac:dyDescent="0.25">
      <c r="A38" s="6"/>
      <c r="B38" s="7"/>
      <c r="C38" s="45">
        <f t="shared" si="1"/>
        <v>126</v>
      </c>
      <c r="D38" s="103" t="s">
        <v>189</v>
      </c>
      <c r="E38" s="92">
        <v>0</v>
      </c>
      <c r="F38" s="92">
        <v>1</v>
      </c>
      <c r="G38" s="93"/>
      <c r="H38" s="93"/>
      <c r="I38" s="93"/>
      <c r="J38" s="93"/>
      <c r="K38" s="94"/>
      <c r="L38" s="10"/>
      <c r="M38" s="6"/>
      <c r="N38" s="6"/>
      <c r="O38" s="6"/>
      <c r="P38" s="6"/>
      <c r="Q38" s="6"/>
      <c r="R38" s="6"/>
      <c r="S38" s="6"/>
      <c r="T38" s="6"/>
      <c r="U38" s="6"/>
      <c r="V38" s="6"/>
      <c r="W38" s="6"/>
      <c r="X38" s="6"/>
      <c r="Y38" s="6"/>
      <c r="Z38" s="6"/>
      <c r="AA38" s="6"/>
      <c r="AB38" s="6"/>
    </row>
    <row r="39" spans="1:28" ht="15" customHeight="1" x14ac:dyDescent="0.25">
      <c r="A39" s="6"/>
      <c r="B39" s="7"/>
      <c r="C39" s="45">
        <f t="shared" si="1"/>
        <v>127</v>
      </c>
      <c r="D39" s="60" t="s">
        <v>190</v>
      </c>
      <c r="E39" s="49"/>
      <c r="F39" s="49"/>
      <c r="G39" s="97"/>
      <c r="H39" s="97"/>
      <c r="I39" s="97"/>
      <c r="J39" s="97"/>
      <c r="K39" s="98"/>
      <c r="L39" s="10"/>
      <c r="M39" s="6"/>
      <c r="N39" s="6"/>
      <c r="O39" s="6"/>
      <c r="P39" s="6"/>
      <c r="Q39" s="6"/>
      <c r="R39" s="6"/>
      <c r="S39" s="6"/>
      <c r="T39" s="6"/>
      <c r="U39" s="6"/>
      <c r="V39" s="6"/>
      <c r="W39" s="6"/>
      <c r="X39" s="6"/>
      <c r="Y39" s="6"/>
      <c r="Z39" s="6"/>
      <c r="AA39" s="6"/>
      <c r="AB39" s="6"/>
    </row>
    <row r="40" spans="1:28" ht="15" customHeight="1" x14ac:dyDescent="0.25">
      <c r="A40" s="6"/>
      <c r="B40" s="7"/>
      <c r="C40" s="45">
        <f t="shared" si="1"/>
        <v>128</v>
      </c>
      <c r="D40" s="104" t="s">
        <v>191</v>
      </c>
      <c r="E40" s="49"/>
      <c r="F40" s="96">
        <v>1.23</v>
      </c>
      <c r="G40" s="97"/>
      <c r="H40" s="97"/>
      <c r="I40" s="97"/>
      <c r="J40" s="97"/>
      <c r="K40" s="98"/>
      <c r="L40" s="10"/>
      <c r="M40" s="6"/>
      <c r="N40" s="6"/>
      <c r="O40" s="6"/>
      <c r="P40" s="6"/>
      <c r="Q40" s="6"/>
      <c r="R40" s="6"/>
      <c r="S40" s="6"/>
      <c r="T40" s="6"/>
      <c r="U40" s="6"/>
      <c r="V40" s="6"/>
      <c r="W40" s="6"/>
      <c r="X40" s="6"/>
      <c r="Y40" s="6"/>
      <c r="Z40" s="6"/>
      <c r="AA40" s="6"/>
      <c r="AB40" s="6"/>
    </row>
    <row r="41" spans="1:28" ht="15" customHeight="1" x14ac:dyDescent="0.25">
      <c r="A41" s="6"/>
      <c r="B41" s="7"/>
      <c r="C41" s="45">
        <f t="shared" si="1"/>
        <v>129</v>
      </c>
      <c r="D41" s="104" t="s">
        <v>192</v>
      </c>
      <c r="E41" s="49"/>
      <c r="F41" s="49"/>
      <c r="G41" s="97"/>
      <c r="H41" s="97"/>
      <c r="I41" s="97"/>
      <c r="J41" s="97"/>
      <c r="K41" s="98"/>
      <c r="L41" s="10"/>
      <c r="M41" s="6"/>
      <c r="N41" s="6"/>
      <c r="O41" s="6"/>
      <c r="P41" s="6"/>
      <c r="Q41" s="6"/>
      <c r="R41" s="6"/>
      <c r="S41" s="6"/>
      <c r="T41" s="6"/>
      <c r="U41" s="6"/>
      <c r="V41" s="6"/>
      <c r="W41" s="6"/>
      <c r="X41" s="6"/>
      <c r="Y41" s="6"/>
      <c r="Z41" s="6"/>
      <c r="AA41" s="6"/>
      <c r="AB41" s="6"/>
    </row>
    <row r="42" spans="1:28" ht="15" customHeight="1" x14ac:dyDescent="0.25">
      <c r="A42" s="6"/>
      <c r="B42" s="7"/>
      <c r="C42" s="45">
        <f t="shared" si="1"/>
        <v>130</v>
      </c>
      <c r="D42" s="104" t="s">
        <v>193</v>
      </c>
      <c r="E42" s="49"/>
      <c r="F42" s="49"/>
      <c r="G42" s="97"/>
      <c r="H42" s="97"/>
      <c r="I42" s="97"/>
      <c r="J42" s="97"/>
      <c r="K42" s="98"/>
      <c r="L42" s="10"/>
      <c r="M42" s="6"/>
      <c r="N42" s="6"/>
      <c r="O42" s="6"/>
      <c r="P42" s="6"/>
      <c r="Q42" s="6"/>
      <c r="R42" s="6"/>
      <c r="S42" s="6"/>
      <c r="T42" s="6"/>
      <c r="U42" s="6"/>
      <c r="V42" s="6"/>
      <c r="W42" s="6"/>
      <c r="X42" s="6"/>
      <c r="Y42" s="6"/>
      <c r="Z42" s="6"/>
      <c r="AA42" s="6"/>
      <c r="AB42" s="6"/>
    </row>
    <row r="43" spans="1:28" ht="15" customHeight="1" x14ac:dyDescent="0.25">
      <c r="A43" s="6"/>
      <c r="B43" s="7"/>
      <c r="C43" s="45">
        <f t="shared" si="1"/>
        <v>131</v>
      </c>
      <c r="D43" s="104" t="s">
        <v>194</v>
      </c>
      <c r="E43" s="49"/>
      <c r="F43" s="49"/>
      <c r="G43" s="97"/>
      <c r="H43" s="97"/>
      <c r="I43" s="97"/>
      <c r="J43" s="97"/>
      <c r="K43" s="98"/>
      <c r="L43" s="10"/>
      <c r="M43" s="6"/>
      <c r="N43" s="6"/>
      <c r="O43" s="6"/>
      <c r="P43" s="6"/>
      <c r="Q43" s="6"/>
      <c r="R43" s="6"/>
      <c r="S43" s="6"/>
      <c r="T43" s="6"/>
      <c r="U43" s="6"/>
      <c r="V43" s="6"/>
      <c r="W43" s="6"/>
      <c r="X43" s="6"/>
      <c r="Y43" s="6"/>
      <c r="Z43" s="6"/>
      <c r="AA43" s="6"/>
      <c r="AB43" s="6"/>
    </row>
    <row r="44" spans="1:28" ht="15" customHeight="1" x14ac:dyDescent="0.25">
      <c r="A44" s="6"/>
      <c r="B44" s="7"/>
      <c r="C44" s="45">
        <f t="shared" si="1"/>
        <v>132</v>
      </c>
      <c r="D44" s="104" t="s">
        <v>195</v>
      </c>
      <c r="E44" s="49"/>
      <c r="F44" s="49"/>
      <c r="G44" s="97"/>
      <c r="H44" s="97"/>
      <c r="I44" s="97"/>
      <c r="J44" s="97"/>
      <c r="K44" s="98"/>
      <c r="L44" s="10"/>
      <c r="M44" s="6"/>
      <c r="N44" s="6"/>
      <c r="O44" s="6"/>
      <c r="P44" s="6"/>
      <c r="Q44" s="6"/>
      <c r="R44" s="6"/>
      <c r="S44" s="6"/>
      <c r="T44" s="6"/>
      <c r="U44" s="6"/>
      <c r="V44" s="6"/>
      <c r="W44" s="6"/>
      <c r="X44" s="6"/>
      <c r="Y44" s="6"/>
      <c r="Z44" s="6"/>
      <c r="AA44" s="6"/>
      <c r="AB44" s="6"/>
    </row>
    <row r="45" spans="1:28" ht="15.75" customHeight="1" x14ac:dyDescent="0.25">
      <c r="A45" s="6"/>
      <c r="B45" s="7"/>
      <c r="C45" s="45">
        <f t="shared" si="1"/>
        <v>133</v>
      </c>
      <c r="D45" s="73" t="s">
        <v>196</v>
      </c>
      <c r="E45" s="53"/>
      <c r="F45" s="53"/>
      <c r="G45" s="101"/>
      <c r="H45" s="101"/>
      <c r="I45" s="101"/>
      <c r="J45" s="101"/>
      <c r="K45" s="102"/>
      <c r="L45" s="10"/>
      <c r="M45" s="6"/>
      <c r="N45" s="6"/>
      <c r="O45" s="6"/>
      <c r="P45" s="6"/>
      <c r="Q45" s="6"/>
      <c r="R45" s="6"/>
      <c r="S45" s="6"/>
      <c r="T45" s="6"/>
      <c r="U45" s="6"/>
      <c r="V45" s="6"/>
      <c r="W45" s="6"/>
      <c r="X45" s="6"/>
      <c r="Y45" s="6"/>
      <c r="Z45" s="6"/>
      <c r="AA45" s="6"/>
      <c r="AB45" s="6"/>
    </row>
    <row r="46" spans="1:28" ht="15" customHeight="1" x14ac:dyDescent="0.25">
      <c r="A46" s="6"/>
      <c r="B46" s="7"/>
      <c r="C46" s="45">
        <f t="shared" si="1"/>
        <v>134</v>
      </c>
      <c r="D46" s="103" t="s">
        <v>197</v>
      </c>
      <c r="E46" s="62"/>
      <c r="F46" s="62"/>
      <c r="G46" s="93"/>
      <c r="H46" s="93"/>
      <c r="I46" s="93"/>
      <c r="J46" s="93"/>
      <c r="K46" s="94"/>
      <c r="L46" s="10"/>
      <c r="M46" s="6"/>
      <c r="N46" s="6"/>
      <c r="O46" s="6"/>
      <c r="P46" s="6"/>
      <c r="Q46" s="6"/>
      <c r="R46" s="6"/>
      <c r="S46" s="6"/>
      <c r="T46" s="6"/>
      <c r="U46" s="6"/>
      <c r="V46" s="6"/>
      <c r="W46" s="6"/>
      <c r="X46" s="6"/>
      <c r="Y46" s="6"/>
      <c r="Z46" s="6"/>
      <c r="AA46" s="6"/>
      <c r="AB46" s="6"/>
    </row>
    <row r="47" spans="1:28" ht="15" customHeight="1" x14ac:dyDescent="0.25">
      <c r="A47" s="6"/>
      <c r="B47" s="7"/>
      <c r="C47" s="45">
        <f t="shared" si="1"/>
        <v>135</v>
      </c>
      <c r="D47" s="104" t="s">
        <v>191</v>
      </c>
      <c r="E47" s="49"/>
      <c r="F47" s="96">
        <v>40</v>
      </c>
      <c r="G47" s="97"/>
      <c r="H47" s="97"/>
      <c r="I47" s="97"/>
      <c r="J47" s="97"/>
      <c r="K47" s="98"/>
      <c r="L47" s="10"/>
      <c r="M47" s="6"/>
      <c r="N47" s="6"/>
      <c r="O47" s="6"/>
      <c r="P47" s="6"/>
      <c r="Q47" s="6"/>
      <c r="R47" s="6"/>
      <c r="S47" s="6"/>
      <c r="T47" s="6"/>
      <c r="U47" s="6"/>
      <c r="V47" s="6"/>
      <c r="W47" s="6"/>
      <c r="X47" s="6"/>
      <c r="Y47" s="6"/>
      <c r="Z47" s="6"/>
      <c r="AA47" s="6"/>
      <c r="AB47" s="6"/>
    </row>
    <row r="48" spans="1:28" ht="15" customHeight="1" x14ac:dyDescent="0.25">
      <c r="A48" s="6"/>
      <c r="B48" s="7"/>
      <c r="C48" s="45">
        <f t="shared" si="1"/>
        <v>136</v>
      </c>
      <c r="D48" s="104" t="s">
        <v>192</v>
      </c>
      <c r="E48" s="49"/>
      <c r="F48" s="49"/>
      <c r="G48" s="97"/>
      <c r="H48" s="97"/>
      <c r="I48" s="97"/>
      <c r="J48" s="97"/>
      <c r="K48" s="98"/>
      <c r="L48" s="10"/>
      <c r="M48" s="6"/>
      <c r="N48" s="6"/>
      <c r="O48" s="6"/>
      <c r="P48" s="6"/>
      <c r="Q48" s="6"/>
      <c r="R48" s="6"/>
      <c r="S48" s="6"/>
      <c r="T48" s="6"/>
      <c r="U48" s="6"/>
      <c r="V48" s="6"/>
      <c r="W48" s="6"/>
      <c r="X48" s="6"/>
      <c r="Y48" s="6"/>
      <c r="Z48" s="6"/>
      <c r="AA48" s="6"/>
      <c r="AB48" s="6"/>
    </row>
    <row r="49" spans="1:28" ht="15" customHeight="1" x14ac:dyDescent="0.25">
      <c r="A49" s="6"/>
      <c r="B49" s="7"/>
      <c r="C49" s="45">
        <f t="shared" si="1"/>
        <v>137</v>
      </c>
      <c r="D49" s="104" t="s">
        <v>193</v>
      </c>
      <c r="E49" s="49"/>
      <c r="F49" s="49"/>
      <c r="G49" s="97"/>
      <c r="H49" s="97"/>
      <c r="I49" s="97"/>
      <c r="J49" s="97"/>
      <c r="K49" s="98"/>
      <c r="L49" s="10"/>
      <c r="M49" s="6"/>
      <c r="N49" s="6"/>
      <c r="O49" s="6"/>
      <c r="P49" s="6"/>
      <c r="Q49" s="6"/>
      <c r="R49" s="6"/>
      <c r="S49" s="6"/>
      <c r="T49" s="6"/>
      <c r="U49" s="6"/>
      <c r="V49" s="6"/>
      <c r="W49" s="6"/>
      <c r="X49" s="6"/>
      <c r="Y49" s="6"/>
      <c r="Z49" s="6"/>
      <c r="AA49" s="6"/>
      <c r="AB49" s="6"/>
    </row>
    <row r="50" spans="1:28" ht="15" customHeight="1" x14ac:dyDescent="0.25">
      <c r="A50" s="6"/>
      <c r="B50" s="7"/>
      <c r="C50" s="45">
        <f t="shared" si="1"/>
        <v>138</v>
      </c>
      <c r="D50" s="104" t="s">
        <v>194</v>
      </c>
      <c r="E50" s="49"/>
      <c r="F50" s="49"/>
      <c r="G50" s="97"/>
      <c r="H50" s="97"/>
      <c r="I50" s="97"/>
      <c r="J50" s="97"/>
      <c r="K50" s="98"/>
      <c r="L50" s="10"/>
      <c r="M50" s="6"/>
      <c r="N50" s="6"/>
      <c r="O50" s="6"/>
      <c r="P50" s="6"/>
      <c r="Q50" s="6"/>
      <c r="R50" s="6"/>
      <c r="S50" s="6"/>
      <c r="T50" s="6"/>
      <c r="U50" s="6"/>
      <c r="V50" s="6"/>
      <c r="W50" s="6"/>
      <c r="X50" s="6"/>
      <c r="Y50" s="6"/>
      <c r="Z50" s="6"/>
      <c r="AA50" s="6"/>
      <c r="AB50" s="6"/>
    </row>
    <row r="51" spans="1:28" ht="15" customHeight="1" x14ac:dyDescent="0.25">
      <c r="A51" s="6"/>
      <c r="B51" s="7"/>
      <c r="C51" s="45">
        <f t="shared" si="1"/>
        <v>139</v>
      </c>
      <c r="D51" s="104" t="s">
        <v>195</v>
      </c>
      <c r="E51" s="49"/>
      <c r="F51" s="49"/>
      <c r="G51" s="97"/>
      <c r="H51" s="97"/>
      <c r="I51" s="97"/>
      <c r="J51" s="97"/>
      <c r="K51" s="98"/>
      <c r="L51" s="10"/>
      <c r="M51" s="6"/>
      <c r="N51" s="6"/>
      <c r="O51" s="6"/>
      <c r="P51" s="6"/>
      <c r="Q51" s="6"/>
      <c r="R51" s="6"/>
      <c r="S51" s="6"/>
      <c r="T51" s="6"/>
      <c r="U51" s="6"/>
      <c r="V51" s="6"/>
      <c r="W51" s="6"/>
      <c r="X51" s="6"/>
      <c r="Y51" s="6"/>
      <c r="Z51" s="6"/>
      <c r="AA51" s="6"/>
      <c r="AB51" s="6"/>
    </row>
    <row r="52" spans="1:28" ht="15.75" customHeight="1" x14ac:dyDescent="0.25">
      <c r="A52" s="6"/>
      <c r="B52" s="7"/>
      <c r="C52" s="45">
        <f t="shared" si="1"/>
        <v>140</v>
      </c>
      <c r="D52" s="73" t="s">
        <v>196</v>
      </c>
      <c r="E52" s="53"/>
      <c r="F52" s="53"/>
      <c r="G52" s="101"/>
      <c r="H52" s="101"/>
      <c r="I52" s="101"/>
      <c r="J52" s="101"/>
      <c r="K52" s="102"/>
      <c r="L52" s="10"/>
      <c r="M52" s="6"/>
      <c r="N52" s="6"/>
      <c r="O52" s="6"/>
      <c r="P52" s="6"/>
      <c r="Q52" s="6"/>
      <c r="R52" s="6"/>
      <c r="S52" s="6"/>
      <c r="T52" s="6"/>
      <c r="U52" s="6"/>
      <c r="V52" s="6"/>
      <c r="W52" s="6"/>
      <c r="X52" s="6"/>
      <c r="Y52" s="6"/>
      <c r="Z52" s="6"/>
      <c r="AA52" s="6"/>
      <c r="AB52" s="6"/>
    </row>
    <row r="53" spans="1:28" ht="15" customHeight="1" x14ac:dyDescent="0.25">
      <c r="A53" s="6"/>
      <c r="B53" s="7"/>
      <c r="C53" s="45">
        <f t="shared" si="1"/>
        <v>141</v>
      </c>
      <c r="D53" s="105" t="s">
        <v>198</v>
      </c>
      <c r="E53" s="106">
        <v>0</v>
      </c>
      <c r="F53" s="92">
        <v>0</v>
      </c>
      <c r="G53" s="93"/>
      <c r="H53" s="93"/>
      <c r="I53" s="93"/>
      <c r="J53" s="93"/>
      <c r="K53" s="94"/>
      <c r="L53" s="10"/>
      <c r="M53" s="6"/>
      <c r="N53" s="6"/>
      <c r="O53" s="6"/>
      <c r="P53" s="6"/>
      <c r="Q53" s="6"/>
      <c r="R53" s="6"/>
      <c r="S53" s="6"/>
      <c r="T53" s="6"/>
      <c r="U53" s="6"/>
      <c r="V53" s="6"/>
      <c r="W53" s="6"/>
      <c r="X53" s="6"/>
      <c r="Y53" s="6"/>
      <c r="Z53" s="6"/>
      <c r="AA53" s="6"/>
      <c r="AB53" s="6"/>
    </row>
    <row r="54" spans="1:28" ht="15" customHeight="1" x14ac:dyDescent="0.25">
      <c r="A54" s="6"/>
      <c r="B54" s="7"/>
      <c r="C54" s="45">
        <f t="shared" si="1"/>
        <v>142</v>
      </c>
      <c r="D54" s="107" t="s">
        <v>199</v>
      </c>
      <c r="E54" s="108">
        <v>0</v>
      </c>
      <c r="F54" s="100">
        <v>0</v>
      </c>
      <c r="G54" s="101"/>
      <c r="H54" s="101"/>
      <c r="I54" s="101"/>
      <c r="J54" s="101"/>
      <c r="K54" s="102"/>
      <c r="L54" s="10"/>
      <c r="M54" s="6"/>
      <c r="N54" s="6"/>
      <c r="O54" s="6"/>
      <c r="P54" s="6"/>
      <c r="Q54" s="6"/>
      <c r="R54" s="6"/>
      <c r="S54" s="6"/>
      <c r="T54" s="6"/>
      <c r="U54" s="6"/>
      <c r="V54" s="6"/>
      <c r="W54" s="6"/>
      <c r="X54" s="6"/>
      <c r="Y54" s="6"/>
      <c r="Z54" s="6"/>
      <c r="AA54" s="6"/>
      <c r="AB54" s="6"/>
    </row>
    <row r="55" spans="1:28" ht="30" customHeight="1" x14ac:dyDescent="0.25">
      <c r="A55" s="6"/>
      <c r="B55" s="7"/>
      <c r="C55" s="45">
        <f t="shared" si="1"/>
        <v>143</v>
      </c>
      <c r="D55" s="83" t="s">
        <v>200</v>
      </c>
      <c r="E55" s="62"/>
      <c r="F55" s="62"/>
      <c r="G55" s="93"/>
      <c r="H55" s="93"/>
      <c r="I55" s="93"/>
      <c r="J55" s="93"/>
      <c r="K55" s="93"/>
      <c r="L55" s="109"/>
      <c r="M55" s="6"/>
      <c r="N55" s="6"/>
      <c r="O55" s="6"/>
      <c r="P55" s="6"/>
      <c r="Q55" s="6"/>
      <c r="R55" s="6"/>
      <c r="S55" s="6"/>
      <c r="T55" s="6"/>
      <c r="U55" s="6"/>
      <c r="V55" s="6"/>
      <c r="W55" s="6"/>
      <c r="X55" s="6"/>
      <c r="Y55" s="6"/>
      <c r="Z55" s="6"/>
      <c r="AA55" s="6"/>
      <c r="AB55" s="6"/>
    </row>
    <row r="56" spans="1:28" ht="30.75" customHeight="1" x14ac:dyDescent="0.25">
      <c r="A56" s="6"/>
      <c r="B56" s="7"/>
      <c r="C56" s="45">
        <f t="shared" si="1"/>
        <v>144</v>
      </c>
      <c r="D56" s="95" t="s">
        <v>201</v>
      </c>
      <c r="E56" s="53"/>
      <c r="F56" s="53"/>
      <c r="G56" s="101"/>
      <c r="H56" s="101"/>
      <c r="I56" s="101"/>
      <c r="J56" s="101"/>
      <c r="K56" s="101"/>
      <c r="L56" s="109"/>
      <c r="M56" s="6"/>
      <c r="N56" s="6"/>
      <c r="O56" s="6"/>
      <c r="P56" s="6"/>
      <c r="Q56" s="6"/>
      <c r="R56" s="6"/>
      <c r="S56" s="6"/>
      <c r="T56" s="6"/>
      <c r="U56" s="6"/>
      <c r="V56" s="6"/>
      <c r="W56" s="6"/>
      <c r="X56" s="6"/>
      <c r="Y56" s="6"/>
      <c r="Z56" s="6"/>
      <c r="AA56" s="6"/>
      <c r="AB56" s="6"/>
    </row>
    <row r="57" spans="1:28" ht="15.75" customHeight="1" x14ac:dyDescent="0.25">
      <c r="A57" s="6"/>
      <c r="B57" s="7"/>
      <c r="C57" s="45">
        <f t="shared" si="1"/>
        <v>145</v>
      </c>
      <c r="D57" s="110" t="s">
        <v>202</v>
      </c>
      <c r="E57" s="111" t="s">
        <v>166</v>
      </c>
      <c r="F57" s="111" t="s">
        <v>167</v>
      </c>
      <c r="G57" s="111" t="s">
        <v>168</v>
      </c>
      <c r="H57" s="111" t="s">
        <v>169</v>
      </c>
      <c r="I57" s="111" t="s">
        <v>170</v>
      </c>
      <c r="J57" s="111" t="s">
        <v>171</v>
      </c>
      <c r="K57" s="112" t="s">
        <v>172</v>
      </c>
      <c r="L57" s="10"/>
      <c r="M57" s="6"/>
      <c r="N57" s="6"/>
      <c r="O57" s="6"/>
      <c r="P57" s="6"/>
      <c r="Q57" s="6"/>
      <c r="R57" s="6"/>
      <c r="S57" s="6"/>
      <c r="T57" s="6"/>
      <c r="U57" s="6"/>
      <c r="V57" s="6"/>
      <c r="W57" s="6"/>
      <c r="X57" s="6"/>
      <c r="Y57" s="6"/>
      <c r="Z57" s="6"/>
      <c r="AA57" s="6"/>
      <c r="AB57" s="6"/>
    </row>
    <row r="58" spans="1:28" ht="15" customHeight="1" x14ac:dyDescent="0.25">
      <c r="A58" s="6"/>
      <c r="B58" s="7"/>
      <c r="C58" s="45">
        <f t="shared" si="1"/>
        <v>146</v>
      </c>
      <c r="D58" s="113" t="s">
        <v>203</v>
      </c>
      <c r="E58" s="92">
        <v>1</v>
      </c>
      <c r="F58" s="92">
        <v>1</v>
      </c>
      <c r="G58" s="93"/>
      <c r="H58" s="93"/>
      <c r="I58" s="93"/>
      <c r="J58" s="93"/>
      <c r="K58" s="94"/>
      <c r="L58" s="10"/>
      <c r="M58" s="6"/>
      <c r="N58" s="6"/>
      <c r="O58" s="6"/>
      <c r="P58" s="6"/>
      <c r="Q58" s="6"/>
      <c r="R58" s="6"/>
      <c r="S58" s="6"/>
      <c r="T58" s="6"/>
      <c r="U58" s="6"/>
      <c r="V58" s="6"/>
      <c r="W58" s="6"/>
      <c r="X58" s="6"/>
      <c r="Y58" s="6"/>
      <c r="Z58" s="6"/>
      <c r="AA58" s="6"/>
      <c r="AB58" s="6"/>
    </row>
    <row r="59" spans="1:28" ht="15" customHeight="1" x14ac:dyDescent="0.25">
      <c r="A59" s="6"/>
      <c r="B59" s="7"/>
      <c r="C59" s="45">
        <f t="shared" si="1"/>
        <v>147</v>
      </c>
      <c r="D59" s="114">
        <v>1</v>
      </c>
      <c r="E59" s="96">
        <v>1</v>
      </c>
      <c r="F59" s="96">
        <v>1</v>
      </c>
      <c r="G59" s="97"/>
      <c r="H59" s="97"/>
      <c r="I59" s="97"/>
      <c r="J59" s="97"/>
      <c r="K59" s="98"/>
      <c r="L59" s="10"/>
      <c r="M59" s="6"/>
      <c r="N59" s="6"/>
      <c r="O59" s="6"/>
      <c r="P59" s="6"/>
      <c r="Q59" s="6"/>
      <c r="R59" s="6"/>
      <c r="S59" s="6"/>
      <c r="T59" s="6"/>
      <c r="U59" s="6"/>
      <c r="V59" s="6"/>
      <c r="W59" s="6"/>
      <c r="X59" s="6"/>
      <c r="Y59" s="6"/>
      <c r="Z59" s="6"/>
      <c r="AA59" s="6"/>
      <c r="AB59" s="6"/>
    </row>
    <row r="60" spans="1:28" ht="15" customHeight="1" x14ac:dyDescent="0.25">
      <c r="A60" s="6"/>
      <c r="B60" s="7"/>
      <c r="C60" s="45">
        <f t="shared" si="1"/>
        <v>148</v>
      </c>
      <c r="D60" s="115">
        <v>2</v>
      </c>
      <c r="E60" s="53"/>
      <c r="F60" s="100">
        <v>1</v>
      </c>
      <c r="G60" s="101"/>
      <c r="H60" s="101"/>
      <c r="I60" s="101"/>
      <c r="J60" s="101"/>
      <c r="K60" s="102"/>
      <c r="L60" s="10"/>
      <c r="M60" s="6"/>
      <c r="N60" s="6"/>
      <c r="O60" s="6"/>
      <c r="P60" s="6"/>
      <c r="Q60" s="6"/>
      <c r="R60" s="6"/>
      <c r="S60" s="6"/>
      <c r="T60" s="6"/>
      <c r="U60" s="6"/>
      <c r="V60" s="6"/>
      <c r="W60" s="6"/>
      <c r="X60" s="6"/>
      <c r="Y60" s="6"/>
      <c r="Z60" s="6"/>
      <c r="AA60" s="6"/>
      <c r="AB60" s="6"/>
    </row>
    <row r="61" spans="1:28" ht="15" customHeight="1" x14ac:dyDescent="0.25">
      <c r="A61" s="6"/>
      <c r="B61" s="7"/>
      <c r="C61" s="45">
        <f t="shared" si="1"/>
        <v>149</v>
      </c>
      <c r="D61" s="116">
        <v>3</v>
      </c>
      <c r="E61" s="62"/>
      <c r="F61" s="92">
        <v>1</v>
      </c>
      <c r="G61" s="93"/>
      <c r="H61" s="93"/>
      <c r="I61" s="93"/>
      <c r="J61" s="93"/>
      <c r="K61" s="94"/>
      <c r="L61" s="81"/>
      <c r="M61" s="6"/>
      <c r="N61" s="6"/>
      <c r="O61" s="6"/>
      <c r="P61" s="6"/>
      <c r="Q61" s="6"/>
      <c r="R61" s="82"/>
      <c r="S61" s="82"/>
      <c r="T61" s="82"/>
      <c r="U61" s="82"/>
      <c r="V61" s="82"/>
      <c r="W61" s="82"/>
      <c r="X61" s="6"/>
      <c r="Y61" s="6"/>
      <c r="Z61" s="6"/>
      <c r="AA61" s="6"/>
      <c r="AB61" s="6"/>
    </row>
    <row r="62" spans="1:28" ht="15" customHeight="1" x14ac:dyDescent="0.25">
      <c r="A62" s="6"/>
      <c r="B62" s="7"/>
      <c r="C62" s="45">
        <f t="shared" si="1"/>
        <v>150</v>
      </c>
      <c r="D62" s="114">
        <v>4</v>
      </c>
      <c r="E62" s="49"/>
      <c r="F62" s="96">
        <v>1</v>
      </c>
      <c r="G62" s="97"/>
      <c r="H62" s="97"/>
      <c r="I62" s="97"/>
      <c r="J62" s="97"/>
      <c r="K62" s="98"/>
      <c r="L62" s="10"/>
      <c r="M62" s="6"/>
      <c r="N62" s="6"/>
      <c r="O62" s="6"/>
      <c r="P62" s="6"/>
      <c r="Q62" s="6"/>
      <c r="R62" s="6"/>
      <c r="S62" s="6"/>
      <c r="T62" s="6"/>
      <c r="U62" s="6"/>
      <c r="V62" s="6"/>
      <c r="W62" s="6"/>
      <c r="X62" s="6"/>
      <c r="Y62" s="6"/>
      <c r="Z62" s="6"/>
      <c r="AA62" s="6"/>
      <c r="AB62" s="6"/>
    </row>
    <row r="63" spans="1:28" ht="15" customHeight="1" x14ac:dyDescent="0.25">
      <c r="A63" s="6"/>
      <c r="B63" s="7"/>
      <c r="C63" s="45">
        <f t="shared" si="1"/>
        <v>151</v>
      </c>
      <c r="D63" s="115">
        <v>5</v>
      </c>
      <c r="E63" s="53"/>
      <c r="F63" s="100">
        <v>1</v>
      </c>
      <c r="G63" s="101"/>
      <c r="H63" s="101"/>
      <c r="I63" s="101"/>
      <c r="J63" s="101"/>
      <c r="K63" s="102"/>
      <c r="L63" s="10"/>
      <c r="M63" s="6"/>
      <c r="N63" s="6"/>
      <c r="O63" s="6"/>
      <c r="P63" s="6"/>
      <c r="Q63" s="6"/>
      <c r="R63" s="82"/>
      <c r="S63" s="82"/>
      <c r="T63" s="82"/>
      <c r="U63" s="82"/>
      <c r="V63" s="82"/>
      <c r="W63" s="82"/>
      <c r="X63" s="6"/>
      <c r="Y63" s="6"/>
      <c r="Z63" s="6"/>
      <c r="AA63" s="6"/>
      <c r="AB63" s="6"/>
    </row>
    <row r="64" spans="1:28" ht="15" customHeight="1" x14ac:dyDescent="0.25">
      <c r="A64" s="6"/>
      <c r="B64" s="7"/>
      <c r="C64" s="45">
        <f t="shared" si="1"/>
        <v>152</v>
      </c>
      <c r="D64" s="116">
        <v>6</v>
      </c>
      <c r="E64" s="92">
        <v>1</v>
      </c>
      <c r="F64" s="92">
        <v>1</v>
      </c>
      <c r="G64" s="93"/>
      <c r="H64" s="93"/>
      <c r="I64" s="93"/>
      <c r="J64" s="93"/>
      <c r="K64" s="94"/>
      <c r="L64" s="10"/>
      <c r="M64" s="6"/>
      <c r="N64" s="6"/>
      <c r="O64" s="6"/>
      <c r="P64" s="6"/>
      <c r="Q64" s="6"/>
      <c r="R64" s="6"/>
      <c r="S64" s="6"/>
      <c r="T64" s="6"/>
      <c r="U64" s="6"/>
      <c r="V64" s="6"/>
      <c r="W64" s="6"/>
      <c r="X64" s="6"/>
      <c r="Y64" s="6"/>
      <c r="Z64" s="6"/>
      <c r="AA64" s="6"/>
      <c r="AB64" s="6"/>
    </row>
    <row r="65" spans="1:28" ht="15" customHeight="1" x14ac:dyDescent="0.25">
      <c r="A65" s="64">
        <v>0</v>
      </c>
      <c r="B65" s="7"/>
      <c r="C65" s="45">
        <f t="shared" si="1"/>
        <v>153</v>
      </c>
      <c r="D65" s="114">
        <v>7</v>
      </c>
      <c r="E65" s="49"/>
      <c r="F65" s="49"/>
      <c r="G65" s="97"/>
      <c r="H65" s="97"/>
      <c r="I65" s="97"/>
      <c r="J65" s="97"/>
      <c r="K65" s="98"/>
      <c r="L65" s="10"/>
      <c r="M65" s="6"/>
      <c r="N65" s="6"/>
      <c r="O65" s="6"/>
      <c r="P65" s="6"/>
      <c r="Q65" s="6"/>
      <c r="R65" s="6"/>
      <c r="S65" s="6"/>
      <c r="T65" s="6"/>
      <c r="U65" s="6"/>
      <c r="V65" s="6"/>
      <c r="W65" s="6"/>
      <c r="X65" s="6"/>
      <c r="Y65" s="6"/>
      <c r="Z65" s="6"/>
      <c r="AA65" s="6"/>
      <c r="AB65" s="6"/>
    </row>
    <row r="66" spans="1:28" ht="15.75" customHeight="1" x14ac:dyDescent="0.25">
      <c r="A66" s="64">
        <v>1</v>
      </c>
      <c r="B66" s="7"/>
      <c r="C66" s="17">
        <f t="shared" si="1"/>
        <v>154</v>
      </c>
      <c r="D66" s="115">
        <v>8</v>
      </c>
      <c r="E66" s="53"/>
      <c r="F66" s="53"/>
      <c r="G66" s="101"/>
      <c r="H66" s="101"/>
      <c r="I66" s="101"/>
      <c r="J66" s="101"/>
      <c r="K66" s="102"/>
      <c r="L66" s="10"/>
      <c r="M66" s="6"/>
      <c r="N66" s="9"/>
      <c r="O66" s="6"/>
      <c r="P66" s="6"/>
      <c r="Q66" s="6"/>
      <c r="R66" s="6"/>
      <c r="S66" s="6"/>
      <c r="T66" s="6"/>
      <c r="U66" s="6"/>
      <c r="V66" s="6"/>
      <c r="W66" s="6"/>
      <c r="X66" s="6"/>
      <c r="Y66" s="6"/>
      <c r="Z66" s="6"/>
      <c r="AA66" s="6"/>
      <c r="AB66" s="6"/>
    </row>
    <row r="67" spans="1:28" ht="15" customHeight="1" x14ac:dyDescent="0.25">
      <c r="A67" s="6"/>
      <c r="B67" s="7"/>
      <c r="C67" s="45">
        <f t="shared" si="1"/>
        <v>155</v>
      </c>
      <c r="D67" s="116">
        <v>9</v>
      </c>
      <c r="E67" s="62"/>
      <c r="F67" s="62"/>
      <c r="G67" s="93"/>
      <c r="H67" s="93"/>
      <c r="I67" s="93"/>
      <c r="J67" s="93"/>
      <c r="K67" s="94"/>
      <c r="L67" s="10"/>
      <c r="M67" s="6"/>
      <c r="N67" s="6"/>
      <c r="O67" s="6"/>
      <c r="P67" s="6"/>
      <c r="Q67" s="6"/>
      <c r="R67" s="6"/>
      <c r="S67" s="6"/>
      <c r="T67" s="6"/>
      <c r="U67" s="6"/>
      <c r="V67" s="6"/>
      <c r="W67" s="6"/>
      <c r="X67" s="6"/>
      <c r="Y67" s="6"/>
      <c r="Z67" s="6"/>
      <c r="AA67" s="6"/>
      <c r="AB67" s="6"/>
    </row>
    <row r="68" spans="1:28" ht="15" customHeight="1" x14ac:dyDescent="0.25">
      <c r="A68" s="6"/>
      <c r="B68" s="7"/>
      <c r="C68" s="45">
        <f t="shared" si="1"/>
        <v>156</v>
      </c>
      <c r="D68" s="114">
        <v>10</v>
      </c>
      <c r="E68" s="49"/>
      <c r="F68" s="49"/>
      <c r="G68" s="97"/>
      <c r="H68" s="97"/>
      <c r="I68" s="97"/>
      <c r="J68" s="97"/>
      <c r="K68" s="98"/>
      <c r="L68" s="81"/>
      <c r="M68" s="6"/>
      <c r="N68" s="6"/>
      <c r="O68" s="6"/>
      <c r="P68" s="6"/>
      <c r="Q68" s="6"/>
      <c r="R68" s="82"/>
      <c r="S68" s="82"/>
      <c r="T68" s="82"/>
      <c r="U68" s="82"/>
      <c r="V68" s="82"/>
      <c r="W68" s="82"/>
      <c r="X68" s="6"/>
      <c r="Y68" s="6"/>
      <c r="Z68" s="6"/>
      <c r="AA68" s="6"/>
      <c r="AB68" s="6"/>
    </row>
    <row r="69" spans="1:28" ht="15" customHeight="1" x14ac:dyDescent="0.25">
      <c r="A69" s="6"/>
      <c r="B69" s="7"/>
      <c r="C69" s="45">
        <f t="shared" si="1"/>
        <v>157</v>
      </c>
      <c r="D69" s="114">
        <v>11</v>
      </c>
      <c r="E69" s="49"/>
      <c r="F69" s="49"/>
      <c r="G69" s="97"/>
      <c r="H69" s="97"/>
      <c r="I69" s="97"/>
      <c r="J69" s="97"/>
      <c r="K69" s="98"/>
      <c r="L69" s="10"/>
      <c r="M69" s="6"/>
      <c r="N69" s="6"/>
      <c r="O69" s="6"/>
      <c r="P69" s="6"/>
      <c r="Q69" s="6"/>
      <c r="R69" s="6"/>
      <c r="S69" s="6"/>
      <c r="T69" s="6"/>
      <c r="U69" s="6"/>
      <c r="V69" s="6"/>
      <c r="W69" s="6"/>
      <c r="X69" s="6"/>
      <c r="Y69" s="6"/>
      <c r="Z69" s="6"/>
      <c r="AA69" s="6"/>
      <c r="AB69" s="6"/>
    </row>
    <row r="70" spans="1:28" ht="15.75" customHeight="1" x14ac:dyDescent="0.25">
      <c r="A70" s="6"/>
      <c r="B70" s="7"/>
      <c r="C70" s="78">
        <f t="shared" si="1"/>
        <v>158</v>
      </c>
      <c r="D70" s="115">
        <v>12</v>
      </c>
      <c r="E70" s="53"/>
      <c r="F70" s="53"/>
      <c r="G70" s="101"/>
      <c r="H70" s="101"/>
      <c r="I70" s="101"/>
      <c r="J70" s="101"/>
      <c r="K70" s="102"/>
      <c r="L70" s="10"/>
      <c r="M70" s="6"/>
      <c r="N70" s="6"/>
      <c r="O70" s="6"/>
      <c r="P70" s="6"/>
      <c r="Q70" s="6"/>
      <c r="R70" s="6"/>
      <c r="S70" s="6"/>
      <c r="T70" s="6"/>
      <c r="U70" s="6"/>
      <c r="V70" s="6"/>
      <c r="W70" s="6"/>
      <c r="X70" s="6"/>
      <c r="Y70" s="6"/>
      <c r="Z70" s="6"/>
      <c r="AA70" s="6"/>
      <c r="AB70" s="6"/>
    </row>
    <row r="71" spans="1:28" ht="15.75" customHeight="1" x14ac:dyDescent="0.25">
      <c r="A71" s="6"/>
      <c r="B71" s="6"/>
      <c r="C71" s="36"/>
      <c r="D71" s="117"/>
      <c r="E71" s="43"/>
      <c r="F71" s="43"/>
      <c r="G71" s="43"/>
      <c r="H71" s="43"/>
      <c r="I71" s="43"/>
      <c r="J71" s="43"/>
      <c r="K71" s="43"/>
      <c r="L71" s="9"/>
      <c r="M71" s="9"/>
      <c r="N71" s="9"/>
      <c r="O71" s="6"/>
      <c r="P71" s="6"/>
      <c r="Q71" s="6"/>
      <c r="R71" s="6"/>
      <c r="S71" s="6"/>
      <c r="T71" s="6"/>
      <c r="U71" s="6"/>
      <c r="V71" s="6"/>
      <c r="W71" s="6"/>
      <c r="X71" s="6"/>
      <c r="Y71" s="6"/>
      <c r="Z71" s="6"/>
      <c r="AA71" s="6"/>
      <c r="AB71" s="6"/>
    </row>
    <row r="72" spans="1:28" ht="21.75" customHeight="1" x14ac:dyDescent="0.25">
      <c r="A72" s="6"/>
      <c r="B72" s="7"/>
      <c r="C72" s="118">
        <f>C70+1</f>
        <v>159</v>
      </c>
      <c r="D72" s="119" t="s">
        <v>204</v>
      </c>
      <c r="E72" s="111" t="s">
        <v>166</v>
      </c>
      <c r="F72" s="111" t="s">
        <v>167</v>
      </c>
      <c r="G72" s="111" t="s">
        <v>168</v>
      </c>
      <c r="H72" s="111" t="s">
        <v>169</v>
      </c>
      <c r="I72" s="111" t="s">
        <v>170</v>
      </c>
      <c r="J72" s="111" t="s">
        <v>171</v>
      </c>
      <c r="K72" s="112" t="s">
        <v>172</v>
      </c>
      <c r="L72" s="10"/>
      <c r="M72" s="6"/>
      <c r="N72" s="6"/>
      <c r="O72" s="6"/>
      <c r="P72" s="6"/>
      <c r="Q72" s="6"/>
      <c r="R72" s="6"/>
      <c r="S72" s="6"/>
      <c r="T72" s="6"/>
      <c r="U72" s="6"/>
      <c r="V72" s="6"/>
      <c r="W72" s="6"/>
      <c r="X72" s="6"/>
      <c r="Y72" s="6"/>
      <c r="Z72" s="6"/>
      <c r="AA72" s="6"/>
      <c r="AB72" s="6"/>
    </row>
    <row r="73" spans="1:28" ht="44.25" customHeight="1" x14ac:dyDescent="0.25">
      <c r="A73" s="6"/>
      <c r="B73" s="7"/>
      <c r="C73" s="120">
        <f>C72+1</f>
        <v>160</v>
      </c>
      <c r="D73" s="121" t="s">
        <v>205</v>
      </c>
      <c r="E73" s="122">
        <v>43313</v>
      </c>
      <c r="F73" s="123" t="s">
        <v>206</v>
      </c>
      <c r="G73" s="124"/>
      <c r="H73" s="124"/>
      <c r="I73" s="124"/>
      <c r="J73" s="124"/>
      <c r="K73" s="125"/>
      <c r="L73" s="10"/>
      <c r="M73" s="6"/>
      <c r="N73" s="6"/>
      <c r="O73" s="6"/>
      <c r="P73" s="6"/>
      <c r="Q73" s="6"/>
      <c r="R73" s="6"/>
      <c r="S73" s="6"/>
      <c r="T73" s="6"/>
      <c r="U73" s="6"/>
      <c r="V73" s="6"/>
      <c r="W73" s="6"/>
      <c r="X73" s="6"/>
      <c r="Y73" s="6"/>
      <c r="Z73" s="6"/>
      <c r="AA73" s="6"/>
      <c r="AB73" s="6"/>
    </row>
    <row r="74" spans="1:28" ht="44.25" customHeight="1" x14ac:dyDescent="0.25">
      <c r="A74" s="6"/>
      <c r="B74" s="7"/>
      <c r="C74" s="120">
        <f>C73+1</f>
        <v>161</v>
      </c>
      <c r="D74" s="47" t="s">
        <v>207</v>
      </c>
      <c r="E74" s="126"/>
      <c r="F74" s="127" t="s">
        <v>206</v>
      </c>
      <c r="G74" s="128"/>
      <c r="H74" s="128"/>
      <c r="I74" s="128"/>
      <c r="J74" s="128"/>
      <c r="K74" s="129"/>
      <c r="L74" s="10"/>
      <c r="M74" s="6"/>
      <c r="N74" s="6"/>
      <c r="O74" s="6"/>
      <c r="P74" s="6"/>
      <c r="Q74" s="6"/>
      <c r="R74" s="6"/>
      <c r="S74" s="6"/>
      <c r="T74" s="6"/>
      <c r="U74" s="6"/>
      <c r="V74" s="6"/>
      <c r="W74" s="6"/>
      <c r="X74" s="6"/>
      <c r="Y74" s="6"/>
      <c r="Z74" s="6"/>
      <c r="AA74" s="6"/>
      <c r="AB74" s="6"/>
    </row>
    <row r="75" spans="1:28" ht="44.25" customHeight="1" x14ac:dyDescent="0.25">
      <c r="A75" s="6"/>
      <c r="B75" s="7"/>
      <c r="C75" s="120">
        <f>C74+1</f>
        <v>162</v>
      </c>
      <c r="D75" s="130" t="s">
        <v>208</v>
      </c>
      <c r="E75" s="126"/>
      <c r="F75" s="127" t="s">
        <v>206</v>
      </c>
      <c r="G75" s="128"/>
      <c r="H75" s="128"/>
      <c r="I75" s="128"/>
      <c r="J75" s="128"/>
      <c r="K75" s="129"/>
      <c r="L75" s="10"/>
      <c r="M75" s="6"/>
      <c r="N75" s="6"/>
      <c r="O75" s="6"/>
      <c r="P75" s="6"/>
      <c r="Q75" s="6"/>
      <c r="R75" s="6"/>
      <c r="S75" s="6"/>
      <c r="T75" s="6"/>
      <c r="U75" s="6"/>
      <c r="V75" s="6"/>
      <c r="W75" s="6"/>
      <c r="X75" s="6"/>
      <c r="Y75" s="6"/>
      <c r="Z75" s="6"/>
      <c r="AA75" s="6"/>
      <c r="AB75" s="6"/>
    </row>
    <row r="76" spans="1:28" ht="51" customHeight="1" x14ac:dyDescent="0.25">
      <c r="A76" s="6"/>
      <c r="B76" s="7"/>
      <c r="C76" s="120">
        <f>C75+1</f>
        <v>163</v>
      </c>
      <c r="D76" s="121" t="s">
        <v>209</v>
      </c>
      <c r="E76" s="131">
        <v>43344</v>
      </c>
      <c r="F76" s="131">
        <v>43709</v>
      </c>
      <c r="G76" s="128"/>
      <c r="H76" s="128"/>
      <c r="I76" s="128"/>
      <c r="J76" s="128"/>
      <c r="K76" s="129"/>
      <c r="L76" s="10"/>
      <c r="M76" s="9"/>
      <c r="N76" s="9"/>
      <c r="O76" s="6"/>
      <c r="P76" s="6"/>
      <c r="Q76" s="6"/>
      <c r="R76" s="6"/>
      <c r="S76" s="6"/>
      <c r="T76" s="6"/>
      <c r="U76" s="6"/>
      <c r="V76" s="6"/>
      <c r="W76" s="6"/>
      <c r="X76" s="6"/>
      <c r="Y76" s="6"/>
      <c r="Z76" s="6"/>
      <c r="AA76" s="6"/>
      <c r="AB76" s="6"/>
    </row>
    <row r="77" spans="1:28" ht="42" customHeight="1" x14ac:dyDescent="0.25">
      <c r="A77" s="6"/>
      <c r="B77" s="7"/>
      <c r="C77" s="132">
        <f>1+C74</f>
        <v>162</v>
      </c>
      <c r="D77" s="133" t="s">
        <v>210</v>
      </c>
      <c r="E77" s="134">
        <v>43344</v>
      </c>
      <c r="F77" s="134">
        <v>43739</v>
      </c>
      <c r="G77" s="135"/>
      <c r="H77" s="135"/>
      <c r="I77" s="135"/>
      <c r="J77" s="135"/>
      <c r="K77" s="136"/>
      <c r="L77" s="10"/>
      <c r="M77" s="6"/>
      <c r="N77" s="6"/>
      <c r="O77" s="6"/>
      <c r="P77" s="6"/>
      <c r="Q77" s="6"/>
      <c r="R77" s="6"/>
      <c r="S77" s="6"/>
      <c r="T77" s="6"/>
      <c r="U77" s="6"/>
      <c r="V77" s="6"/>
      <c r="W77" s="6"/>
      <c r="X77" s="6"/>
      <c r="Y77" s="6"/>
      <c r="Z77" s="6"/>
      <c r="AA77" s="6"/>
      <c r="AB77" s="6"/>
    </row>
    <row r="78" spans="1:28" ht="15.75" customHeight="1" x14ac:dyDescent="0.25">
      <c r="A78" s="137" t="s">
        <v>211</v>
      </c>
      <c r="B78" s="6"/>
      <c r="C78" s="138"/>
      <c r="D78" s="139"/>
      <c r="E78" s="140"/>
      <c r="F78" s="140"/>
      <c r="G78" s="140"/>
      <c r="H78" s="43"/>
      <c r="I78" s="140"/>
      <c r="J78" s="140"/>
      <c r="K78" s="140"/>
      <c r="L78" s="16"/>
      <c r="M78" s="16"/>
      <c r="N78" s="16"/>
      <c r="O78" s="6"/>
      <c r="P78" s="6"/>
      <c r="Q78" s="6"/>
      <c r="R78" s="6"/>
      <c r="S78" s="6"/>
      <c r="T78" s="6"/>
      <c r="U78" s="6"/>
      <c r="V78" s="6"/>
      <c r="W78" s="6"/>
      <c r="X78" s="6"/>
      <c r="Y78" s="6"/>
      <c r="Z78" s="6"/>
      <c r="AA78" s="6"/>
      <c r="AB78" s="6"/>
    </row>
    <row r="79" spans="1:28" ht="21.75" customHeight="1" x14ac:dyDescent="0.25">
      <c r="A79" s="6"/>
      <c r="B79" s="7"/>
      <c r="C79" s="118">
        <f>C77+1</f>
        <v>163</v>
      </c>
      <c r="D79" s="141" t="s">
        <v>212</v>
      </c>
      <c r="E79" s="413" t="s">
        <v>213</v>
      </c>
      <c r="F79" s="414"/>
      <c r="G79" s="414"/>
      <c r="H79" s="142"/>
      <c r="I79" s="142"/>
      <c r="J79" s="142"/>
      <c r="K79" s="143"/>
      <c r="L79" s="8"/>
      <c r="M79" s="9"/>
      <c r="N79" s="9"/>
      <c r="O79" s="6"/>
      <c r="P79" s="6"/>
      <c r="Q79" s="6"/>
      <c r="R79" s="6"/>
      <c r="S79" s="6"/>
      <c r="T79" s="6"/>
      <c r="U79" s="6"/>
      <c r="V79" s="6"/>
      <c r="W79" s="6"/>
      <c r="X79" s="6"/>
      <c r="Y79" s="6"/>
      <c r="Z79" s="6"/>
      <c r="AA79" s="6"/>
      <c r="AB79" s="6"/>
    </row>
    <row r="80" spans="1:28" ht="39.6" customHeight="1" x14ac:dyDescent="0.25">
      <c r="A80" s="6"/>
      <c r="B80" s="7"/>
      <c r="C80" s="120">
        <f>1+C79</f>
        <v>164</v>
      </c>
      <c r="D80" s="144" t="s">
        <v>214</v>
      </c>
      <c r="E80" s="111" t="s">
        <v>166</v>
      </c>
      <c r="F80" s="111" t="s">
        <v>167</v>
      </c>
      <c r="G80" s="111" t="s">
        <v>168</v>
      </c>
      <c r="H80" s="111" t="s">
        <v>169</v>
      </c>
      <c r="I80" s="111" t="s">
        <v>170</v>
      </c>
      <c r="J80" s="111" t="s">
        <v>171</v>
      </c>
      <c r="K80" s="112" t="s">
        <v>172</v>
      </c>
      <c r="L80" s="10"/>
      <c r="M80" s="6"/>
      <c r="N80" s="6"/>
      <c r="O80" s="6"/>
      <c r="P80" s="6"/>
      <c r="Q80" s="6"/>
      <c r="R80" s="6"/>
      <c r="S80" s="6"/>
      <c r="T80" s="6"/>
      <c r="U80" s="6"/>
      <c r="V80" s="6"/>
      <c r="W80" s="6"/>
      <c r="X80" s="6"/>
      <c r="Y80" s="6"/>
      <c r="Z80" s="6"/>
      <c r="AA80" s="6"/>
      <c r="AB80" s="6"/>
    </row>
    <row r="81" spans="1:28" ht="19.5" customHeight="1" x14ac:dyDescent="0.25">
      <c r="A81" s="6"/>
      <c r="B81" s="7"/>
      <c r="C81" s="120">
        <f>1+C80</f>
        <v>165</v>
      </c>
      <c r="D81" s="145" t="s">
        <v>215</v>
      </c>
      <c r="E81" s="146">
        <v>0.23</v>
      </c>
      <c r="F81" s="146">
        <v>0.24</v>
      </c>
      <c r="G81" s="147"/>
      <c r="H81" s="147"/>
      <c r="I81" s="147"/>
      <c r="J81" s="147"/>
      <c r="K81" s="148"/>
      <c r="L81" s="8"/>
      <c r="M81" s="9"/>
      <c r="N81" s="9"/>
      <c r="O81" s="6"/>
      <c r="P81" s="6"/>
      <c r="Q81" s="6"/>
      <c r="R81" s="6"/>
      <c r="S81" s="6"/>
      <c r="T81" s="6"/>
      <c r="U81" s="6"/>
      <c r="V81" s="6"/>
      <c r="W81" s="6"/>
      <c r="X81" s="6"/>
      <c r="Y81" s="6"/>
      <c r="Z81" s="6"/>
      <c r="AA81" s="6"/>
      <c r="AB81" s="6"/>
    </row>
    <row r="82" spans="1:28" ht="101.25" customHeight="1" x14ac:dyDescent="0.25">
      <c r="A82" s="6"/>
      <c r="B82" s="7"/>
      <c r="C82" s="120">
        <f>1+C81</f>
        <v>166</v>
      </c>
      <c r="D82" s="47" t="s">
        <v>216</v>
      </c>
      <c r="E82" s="149">
        <v>0.68</v>
      </c>
      <c r="F82" s="149">
        <v>0.67</v>
      </c>
      <c r="G82" s="150"/>
      <c r="H82" s="150"/>
      <c r="I82" s="150"/>
      <c r="J82" s="150"/>
      <c r="K82" s="151"/>
      <c r="L82" s="81"/>
      <c r="M82" s="9"/>
      <c r="N82" s="9"/>
      <c r="O82" s="6"/>
      <c r="P82" s="6"/>
      <c r="Q82" s="6"/>
      <c r="R82" s="82"/>
      <c r="S82" s="82"/>
      <c r="T82" s="82"/>
      <c r="U82" s="82"/>
      <c r="V82" s="82"/>
      <c r="W82" s="82"/>
      <c r="X82" s="6"/>
      <c r="Y82" s="6"/>
      <c r="Z82" s="6"/>
      <c r="AA82" s="6"/>
      <c r="AB82" s="6"/>
    </row>
    <row r="83" spans="1:28" ht="60.75" customHeight="1" x14ac:dyDescent="0.25">
      <c r="A83" s="6"/>
      <c r="B83" s="7"/>
      <c r="C83" s="120">
        <f>1+C82</f>
        <v>167</v>
      </c>
      <c r="D83" s="51" t="s">
        <v>217</v>
      </c>
      <c r="E83" s="152">
        <v>0.09</v>
      </c>
      <c r="F83" s="152">
        <v>0.09</v>
      </c>
      <c r="G83" s="153"/>
      <c r="H83" s="153"/>
      <c r="I83" s="153"/>
      <c r="J83" s="153"/>
      <c r="K83" s="154"/>
      <c r="L83" s="8"/>
      <c r="M83" s="9"/>
      <c r="N83" s="9"/>
      <c r="O83" s="6"/>
      <c r="P83" s="6"/>
      <c r="Q83" s="6"/>
      <c r="R83" s="6"/>
      <c r="S83" s="6"/>
      <c r="T83" s="6"/>
      <c r="U83" s="6"/>
      <c r="V83" s="6"/>
      <c r="W83" s="6"/>
      <c r="X83" s="6"/>
      <c r="Y83" s="6"/>
      <c r="Z83" s="6"/>
      <c r="AA83" s="6"/>
      <c r="AB83" s="6"/>
    </row>
    <row r="84" spans="1:28" ht="15.75" customHeight="1" x14ac:dyDescent="0.25">
      <c r="A84" s="6"/>
      <c r="B84" s="7"/>
      <c r="C84" s="132">
        <f>1+C83</f>
        <v>168</v>
      </c>
      <c r="D84" s="155" t="s">
        <v>218</v>
      </c>
      <c r="E84" s="156">
        <f t="shared" ref="E84:K84" si="2">E81+E82+E83</f>
        <v>1</v>
      </c>
      <c r="F84" s="156">
        <f t="shared" si="2"/>
        <v>1</v>
      </c>
      <c r="G84" s="156">
        <f t="shared" si="2"/>
        <v>0</v>
      </c>
      <c r="H84" s="156">
        <f t="shared" si="2"/>
        <v>0</v>
      </c>
      <c r="I84" s="156">
        <f t="shared" si="2"/>
        <v>0</v>
      </c>
      <c r="J84" s="156">
        <f t="shared" si="2"/>
        <v>0</v>
      </c>
      <c r="K84" s="156">
        <f t="shared" si="2"/>
        <v>0</v>
      </c>
      <c r="L84" s="157"/>
      <c r="M84" s="9"/>
      <c r="N84" s="9"/>
      <c r="O84" s="6"/>
      <c r="P84" s="6"/>
      <c r="Q84" s="6"/>
      <c r="R84" s="6"/>
      <c r="S84" s="6"/>
      <c r="T84" s="6"/>
      <c r="U84" s="6"/>
      <c r="V84" s="6"/>
      <c r="W84" s="6"/>
      <c r="X84" s="6"/>
      <c r="Y84" s="6"/>
      <c r="Z84" s="6"/>
      <c r="AA84" s="6"/>
      <c r="AB84" s="6"/>
    </row>
    <row r="85" spans="1:28" ht="15.75" customHeight="1" x14ac:dyDescent="0.25">
      <c r="A85" s="6"/>
      <c r="B85" s="6"/>
      <c r="C85" s="158"/>
      <c r="D85" s="139"/>
      <c r="E85" s="140"/>
      <c r="F85" s="140"/>
      <c r="G85" s="140"/>
      <c r="H85" s="43"/>
      <c r="I85" s="159"/>
      <c r="J85" s="159"/>
      <c r="K85" s="159"/>
      <c r="L85" s="16"/>
      <c r="M85" s="16"/>
      <c r="N85" s="16"/>
      <c r="O85" s="82"/>
      <c r="P85" s="82"/>
      <c r="Q85" s="6"/>
      <c r="R85" s="6"/>
      <c r="S85" s="6"/>
      <c r="T85" s="6"/>
      <c r="U85" s="6"/>
      <c r="V85" s="6"/>
      <c r="W85" s="6"/>
      <c r="X85" s="6"/>
      <c r="Y85" s="6"/>
      <c r="Z85" s="6"/>
      <c r="AA85" s="6"/>
      <c r="AB85" s="6"/>
    </row>
    <row r="86" spans="1:28" ht="93.75" customHeight="1" x14ac:dyDescent="0.25">
      <c r="A86" s="6"/>
      <c r="B86" s="7"/>
      <c r="C86" s="14">
        <f>C84+1</f>
        <v>169</v>
      </c>
      <c r="D86" s="160" t="s">
        <v>219</v>
      </c>
      <c r="E86" s="161" t="s">
        <v>220</v>
      </c>
      <c r="F86" s="162" t="s">
        <v>221</v>
      </c>
      <c r="G86" s="163" t="s">
        <v>222</v>
      </c>
      <c r="H86" s="164" t="s">
        <v>223</v>
      </c>
      <c r="I86" s="8"/>
      <c r="J86" s="9"/>
      <c r="K86" s="9"/>
      <c r="L86" s="9"/>
      <c r="M86" s="9"/>
      <c r="N86" s="9"/>
      <c r="O86" s="6"/>
      <c r="P86" s="6"/>
      <c r="Q86" s="6"/>
      <c r="R86" s="6"/>
      <c r="S86" s="6"/>
      <c r="T86" s="6"/>
      <c r="U86" s="6"/>
      <c r="V86" s="6"/>
      <c r="W86" s="6"/>
      <c r="X86" s="6"/>
      <c r="Y86" s="6"/>
      <c r="Z86" s="6"/>
      <c r="AA86" s="6"/>
      <c r="AB86" s="6"/>
    </row>
    <row r="87" spans="1:28" ht="60" customHeight="1" x14ac:dyDescent="0.25">
      <c r="A87" s="6"/>
      <c r="B87" s="7"/>
      <c r="C87" s="17">
        <f t="shared" ref="C87:C92" si="3">C86+1</f>
        <v>170</v>
      </c>
      <c r="D87" s="165" t="s">
        <v>224</v>
      </c>
      <c r="E87" s="166" t="s">
        <v>225</v>
      </c>
      <c r="F87" s="61" t="s">
        <v>226</v>
      </c>
      <c r="G87" s="62"/>
      <c r="H87" s="63"/>
      <c r="I87" s="8"/>
      <c r="J87" s="9"/>
      <c r="K87" s="9"/>
      <c r="L87" s="9"/>
      <c r="M87" s="9"/>
      <c r="N87" s="9"/>
      <c r="O87" s="6"/>
      <c r="P87" s="6"/>
      <c r="Q87" s="6"/>
      <c r="R87" s="6"/>
      <c r="S87" s="6"/>
      <c r="T87" s="6"/>
      <c r="U87" s="6"/>
      <c r="V87" s="6"/>
      <c r="W87" s="6"/>
      <c r="X87" s="6"/>
      <c r="Y87" s="6"/>
      <c r="Z87" s="6"/>
      <c r="AA87" s="6"/>
      <c r="AB87" s="6"/>
    </row>
    <row r="88" spans="1:28" ht="15" customHeight="1" x14ac:dyDescent="0.25">
      <c r="A88" s="6"/>
      <c r="B88" s="7"/>
      <c r="C88" s="17">
        <f t="shared" si="3"/>
        <v>171</v>
      </c>
      <c r="D88" s="167" t="s">
        <v>227</v>
      </c>
      <c r="E88" s="168">
        <v>5</v>
      </c>
      <c r="F88" s="96">
        <v>3</v>
      </c>
      <c r="G88" s="49"/>
      <c r="H88" s="50"/>
      <c r="I88" s="8"/>
      <c r="J88" s="9"/>
      <c r="K88" s="9"/>
      <c r="L88" s="9"/>
      <c r="M88" s="9"/>
      <c r="N88" s="9"/>
      <c r="O88" s="6"/>
      <c r="P88" s="6"/>
      <c r="Q88" s="6"/>
      <c r="R88" s="6"/>
      <c r="S88" s="6"/>
      <c r="T88" s="6"/>
      <c r="U88" s="6"/>
      <c r="V88" s="6"/>
      <c r="W88" s="6"/>
      <c r="X88" s="6"/>
      <c r="Y88" s="6"/>
      <c r="Z88" s="6"/>
      <c r="AA88" s="6"/>
      <c r="AB88" s="6"/>
    </row>
    <row r="89" spans="1:28" ht="15" customHeight="1" x14ac:dyDescent="0.25">
      <c r="A89" s="6"/>
      <c r="B89" s="7"/>
      <c r="C89" s="17">
        <f t="shared" si="3"/>
        <v>172</v>
      </c>
      <c r="D89" s="167" t="s">
        <v>228</v>
      </c>
      <c r="E89" s="169" t="s">
        <v>229</v>
      </c>
      <c r="F89" s="48" t="s">
        <v>230</v>
      </c>
      <c r="G89" s="49"/>
      <c r="H89" s="50"/>
      <c r="I89" s="8"/>
      <c r="J89" s="9"/>
      <c r="K89" s="9"/>
      <c r="L89" s="9"/>
      <c r="M89" s="9"/>
      <c r="N89" s="9"/>
      <c r="O89" s="6"/>
      <c r="P89" s="6"/>
      <c r="Q89" s="6"/>
      <c r="R89" s="6"/>
      <c r="S89" s="6"/>
      <c r="T89" s="6"/>
      <c r="U89" s="6"/>
      <c r="V89" s="6"/>
      <c r="W89" s="6"/>
      <c r="X89" s="6"/>
      <c r="Y89" s="6"/>
      <c r="Z89" s="6"/>
      <c r="AA89" s="6"/>
      <c r="AB89" s="6"/>
    </row>
    <row r="90" spans="1:28" ht="30" customHeight="1" x14ac:dyDescent="0.25">
      <c r="A90" s="6"/>
      <c r="B90" s="7"/>
      <c r="C90" s="17">
        <f t="shared" si="3"/>
        <v>173</v>
      </c>
      <c r="D90" s="170" t="s">
        <v>231</v>
      </c>
      <c r="E90" s="171" t="s">
        <v>232</v>
      </c>
      <c r="F90" s="172"/>
      <c r="G90" s="172"/>
      <c r="H90" s="173"/>
      <c r="I90" s="8"/>
      <c r="J90" s="9"/>
      <c r="K90" s="9"/>
      <c r="L90" s="9"/>
      <c r="M90" s="9"/>
      <c r="N90" s="9"/>
      <c r="O90" s="6"/>
      <c r="P90" s="6"/>
      <c r="Q90" s="6"/>
      <c r="R90" s="6"/>
      <c r="S90" s="6"/>
      <c r="T90" s="6"/>
      <c r="U90" s="6"/>
      <c r="V90" s="6"/>
      <c r="W90" s="6"/>
      <c r="X90" s="6"/>
      <c r="Y90" s="6"/>
      <c r="Z90" s="6"/>
      <c r="AA90" s="6"/>
      <c r="AB90" s="6"/>
    </row>
    <row r="91" spans="1:28" ht="30" customHeight="1" x14ac:dyDescent="0.25">
      <c r="A91" s="6"/>
      <c r="B91" s="7"/>
      <c r="C91" s="17">
        <f t="shared" si="3"/>
        <v>174</v>
      </c>
      <c r="D91" s="170" t="s">
        <v>233</v>
      </c>
      <c r="E91" s="171" t="s">
        <v>234</v>
      </c>
      <c r="F91" s="172"/>
      <c r="G91" s="172"/>
      <c r="H91" s="173"/>
      <c r="I91" s="8"/>
      <c r="J91" s="9"/>
      <c r="K91" s="9"/>
      <c r="L91" s="9"/>
      <c r="M91" s="9"/>
      <c r="N91" s="9"/>
      <c r="O91" s="6"/>
      <c r="P91" s="6"/>
      <c r="Q91" s="6"/>
      <c r="R91" s="6"/>
      <c r="S91" s="6"/>
      <c r="T91" s="6"/>
      <c r="U91" s="6"/>
      <c r="V91" s="6"/>
      <c r="W91" s="6"/>
      <c r="X91" s="6"/>
      <c r="Y91" s="6"/>
      <c r="Z91" s="6"/>
      <c r="AA91" s="6"/>
      <c r="AB91" s="6"/>
    </row>
    <row r="92" spans="1:28" ht="30" customHeight="1" x14ac:dyDescent="0.25">
      <c r="A92" s="6"/>
      <c r="B92" s="7"/>
      <c r="C92" s="21">
        <f t="shared" si="3"/>
        <v>175</v>
      </c>
      <c r="D92" s="174" t="s">
        <v>235</v>
      </c>
      <c r="E92" s="175"/>
      <c r="F92" s="176"/>
      <c r="G92" s="66"/>
      <c r="H92" s="67"/>
      <c r="I92" s="8"/>
      <c r="J92" s="9"/>
      <c r="K92" s="9"/>
      <c r="L92" s="9"/>
      <c r="M92" s="9"/>
      <c r="N92" s="9"/>
      <c r="O92" s="6"/>
      <c r="P92" s="6"/>
      <c r="Q92" s="6"/>
      <c r="R92" s="6"/>
      <c r="S92" s="6"/>
      <c r="T92" s="6"/>
      <c r="U92" s="6"/>
      <c r="V92" s="6"/>
      <c r="W92" s="6"/>
      <c r="X92" s="6"/>
      <c r="Y92" s="6"/>
      <c r="Z92" s="6"/>
      <c r="AA92" s="6"/>
      <c r="AB92" s="6"/>
    </row>
    <row r="93" spans="1:28" ht="15.75" customHeight="1" x14ac:dyDescent="0.25">
      <c r="A93" s="177"/>
      <c r="B93" s="177"/>
      <c r="C93" s="178"/>
      <c r="D93" s="43"/>
      <c r="E93" s="43"/>
      <c r="F93" s="37"/>
      <c r="G93" s="37"/>
      <c r="H93" s="37"/>
      <c r="I93" s="9"/>
      <c r="J93" s="9"/>
      <c r="K93" s="9"/>
      <c r="L93" s="25"/>
      <c r="M93" s="25"/>
      <c r="N93" s="25"/>
      <c r="O93" s="177"/>
      <c r="P93" s="177"/>
      <c r="Q93" s="177"/>
      <c r="R93" s="177"/>
      <c r="S93" s="177"/>
      <c r="T93" s="177"/>
      <c r="U93" s="177"/>
      <c r="V93" s="177"/>
      <c r="W93" s="177"/>
      <c r="X93" s="177"/>
      <c r="Y93" s="177"/>
      <c r="Z93" s="177"/>
      <c r="AA93" s="177"/>
      <c r="AB93" s="177"/>
    </row>
    <row r="94" spans="1:28" ht="41.25" customHeight="1" x14ac:dyDescent="0.25">
      <c r="A94" s="179"/>
      <c r="B94" s="180"/>
      <c r="C94" s="14">
        <f>1+C92</f>
        <v>176</v>
      </c>
      <c r="D94" s="181" t="s">
        <v>236</v>
      </c>
      <c r="E94" s="182" t="s">
        <v>237</v>
      </c>
      <c r="F94" s="8"/>
      <c r="G94" s="9"/>
      <c r="H94" s="9"/>
      <c r="I94" s="9"/>
      <c r="J94" s="9"/>
      <c r="K94" s="183"/>
      <c r="L94" s="184"/>
      <c r="M94" s="184"/>
      <c r="N94" s="184"/>
      <c r="O94" s="185"/>
      <c r="P94" s="185"/>
      <c r="Q94" s="185"/>
      <c r="R94" s="185"/>
      <c r="S94" s="185"/>
      <c r="T94" s="185"/>
      <c r="U94" s="185"/>
      <c r="V94" s="185"/>
      <c r="W94" s="185"/>
      <c r="X94" s="185"/>
      <c r="Y94" s="185"/>
      <c r="Z94" s="185"/>
      <c r="AA94" s="185"/>
      <c r="AB94" s="186"/>
    </row>
    <row r="95" spans="1:28" ht="15" customHeight="1" x14ac:dyDescent="0.25">
      <c r="A95" s="179"/>
      <c r="B95" s="180"/>
      <c r="C95" s="17">
        <f t="shared" ref="C95:C110" si="4">1+C94</f>
        <v>177</v>
      </c>
      <c r="D95" s="187" t="s">
        <v>238</v>
      </c>
      <c r="E95" s="188" t="s">
        <v>234</v>
      </c>
      <c r="F95" s="8"/>
      <c r="G95" s="9"/>
      <c r="H95" s="9"/>
      <c r="I95" s="9"/>
      <c r="J95" s="9"/>
      <c r="K95" s="183"/>
      <c r="L95" s="184"/>
      <c r="M95" s="184"/>
      <c r="N95" s="184"/>
      <c r="O95" s="185"/>
      <c r="P95" s="185"/>
      <c r="Q95" s="185"/>
      <c r="R95" s="185"/>
      <c r="S95" s="185"/>
      <c r="T95" s="185"/>
      <c r="U95" s="185"/>
      <c r="V95" s="185"/>
      <c r="W95" s="185"/>
      <c r="X95" s="185"/>
      <c r="Y95" s="185"/>
      <c r="Z95" s="185"/>
      <c r="AA95" s="185"/>
      <c r="AB95" s="186"/>
    </row>
    <row r="96" spans="1:28" ht="15" customHeight="1" x14ac:dyDescent="0.25">
      <c r="A96" s="179"/>
      <c r="B96" s="180"/>
      <c r="C96" s="17">
        <f t="shared" si="4"/>
        <v>178</v>
      </c>
      <c r="D96" s="189" t="s">
        <v>239</v>
      </c>
      <c r="E96" s="190"/>
      <c r="F96" s="8"/>
      <c r="G96" s="9"/>
      <c r="H96" s="9"/>
      <c r="I96" s="9"/>
      <c r="J96" s="9"/>
      <c r="K96" s="183"/>
      <c r="L96" s="184"/>
      <c r="M96" s="184"/>
      <c r="N96" s="184"/>
      <c r="O96" s="185"/>
      <c r="P96" s="185"/>
      <c r="Q96" s="185"/>
      <c r="R96" s="185"/>
      <c r="S96" s="185"/>
      <c r="T96" s="185"/>
      <c r="U96" s="185"/>
      <c r="V96" s="185"/>
      <c r="W96" s="185"/>
      <c r="X96" s="185"/>
      <c r="Y96" s="185"/>
      <c r="Z96" s="185"/>
      <c r="AA96" s="185"/>
      <c r="AB96" s="186"/>
    </row>
    <row r="97" spans="1:28" ht="15" customHeight="1" x14ac:dyDescent="0.25">
      <c r="A97" s="179"/>
      <c r="B97" s="180"/>
      <c r="C97" s="17">
        <f t="shared" si="4"/>
        <v>179</v>
      </c>
      <c r="D97" s="191" t="s">
        <v>240</v>
      </c>
      <c r="E97" s="190"/>
      <c r="F97" s="8"/>
      <c r="G97" s="9"/>
      <c r="H97" s="9"/>
      <c r="I97" s="9"/>
      <c r="J97" s="9"/>
      <c r="K97" s="183"/>
      <c r="L97" s="184"/>
      <c r="M97" s="184"/>
      <c r="N97" s="184"/>
      <c r="O97" s="185"/>
      <c r="P97" s="185"/>
      <c r="Q97" s="185"/>
      <c r="R97" s="185"/>
      <c r="S97" s="185"/>
      <c r="T97" s="185"/>
      <c r="U97" s="185"/>
      <c r="V97" s="185"/>
      <c r="W97" s="185"/>
      <c r="X97" s="185"/>
      <c r="Y97" s="185"/>
      <c r="Z97" s="185"/>
      <c r="AA97" s="185"/>
      <c r="AB97" s="186"/>
    </row>
    <row r="98" spans="1:28" ht="15" customHeight="1" x14ac:dyDescent="0.25">
      <c r="A98" s="179"/>
      <c r="B98" s="180"/>
      <c r="C98" s="17">
        <f t="shared" si="4"/>
        <v>180</v>
      </c>
      <c r="D98" s="189" t="s">
        <v>239</v>
      </c>
      <c r="E98" s="190"/>
      <c r="F98" s="8"/>
      <c r="G98" s="9"/>
      <c r="H98" s="9"/>
      <c r="I98" s="9"/>
      <c r="J98" s="9"/>
      <c r="K98" s="183"/>
      <c r="L98" s="184"/>
      <c r="M98" s="184"/>
      <c r="N98" s="184"/>
      <c r="O98" s="185"/>
      <c r="P98" s="185"/>
      <c r="Q98" s="185"/>
      <c r="R98" s="185"/>
      <c r="S98" s="185"/>
      <c r="T98" s="185"/>
      <c r="U98" s="185"/>
      <c r="V98" s="185"/>
      <c r="W98" s="185"/>
      <c r="X98" s="185"/>
      <c r="Y98" s="185"/>
      <c r="Z98" s="185"/>
      <c r="AA98" s="185"/>
      <c r="AB98" s="186"/>
    </row>
    <row r="99" spans="1:28" ht="15" customHeight="1" x14ac:dyDescent="0.25">
      <c r="A99" s="179"/>
      <c r="B99" s="180"/>
      <c r="C99" s="17">
        <f t="shared" si="4"/>
        <v>181</v>
      </c>
      <c r="D99" s="191" t="s">
        <v>241</v>
      </c>
      <c r="E99" s="190"/>
      <c r="F99" s="8"/>
      <c r="G99" s="9"/>
      <c r="H99" s="9"/>
      <c r="I99" s="9"/>
      <c r="J99" s="9"/>
      <c r="K99" s="183"/>
      <c r="L99" s="184"/>
      <c r="M99" s="184"/>
      <c r="N99" s="184"/>
      <c r="O99" s="185"/>
      <c r="P99" s="185"/>
      <c r="Q99" s="185"/>
      <c r="R99" s="185"/>
      <c r="S99" s="185"/>
      <c r="T99" s="185"/>
      <c r="U99" s="185"/>
      <c r="V99" s="185"/>
      <c r="W99" s="185"/>
      <c r="X99" s="185"/>
      <c r="Y99" s="185"/>
      <c r="Z99" s="185"/>
      <c r="AA99" s="185"/>
      <c r="AB99" s="186"/>
    </row>
    <row r="100" spans="1:28" ht="15" customHeight="1" x14ac:dyDescent="0.25">
      <c r="A100" s="179"/>
      <c r="B100" s="180"/>
      <c r="C100" s="17">
        <f t="shared" si="4"/>
        <v>182</v>
      </c>
      <c r="D100" s="191" t="s">
        <v>242</v>
      </c>
      <c r="E100" s="190"/>
      <c r="F100" s="8"/>
      <c r="G100" s="9"/>
      <c r="H100" s="9"/>
      <c r="I100" s="9"/>
      <c r="J100" s="9"/>
      <c r="K100" s="183"/>
      <c r="L100" s="184"/>
      <c r="M100" s="184"/>
      <c r="N100" s="184"/>
      <c r="O100" s="185"/>
      <c r="P100" s="185"/>
      <c r="Q100" s="185"/>
      <c r="R100" s="185"/>
      <c r="S100" s="185"/>
      <c r="T100" s="185"/>
      <c r="U100" s="185"/>
      <c r="V100" s="185"/>
      <c r="W100" s="185"/>
      <c r="X100" s="185"/>
      <c r="Y100" s="185"/>
      <c r="Z100" s="185"/>
      <c r="AA100" s="185"/>
      <c r="AB100" s="186"/>
    </row>
    <row r="101" spans="1:28" ht="15" customHeight="1" x14ac:dyDescent="0.25">
      <c r="A101" s="179"/>
      <c r="B101" s="180"/>
      <c r="C101" s="17">
        <f t="shared" si="4"/>
        <v>183</v>
      </c>
      <c r="D101" s="189" t="s">
        <v>243</v>
      </c>
      <c r="E101" s="190"/>
      <c r="F101" s="8"/>
      <c r="G101" s="9"/>
      <c r="H101" s="9"/>
      <c r="I101" s="9"/>
      <c r="J101" s="9"/>
      <c r="K101" s="183"/>
      <c r="L101" s="184"/>
      <c r="M101" s="184"/>
      <c r="N101" s="184"/>
      <c r="O101" s="185"/>
      <c r="P101" s="185"/>
      <c r="Q101" s="185"/>
      <c r="R101" s="185"/>
      <c r="S101" s="185"/>
      <c r="T101" s="185"/>
      <c r="U101" s="185"/>
      <c r="V101" s="185"/>
      <c r="W101" s="185"/>
      <c r="X101" s="185"/>
      <c r="Y101" s="185"/>
      <c r="Z101" s="185"/>
      <c r="AA101" s="185"/>
      <c r="AB101" s="186"/>
    </row>
    <row r="102" spans="1:28" ht="15" customHeight="1" x14ac:dyDescent="0.25">
      <c r="A102" s="179"/>
      <c r="B102" s="180"/>
      <c r="C102" s="17">
        <f t="shared" si="4"/>
        <v>184</v>
      </c>
      <c r="D102" s="191" t="s">
        <v>244</v>
      </c>
      <c r="E102" s="190"/>
      <c r="F102" s="8"/>
      <c r="G102" s="9"/>
      <c r="H102" s="9"/>
      <c r="I102" s="9"/>
      <c r="J102" s="9"/>
      <c r="K102" s="183"/>
      <c r="L102" s="184"/>
      <c r="M102" s="184"/>
      <c r="N102" s="184"/>
      <c r="O102" s="185"/>
      <c r="P102" s="185"/>
      <c r="Q102" s="185"/>
      <c r="R102" s="185"/>
      <c r="S102" s="185"/>
      <c r="T102" s="185"/>
      <c r="U102" s="185"/>
      <c r="V102" s="185"/>
      <c r="W102" s="185"/>
      <c r="X102" s="185"/>
      <c r="Y102" s="185"/>
      <c r="Z102" s="185"/>
      <c r="AA102" s="185"/>
      <c r="AB102" s="186"/>
    </row>
    <row r="103" spans="1:28" ht="15" customHeight="1" x14ac:dyDescent="0.25">
      <c r="A103" s="179"/>
      <c r="B103" s="180"/>
      <c r="C103" s="17">
        <f t="shared" si="4"/>
        <v>185</v>
      </c>
      <c r="D103" s="191" t="s">
        <v>245</v>
      </c>
      <c r="E103" s="190"/>
      <c r="F103" s="8"/>
      <c r="G103" s="9"/>
      <c r="H103" s="9"/>
      <c r="I103" s="9"/>
      <c r="J103" s="9"/>
      <c r="K103" s="183"/>
      <c r="L103" s="184"/>
      <c r="M103" s="184"/>
      <c r="N103" s="184"/>
      <c r="O103" s="185"/>
      <c r="P103" s="185"/>
      <c r="Q103" s="185"/>
      <c r="R103" s="185"/>
      <c r="S103" s="185"/>
      <c r="T103" s="185"/>
      <c r="U103" s="185"/>
      <c r="V103" s="185"/>
      <c r="W103" s="185"/>
      <c r="X103" s="185"/>
      <c r="Y103" s="185"/>
      <c r="Z103" s="185"/>
      <c r="AA103" s="185"/>
      <c r="AB103" s="186"/>
    </row>
    <row r="104" spans="1:28" ht="27" customHeight="1" x14ac:dyDescent="0.25">
      <c r="A104" s="179"/>
      <c r="B104" s="180"/>
      <c r="C104" s="17">
        <f t="shared" si="4"/>
        <v>186</v>
      </c>
      <c r="D104" s="191" t="s">
        <v>246</v>
      </c>
      <c r="E104" s="190"/>
      <c r="F104" s="8"/>
      <c r="G104" s="9"/>
      <c r="H104" s="9"/>
      <c r="I104" s="9"/>
      <c r="J104" s="9"/>
      <c r="K104" s="183"/>
      <c r="L104" s="184"/>
      <c r="M104" s="184"/>
      <c r="N104" s="184"/>
      <c r="O104" s="185"/>
      <c r="P104" s="185"/>
      <c r="Q104" s="185"/>
      <c r="R104" s="185"/>
      <c r="S104" s="185"/>
      <c r="T104" s="185"/>
      <c r="U104" s="185"/>
      <c r="V104" s="185"/>
      <c r="W104" s="185"/>
      <c r="X104" s="185"/>
      <c r="Y104" s="185"/>
      <c r="Z104" s="185"/>
      <c r="AA104" s="185"/>
      <c r="AB104" s="186"/>
    </row>
    <row r="105" spans="1:28" ht="32.25" customHeight="1" x14ac:dyDescent="0.25">
      <c r="A105" s="179"/>
      <c r="B105" s="180"/>
      <c r="C105" s="17">
        <f t="shared" si="4"/>
        <v>187</v>
      </c>
      <c r="D105" s="192" t="s">
        <v>247</v>
      </c>
      <c r="E105" s="190"/>
      <c r="F105" s="8"/>
      <c r="G105" s="9"/>
      <c r="H105" s="9"/>
      <c r="I105" s="9"/>
      <c r="J105" s="9"/>
      <c r="K105" s="183"/>
      <c r="L105" s="184"/>
      <c r="M105" s="184"/>
      <c r="N105" s="184"/>
      <c r="O105" s="185"/>
      <c r="P105" s="185"/>
      <c r="Q105" s="185"/>
      <c r="R105" s="185"/>
      <c r="S105" s="185"/>
      <c r="T105" s="185"/>
      <c r="U105" s="185"/>
      <c r="V105" s="185"/>
      <c r="W105" s="185"/>
      <c r="X105" s="185"/>
      <c r="Y105" s="185"/>
      <c r="Z105" s="185"/>
      <c r="AA105" s="185"/>
      <c r="AB105" s="186"/>
    </row>
    <row r="106" spans="1:28" ht="15" customHeight="1" x14ac:dyDescent="0.25">
      <c r="A106" s="179"/>
      <c r="B106" s="180"/>
      <c r="C106" s="17">
        <f t="shared" si="4"/>
        <v>188</v>
      </c>
      <c r="D106" s="189" t="s">
        <v>239</v>
      </c>
      <c r="E106" s="190"/>
      <c r="F106" s="8"/>
      <c r="G106" s="9"/>
      <c r="H106" s="9"/>
      <c r="I106" s="9"/>
      <c r="J106" s="9"/>
      <c r="K106" s="183"/>
      <c r="L106" s="184"/>
      <c r="M106" s="184"/>
      <c r="N106" s="184"/>
      <c r="O106" s="185"/>
      <c r="P106" s="185"/>
      <c r="Q106" s="185"/>
      <c r="R106" s="185"/>
      <c r="S106" s="185"/>
      <c r="T106" s="185"/>
      <c r="U106" s="185"/>
      <c r="V106" s="185"/>
      <c r="W106" s="185"/>
      <c r="X106" s="185"/>
      <c r="Y106" s="185"/>
      <c r="Z106" s="185"/>
      <c r="AA106" s="185"/>
      <c r="AB106" s="186"/>
    </row>
    <row r="107" spans="1:28" ht="15" customHeight="1" x14ac:dyDescent="0.25">
      <c r="A107" s="179"/>
      <c r="B107" s="180"/>
      <c r="C107" s="17">
        <f t="shared" si="4"/>
        <v>189</v>
      </c>
      <c r="D107" s="191" t="s">
        <v>240</v>
      </c>
      <c r="E107" s="190"/>
      <c r="F107" s="8"/>
      <c r="G107" s="9"/>
      <c r="H107" s="9"/>
      <c r="I107" s="9"/>
      <c r="J107" s="9"/>
      <c r="K107" s="183"/>
      <c r="L107" s="184"/>
      <c r="M107" s="184"/>
      <c r="N107" s="184"/>
      <c r="O107" s="185"/>
      <c r="P107" s="185"/>
      <c r="Q107" s="185"/>
      <c r="R107" s="185"/>
      <c r="S107" s="185"/>
      <c r="T107" s="185"/>
      <c r="U107" s="185"/>
      <c r="V107" s="185"/>
      <c r="W107" s="185"/>
      <c r="X107" s="185"/>
      <c r="Y107" s="185"/>
      <c r="Z107" s="185"/>
      <c r="AA107" s="185"/>
      <c r="AB107" s="186"/>
    </row>
    <row r="108" spans="1:28" ht="15" customHeight="1" x14ac:dyDescent="0.25">
      <c r="A108" s="179"/>
      <c r="B108" s="180"/>
      <c r="C108" s="17">
        <f t="shared" si="4"/>
        <v>190</v>
      </c>
      <c r="D108" s="189" t="s">
        <v>239</v>
      </c>
      <c r="E108" s="190"/>
      <c r="F108" s="8"/>
      <c r="G108" s="9"/>
      <c r="H108" s="9"/>
      <c r="I108" s="9"/>
      <c r="J108" s="9"/>
      <c r="K108" s="183"/>
      <c r="L108" s="184"/>
      <c r="M108" s="184"/>
      <c r="N108" s="184"/>
      <c r="O108" s="185"/>
      <c r="P108" s="185"/>
      <c r="Q108" s="185"/>
      <c r="R108" s="185"/>
      <c r="S108" s="185"/>
      <c r="T108" s="185"/>
      <c r="U108" s="185"/>
      <c r="V108" s="185"/>
      <c r="W108" s="185"/>
      <c r="X108" s="185"/>
      <c r="Y108" s="185"/>
      <c r="Z108" s="185"/>
      <c r="AA108" s="185"/>
      <c r="AB108" s="186"/>
    </row>
    <row r="109" spans="1:28" ht="15" customHeight="1" x14ac:dyDescent="0.25">
      <c r="A109" s="179"/>
      <c r="B109" s="180"/>
      <c r="C109" s="17">
        <f t="shared" si="4"/>
        <v>191</v>
      </c>
      <c r="D109" s="191" t="s">
        <v>241</v>
      </c>
      <c r="E109" s="190"/>
      <c r="F109" s="8"/>
      <c r="G109" s="9"/>
      <c r="H109" s="9"/>
      <c r="I109" s="9"/>
      <c r="J109" s="9"/>
      <c r="K109" s="183"/>
      <c r="L109" s="184"/>
      <c r="M109" s="184"/>
      <c r="N109" s="184"/>
      <c r="O109" s="185"/>
      <c r="P109" s="185"/>
      <c r="Q109" s="185"/>
      <c r="R109" s="185"/>
      <c r="S109" s="185"/>
      <c r="T109" s="185"/>
      <c r="U109" s="185"/>
      <c r="V109" s="185"/>
      <c r="W109" s="185"/>
      <c r="X109" s="185"/>
      <c r="Y109" s="185"/>
      <c r="Z109" s="185"/>
      <c r="AA109" s="185"/>
      <c r="AB109" s="186"/>
    </row>
    <row r="110" spans="1:28" ht="15.75" customHeight="1" x14ac:dyDescent="0.25">
      <c r="A110" s="179"/>
      <c r="B110" s="180"/>
      <c r="C110" s="21">
        <f t="shared" si="4"/>
        <v>192</v>
      </c>
      <c r="D110" s="193" t="s">
        <v>242</v>
      </c>
      <c r="E110" s="194"/>
      <c r="F110" s="8"/>
      <c r="G110" s="9"/>
      <c r="H110" s="9"/>
      <c r="I110" s="9"/>
      <c r="J110" s="9"/>
      <c r="K110" s="183"/>
      <c r="L110" s="184"/>
      <c r="M110" s="184"/>
      <c r="N110" s="184"/>
      <c r="O110" s="185"/>
      <c r="P110" s="185"/>
      <c r="Q110" s="185"/>
      <c r="R110" s="185"/>
      <c r="S110" s="185"/>
      <c r="T110" s="185"/>
      <c r="U110" s="185"/>
      <c r="V110" s="185"/>
      <c r="W110" s="185"/>
      <c r="X110" s="185"/>
      <c r="Y110" s="185"/>
      <c r="Z110" s="185"/>
      <c r="AA110" s="185"/>
      <c r="AB110" s="186"/>
    </row>
    <row r="111" spans="1:28" ht="15.75" customHeight="1" x14ac:dyDescent="0.25">
      <c r="A111" s="195"/>
      <c r="B111" s="195"/>
      <c r="C111" s="36"/>
      <c r="D111" s="43"/>
      <c r="E111" s="43"/>
      <c r="F111" s="196"/>
      <c r="G111" s="196"/>
      <c r="H111" s="196"/>
      <c r="I111" s="196"/>
      <c r="J111" s="196"/>
      <c r="K111" s="196"/>
      <c r="L111" s="197"/>
      <c r="M111" s="197"/>
      <c r="N111" s="197"/>
      <c r="O111" s="195"/>
      <c r="P111" s="195"/>
      <c r="Q111" s="195"/>
      <c r="R111" s="195"/>
      <c r="S111" s="195"/>
      <c r="T111" s="195"/>
      <c r="U111" s="195"/>
      <c r="V111" s="195"/>
      <c r="W111" s="195"/>
      <c r="X111" s="195"/>
      <c r="Y111" s="195"/>
      <c r="Z111" s="195"/>
      <c r="AA111" s="195"/>
      <c r="AB111" s="195"/>
    </row>
    <row r="112" spans="1:28" ht="23.45" customHeight="1" x14ac:dyDescent="0.25">
      <c r="A112" s="179"/>
      <c r="B112" s="180"/>
      <c r="C112" s="14">
        <f>1+C110</f>
        <v>193</v>
      </c>
      <c r="D112" s="181" t="s">
        <v>248</v>
      </c>
      <c r="E112" s="424"/>
      <c r="F112" s="414"/>
      <c r="G112" s="414"/>
      <c r="H112" s="414"/>
      <c r="I112" s="414"/>
      <c r="J112" s="414"/>
      <c r="K112" s="425"/>
      <c r="L112" s="198"/>
      <c r="M112" s="184"/>
      <c r="N112" s="184"/>
      <c r="O112" s="185"/>
      <c r="P112" s="185"/>
      <c r="Q112" s="185"/>
      <c r="R112" s="185"/>
      <c r="S112" s="185"/>
      <c r="T112" s="185"/>
      <c r="U112" s="185"/>
      <c r="V112" s="185"/>
      <c r="W112" s="185"/>
      <c r="X112" s="185"/>
      <c r="Y112" s="185"/>
      <c r="Z112" s="185"/>
      <c r="AA112" s="185"/>
      <c r="AB112" s="186"/>
    </row>
    <row r="113" spans="1:28" ht="27.6" customHeight="1" x14ac:dyDescent="0.25">
      <c r="A113" s="199"/>
      <c r="B113" s="200"/>
      <c r="C113" s="17">
        <f>1+C110</f>
        <v>193</v>
      </c>
      <c r="D113" s="201" t="s">
        <v>249</v>
      </c>
      <c r="E113" s="426" t="s">
        <v>250</v>
      </c>
      <c r="F113" s="427"/>
      <c r="G113" s="427"/>
      <c r="H113" s="427"/>
      <c r="I113" s="427"/>
      <c r="J113" s="427"/>
      <c r="K113" s="428"/>
      <c r="L113" s="202"/>
      <c r="M113" s="203"/>
      <c r="N113" s="203"/>
      <c r="O113" s="199"/>
      <c r="P113" s="199"/>
      <c r="Q113" s="199"/>
      <c r="R113" s="199"/>
      <c r="S113" s="199"/>
      <c r="T113" s="199"/>
      <c r="U113" s="199"/>
      <c r="V113" s="199"/>
      <c r="W113" s="199"/>
      <c r="X113" s="199"/>
      <c r="Y113" s="199"/>
      <c r="Z113" s="199"/>
      <c r="AA113" s="199"/>
      <c r="AB113" s="199"/>
    </row>
    <row r="114" spans="1:28" ht="51" customHeight="1" x14ac:dyDescent="0.25">
      <c r="A114" s="6"/>
      <c r="B114" s="7"/>
      <c r="C114" s="17">
        <f>1+C113</f>
        <v>194</v>
      </c>
      <c r="D114" s="204" t="s">
        <v>251</v>
      </c>
      <c r="E114" s="421" t="s">
        <v>252</v>
      </c>
      <c r="F114" s="422"/>
      <c r="G114" s="422"/>
      <c r="H114" s="422"/>
      <c r="I114" s="422"/>
      <c r="J114" s="422"/>
      <c r="K114" s="423"/>
      <c r="L114" s="8"/>
      <c r="M114" s="9"/>
      <c r="N114" s="9"/>
      <c r="O114" s="6"/>
      <c r="P114" s="6"/>
      <c r="Q114" s="6"/>
      <c r="R114" s="6"/>
      <c r="S114" s="6"/>
      <c r="T114" s="6"/>
      <c r="U114" s="6"/>
      <c r="V114" s="6"/>
      <c r="W114" s="6"/>
      <c r="X114" s="6"/>
      <c r="Y114" s="6"/>
      <c r="Z114" s="6"/>
      <c r="AA114" s="6"/>
      <c r="AB114" s="6"/>
    </row>
    <row r="115" spans="1:28" ht="19.5" customHeight="1" x14ac:dyDescent="0.25">
      <c r="A115" s="6"/>
      <c r="B115" s="7"/>
      <c r="C115" s="17">
        <f>1+C114</f>
        <v>195</v>
      </c>
      <c r="D115" s="201" t="s">
        <v>253</v>
      </c>
      <c r="E115" s="426" t="s">
        <v>250</v>
      </c>
      <c r="F115" s="427"/>
      <c r="G115" s="427"/>
      <c r="H115" s="427"/>
      <c r="I115" s="427"/>
      <c r="J115" s="427"/>
      <c r="K115" s="428"/>
      <c r="L115" s="8"/>
      <c r="M115" s="9"/>
      <c r="N115" s="9"/>
      <c r="O115" s="6"/>
      <c r="P115" s="6"/>
      <c r="Q115" s="6"/>
      <c r="R115" s="6"/>
      <c r="S115" s="6"/>
      <c r="T115" s="6"/>
      <c r="U115" s="6"/>
      <c r="V115" s="6"/>
      <c r="W115" s="6"/>
      <c r="X115" s="6"/>
      <c r="Y115" s="6"/>
      <c r="Z115" s="6"/>
      <c r="AA115" s="6"/>
      <c r="AB115" s="6"/>
    </row>
    <row r="116" spans="1:28" ht="51.95" customHeight="1" x14ac:dyDescent="0.25">
      <c r="A116" s="6"/>
      <c r="B116" s="7"/>
      <c r="C116" s="21">
        <f>1+C115</f>
        <v>196</v>
      </c>
      <c r="D116" s="204" t="s">
        <v>254</v>
      </c>
      <c r="E116" s="421" t="s">
        <v>255</v>
      </c>
      <c r="F116" s="422"/>
      <c r="G116" s="422"/>
      <c r="H116" s="422"/>
      <c r="I116" s="422"/>
      <c r="J116" s="422"/>
      <c r="K116" s="423"/>
      <c r="L116" s="8"/>
      <c r="M116" s="9"/>
      <c r="N116" s="9"/>
      <c r="O116" s="6"/>
      <c r="P116" s="6"/>
      <c r="Q116" s="6"/>
      <c r="R116" s="6"/>
      <c r="S116" s="6"/>
      <c r="T116" s="6"/>
      <c r="U116" s="6"/>
      <c r="V116" s="6"/>
      <c r="W116" s="6"/>
      <c r="X116" s="6"/>
      <c r="Y116" s="6"/>
      <c r="Z116" s="6"/>
      <c r="AA116" s="6"/>
      <c r="AB116" s="6"/>
    </row>
    <row r="117" spans="1:28" ht="15.75" customHeight="1" x14ac:dyDescent="0.25">
      <c r="A117" s="6"/>
      <c r="B117" s="6"/>
      <c r="C117" s="36"/>
      <c r="D117" s="43"/>
      <c r="E117" s="43"/>
      <c r="F117" s="43"/>
      <c r="G117" s="43"/>
      <c r="H117" s="43"/>
      <c r="I117" s="43"/>
      <c r="J117" s="43"/>
      <c r="K117" s="43"/>
      <c r="L117" s="25"/>
      <c r="M117" s="25"/>
      <c r="N117" s="25"/>
      <c r="O117" s="177"/>
      <c r="P117" s="177"/>
      <c r="Q117" s="6"/>
      <c r="R117" s="6"/>
      <c r="S117" s="6"/>
      <c r="T117" s="6"/>
      <c r="U117" s="6"/>
      <c r="V117" s="6"/>
      <c r="W117" s="6"/>
      <c r="X117" s="6"/>
      <c r="Y117" s="6"/>
      <c r="Z117" s="6"/>
      <c r="AA117" s="6"/>
      <c r="AB117" s="6"/>
    </row>
    <row r="118" spans="1:28" ht="18.75" customHeight="1" x14ac:dyDescent="0.25">
      <c r="A118" s="6"/>
      <c r="B118" s="7"/>
      <c r="C118" s="14">
        <f>1+C116</f>
        <v>197</v>
      </c>
      <c r="D118" s="367" t="s">
        <v>256</v>
      </c>
      <c r="E118" s="368"/>
      <c r="F118" s="368"/>
      <c r="G118" s="368"/>
      <c r="H118" s="368"/>
      <c r="I118" s="368"/>
      <c r="J118" s="368"/>
      <c r="K118" s="369"/>
      <c r="L118" s="205"/>
      <c r="M118" s="206"/>
      <c r="N118" s="206"/>
      <c r="O118" s="206"/>
      <c r="P118" s="206"/>
      <c r="Q118" s="207"/>
      <c r="R118" s="6"/>
      <c r="S118" s="6"/>
      <c r="T118" s="6"/>
      <c r="U118" s="6"/>
      <c r="V118" s="6"/>
      <c r="W118" s="6"/>
      <c r="X118" s="6"/>
      <c r="Y118" s="6"/>
      <c r="Z118" s="6"/>
      <c r="AA118" s="6"/>
      <c r="AB118" s="6"/>
    </row>
    <row r="119" spans="1:28" ht="18.95" customHeight="1" x14ac:dyDescent="0.25">
      <c r="A119" s="6"/>
      <c r="B119" s="7"/>
      <c r="C119" s="21">
        <f>1+C118</f>
        <v>198</v>
      </c>
      <c r="D119" s="264" t="s">
        <v>257</v>
      </c>
      <c r="E119" s="265"/>
      <c r="F119" s="265"/>
      <c r="G119" s="265"/>
      <c r="H119" s="265"/>
      <c r="I119" s="265"/>
      <c r="J119" s="265"/>
      <c r="K119" s="266"/>
      <c r="L119" s="205"/>
      <c r="M119" s="206"/>
      <c r="N119" s="206"/>
      <c r="O119" s="206"/>
      <c r="P119" s="206"/>
      <c r="Q119" s="207"/>
      <c r="R119" s="6"/>
      <c r="S119" s="6"/>
      <c r="T119" s="6"/>
      <c r="U119" s="6"/>
      <c r="V119" s="6"/>
      <c r="W119" s="6"/>
      <c r="X119" s="6"/>
      <c r="Y119" s="6"/>
      <c r="Z119" s="6"/>
      <c r="AA119" s="6"/>
      <c r="AB119" s="6"/>
    </row>
    <row r="120" spans="1:28" ht="15" customHeight="1" x14ac:dyDescent="0.25">
      <c r="A120" s="6"/>
      <c r="B120" s="6"/>
      <c r="C120" s="208"/>
      <c r="D120" s="208"/>
      <c r="E120" s="208"/>
      <c r="F120" s="208"/>
      <c r="G120" s="208"/>
      <c r="H120" s="208"/>
      <c r="I120" s="208"/>
      <c r="J120" s="208"/>
      <c r="K120" s="208"/>
      <c r="L120" s="199"/>
      <c r="M120" s="199"/>
      <c r="N120" s="199"/>
      <c r="O120" s="199"/>
      <c r="P120" s="199"/>
      <c r="Q120" s="6"/>
      <c r="R120" s="6"/>
      <c r="S120" s="6"/>
      <c r="T120" s="6"/>
      <c r="U120" s="6"/>
      <c r="V120" s="6"/>
      <c r="W120" s="6"/>
      <c r="X120" s="6"/>
      <c r="Y120" s="6"/>
      <c r="Z120" s="6"/>
      <c r="AA120" s="6"/>
      <c r="AB120" s="6"/>
    </row>
  </sheetData>
  <mergeCells count="25">
    <mergeCell ref="C2:K2"/>
    <mergeCell ref="C3:K3"/>
    <mergeCell ref="C1:K1"/>
    <mergeCell ref="C4:K4"/>
    <mergeCell ref="E116:K116"/>
    <mergeCell ref="E112:K112"/>
    <mergeCell ref="E113:K113"/>
    <mergeCell ref="E114:K114"/>
    <mergeCell ref="E115:K115"/>
    <mergeCell ref="D118:K118"/>
    <mergeCell ref="D119:K119"/>
    <mergeCell ref="D6:K6"/>
    <mergeCell ref="E7:K7"/>
    <mergeCell ref="E8:K8"/>
    <mergeCell ref="E9:K9"/>
    <mergeCell ref="E10:K10"/>
    <mergeCell ref="E11:K11"/>
    <mergeCell ref="E13:K13"/>
    <mergeCell ref="E14:K14"/>
    <mergeCell ref="E15:K15"/>
    <mergeCell ref="E16:K16"/>
    <mergeCell ref="E17:K17"/>
    <mergeCell ref="E18:K18"/>
    <mergeCell ref="E19:K19"/>
    <mergeCell ref="E79:G79"/>
  </mergeCells>
  <conditionalFormatting sqref="E92">
    <cfRule type="cellIs" dxfId="0" priority="1" stopIfTrue="1" operator="lessThan">
      <formula>0</formula>
    </cfRule>
  </conditionalFormatting>
  <dataValidations count="2">
    <dataValidation type="list" allowBlank="1" showInputMessage="1" showErrorMessage="1" sqref="E18:G18" xr:uid="{00000000-0002-0000-0200-000000000000}">
      <formula1>"1,0"</formula1>
    </dataValidation>
    <dataValidation type="list" allowBlank="1" showInputMessage="1" showErrorMessage="1" sqref="E38:K38 E53:K54 E58:K70" xr:uid="{00000000-0002-0000-0200-000001000000}">
      <formula1>"0,1"</formula1>
    </dataValidation>
  </dataValidations>
  <hyperlinks>
    <hyperlink ref="E11" r:id="rId1" xr:uid="{00000000-0004-0000-0200-000000000000}"/>
  </hyperlinks>
  <pageMargins left="0.7" right="0.7" top="0.75" bottom="0.75" header="0.3" footer="0.3"/>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98"/>
  <sheetViews>
    <sheetView showGridLines="0" topLeftCell="B1" workbookViewId="0"/>
  </sheetViews>
  <sheetFormatPr defaultColWidth="9.140625" defaultRowHeight="14.45" customHeight="1" x14ac:dyDescent="0.25"/>
  <cols>
    <col min="1" max="1" width="9.140625" style="209" hidden="1" customWidth="1"/>
    <col min="2" max="3" width="9.140625" style="209" customWidth="1"/>
    <col min="4" max="4" width="68" style="209" customWidth="1"/>
    <col min="5" max="6" width="10.28515625" style="209" customWidth="1"/>
    <col min="7" max="7" width="78.28515625" style="209" customWidth="1"/>
    <col min="8" max="256" width="9.140625" style="209" customWidth="1"/>
  </cols>
  <sheetData>
    <row r="1" spans="1:15" ht="57" customHeight="1" x14ac:dyDescent="0.25">
      <c r="A1" s="6"/>
      <c r="B1" s="7"/>
      <c r="C1" s="301" t="s">
        <v>140</v>
      </c>
      <c r="D1" s="302"/>
      <c r="E1" s="302"/>
      <c r="F1" s="302"/>
      <c r="G1" s="303"/>
      <c r="H1" s="210"/>
      <c r="I1" s="211"/>
      <c r="J1" s="211"/>
      <c r="K1" s="211"/>
      <c r="L1" s="9"/>
      <c r="M1" s="9"/>
      <c r="N1" s="9"/>
      <c r="O1" s="6"/>
    </row>
    <row r="2" spans="1:15" ht="39" customHeight="1" x14ac:dyDescent="0.25">
      <c r="A2" s="6"/>
      <c r="B2" s="7"/>
      <c r="C2" s="415" t="s">
        <v>7</v>
      </c>
      <c r="D2" s="416"/>
      <c r="E2" s="416"/>
      <c r="F2" s="416"/>
      <c r="G2" s="417"/>
      <c r="H2" s="8"/>
      <c r="I2" s="9"/>
      <c r="J2" s="9"/>
      <c r="K2" s="9"/>
      <c r="L2" s="9"/>
      <c r="M2" s="9"/>
      <c r="N2" s="9"/>
      <c r="O2" s="9"/>
    </row>
    <row r="3" spans="1:15" ht="29.1" customHeight="1" x14ac:dyDescent="0.25">
      <c r="A3" s="6"/>
      <c r="B3" s="7"/>
      <c r="C3" s="415" t="s">
        <v>259</v>
      </c>
      <c r="D3" s="416"/>
      <c r="E3" s="416"/>
      <c r="F3" s="416"/>
      <c r="G3" s="416"/>
      <c r="H3" s="207"/>
      <c r="I3" s="6"/>
      <c r="J3" s="6"/>
      <c r="K3" s="6"/>
      <c r="L3" s="6"/>
      <c r="M3" s="6"/>
      <c r="N3" s="6"/>
      <c r="O3" s="6"/>
    </row>
    <row r="4" spans="1:15" ht="27.95" customHeight="1" x14ac:dyDescent="0.25">
      <c r="A4" s="6"/>
      <c r="B4" s="7"/>
      <c r="C4" s="435" t="s">
        <v>260</v>
      </c>
      <c r="D4" s="436"/>
      <c r="E4" s="436"/>
      <c r="F4" s="436"/>
      <c r="G4" s="437"/>
      <c r="H4" s="10"/>
      <c r="I4" s="6"/>
      <c r="J4" s="6"/>
      <c r="K4" s="6"/>
      <c r="L4" s="6"/>
      <c r="M4" s="6"/>
      <c r="N4" s="6"/>
      <c r="O4" s="6"/>
    </row>
    <row r="5" spans="1:15" ht="15.75" customHeight="1" x14ac:dyDescent="0.25">
      <c r="A5" s="6"/>
      <c r="B5" s="6"/>
      <c r="C5" s="36"/>
      <c r="D5" s="76"/>
      <c r="E5" s="76"/>
      <c r="F5" s="36"/>
      <c r="G5" s="36"/>
      <c r="H5" s="6"/>
      <c r="I5" s="6"/>
      <c r="J5" s="6"/>
      <c r="K5" s="6"/>
      <c r="L5" s="6"/>
      <c r="M5" s="6"/>
      <c r="N5" s="6"/>
      <c r="O5" s="6"/>
    </row>
    <row r="6" spans="1:15" ht="26.25" customHeight="1" x14ac:dyDescent="0.25">
      <c r="A6" s="6"/>
      <c r="B6" s="7"/>
      <c r="C6" s="14">
        <f>1+'2. School Information'!C119</f>
        <v>199</v>
      </c>
      <c r="D6" s="438" t="s">
        <v>261</v>
      </c>
      <c r="E6" s="439"/>
      <c r="F6" s="439"/>
      <c r="G6" s="440"/>
      <c r="H6" s="10"/>
      <c r="I6" s="6"/>
      <c r="J6" s="6"/>
      <c r="K6" s="6"/>
      <c r="L6" s="6"/>
      <c r="M6" s="6"/>
      <c r="N6" s="6"/>
      <c r="O6" s="6"/>
    </row>
    <row r="7" spans="1:15" ht="36.75" customHeight="1" x14ac:dyDescent="0.25">
      <c r="A7" s="6"/>
      <c r="B7" s="7"/>
      <c r="C7" s="17">
        <f t="shared" ref="C7:C38" si="0">1+C6</f>
        <v>200</v>
      </c>
      <c r="D7" s="441" t="s">
        <v>262</v>
      </c>
      <c r="E7" s="442"/>
      <c r="F7" s="442"/>
      <c r="G7" s="443"/>
      <c r="H7" s="10"/>
      <c r="I7" s="6"/>
      <c r="J7" s="6"/>
      <c r="K7" s="6"/>
      <c r="L7" s="6"/>
      <c r="M7" s="6"/>
      <c r="N7" s="6"/>
      <c r="O7" s="6"/>
    </row>
    <row r="8" spans="1:15" ht="25.5" customHeight="1" x14ac:dyDescent="0.3">
      <c r="A8" s="6"/>
      <c r="B8" s="7"/>
      <c r="C8" s="17">
        <f t="shared" si="0"/>
        <v>201</v>
      </c>
      <c r="D8" s="212" t="s">
        <v>263</v>
      </c>
      <c r="E8" s="213" t="s">
        <v>166</v>
      </c>
      <c r="F8" s="213" t="s">
        <v>167</v>
      </c>
      <c r="G8" s="214" t="s">
        <v>264</v>
      </c>
      <c r="H8" s="10"/>
      <c r="I8" s="6"/>
      <c r="J8" s="6"/>
      <c r="K8" s="6"/>
      <c r="L8" s="6"/>
      <c r="M8" s="6"/>
      <c r="N8" s="6"/>
      <c r="O8" s="6"/>
    </row>
    <row r="9" spans="1:15" ht="15" customHeight="1" x14ac:dyDescent="0.25">
      <c r="A9" s="215" t="s">
        <v>265</v>
      </c>
      <c r="B9" s="7"/>
      <c r="C9" s="17">
        <f t="shared" si="0"/>
        <v>202</v>
      </c>
      <c r="D9" s="216" t="s">
        <v>266</v>
      </c>
      <c r="E9" s="217" t="s">
        <v>265</v>
      </c>
      <c r="F9" s="217" t="s">
        <v>265</v>
      </c>
      <c r="G9" s="218"/>
      <c r="H9" s="10"/>
      <c r="I9" s="6"/>
      <c r="J9" s="6"/>
      <c r="K9" s="6"/>
      <c r="L9" s="6"/>
      <c r="M9" s="6"/>
      <c r="N9" s="6"/>
      <c r="O9" s="6"/>
    </row>
    <row r="10" spans="1:15" ht="15" customHeight="1" x14ac:dyDescent="0.25">
      <c r="A10" s="215" t="s">
        <v>267</v>
      </c>
      <c r="B10" s="7"/>
      <c r="C10" s="17">
        <f t="shared" si="0"/>
        <v>203</v>
      </c>
      <c r="D10" s="216" t="s">
        <v>268</v>
      </c>
      <c r="E10" s="217" t="s">
        <v>265</v>
      </c>
      <c r="F10" s="217" t="s">
        <v>265</v>
      </c>
      <c r="G10" s="218"/>
      <c r="H10" s="10"/>
      <c r="I10" s="6"/>
      <c r="J10" s="6"/>
      <c r="K10" s="6"/>
      <c r="L10" s="6"/>
      <c r="M10" s="6"/>
      <c r="N10" s="6"/>
      <c r="O10" s="6"/>
    </row>
    <row r="11" spans="1:15" ht="15" customHeight="1" x14ac:dyDescent="0.25">
      <c r="A11" s="215" t="s">
        <v>269</v>
      </c>
      <c r="B11" s="7"/>
      <c r="C11" s="17">
        <f t="shared" si="0"/>
        <v>204</v>
      </c>
      <c r="D11" s="216" t="s">
        <v>270</v>
      </c>
      <c r="E11" s="217" t="s">
        <v>265</v>
      </c>
      <c r="F11" s="217" t="s">
        <v>265</v>
      </c>
      <c r="G11" s="218"/>
      <c r="H11" s="10"/>
      <c r="I11" s="6"/>
      <c r="J11" s="6"/>
      <c r="K11" s="6"/>
      <c r="L11" s="6"/>
      <c r="M11" s="6"/>
      <c r="N11" s="6"/>
      <c r="O11" s="6"/>
    </row>
    <row r="12" spans="1:15" ht="15" customHeight="1" x14ac:dyDescent="0.25">
      <c r="A12" s="215" t="s">
        <v>271</v>
      </c>
      <c r="B12" s="7"/>
      <c r="C12" s="17">
        <f t="shared" si="0"/>
        <v>205</v>
      </c>
      <c r="D12" s="216" t="s">
        <v>272</v>
      </c>
      <c r="E12" s="217" t="s">
        <v>265</v>
      </c>
      <c r="F12" s="217" t="s">
        <v>265</v>
      </c>
      <c r="G12" s="218"/>
      <c r="H12" s="10"/>
      <c r="I12" s="6"/>
      <c r="J12" s="6"/>
      <c r="K12" s="6"/>
      <c r="L12" s="6"/>
      <c r="M12" s="6"/>
      <c r="N12" s="6"/>
      <c r="O12" s="6"/>
    </row>
    <row r="13" spans="1:15" ht="25.5" customHeight="1" x14ac:dyDescent="0.3">
      <c r="A13" s="6"/>
      <c r="B13" s="7"/>
      <c r="C13" s="17">
        <f t="shared" si="0"/>
        <v>206</v>
      </c>
      <c r="D13" s="212" t="s">
        <v>273</v>
      </c>
      <c r="E13" s="213" t="s">
        <v>166</v>
      </c>
      <c r="F13" s="213" t="s">
        <v>167</v>
      </c>
      <c r="G13" s="214" t="s">
        <v>264</v>
      </c>
      <c r="H13" s="10"/>
      <c r="I13" s="6"/>
      <c r="J13" s="6"/>
      <c r="K13" s="6"/>
      <c r="L13" s="6"/>
      <c r="M13" s="6"/>
      <c r="N13" s="6"/>
      <c r="O13" s="6"/>
    </row>
    <row r="14" spans="1:15" ht="15" customHeight="1" x14ac:dyDescent="0.25">
      <c r="A14" s="6"/>
      <c r="B14" s="7"/>
      <c r="C14" s="17">
        <f t="shared" si="0"/>
        <v>207</v>
      </c>
      <c r="D14" s="216" t="s">
        <v>274</v>
      </c>
      <c r="E14" s="217" t="s">
        <v>265</v>
      </c>
      <c r="F14" s="217" t="s">
        <v>265</v>
      </c>
      <c r="G14" s="218"/>
      <c r="H14" s="10"/>
      <c r="I14" s="6"/>
      <c r="J14" s="6"/>
      <c r="K14" s="6"/>
      <c r="L14" s="6"/>
      <c r="M14" s="6"/>
      <c r="N14" s="6"/>
      <c r="O14" s="6"/>
    </row>
    <row r="15" spans="1:15" ht="15" customHeight="1" x14ac:dyDescent="0.25">
      <c r="A15" s="6"/>
      <c r="B15" s="7"/>
      <c r="C15" s="17">
        <f t="shared" si="0"/>
        <v>208</v>
      </c>
      <c r="D15" s="216" t="s">
        <v>275</v>
      </c>
      <c r="E15" s="217" t="s">
        <v>265</v>
      </c>
      <c r="F15" s="217" t="s">
        <v>265</v>
      </c>
      <c r="G15" s="218"/>
      <c r="H15" s="10"/>
      <c r="I15" s="6"/>
      <c r="J15" s="6"/>
      <c r="K15" s="6"/>
      <c r="L15" s="6"/>
      <c r="M15" s="6"/>
      <c r="N15" s="6"/>
      <c r="O15" s="6"/>
    </row>
    <row r="16" spans="1:15" ht="15" customHeight="1" x14ac:dyDescent="0.25">
      <c r="A16" s="6"/>
      <c r="B16" s="7"/>
      <c r="C16" s="17">
        <f t="shared" si="0"/>
        <v>209</v>
      </c>
      <c r="D16" s="216" t="s">
        <v>276</v>
      </c>
      <c r="E16" s="217" t="s">
        <v>265</v>
      </c>
      <c r="F16" s="217" t="s">
        <v>265</v>
      </c>
      <c r="G16" s="218"/>
      <c r="H16" s="10"/>
      <c r="I16" s="6"/>
      <c r="J16" s="6"/>
      <c r="K16" s="6"/>
      <c r="L16" s="6"/>
      <c r="M16" s="6"/>
      <c r="N16" s="6"/>
      <c r="O16" s="6"/>
    </row>
    <row r="17" spans="1:15" ht="15" customHeight="1" x14ac:dyDescent="0.25">
      <c r="A17" s="6"/>
      <c r="B17" s="7"/>
      <c r="C17" s="17">
        <f t="shared" si="0"/>
        <v>210</v>
      </c>
      <c r="D17" s="216" t="s">
        <v>277</v>
      </c>
      <c r="E17" s="217" t="s">
        <v>265</v>
      </c>
      <c r="F17" s="217" t="s">
        <v>265</v>
      </c>
      <c r="G17" s="218"/>
      <c r="H17" s="10"/>
      <c r="I17" s="6"/>
      <c r="J17" s="6"/>
      <c r="K17" s="6"/>
      <c r="L17" s="6"/>
      <c r="M17" s="6"/>
      <c r="N17" s="6"/>
      <c r="O17" s="6"/>
    </row>
    <row r="18" spans="1:15" ht="15" customHeight="1" x14ac:dyDescent="0.25">
      <c r="A18" s="6"/>
      <c r="B18" s="7"/>
      <c r="C18" s="17">
        <f t="shared" si="0"/>
        <v>211</v>
      </c>
      <c r="D18" s="216" t="s">
        <v>278</v>
      </c>
      <c r="E18" s="217" t="s">
        <v>265</v>
      </c>
      <c r="F18" s="217" t="s">
        <v>265</v>
      </c>
      <c r="G18" s="218"/>
      <c r="H18" s="10"/>
      <c r="I18" s="6"/>
      <c r="J18" s="6"/>
      <c r="K18" s="6"/>
      <c r="L18" s="6"/>
      <c r="M18" s="6"/>
      <c r="N18" s="6"/>
      <c r="O18" s="6"/>
    </row>
    <row r="19" spans="1:15" ht="15" customHeight="1" x14ac:dyDescent="0.25">
      <c r="A19" s="6"/>
      <c r="B19" s="7"/>
      <c r="C19" s="17">
        <f t="shared" si="0"/>
        <v>212</v>
      </c>
      <c r="D19" s="216" t="s">
        <v>279</v>
      </c>
      <c r="E19" s="217" t="s">
        <v>265</v>
      </c>
      <c r="F19" s="217" t="s">
        <v>265</v>
      </c>
      <c r="G19" s="218"/>
      <c r="H19" s="10"/>
      <c r="I19" s="6"/>
      <c r="J19" s="6"/>
      <c r="K19" s="6"/>
      <c r="L19" s="6"/>
      <c r="M19" s="6"/>
      <c r="N19" s="6"/>
      <c r="O19" s="6"/>
    </row>
    <row r="20" spans="1:15" ht="25.5" customHeight="1" x14ac:dyDescent="0.3">
      <c r="A20" s="6"/>
      <c r="B20" s="7"/>
      <c r="C20" s="17">
        <f t="shared" si="0"/>
        <v>213</v>
      </c>
      <c r="D20" s="212" t="s">
        <v>280</v>
      </c>
      <c r="E20" s="213" t="s">
        <v>166</v>
      </c>
      <c r="F20" s="213" t="s">
        <v>167</v>
      </c>
      <c r="G20" s="214" t="s">
        <v>264</v>
      </c>
      <c r="H20" s="10"/>
      <c r="I20" s="6"/>
      <c r="J20" s="6"/>
      <c r="K20" s="6"/>
      <c r="L20" s="6"/>
      <c r="M20" s="6"/>
      <c r="N20" s="6"/>
      <c r="O20" s="6"/>
    </row>
    <row r="21" spans="1:15" ht="25.5" customHeight="1" x14ac:dyDescent="0.25">
      <c r="A21" s="6"/>
      <c r="B21" s="7"/>
      <c r="C21" s="17">
        <f t="shared" si="0"/>
        <v>214</v>
      </c>
      <c r="D21" s="216" t="s">
        <v>281</v>
      </c>
      <c r="E21" s="217" t="s">
        <v>265</v>
      </c>
      <c r="F21" s="217" t="s">
        <v>265</v>
      </c>
      <c r="G21" s="218"/>
      <c r="H21" s="10"/>
      <c r="I21" s="6"/>
      <c r="J21" s="6"/>
      <c r="K21" s="6"/>
      <c r="L21" s="6"/>
      <c r="M21" s="6"/>
      <c r="N21" s="6"/>
      <c r="O21" s="6"/>
    </row>
    <row r="22" spans="1:15" ht="15" customHeight="1" x14ac:dyDescent="0.25">
      <c r="A22" s="6"/>
      <c r="B22" s="7"/>
      <c r="C22" s="17">
        <f t="shared" si="0"/>
        <v>215</v>
      </c>
      <c r="D22" s="216" t="s">
        <v>282</v>
      </c>
      <c r="E22" s="217" t="s">
        <v>265</v>
      </c>
      <c r="F22" s="217" t="s">
        <v>265</v>
      </c>
      <c r="G22" s="218"/>
      <c r="H22" s="10"/>
      <c r="I22" s="6"/>
      <c r="J22" s="6"/>
      <c r="K22" s="6"/>
      <c r="L22" s="6"/>
      <c r="M22" s="6"/>
      <c r="N22" s="6"/>
      <c r="O22" s="6"/>
    </row>
    <row r="23" spans="1:15" ht="25.5" customHeight="1" x14ac:dyDescent="0.25">
      <c r="A23" s="6"/>
      <c r="B23" s="7"/>
      <c r="C23" s="17">
        <f t="shared" si="0"/>
        <v>216</v>
      </c>
      <c r="D23" s="216" t="s">
        <v>283</v>
      </c>
      <c r="E23" s="217" t="s">
        <v>265</v>
      </c>
      <c r="F23" s="217" t="s">
        <v>265</v>
      </c>
      <c r="G23" s="218"/>
      <c r="H23" s="10"/>
      <c r="I23" s="6"/>
      <c r="J23" s="6"/>
      <c r="K23" s="6"/>
      <c r="L23" s="6"/>
      <c r="M23" s="6"/>
      <c r="N23" s="6"/>
      <c r="O23" s="6"/>
    </row>
    <row r="24" spans="1:15" ht="15" customHeight="1" x14ac:dyDescent="0.25">
      <c r="A24" s="6"/>
      <c r="B24" s="7"/>
      <c r="C24" s="17">
        <f t="shared" si="0"/>
        <v>217</v>
      </c>
      <c r="D24" s="216" t="s">
        <v>277</v>
      </c>
      <c r="E24" s="217" t="s">
        <v>265</v>
      </c>
      <c r="F24" s="217" t="s">
        <v>265</v>
      </c>
      <c r="G24" s="218"/>
      <c r="H24" s="10"/>
      <c r="I24" s="6"/>
      <c r="J24" s="6"/>
      <c r="K24" s="6"/>
      <c r="L24" s="6"/>
      <c r="M24" s="6"/>
      <c r="N24" s="6"/>
      <c r="O24" s="6"/>
    </row>
    <row r="25" spans="1:15" ht="15" customHeight="1" x14ac:dyDescent="0.25">
      <c r="A25" s="6"/>
      <c r="B25" s="7"/>
      <c r="C25" s="17">
        <f t="shared" si="0"/>
        <v>218</v>
      </c>
      <c r="D25" s="216" t="s">
        <v>284</v>
      </c>
      <c r="E25" s="217" t="s">
        <v>265</v>
      </c>
      <c r="F25" s="217" t="s">
        <v>265</v>
      </c>
      <c r="G25" s="218"/>
      <c r="H25" s="10"/>
      <c r="I25" s="6"/>
      <c r="J25" s="6"/>
      <c r="K25" s="6"/>
      <c r="L25" s="6"/>
      <c r="M25" s="6"/>
      <c r="N25" s="6"/>
      <c r="O25" s="6"/>
    </row>
    <row r="26" spans="1:15" ht="25.5" customHeight="1" x14ac:dyDescent="0.3">
      <c r="A26" s="6"/>
      <c r="B26" s="7"/>
      <c r="C26" s="17">
        <f t="shared" si="0"/>
        <v>219</v>
      </c>
      <c r="D26" s="212" t="s">
        <v>285</v>
      </c>
      <c r="E26" s="213" t="s">
        <v>166</v>
      </c>
      <c r="F26" s="213" t="s">
        <v>167</v>
      </c>
      <c r="G26" s="214" t="s">
        <v>264</v>
      </c>
      <c r="H26" s="10"/>
      <c r="I26" s="6"/>
      <c r="J26" s="6"/>
      <c r="K26" s="6"/>
      <c r="L26" s="6"/>
      <c r="M26" s="6"/>
      <c r="N26" s="6"/>
      <c r="O26" s="6"/>
    </row>
    <row r="27" spans="1:15" ht="15" customHeight="1" x14ac:dyDescent="0.25">
      <c r="A27" s="6"/>
      <c r="B27" s="7"/>
      <c r="C27" s="17">
        <f t="shared" si="0"/>
        <v>220</v>
      </c>
      <c r="D27" s="216" t="s">
        <v>286</v>
      </c>
      <c r="E27" s="217" t="s">
        <v>265</v>
      </c>
      <c r="F27" s="217" t="s">
        <v>265</v>
      </c>
      <c r="G27" s="218"/>
      <c r="H27" s="10"/>
      <c r="I27" s="6"/>
      <c r="J27" s="6"/>
      <c r="K27" s="6"/>
      <c r="L27" s="6"/>
      <c r="M27" s="6"/>
      <c r="N27" s="6"/>
      <c r="O27" s="6"/>
    </row>
    <row r="28" spans="1:15" ht="15" customHeight="1" x14ac:dyDescent="0.25">
      <c r="A28" s="6"/>
      <c r="B28" s="7"/>
      <c r="C28" s="17">
        <f t="shared" si="0"/>
        <v>221</v>
      </c>
      <c r="D28" s="216" t="s">
        <v>287</v>
      </c>
      <c r="E28" s="217" t="s">
        <v>265</v>
      </c>
      <c r="F28" s="217" t="s">
        <v>265</v>
      </c>
      <c r="G28" s="218"/>
      <c r="H28" s="10"/>
      <c r="I28" s="6"/>
      <c r="J28" s="6"/>
      <c r="K28" s="6"/>
      <c r="L28" s="6"/>
      <c r="M28" s="6"/>
      <c r="N28" s="6"/>
      <c r="O28" s="6"/>
    </row>
    <row r="29" spans="1:15" ht="15" customHeight="1" x14ac:dyDescent="0.25">
      <c r="A29" s="6"/>
      <c r="B29" s="7"/>
      <c r="C29" s="17">
        <f t="shared" si="0"/>
        <v>222</v>
      </c>
      <c r="D29" s="216" t="s">
        <v>288</v>
      </c>
      <c r="E29" s="217" t="s">
        <v>265</v>
      </c>
      <c r="F29" s="217" t="s">
        <v>265</v>
      </c>
      <c r="G29" s="218"/>
      <c r="H29" s="10"/>
      <c r="I29" s="6"/>
      <c r="J29" s="6"/>
      <c r="K29" s="6"/>
      <c r="L29" s="6"/>
      <c r="M29" s="6"/>
      <c r="N29" s="6"/>
      <c r="O29" s="6"/>
    </row>
    <row r="30" spans="1:15" ht="15" customHeight="1" x14ac:dyDescent="0.25">
      <c r="A30" s="6"/>
      <c r="B30" s="7"/>
      <c r="C30" s="17">
        <f t="shared" si="0"/>
        <v>223</v>
      </c>
      <c r="D30" s="216" t="s">
        <v>289</v>
      </c>
      <c r="E30" s="217" t="s">
        <v>265</v>
      </c>
      <c r="F30" s="217" t="s">
        <v>265</v>
      </c>
      <c r="G30" s="218"/>
      <c r="H30" s="10"/>
      <c r="I30" s="6"/>
      <c r="J30" s="6"/>
      <c r="K30" s="6"/>
      <c r="L30" s="6"/>
      <c r="M30" s="6"/>
      <c r="N30" s="6"/>
      <c r="O30" s="6"/>
    </row>
    <row r="31" spans="1:15" ht="15" customHeight="1" x14ac:dyDescent="0.25">
      <c r="A31" s="6"/>
      <c r="B31" s="7"/>
      <c r="C31" s="17">
        <f t="shared" si="0"/>
        <v>224</v>
      </c>
      <c r="D31" s="216" t="s">
        <v>290</v>
      </c>
      <c r="E31" s="217" t="s">
        <v>265</v>
      </c>
      <c r="F31" s="217" t="s">
        <v>265</v>
      </c>
      <c r="G31" s="218"/>
      <c r="H31" s="10"/>
      <c r="I31" s="6"/>
      <c r="J31" s="6"/>
      <c r="K31" s="6"/>
      <c r="L31" s="6"/>
      <c r="M31" s="6"/>
      <c r="N31" s="6"/>
      <c r="O31" s="6"/>
    </row>
    <row r="32" spans="1:15" ht="15" customHeight="1" x14ac:dyDescent="0.25">
      <c r="A32" s="6"/>
      <c r="B32" s="7"/>
      <c r="C32" s="17">
        <f t="shared" si="0"/>
        <v>225</v>
      </c>
      <c r="D32" s="216" t="s">
        <v>291</v>
      </c>
      <c r="E32" s="217" t="s">
        <v>265</v>
      </c>
      <c r="F32" s="217" t="s">
        <v>265</v>
      </c>
      <c r="G32" s="218"/>
      <c r="H32" s="10"/>
      <c r="I32" s="6"/>
      <c r="J32" s="6"/>
      <c r="K32" s="6"/>
      <c r="L32" s="6"/>
      <c r="M32" s="6"/>
      <c r="N32" s="6"/>
      <c r="O32" s="6"/>
    </row>
    <row r="33" spans="1:15" ht="25.5" customHeight="1" x14ac:dyDescent="0.3">
      <c r="A33" s="6"/>
      <c r="B33" s="7"/>
      <c r="C33" s="17">
        <f t="shared" si="0"/>
        <v>226</v>
      </c>
      <c r="D33" s="212" t="s">
        <v>292</v>
      </c>
      <c r="E33" s="213" t="s">
        <v>166</v>
      </c>
      <c r="F33" s="213" t="s">
        <v>167</v>
      </c>
      <c r="G33" s="214" t="s">
        <v>264</v>
      </c>
      <c r="H33" s="10"/>
      <c r="I33" s="6"/>
      <c r="J33" s="6"/>
      <c r="K33" s="6"/>
      <c r="L33" s="6"/>
      <c r="M33" s="6"/>
      <c r="N33" s="6"/>
      <c r="O33" s="6"/>
    </row>
    <row r="34" spans="1:15" ht="15" customHeight="1" x14ac:dyDescent="0.25">
      <c r="A34" s="6"/>
      <c r="B34" s="7"/>
      <c r="C34" s="17">
        <f t="shared" si="0"/>
        <v>227</v>
      </c>
      <c r="D34" s="216" t="s">
        <v>293</v>
      </c>
      <c r="E34" s="217" t="s">
        <v>265</v>
      </c>
      <c r="F34" s="217" t="s">
        <v>265</v>
      </c>
      <c r="G34" s="219" t="s">
        <v>294</v>
      </c>
      <c r="H34" s="10"/>
      <c r="I34" s="6"/>
      <c r="J34" s="6"/>
      <c r="K34" s="6"/>
      <c r="L34" s="6"/>
      <c r="M34" s="6"/>
      <c r="N34" s="6"/>
      <c r="O34" s="6"/>
    </row>
    <row r="35" spans="1:15" ht="15" customHeight="1" x14ac:dyDescent="0.25">
      <c r="A35" s="6"/>
      <c r="B35" s="7"/>
      <c r="C35" s="17">
        <f t="shared" si="0"/>
        <v>228</v>
      </c>
      <c r="D35" s="216" t="s">
        <v>295</v>
      </c>
      <c r="E35" s="217" t="s">
        <v>265</v>
      </c>
      <c r="F35" s="217" t="s">
        <v>265</v>
      </c>
      <c r="G35" s="218"/>
      <c r="H35" s="10"/>
      <c r="I35" s="6"/>
      <c r="J35" s="6"/>
      <c r="K35" s="6"/>
      <c r="L35" s="6"/>
      <c r="M35" s="6"/>
      <c r="N35" s="6"/>
      <c r="O35" s="6"/>
    </row>
    <row r="36" spans="1:15" ht="25.5" customHeight="1" x14ac:dyDescent="0.3">
      <c r="A36" s="6"/>
      <c r="B36" s="7"/>
      <c r="C36" s="17">
        <f t="shared" si="0"/>
        <v>229</v>
      </c>
      <c r="D36" s="212" t="s">
        <v>296</v>
      </c>
      <c r="E36" s="213" t="s">
        <v>166</v>
      </c>
      <c r="F36" s="213" t="s">
        <v>167</v>
      </c>
      <c r="G36" s="214" t="s">
        <v>264</v>
      </c>
      <c r="H36" s="10"/>
      <c r="I36" s="6"/>
      <c r="J36" s="6"/>
      <c r="K36" s="6"/>
      <c r="L36" s="6"/>
      <c r="M36" s="6"/>
      <c r="N36" s="6"/>
      <c r="O36" s="6"/>
    </row>
    <row r="37" spans="1:15" ht="15" customHeight="1" x14ac:dyDescent="0.25">
      <c r="A37" s="6"/>
      <c r="B37" s="7"/>
      <c r="C37" s="17">
        <f t="shared" si="0"/>
        <v>230</v>
      </c>
      <c r="D37" s="216" t="s">
        <v>297</v>
      </c>
      <c r="E37" s="217" t="s">
        <v>265</v>
      </c>
      <c r="F37" s="217" t="s">
        <v>265</v>
      </c>
      <c r="G37" s="218"/>
      <c r="H37" s="10"/>
      <c r="I37" s="6"/>
      <c r="J37" s="6"/>
      <c r="K37" s="6"/>
      <c r="L37" s="6"/>
      <c r="M37" s="6"/>
      <c r="N37" s="6"/>
      <c r="O37" s="6"/>
    </row>
    <row r="38" spans="1:15" ht="15" customHeight="1" x14ac:dyDescent="0.25">
      <c r="A38" s="6"/>
      <c r="B38" s="7"/>
      <c r="C38" s="17">
        <f t="shared" si="0"/>
        <v>231</v>
      </c>
      <c r="D38" s="216" t="s">
        <v>298</v>
      </c>
      <c r="E38" s="217" t="s">
        <v>265</v>
      </c>
      <c r="F38" s="217" t="s">
        <v>265</v>
      </c>
      <c r="G38" s="218"/>
      <c r="H38" s="10"/>
      <c r="I38" s="6"/>
      <c r="J38" s="6"/>
      <c r="K38" s="6"/>
      <c r="L38" s="6"/>
      <c r="M38" s="6"/>
      <c r="N38" s="6"/>
      <c r="O38" s="6"/>
    </row>
    <row r="39" spans="1:15" ht="29.1" customHeight="1" x14ac:dyDescent="0.25">
      <c r="A39" s="6"/>
      <c r="B39" s="7"/>
      <c r="C39" s="17">
        <f t="shared" ref="C39:C70" si="1">1+C38</f>
        <v>232</v>
      </c>
      <c r="D39" s="216" t="s">
        <v>299</v>
      </c>
      <c r="E39" s="217" t="s">
        <v>265</v>
      </c>
      <c r="F39" s="217" t="s">
        <v>265</v>
      </c>
      <c r="G39" s="218"/>
      <c r="H39" s="10"/>
      <c r="I39" s="6"/>
      <c r="J39" s="6"/>
      <c r="K39" s="6"/>
      <c r="L39" s="6"/>
      <c r="M39" s="6"/>
      <c r="N39" s="6"/>
      <c r="O39" s="6"/>
    </row>
    <row r="40" spans="1:15" ht="25.5" customHeight="1" x14ac:dyDescent="0.3">
      <c r="A40" s="6"/>
      <c r="B40" s="7"/>
      <c r="C40" s="17">
        <f t="shared" si="1"/>
        <v>233</v>
      </c>
      <c r="D40" s="212" t="s">
        <v>300</v>
      </c>
      <c r="E40" s="213" t="s">
        <v>166</v>
      </c>
      <c r="F40" s="213" t="s">
        <v>167</v>
      </c>
      <c r="G40" s="214" t="s">
        <v>264</v>
      </c>
      <c r="H40" s="10"/>
      <c r="I40" s="6"/>
      <c r="J40" s="6"/>
      <c r="K40" s="6"/>
      <c r="L40" s="6"/>
      <c r="M40" s="6"/>
      <c r="N40" s="6"/>
      <c r="O40" s="6"/>
    </row>
    <row r="41" spans="1:15" ht="38.25" customHeight="1" x14ac:dyDescent="0.25">
      <c r="A41" s="6"/>
      <c r="B41" s="7"/>
      <c r="C41" s="17">
        <f t="shared" si="1"/>
        <v>234</v>
      </c>
      <c r="D41" s="216" t="s">
        <v>301</v>
      </c>
      <c r="E41" s="217" t="s">
        <v>265</v>
      </c>
      <c r="F41" s="217" t="s">
        <v>265</v>
      </c>
      <c r="G41" s="218"/>
      <c r="H41" s="10"/>
      <c r="I41" s="6"/>
      <c r="J41" s="6"/>
      <c r="K41" s="6"/>
      <c r="L41" s="6"/>
      <c r="M41" s="6"/>
      <c r="N41" s="6"/>
      <c r="O41" s="6"/>
    </row>
    <row r="42" spans="1:15" ht="25.5" customHeight="1" x14ac:dyDescent="0.25">
      <c r="A42" s="6"/>
      <c r="B42" s="7"/>
      <c r="C42" s="17">
        <f t="shared" si="1"/>
        <v>235</v>
      </c>
      <c r="D42" s="216" t="s">
        <v>302</v>
      </c>
      <c r="E42" s="217" t="s">
        <v>265</v>
      </c>
      <c r="F42" s="217" t="s">
        <v>265</v>
      </c>
      <c r="G42" s="218"/>
      <c r="H42" s="10"/>
      <c r="I42" s="6"/>
      <c r="J42" s="6"/>
      <c r="K42" s="6"/>
      <c r="L42" s="6"/>
      <c r="M42" s="6"/>
      <c r="N42" s="6"/>
      <c r="O42" s="6"/>
    </row>
    <row r="43" spans="1:15" ht="51" customHeight="1" x14ac:dyDescent="0.25">
      <c r="A43" s="6"/>
      <c r="B43" s="7"/>
      <c r="C43" s="17">
        <f t="shared" si="1"/>
        <v>236</v>
      </c>
      <c r="D43" s="216" t="s">
        <v>303</v>
      </c>
      <c r="E43" s="217" t="s">
        <v>265</v>
      </c>
      <c r="F43" s="217" t="s">
        <v>265</v>
      </c>
      <c r="G43" s="218"/>
      <c r="H43" s="10"/>
      <c r="I43" s="6"/>
      <c r="J43" s="6"/>
      <c r="K43" s="6"/>
      <c r="L43" s="6"/>
      <c r="M43" s="6"/>
      <c r="N43" s="6"/>
      <c r="O43" s="6"/>
    </row>
    <row r="44" spans="1:15" ht="25.5" customHeight="1" x14ac:dyDescent="0.25">
      <c r="A44" s="6"/>
      <c r="B44" s="7"/>
      <c r="C44" s="17">
        <f t="shared" si="1"/>
        <v>237</v>
      </c>
      <c r="D44" s="216" t="s">
        <v>304</v>
      </c>
      <c r="E44" s="217" t="s">
        <v>265</v>
      </c>
      <c r="F44" s="217" t="s">
        <v>265</v>
      </c>
      <c r="G44" s="218"/>
      <c r="H44" s="10"/>
      <c r="I44" s="6"/>
      <c r="J44" s="6"/>
      <c r="K44" s="6"/>
      <c r="L44" s="6"/>
      <c r="M44" s="6"/>
      <c r="N44" s="6"/>
      <c r="O44" s="6"/>
    </row>
    <row r="45" spans="1:15" ht="25.5" customHeight="1" x14ac:dyDescent="0.3">
      <c r="A45" s="6"/>
      <c r="B45" s="7"/>
      <c r="C45" s="17">
        <f t="shared" si="1"/>
        <v>238</v>
      </c>
      <c r="D45" s="212" t="s">
        <v>305</v>
      </c>
      <c r="E45" s="213" t="s">
        <v>166</v>
      </c>
      <c r="F45" s="213" t="s">
        <v>167</v>
      </c>
      <c r="G45" s="214" t="s">
        <v>264</v>
      </c>
      <c r="H45" s="10"/>
      <c r="I45" s="6"/>
      <c r="J45" s="6"/>
      <c r="K45" s="6"/>
      <c r="L45" s="6"/>
      <c r="M45" s="6"/>
      <c r="N45" s="6"/>
      <c r="O45" s="6"/>
    </row>
    <row r="46" spans="1:15" ht="15" customHeight="1" x14ac:dyDescent="0.25">
      <c r="A46" s="6"/>
      <c r="B46" s="7"/>
      <c r="C46" s="17">
        <f t="shared" si="1"/>
        <v>239</v>
      </c>
      <c r="D46" s="216" t="s">
        <v>306</v>
      </c>
      <c r="E46" s="217" t="s">
        <v>265</v>
      </c>
      <c r="F46" s="217" t="s">
        <v>265</v>
      </c>
      <c r="G46" s="218"/>
      <c r="H46" s="10"/>
      <c r="I46" s="6"/>
      <c r="J46" s="6"/>
      <c r="K46" s="6"/>
      <c r="L46" s="6"/>
      <c r="M46" s="6"/>
      <c r="N46" s="6"/>
      <c r="O46" s="6"/>
    </row>
    <row r="47" spans="1:15" ht="25.5" customHeight="1" x14ac:dyDescent="0.25">
      <c r="A47" s="6"/>
      <c r="B47" s="7"/>
      <c r="C47" s="17">
        <f t="shared" si="1"/>
        <v>240</v>
      </c>
      <c r="D47" s="216" t="s">
        <v>307</v>
      </c>
      <c r="E47" s="217" t="s">
        <v>265</v>
      </c>
      <c r="F47" s="217" t="s">
        <v>265</v>
      </c>
      <c r="G47" s="218"/>
      <c r="H47" s="10"/>
      <c r="I47" s="6"/>
      <c r="J47" s="6"/>
      <c r="K47" s="6"/>
      <c r="L47" s="6"/>
      <c r="M47" s="6"/>
      <c r="N47" s="6"/>
      <c r="O47" s="6"/>
    </row>
    <row r="48" spans="1:15" ht="25.5" customHeight="1" x14ac:dyDescent="0.25">
      <c r="A48" s="6"/>
      <c r="B48" s="7"/>
      <c r="C48" s="17">
        <f t="shared" si="1"/>
        <v>241</v>
      </c>
      <c r="D48" s="216" t="s">
        <v>308</v>
      </c>
      <c r="E48" s="217" t="s">
        <v>265</v>
      </c>
      <c r="F48" s="217" t="s">
        <v>265</v>
      </c>
      <c r="G48" s="218"/>
      <c r="H48" s="10"/>
      <c r="I48" s="6"/>
      <c r="J48" s="6"/>
      <c r="K48" s="6"/>
      <c r="L48" s="6"/>
      <c r="M48" s="6"/>
      <c r="N48" s="6"/>
      <c r="O48" s="6"/>
    </row>
    <row r="49" spans="1:15" ht="25.5" customHeight="1" x14ac:dyDescent="0.25">
      <c r="A49" s="6"/>
      <c r="B49" s="7"/>
      <c r="C49" s="17">
        <f t="shared" si="1"/>
        <v>242</v>
      </c>
      <c r="D49" s="216" t="s">
        <v>309</v>
      </c>
      <c r="E49" s="217" t="s">
        <v>265</v>
      </c>
      <c r="F49" s="217" t="s">
        <v>265</v>
      </c>
      <c r="G49" s="218"/>
      <c r="H49" s="10"/>
      <c r="I49" s="6"/>
      <c r="J49" s="6"/>
      <c r="K49" s="6"/>
      <c r="L49" s="6"/>
      <c r="M49" s="6"/>
      <c r="N49" s="6"/>
      <c r="O49" s="6"/>
    </row>
    <row r="50" spans="1:15" ht="25.5" customHeight="1" x14ac:dyDescent="0.25">
      <c r="A50" s="6"/>
      <c r="B50" s="7"/>
      <c r="C50" s="17">
        <f t="shared" si="1"/>
        <v>243</v>
      </c>
      <c r="D50" s="216" t="s">
        <v>310</v>
      </c>
      <c r="E50" s="217" t="s">
        <v>265</v>
      </c>
      <c r="F50" s="217" t="s">
        <v>265</v>
      </c>
      <c r="G50" s="218"/>
      <c r="H50" s="10"/>
      <c r="I50" s="6"/>
      <c r="J50" s="6"/>
      <c r="K50" s="6"/>
      <c r="L50" s="6"/>
      <c r="M50" s="6"/>
      <c r="N50" s="6"/>
      <c r="O50" s="6"/>
    </row>
    <row r="51" spans="1:15" ht="25.5" customHeight="1" x14ac:dyDescent="0.3">
      <c r="A51" s="6"/>
      <c r="B51" s="7"/>
      <c r="C51" s="17">
        <f t="shared" si="1"/>
        <v>244</v>
      </c>
      <c r="D51" s="212" t="s">
        <v>311</v>
      </c>
      <c r="E51" s="213" t="s">
        <v>166</v>
      </c>
      <c r="F51" s="213" t="s">
        <v>167</v>
      </c>
      <c r="G51" s="214" t="s">
        <v>264</v>
      </c>
      <c r="H51" s="10"/>
      <c r="I51" s="6"/>
      <c r="J51" s="6"/>
      <c r="K51" s="6"/>
      <c r="L51" s="6"/>
      <c r="M51" s="6"/>
      <c r="N51" s="6"/>
      <c r="O51" s="6"/>
    </row>
    <row r="52" spans="1:15" ht="15" customHeight="1" x14ac:dyDescent="0.25">
      <c r="A52" s="6"/>
      <c r="B52" s="7"/>
      <c r="C52" s="17">
        <f t="shared" si="1"/>
        <v>245</v>
      </c>
      <c r="D52" s="121" t="s">
        <v>312</v>
      </c>
      <c r="E52" s="217" t="s">
        <v>265</v>
      </c>
      <c r="F52" s="217" t="s">
        <v>265</v>
      </c>
      <c r="G52" s="218"/>
      <c r="H52" s="10"/>
      <c r="I52" s="6"/>
      <c r="J52" s="6"/>
      <c r="K52" s="6"/>
      <c r="L52" s="6"/>
      <c r="M52" s="6"/>
      <c r="N52" s="6"/>
      <c r="O52" s="6"/>
    </row>
    <row r="53" spans="1:15" ht="15" customHeight="1" x14ac:dyDescent="0.25">
      <c r="A53" s="6"/>
      <c r="B53" s="7"/>
      <c r="C53" s="17">
        <f t="shared" si="1"/>
        <v>246</v>
      </c>
      <c r="D53" s="121" t="s">
        <v>313</v>
      </c>
      <c r="E53" s="217" t="s">
        <v>265</v>
      </c>
      <c r="F53" s="217" t="s">
        <v>265</v>
      </c>
      <c r="G53" s="218"/>
      <c r="H53" s="10"/>
      <c r="I53" s="6"/>
      <c r="J53" s="6"/>
      <c r="K53" s="6"/>
      <c r="L53" s="6"/>
      <c r="M53" s="6"/>
      <c r="N53" s="6"/>
      <c r="O53" s="6"/>
    </row>
    <row r="54" spans="1:15" ht="15" customHeight="1" x14ac:dyDescent="0.25">
      <c r="A54" s="6"/>
      <c r="B54" s="7"/>
      <c r="C54" s="17">
        <f t="shared" si="1"/>
        <v>247</v>
      </c>
      <c r="D54" s="220" t="s">
        <v>314</v>
      </c>
      <c r="E54" s="217" t="s">
        <v>265</v>
      </c>
      <c r="F54" s="217" t="s">
        <v>265</v>
      </c>
      <c r="G54" s="218"/>
      <c r="H54" s="10"/>
      <c r="I54" s="6"/>
      <c r="J54" s="6"/>
      <c r="K54" s="6"/>
      <c r="L54" s="6"/>
      <c r="M54" s="6"/>
      <c r="N54" s="6"/>
      <c r="O54" s="6"/>
    </row>
    <row r="55" spans="1:15" ht="15" customHeight="1" x14ac:dyDescent="0.25">
      <c r="A55" s="6"/>
      <c r="B55" s="7"/>
      <c r="C55" s="17">
        <f t="shared" si="1"/>
        <v>248</v>
      </c>
      <c r="D55" s="220" t="s">
        <v>315</v>
      </c>
      <c r="E55" s="217" t="s">
        <v>265</v>
      </c>
      <c r="F55" s="217" t="s">
        <v>265</v>
      </c>
      <c r="G55" s="218"/>
      <c r="H55" s="10"/>
      <c r="I55" s="6"/>
      <c r="J55" s="6"/>
      <c r="K55" s="6"/>
      <c r="L55" s="6"/>
      <c r="M55" s="6"/>
      <c r="N55" s="6"/>
      <c r="O55" s="6"/>
    </row>
    <row r="56" spans="1:15" ht="15" customHeight="1" x14ac:dyDescent="0.25">
      <c r="A56" s="6"/>
      <c r="B56" s="7"/>
      <c r="C56" s="17">
        <f t="shared" si="1"/>
        <v>249</v>
      </c>
      <c r="D56" s="220" t="s">
        <v>316</v>
      </c>
      <c r="E56" s="217" t="s">
        <v>265</v>
      </c>
      <c r="F56" s="217" t="s">
        <v>265</v>
      </c>
      <c r="G56" s="218"/>
      <c r="H56" s="10"/>
      <c r="I56" s="6"/>
      <c r="J56" s="6"/>
      <c r="K56" s="6"/>
      <c r="L56" s="6"/>
      <c r="M56" s="6"/>
      <c r="N56" s="6"/>
      <c r="O56" s="6"/>
    </row>
    <row r="57" spans="1:15" ht="15" customHeight="1" x14ac:dyDescent="0.25">
      <c r="A57" s="6"/>
      <c r="B57" s="7"/>
      <c r="C57" s="17">
        <f t="shared" si="1"/>
        <v>250</v>
      </c>
      <c r="D57" s="220" t="s">
        <v>317</v>
      </c>
      <c r="E57" s="217" t="s">
        <v>265</v>
      </c>
      <c r="F57" s="217" t="s">
        <v>265</v>
      </c>
      <c r="G57" s="218"/>
      <c r="H57" s="10"/>
      <c r="I57" s="6"/>
      <c r="J57" s="6"/>
      <c r="K57" s="6"/>
      <c r="L57" s="6"/>
      <c r="M57" s="6"/>
      <c r="N57" s="6"/>
      <c r="O57" s="6"/>
    </row>
    <row r="58" spans="1:15" ht="25.5" customHeight="1" x14ac:dyDescent="0.3">
      <c r="A58" s="6"/>
      <c r="B58" s="7"/>
      <c r="C58" s="17">
        <f t="shared" si="1"/>
        <v>251</v>
      </c>
      <c r="D58" s="212" t="s">
        <v>318</v>
      </c>
      <c r="E58" s="213" t="s">
        <v>166</v>
      </c>
      <c r="F58" s="213" t="s">
        <v>167</v>
      </c>
      <c r="G58" s="214" t="s">
        <v>264</v>
      </c>
      <c r="H58" s="10"/>
      <c r="I58" s="6"/>
      <c r="J58" s="6"/>
      <c r="K58" s="6"/>
      <c r="L58" s="6"/>
      <c r="M58" s="6"/>
      <c r="N58" s="6"/>
      <c r="O58" s="6"/>
    </row>
    <row r="59" spans="1:15" ht="15" customHeight="1" x14ac:dyDescent="0.25">
      <c r="A59" s="6"/>
      <c r="B59" s="7"/>
      <c r="C59" s="17">
        <f t="shared" si="1"/>
        <v>252</v>
      </c>
      <c r="D59" s="121" t="s">
        <v>319</v>
      </c>
      <c r="E59" s="217" t="s">
        <v>265</v>
      </c>
      <c r="F59" s="217" t="s">
        <v>265</v>
      </c>
      <c r="G59" s="218"/>
      <c r="H59" s="10"/>
      <c r="I59" s="6"/>
      <c r="J59" s="6"/>
      <c r="K59" s="6"/>
      <c r="L59" s="6"/>
      <c r="M59" s="6"/>
      <c r="N59" s="6"/>
      <c r="O59" s="6"/>
    </row>
    <row r="60" spans="1:15" ht="25.5" customHeight="1" x14ac:dyDescent="0.3">
      <c r="A60" s="6"/>
      <c r="B60" s="7"/>
      <c r="C60" s="17">
        <f t="shared" si="1"/>
        <v>253</v>
      </c>
      <c r="D60" s="212" t="s">
        <v>320</v>
      </c>
      <c r="E60" s="213" t="s">
        <v>166</v>
      </c>
      <c r="F60" s="213" t="s">
        <v>167</v>
      </c>
      <c r="G60" s="214" t="s">
        <v>264</v>
      </c>
      <c r="H60" s="10"/>
      <c r="I60" s="6"/>
      <c r="J60" s="6"/>
      <c r="K60" s="6"/>
      <c r="L60" s="6"/>
      <c r="M60" s="6"/>
      <c r="N60" s="6"/>
      <c r="O60" s="6"/>
    </row>
    <row r="61" spans="1:15" ht="15" customHeight="1" x14ac:dyDescent="0.25">
      <c r="A61" s="6"/>
      <c r="B61" s="7"/>
      <c r="C61" s="17">
        <f t="shared" si="1"/>
        <v>254</v>
      </c>
      <c r="D61" s="121" t="s">
        <v>321</v>
      </c>
      <c r="E61" s="217" t="s">
        <v>265</v>
      </c>
      <c r="F61" s="217" t="s">
        <v>265</v>
      </c>
      <c r="G61" s="218"/>
      <c r="H61" s="10"/>
      <c r="I61" s="6"/>
      <c r="J61" s="6"/>
      <c r="K61" s="6"/>
      <c r="L61" s="6"/>
      <c r="M61" s="6"/>
      <c r="N61" s="6"/>
      <c r="O61" s="6"/>
    </row>
    <row r="62" spans="1:15" ht="15" customHeight="1" x14ac:dyDescent="0.25">
      <c r="A62" s="6"/>
      <c r="B62" s="7"/>
      <c r="C62" s="17">
        <f t="shared" si="1"/>
        <v>255</v>
      </c>
      <c r="D62" s="121" t="s">
        <v>322</v>
      </c>
      <c r="E62" s="217" t="s">
        <v>265</v>
      </c>
      <c r="F62" s="217" t="s">
        <v>265</v>
      </c>
      <c r="G62" s="218"/>
      <c r="H62" s="10"/>
      <c r="I62" s="6"/>
      <c r="J62" s="6"/>
      <c r="K62" s="6"/>
      <c r="L62" s="6"/>
      <c r="M62" s="6"/>
      <c r="N62" s="6"/>
      <c r="O62" s="6"/>
    </row>
    <row r="63" spans="1:15" ht="15" customHeight="1" x14ac:dyDescent="0.25">
      <c r="A63" s="6"/>
      <c r="B63" s="7"/>
      <c r="C63" s="17">
        <f t="shared" si="1"/>
        <v>256</v>
      </c>
      <c r="D63" s="220" t="s">
        <v>323</v>
      </c>
      <c r="E63" s="217" t="s">
        <v>265</v>
      </c>
      <c r="F63" s="217" t="s">
        <v>265</v>
      </c>
      <c r="G63" s="218"/>
      <c r="H63" s="10"/>
      <c r="I63" s="6"/>
      <c r="J63" s="6"/>
      <c r="K63" s="6"/>
      <c r="L63" s="6"/>
      <c r="M63" s="6"/>
      <c r="N63" s="6"/>
      <c r="O63" s="6"/>
    </row>
    <row r="64" spans="1:15" ht="15" customHeight="1" x14ac:dyDescent="0.25">
      <c r="A64" s="6"/>
      <c r="B64" s="7"/>
      <c r="C64" s="17">
        <f t="shared" si="1"/>
        <v>257</v>
      </c>
      <c r="D64" s="121" t="s">
        <v>324</v>
      </c>
      <c r="E64" s="217" t="s">
        <v>265</v>
      </c>
      <c r="F64" s="217" t="s">
        <v>265</v>
      </c>
      <c r="G64" s="218"/>
      <c r="H64" s="10"/>
      <c r="I64" s="6"/>
      <c r="J64" s="6"/>
      <c r="K64" s="6"/>
      <c r="L64" s="6"/>
      <c r="M64" s="6"/>
      <c r="N64" s="6"/>
      <c r="O64" s="6"/>
    </row>
    <row r="65" spans="1:15" ht="25.5" customHeight="1" x14ac:dyDescent="0.3">
      <c r="A65" s="6"/>
      <c r="B65" s="7"/>
      <c r="C65" s="17">
        <f t="shared" si="1"/>
        <v>258</v>
      </c>
      <c r="D65" s="212" t="s">
        <v>325</v>
      </c>
      <c r="E65" s="213" t="s">
        <v>166</v>
      </c>
      <c r="F65" s="213" t="s">
        <v>167</v>
      </c>
      <c r="G65" s="214" t="s">
        <v>264</v>
      </c>
      <c r="H65" s="10"/>
      <c r="I65" s="6"/>
      <c r="J65" s="6"/>
      <c r="K65" s="6"/>
      <c r="L65" s="6"/>
      <c r="M65" s="6"/>
      <c r="N65" s="6"/>
      <c r="O65" s="6"/>
    </row>
    <row r="66" spans="1:15" ht="15" customHeight="1" x14ac:dyDescent="0.25">
      <c r="A66" s="6"/>
      <c r="B66" s="7"/>
      <c r="C66" s="17">
        <f t="shared" si="1"/>
        <v>259</v>
      </c>
      <c r="D66" s="121" t="s">
        <v>326</v>
      </c>
      <c r="E66" s="217" t="s">
        <v>265</v>
      </c>
      <c r="F66" s="217" t="s">
        <v>265</v>
      </c>
      <c r="G66" s="218"/>
      <c r="H66" s="10"/>
      <c r="I66" s="6"/>
      <c r="J66" s="6"/>
      <c r="K66" s="6"/>
      <c r="L66" s="6"/>
      <c r="M66" s="6"/>
      <c r="N66" s="6"/>
      <c r="O66" s="6"/>
    </row>
    <row r="67" spans="1:15" ht="25.5" customHeight="1" x14ac:dyDescent="0.3">
      <c r="A67" s="6"/>
      <c r="B67" s="7"/>
      <c r="C67" s="17">
        <f t="shared" si="1"/>
        <v>260</v>
      </c>
      <c r="D67" s="212" t="s">
        <v>327</v>
      </c>
      <c r="E67" s="213" t="s">
        <v>166</v>
      </c>
      <c r="F67" s="213" t="s">
        <v>167</v>
      </c>
      <c r="G67" s="214" t="s">
        <v>264</v>
      </c>
      <c r="H67" s="10"/>
      <c r="I67" s="6"/>
      <c r="J67" s="6"/>
      <c r="K67" s="6"/>
      <c r="L67" s="6"/>
      <c r="M67" s="6"/>
      <c r="N67" s="6"/>
      <c r="O67" s="6"/>
    </row>
    <row r="68" spans="1:15" ht="15" customHeight="1" x14ac:dyDescent="0.25">
      <c r="A68" s="6"/>
      <c r="B68" s="7"/>
      <c r="C68" s="17">
        <f t="shared" si="1"/>
        <v>261</v>
      </c>
      <c r="D68" s="121" t="s">
        <v>328</v>
      </c>
      <c r="E68" s="217" t="s">
        <v>265</v>
      </c>
      <c r="F68" s="217" t="s">
        <v>265</v>
      </c>
      <c r="G68" s="218"/>
      <c r="H68" s="10"/>
      <c r="I68" s="6"/>
      <c r="J68" s="6"/>
      <c r="K68" s="6"/>
      <c r="L68" s="6"/>
      <c r="M68" s="6"/>
      <c r="N68" s="6"/>
      <c r="O68" s="6"/>
    </row>
    <row r="69" spans="1:15" ht="15" customHeight="1" x14ac:dyDescent="0.25">
      <c r="A69" s="6"/>
      <c r="B69" s="7"/>
      <c r="C69" s="17">
        <f t="shared" si="1"/>
        <v>262</v>
      </c>
      <c r="D69" s="121" t="s">
        <v>329</v>
      </c>
      <c r="E69" s="217" t="s">
        <v>265</v>
      </c>
      <c r="F69" s="217" t="s">
        <v>265</v>
      </c>
      <c r="G69" s="218"/>
      <c r="H69" s="10"/>
      <c r="I69" s="6"/>
      <c r="J69" s="6"/>
      <c r="K69" s="6"/>
      <c r="L69" s="6"/>
      <c r="M69" s="6"/>
      <c r="N69" s="6"/>
      <c r="O69" s="6"/>
    </row>
    <row r="70" spans="1:15" ht="15" customHeight="1" x14ac:dyDescent="0.25">
      <c r="A70" s="6"/>
      <c r="B70" s="7"/>
      <c r="C70" s="17">
        <f t="shared" si="1"/>
        <v>263</v>
      </c>
      <c r="D70" s="121" t="s">
        <v>330</v>
      </c>
      <c r="E70" s="217" t="s">
        <v>265</v>
      </c>
      <c r="F70" s="217" t="s">
        <v>265</v>
      </c>
      <c r="G70" s="218"/>
      <c r="H70" s="10"/>
      <c r="I70" s="6"/>
      <c r="J70" s="6"/>
      <c r="K70" s="6"/>
      <c r="L70" s="6"/>
      <c r="M70" s="6"/>
      <c r="N70" s="6"/>
      <c r="O70" s="6"/>
    </row>
    <row r="71" spans="1:15" ht="25.5" customHeight="1" x14ac:dyDescent="0.25">
      <c r="A71" s="6"/>
      <c r="B71" s="7"/>
      <c r="C71" s="17">
        <f t="shared" ref="C71:C95" si="2">1+C70</f>
        <v>264</v>
      </c>
      <c r="D71" s="121" t="s">
        <v>331</v>
      </c>
      <c r="E71" s="217" t="s">
        <v>265</v>
      </c>
      <c r="F71" s="217" t="s">
        <v>265</v>
      </c>
      <c r="G71" s="218"/>
      <c r="H71" s="10"/>
      <c r="I71" s="6"/>
      <c r="J71" s="6"/>
      <c r="K71" s="6"/>
      <c r="L71" s="6"/>
      <c r="M71" s="6"/>
      <c r="N71" s="6"/>
      <c r="O71" s="6"/>
    </row>
    <row r="72" spans="1:15" ht="25.5" customHeight="1" x14ac:dyDescent="0.25">
      <c r="A72" s="6"/>
      <c r="B72" s="7"/>
      <c r="C72" s="17">
        <f t="shared" si="2"/>
        <v>265</v>
      </c>
      <c r="D72" s="121" t="s">
        <v>332</v>
      </c>
      <c r="E72" s="217" t="s">
        <v>265</v>
      </c>
      <c r="F72" s="217" t="s">
        <v>265</v>
      </c>
      <c r="G72" s="218"/>
      <c r="H72" s="10"/>
      <c r="I72" s="6"/>
      <c r="J72" s="6"/>
      <c r="K72" s="6"/>
      <c r="L72" s="6"/>
      <c r="M72" s="6"/>
      <c r="N72" s="6"/>
      <c r="O72" s="6"/>
    </row>
    <row r="73" spans="1:15" ht="25.5" customHeight="1" x14ac:dyDescent="0.3">
      <c r="A73" s="6"/>
      <c r="B73" s="7"/>
      <c r="C73" s="17">
        <f t="shared" si="2"/>
        <v>266</v>
      </c>
      <c r="D73" s="212" t="s">
        <v>333</v>
      </c>
      <c r="E73" s="213" t="s">
        <v>166</v>
      </c>
      <c r="F73" s="213" t="s">
        <v>167</v>
      </c>
      <c r="G73" s="214" t="s">
        <v>264</v>
      </c>
      <c r="H73" s="10"/>
      <c r="I73" s="6"/>
      <c r="J73" s="6"/>
      <c r="K73" s="6"/>
      <c r="L73" s="6"/>
      <c r="M73" s="6"/>
      <c r="N73" s="6"/>
      <c r="O73" s="6"/>
    </row>
    <row r="74" spans="1:15" ht="15" customHeight="1" x14ac:dyDescent="0.25">
      <c r="A74" s="6"/>
      <c r="B74" s="7"/>
      <c r="C74" s="17">
        <f t="shared" si="2"/>
        <v>267</v>
      </c>
      <c r="D74" s="121" t="s">
        <v>334</v>
      </c>
      <c r="E74" s="217" t="s">
        <v>265</v>
      </c>
      <c r="F74" s="217" t="s">
        <v>265</v>
      </c>
      <c r="G74" s="218"/>
      <c r="H74" s="10"/>
      <c r="I74" s="6"/>
      <c r="J74" s="6"/>
      <c r="K74" s="6"/>
      <c r="L74" s="6"/>
      <c r="M74" s="6"/>
      <c r="N74" s="6"/>
      <c r="O74" s="6"/>
    </row>
    <row r="75" spans="1:15" ht="15" customHeight="1" x14ac:dyDescent="0.25">
      <c r="A75" s="6"/>
      <c r="B75" s="7"/>
      <c r="C75" s="17">
        <f t="shared" si="2"/>
        <v>268</v>
      </c>
      <c r="D75" s="121" t="s">
        <v>335</v>
      </c>
      <c r="E75" s="217" t="s">
        <v>265</v>
      </c>
      <c r="F75" s="217" t="s">
        <v>265</v>
      </c>
      <c r="G75" s="218"/>
      <c r="H75" s="10"/>
      <c r="I75" s="6"/>
      <c r="J75" s="6"/>
      <c r="K75" s="6"/>
      <c r="L75" s="6"/>
      <c r="M75" s="6"/>
      <c r="N75" s="6"/>
      <c r="O75" s="6"/>
    </row>
    <row r="76" spans="1:15" ht="25.5" customHeight="1" x14ac:dyDescent="0.25">
      <c r="A76" s="6"/>
      <c r="B76" s="7"/>
      <c r="C76" s="17">
        <f t="shared" si="2"/>
        <v>269</v>
      </c>
      <c r="D76" s="121" t="s">
        <v>336</v>
      </c>
      <c r="E76" s="217" t="s">
        <v>265</v>
      </c>
      <c r="F76" s="217" t="s">
        <v>265</v>
      </c>
      <c r="G76" s="218"/>
      <c r="H76" s="10"/>
      <c r="I76" s="6"/>
      <c r="J76" s="6"/>
      <c r="K76" s="6"/>
      <c r="L76" s="6"/>
      <c r="M76" s="6"/>
      <c r="N76" s="6"/>
      <c r="O76" s="6"/>
    </row>
    <row r="77" spans="1:15" ht="15" customHeight="1" x14ac:dyDescent="0.25">
      <c r="A77" s="6"/>
      <c r="B77" s="7"/>
      <c r="C77" s="17">
        <f t="shared" si="2"/>
        <v>270</v>
      </c>
      <c r="D77" s="121" t="s">
        <v>337</v>
      </c>
      <c r="E77" s="217" t="s">
        <v>265</v>
      </c>
      <c r="F77" s="217" t="s">
        <v>265</v>
      </c>
      <c r="G77" s="218"/>
      <c r="H77" s="10"/>
      <c r="I77" s="6"/>
      <c r="J77" s="6"/>
      <c r="K77" s="6"/>
      <c r="L77" s="6"/>
      <c r="M77" s="6"/>
      <c r="N77" s="6"/>
      <c r="O77" s="6"/>
    </row>
    <row r="78" spans="1:15" ht="15" customHeight="1" x14ac:dyDescent="0.25">
      <c r="A78" s="6"/>
      <c r="B78" s="7"/>
      <c r="C78" s="17">
        <f t="shared" si="2"/>
        <v>271</v>
      </c>
      <c r="D78" s="121" t="s">
        <v>338</v>
      </c>
      <c r="E78" s="217" t="s">
        <v>265</v>
      </c>
      <c r="F78" s="217" t="s">
        <v>265</v>
      </c>
      <c r="G78" s="218"/>
      <c r="H78" s="10"/>
      <c r="I78" s="6"/>
      <c r="J78" s="6"/>
      <c r="K78" s="6"/>
      <c r="L78" s="6"/>
      <c r="M78" s="6"/>
      <c r="N78" s="6"/>
      <c r="O78" s="6"/>
    </row>
    <row r="79" spans="1:15" ht="15" customHeight="1" x14ac:dyDescent="0.25">
      <c r="A79" s="6"/>
      <c r="B79" s="7"/>
      <c r="C79" s="17">
        <f t="shared" si="2"/>
        <v>272</v>
      </c>
      <c r="D79" s="220" t="s">
        <v>339</v>
      </c>
      <c r="E79" s="217" t="s">
        <v>265</v>
      </c>
      <c r="F79" s="217" t="s">
        <v>265</v>
      </c>
      <c r="G79" s="218"/>
      <c r="H79" s="10"/>
      <c r="I79" s="6"/>
      <c r="J79" s="6"/>
      <c r="K79" s="6"/>
      <c r="L79" s="6"/>
      <c r="M79" s="6"/>
      <c r="N79" s="6"/>
      <c r="O79" s="6"/>
    </row>
    <row r="80" spans="1:15" ht="25.5" customHeight="1" x14ac:dyDescent="0.3">
      <c r="A80" s="6"/>
      <c r="B80" s="7"/>
      <c r="C80" s="17">
        <f t="shared" si="2"/>
        <v>273</v>
      </c>
      <c r="D80" s="212" t="s">
        <v>340</v>
      </c>
      <c r="E80" s="213" t="s">
        <v>166</v>
      </c>
      <c r="F80" s="213" t="s">
        <v>167</v>
      </c>
      <c r="G80" s="214" t="s">
        <v>264</v>
      </c>
      <c r="H80" s="10"/>
      <c r="I80" s="6"/>
      <c r="J80" s="6"/>
      <c r="K80" s="6"/>
      <c r="L80" s="6"/>
      <c r="M80" s="6"/>
      <c r="N80" s="6"/>
      <c r="O80" s="6"/>
    </row>
    <row r="81" spans="1:15" ht="15" customHeight="1" x14ac:dyDescent="0.25">
      <c r="A81" s="6"/>
      <c r="B81" s="7"/>
      <c r="C81" s="17">
        <f t="shared" si="2"/>
        <v>274</v>
      </c>
      <c r="D81" s="121" t="s">
        <v>341</v>
      </c>
      <c r="E81" s="217" t="s">
        <v>265</v>
      </c>
      <c r="F81" s="217" t="s">
        <v>265</v>
      </c>
      <c r="G81" s="218"/>
      <c r="H81" s="10"/>
      <c r="I81" s="6"/>
      <c r="J81" s="6"/>
      <c r="K81" s="6"/>
      <c r="L81" s="6"/>
      <c r="M81" s="6"/>
      <c r="N81" s="6"/>
      <c r="O81" s="6"/>
    </row>
    <row r="82" spans="1:15" ht="15" customHeight="1" x14ac:dyDescent="0.25">
      <c r="A82" s="6"/>
      <c r="B82" s="7"/>
      <c r="C82" s="17">
        <f t="shared" si="2"/>
        <v>275</v>
      </c>
      <c r="D82" s="121" t="s">
        <v>342</v>
      </c>
      <c r="E82" s="217" t="s">
        <v>265</v>
      </c>
      <c r="F82" s="217" t="s">
        <v>265</v>
      </c>
      <c r="G82" s="218"/>
      <c r="H82" s="10"/>
      <c r="I82" s="6"/>
      <c r="J82" s="6"/>
      <c r="K82" s="6"/>
      <c r="L82" s="6"/>
      <c r="M82" s="6"/>
      <c r="N82" s="6"/>
      <c r="O82" s="6"/>
    </row>
    <row r="83" spans="1:15" ht="15" customHeight="1" x14ac:dyDescent="0.25">
      <c r="A83" s="6"/>
      <c r="B83" s="7"/>
      <c r="C83" s="17">
        <f t="shared" si="2"/>
        <v>276</v>
      </c>
      <c r="D83" s="121" t="s">
        <v>343</v>
      </c>
      <c r="E83" s="217" t="s">
        <v>271</v>
      </c>
      <c r="F83" s="217" t="s">
        <v>271</v>
      </c>
      <c r="G83" s="218"/>
      <c r="H83" s="10"/>
      <c r="I83" s="6"/>
      <c r="J83" s="6"/>
      <c r="K83" s="6"/>
      <c r="L83" s="6"/>
      <c r="M83" s="6"/>
      <c r="N83" s="6"/>
      <c r="O83" s="6"/>
    </row>
    <row r="84" spans="1:15" ht="25.5" customHeight="1" x14ac:dyDescent="0.3">
      <c r="A84" s="6"/>
      <c r="B84" s="7"/>
      <c r="C84" s="17">
        <f t="shared" si="2"/>
        <v>277</v>
      </c>
      <c r="D84" s="212" t="s">
        <v>344</v>
      </c>
      <c r="E84" s="213" t="s">
        <v>166</v>
      </c>
      <c r="F84" s="213" t="s">
        <v>167</v>
      </c>
      <c r="G84" s="214" t="s">
        <v>264</v>
      </c>
      <c r="H84" s="10"/>
      <c r="I84" s="6"/>
      <c r="J84" s="6"/>
      <c r="K84" s="6"/>
      <c r="L84" s="6"/>
      <c r="M84" s="6"/>
      <c r="N84" s="6"/>
      <c r="O84" s="6"/>
    </row>
    <row r="85" spans="1:15" ht="15" customHeight="1" x14ac:dyDescent="0.25">
      <c r="A85" s="6"/>
      <c r="B85" s="7"/>
      <c r="C85" s="17">
        <f t="shared" si="2"/>
        <v>278</v>
      </c>
      <c r="D85" s="121" t="s">
        <v>345</v>
      </c>
      <c r="E85" s="217" t="s">
        <v>265</v>
      </c>
      <c r="F85" s="217" t="s">
        <v>265</v>
      </c>
      <c r="G85" s="218"/>
      <c r="H85" s="10"/>
      <c r="I85" s="6"/>
      <c r="J85" s="6"/>
      <c r="K85" s="6"/>
      <c r="L85" s="6"/>
      <c r="M85" s="6"/>
      <c r="N85" s="6"/>
      <c r="O85" s="6"/>
    </row>
    <row r="86" spans="1:15" ht="25.5" customHeight="1" x14ac:dyDescent="0.3">
      <c r="A86" s="6"/>
      <c r="B86" s="7"/>
      <c r="C86" s="17">
        <f t="shared" si="2"/>
        <v>279</v>
      </c>
      <c r="D86" s="212" t="s">
        <v>346</v>
      </c>
      <c r="E86" s="213" t="s">
        <v>166</v>
      </c>
      <c r="F86" s="213" t="s">
        <v>167</v>
      </c>
      <c r="G86" s="214" t="s">
        <v>264</v>
      </c>
      <c r="H86" s="10"/>
      <c r="I86" s="6"/>
      <c r="J86" s="6"/>
      <c r="K86" s="6"/>
      <c r="L86" s="6"/>
      <c r="M86" s="6"/>
      <c r="N86" s="6"/>
      <c r="O86" s="6"/>
    </row>
    <row r="87" spans="1:15" ht="15" customHeight="1" x14ac:dyDescent="0.25">
      <c r="A87" s="6"/>
      <c r="B87" s="7"/>
      <c r="C87" s="17">
        <f t="shared" si="2"/>
        <v>280</v>
      </c>
      <c r="D87" s="221" t="s">
        <v>347</v>
      </c>
      <c r="E87" s="217" t="s">
        <v>265</v>
      </c>
      <c r="F87" s="217" t="s">
        <v>265</v>
      </c>
      <c r="G87" s="218"/>
      <c r="H87" s="10"/>
      <c r="I87" s="6"/>
      <c r="J87" s="6"/>
      <c r="K87" s="6"/>
      <c r="L87" s="6"/>
      <c r="M87" s="6"/>
      <c r="N87" s="6"/>
      <c r="O87" s="6"/>
    </row>
    <row r="88" spans="1:15" ht="15" customHeight="1" x14ac:dyDescent="0.25">
      <c r="A88" s="6"/>
      <c r="B88" s="7"/>
      <c r="C88" s="17">
        <f t="shared" si="2"/>
        <v>281</v>
      </c>
      <c r="D88" s="222"/>
      <c r="E88" s="223"/>
      <c r="F88" s="223"/>
      <c r="G88" s="218"/>
      <c r="H88" s="10"/>
      <c r="I88" s="6"/>
      <c r="J88" s="6"/>
      <c r="K88" s="6"/>
      <c r="L88" s="6"/>
      <c r="M88" s="6"/>
      <c r="N88" s="6"/>
      <c r="O88" s="6"/>
    </row>
    <row r="89" spans="1:15" ht="15" customHeight="1" x14ac:dyDescent="0.25">
      <c r="A89" s="6"/>
      <c r="B89" s="7"/>
      <c r="C89" s="17">
        <f t="shared" si="2"/>
        <v>282</v>
      </c>
      <c r="D89" s="222"/>
      <c r="E89" s="223"/>
      <c r="F89" s="223"/>
      <c r="G89" s="218"/>
      <c r="H89" s="10"/>
      <c r="I89" s="6"/>
      <c r="J89" s="6"/>
      <c r="K89" s="6"/>
      <c r="L89" s="6"/>
      <c r="M89" s="6"/>
      <c r="N89" s="6"/>
      <c r="O89" s="6"/>
    </row>
    <row r="90" spans="1:15" ht="15" customHeight="1" x14ac:dyDescent="0.25">
      <c r="A90" s="6"/>
      <c r="B90" s="7"/>
      <c r="C90" s="17">
        <f t="shared" si="2"/>
        <v>283</v>
      </c>
      <c r="D90" s="222"/>
      <c r="E90" s="223"/>
      <c r="F90" s="223"/>
      <c r="G90" s="218"/>
      <c r="H90" s="10"/>
      <c r="I90" s="6"/>
      <c r="J90" s="6"/>
      <c r="K90" s="6"/>
      <c r="L90" s="6"/>
      <c r="M90" s="6"/>
      <c r="N90" s="6"/>
      <c r="O90" s="6"/>
    </row>
    <row r="91" spans="1:15" ht="15" customHeight="1" x14ac:dyDescent="0.25">
      <c r="A91" s="6"/>
      <c r="B91" s="7"/>
      <c r="C91" s="17">
        <f t="shared" si="2"/>
        <v>284</v>
      </c>
      <c r="D91" s="222"/>
      <c r="E91" s="223"/>
      <c r="F91" s="223"/>
      <c r="G91" s="218"/>
      <c r="H91" s="10"/>
      <c r="I91" s="6"/>
      <c r="J91" s="6"/>
      <c r="K91" s="6"/>
      <c r="L91" s="6"/>
      <c r="M91" s="6"/>
      <c r="N91" s="6"/>
      <c r="O91" s="6"/>
    </row>
    <row r="92" spans="1:15" ht="15" customHeight="1" x14ac:dyDescent="0.25">
      <c r="A92" s="6"/>
      <c r="B92" s="7"/>
      <c r="C92" s="17">
        <f t="shared" si="2"/>
        <v>285</v>
      </c>
      <c r="D92" s="222"/>
      <c r="E92" s="223"/>
      <c r="F92" s="223"/>
      <c r="G92" s="218"/>
      <c r="H92" s="10"/>
      <c r="I92" s="6"/>
      <c r="J92" s="6"/>
      <c r="K92" s="6"/>
      <c r="L92" s="6"/>
      <c r="M92" s="6"/>
      <c r="N92" s="6"/>
      <c r="O92" s="6"/>
    </row>
    <row r="93" spans="1:15" ht="15" customHeight="1" x14ac:dyDescent="0.25">
      <c r="A93" s="6"/>
      <c r="B93" s="7"/>
      <c r="C93" s="17">
        <f t="shared" si="2"/>
        <v>286</v>
      </c>
      <c r="D93" s="222"/>
      <c r="E93" s="223"/>
      <c r="F93" s="223"/>
      <c r="G93" s="218"/>
      <c r="H93" s="10"/>
      <c r="I93" s="6"/>
      <c r="J93" s="6"/>
      <c r="K93" s="6"/>
      <c r="L93" s="6"/>
      <c r="M93" s="6"/>
      <c r="N93" s="6"/>
      <c r="O93" s="6"/>
    </row>
    <row r="94" spans="1:15" ht="15" customHeight="1" x14ac:dyDescent="0.25">
      <c r="A94" s="6"/>
      <c r="B94" s="7"/>
      <c r="C94" s="17">
        <f t="shared" si="2"/>
        <v>287</v>
      </c>
      <c r="D94" s="222"/>
      <c r="E94" s="223"/>
      <c r="F94" s="223"/>
      <c r="G94" s="218"/>
      <c r="H94" s="10"/>
      <c r="I94" s="6"/>
      <c r="J94" s="6"/>
      <c r="K94" s="6"/>
      <c r="L94" s="6"/>
      <c r="M94" s="6"/>
      <c r="N94" s="6"/>
      <c r="O94" s="6"/>
    </row>
    <row r="95" spans="1:15" ht="15.75" customHeight="1" x14ac:dyDescent="0.25">
      <c r="A95" s="6"/>
      <c r="B95" s="7"/>
      <c r="C95" s="21">
        <f t="shared" si="2"/>
        <v>288</v>
      </c>
      <c r="D95" s="224"/>
      <c r="E95" s="225"/>
      <c r="F95" s="225"/>
      <c r="G95" s="226"/>
      <c r="H95" s="10"/>
      <c r="I95" s="6"/>
      <c r="J95" s="6"/>
      <c r="K95" s="6"/>
      <c r="L95" s="6"/>
      <c r="M95" s="6"/>
      <c r="N95" s="6"/>
      <c r="O95" s="6"/>
    </row>
    <row r="96" spans="1:15" ht="15.75" customHeight="1" x14ac:dyDescent="0.25">
      <c r="A96" s="6"/>
      <c r="B96" s="6"/>
      <c r="C96" s="36"/>
      <c r="D96" s="36"/>
      <c r="E96" s="36"/>
      <c r="F96" s="36"/>
      <c r="G96" s="36"/>
      <c r="H96" s="6"/>
      <c r="I96" s="6"/>
      <c r="J96" s="6"/>
      <c r="K96" s="6"/>
      <c r="L96" s="6"/>
      <c r="M96" s="6"/>
      <c r="N96" s="6"/>
      <c r="O96" s="6"/>
    </row>
    <row r="97" spans="1:15" ht="33" customHeight="1" x14ac:dyDescent="0.25">
      <c r="A97" s="6"/>
      <c r="B97" s="7"/>
      <c r="C97" s="14">
        <f>1+C95</f>
        <v>289</v>
      </c>
      <c r="D97" s="429" t="s">
        <v>348</v>
      </c>
      <c r="E97" s="430"/>
      <c r="F97" s="430"/>
      <c r="G97" s="431"/>
      <c r="H97" s="10"/>
      <c r="I97" s="6"/>
      <c r="J97" s="6"/>
      <c r="K97" s="6"/>
      <c r="L97" s="6"/>
      <c r="M97" s="6"/>
      <c r="N97" s="6"/>
      <c r="O97" s="6"/>
    </row>
    <row r="98" spans="1:15" ht="18.95" customHeight="1" x14ac:dyDescent="0.25">
      <c r="A98" s="6"/>
      <c r="B98" s="7"/>
      <c r="C98" s="21">
        <f>1+C97</f>
        <v>290</v>
      </c>
      <c r="D98" s="432" t="s">
        <v>349</v>
      </c>
      <c r="E98" s="433"/>
      <c r="F98" s="433"/>
      <c r="G98" s="434"/>
      <c r="H98" s="10"/>
      <c r="I98" s="6"/>
      <c r="J98" s="6"/>
      <c r="K98" s="6"/>
      <c r="L98" s="6"/>
      <c r="M98" s="6"/>
      <c r="N98" s="6"/>
      <c r="O98" s="6"/>
    </row>
  </sheetData>
  <mergeCells count="8">
    <mergeCell ref="D97:G97"/>
    <mergeCell ref="D98:G98"/>
    <mergeCell ref="C1:G1"/>
    <mergeCell ref="C3:G3"/>
    <mergeCell ref="C4:G4"/>
    <mergeCell ref="D6:G6"/>
    <mergeCell ref="D7:G7"/>
    <mergeCell ref="C2:G2"/>
  </mergeCells>
  <dataValidations count="1">
    <dataValidation type="list" allowBlank="1" showInputMessage="1" showErrorMessage="1" sqref="E9:F12 E14:F19 E21:F25 E27:F32 E34:F35 E37:F39 E41:F44 E46:F50 E52:F57 E59:F59 E61:F64 E66:F66 E68:F72 E74:F79 E81:F83 E85:F85 E87:F95" xr:uid="{00000000-0002-0000-0300-000000000000}">
      <formula1>"Always,Mostly,Sometimes,Never"</formula1>
    </dataValidation>
  </dataValidations>
  <hyperlinks>
    <hyperlink ref="G34" r:id="rId1" xr:uid="{00000000-0004-0000-0300-000000000000}"/>
  </hyperlinks>
  <pageMargins left="0.7" right="0.7" top="0.75" bottom="0.75" header="0.3" footer="0.3"/>
  <pageSetup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77"/>
  <sheetViews>
    <sheetView showGridLines="0" workbookViewId="0"/>
  </sheetViews>
  <sheetFormatPr defaultColWidth="8.85546875" defaultRowHeight="14.45" customHeight="1" x14ac:dyDescent="0.25"/>
  <cols>
    <col min="1" max="2" width="8.85546875" style="227" customWidth="1"/>
    <col min="3" max="3" width="67.28515625" style="227" customWidth="1"/>
    <col min="4" max="9" width="14.7109375" style="227" customWidth="1"/>
    <col min="10" max="256" width="8.85546875" style="227" customWidth="1"/>
  </cols>
  <sheetData>
    <row r="1" spans="1:15" ht="30.95" customHeight="1" x14ac:dyDescent="0.25">
      <c r="A1" s="228"/>
      <c r="B1" s="301" t="s">
        <v>140</v>
      </c>
      <c r="C1" s="302"/>
      <c r="D1" s="302"/>
      <c r="E1" s="302"/>
      <c r="F1" s="302"/>
      <c r="G1" s="302"/>
      <c r="H1" s="302"/>
      <c r="I1" s="303"/>
      <c r="J1" s="229"/>
      <c r="K1" s="230"/>
      <c r="L1" s="230"/>
      <c r="M1" s="230"/>
      <c r="N1" s="230"/>
      <c r="O1" s="230"/>
    </row>
    <row r="2" spans="1:15" ht="39" customHeight="1" x14ac:dyDescent="0.25">
      <c r="A2" s="228"/>
      <c r="B2" s="415" t="s">
        <v>7</v>
      </c>
      <c r="C2" s="416"/>
      <c r="D2" s="416"/>
      <c r="E2" s="416"/>
      <c r="F2" s="416"/>
      <c r="G2" s="416"/>
      <c r="H2" s="416"/>
      <c r="I2" s="417"/>
      <c r="J2" s="8"/>
      <c r="K2" s="9"/>
      <c r="L2" s="9"/>
      <c r="M2" s="9"/>
      <c r="N2" s="9"/>
      <c r="O2" s="9"/>
    </row>
    <row r="3" spans="1:15" ht="28.5" customHeight="1" x14ac:dyDescent="0.25">
      <c r="A3" s="228"/>
      <c r="B3" s="415" t="s">
        <v>351</v>
      </c>
      <c r="C3" s="416"/>
      <c r="D3" s="416"/>
      <c r="E3" s="416"/>
      <c r="F3" s="416"/>
      <c r="G3" s="416"/>
      <c r="H3" s="416"/>
      <c r="I3" s="416"/>
      <c r="J3" s="231"/>
      <c r="K3" s="230"/>
      <c r="L3" s="230"/>
      <c r="M3" s="230"/>
      <c r="N3" s="230"/>
      <c r="O3" s="230"/>
    </row>
    <row r="4" spans="1:15" ht="33.75" customHeight="1" x14ac:dyDescent="0.25">
      <c r="A4" s="228"/>
      <c r="B4" s="418" t="s">
        <v>352</v>
      </c>
      <c r="C4" s="419"/>
      <c r="D4" s="419"/>
      <c r="E4" s="419"/>
      <c r="F4" s="419"/>
      <c r="G4" s="419"/>
      <c r="H4" s="419"/>
      <c r="I4" s="419"/>
      <c r="J4" s="230"/>
      <c r="K4" s="230"/>
      <c r="L4" s="230"/>
      <c r="M4" s="230"/>
      <c r="N4" s="230"/>
      <c r="O4" s="230"/>
    </row>
    <row r="5" spans="1:15" ht="49.5" customHeight="1" x14ac:dyDescent="0.25">
      <c r="A5" s="228"/>
      <c r="B5" s="418" t="s">
        <v>353</v>
      </c>
      <c r="C5" s="419"/>
      <c r="D5" s="419"/>
      <c r="E5" s="419"/>
      <c r="F5" s="419"/>
      <c r="G5" s="419"/>
      <c r="H5" s="419"/>
      <c r="I5" s="419"/>
      <c r="J5" s="230"/>
      <c r="K5" s="230"/>
      <c r="L5" s="230"/>
      <c r="M5" s="230"/>
      <c r="N5" s="230"/>
      <c r="O5" s="230"/>
    </row>
    <row r="6" spans="1:15" ht="15.75" customHeight="1" x14ac:dyDescent="0.25">
      <c r="A6" s="230"/>
      <c r="B6" s="232"/>
      <c r="C6" s="139"/>
      <c r="D6" s="140"/>
      <c r="E6" s="140"/>
      <c r="F6" s="140"/>
      <c r="G6" s="43"/>
      <c r="H6" s="140"/>
      <c r="I6" s="140"/>
      <c r="J6" s="230"/>
      <c r="K6" s="230"/>
      <c r="L6" s="230"/>
      <c r="M6" s="230"/>
      <c r="N6" s="230"/>
      <c r="O6" s="230"/>
    </row>
    <row r="7" spans="1:15" ht="15" customHeight="1" x14ac:dyDescent="0.25">
      <c r="A7" s="228"/>
      <c r="B7" s="14">
        <f>'3. Legal Compliance'!C98+1</f>
        <v>291</v>
      </c>
      <c r="C7" s="444" t="s">
        <v>354</v>
      </c>
      <c r="D7" s="446" t="s">
        <v>355</v>
      </c>
      <c r="E7" s="447"/>
      <c r="F7" s="447"/>
      <c r="G7" s="447"/>
      <c r="H7" s="233"/>
      <c r="I7" s="233"/>
      <c r="J7" s="231"/>
      <c r="K7" s="230"/>
      <c r="L7" s="230"/>
      <c r="M7" s="230"/>
      <c r="N7" s="230"/>
      <c r="O7" s="230"/>
    </row>
    <row r="8" spans="1:15" ht="37.5" customHeight="1" x14ac:dyDescent="0.25">
      <c r="A8" s="228"/>
      <c r="B8" s="17">
        <f>1+B7</f>
        <v>292</v>
      </c>
      <c r="C8" s="445"/>
      <c r="D8" s="234" t="s">
        <v>166</v>
      </c>
      <c r="E8" s="234" t="s">
        <v>167</v>
      </c>
      <c r="F8" s="234" t="s">
        <v>168</v>
      </c>
      <c r="G8" s="234" t="s">
        <v>169</v>
      </c>
      <c r="H8" s="234" t="s">
        <v>170</v>
      </c>
      <c r="I8" s="234" t="s">
        <v>171</v>
      </c>
      <c r="J8" s="235"/>
      <c r="K8" s="230"/>
      <c r="L8" s="230"/>
      <c r="M8" s="230"/>
      <c r="N8" s="230"/>
      <c r="O8" s="230"/>
    </row>
    <row r="9" spans="1:15" ht="15.75" customHeight="1" x14ac:dyDescent="0.25">
      <c r="A9" s="228"/>
      <c r="B9" s="17">
        <f>1+B8</f>
        <v>293</v>
      </c>
      <c r="C9" s="236" t="s">
        <v>356</v>
      </c>
      <c r="D9" s="237" t="s">
        <v>40</v>
      </c>
      <c r="E9" s="237" t="s">
        <v>40</v>
      </c>
      <c r="F9" s="238"/>
      <c r="G9" s="238"/>
      <c r="H9" s="238"/>
      <c r="I9" s="238"/>
      <c r="J9" s="235"/>
      <c r="K9" s="230"/>
      <c r="L9" s="230"/>
      <c r="M9" s="230"/>
      <c r="N9" s="230"/>
      <c r="O9" s="230"/>
    </row>
    <row r="10" spans="1:15" ht="26.25" customHeight="1" x14ac:dyDescent="0.25">
      <c r="A10" s="228"/>
      <c r="B10" s="17">
        <f>1+B9</f>
        <v>294</v>
      </c>
      <c r="C10" s="451" t="s">
        <v>357</v>
      </c>
      <c r="D10" s="452"/>
      <c r="E10" s="452"/>
      <c r="F10" s="452"/>
      <c r="G10" s="452"/>
      <c r="H10" s="452"/>
      <c r="I10" s="453"/>
      <c r="J10" s="229"/>
      <c r="K10" s="230"/>
      <c r="L10" s="230"/>
      <c r="M10" s="230"/>
      <c r="N10" s="230"/>
      <c r="O10" s="230"/>
    </row>
    <row r="11" spans="1:15" ht="26.25" customHeight="1" x14ac:dyDescent="0.25">
      <c r="A11" s="228"/>
      <c r="B11" s="21">
        <f>1+B10</f>
        <v>295</v>
      </c>
      <c r="C11" s="454" t="s">
        <v>358</v>
      </c>
      <c r="D11" s="455"/>
      <c r="E11" s="455"/>
      <c r="F11" s="455"/>
      <c r="G11" s="455"/>
      <c r="H11" s="455"/>
      <c r="I11" s="456"/>
      <c r="J11" s="229"/>
      <c r="K11" s="230"/>
      <c r="L11" s="230"/>
      <c r="M11" s="230"/>
      <c r="N11" s="230"/>
      <c r="O11" s="230"/>
    </row>
    <row r="12" spans="1:15" ht="18.95" customHeight="1" x14ac:dyDescent="0.25">
      <c r="A12" s="230"/>
      <c r="B12" s="232"/>
      <c r="C12" s="139"/>
      <c r="D12" s="140"/>
      <c r="E12" s="140"/>
      <c r="F12" s="140"/>
      <c r="G12" s="43"/>
      <c r="H12" s="140"/>
      <c r="I12" s="140"/>
      <c r="J12" s="230"/>
      <c r="K12" s="230"/>
      <c r="L12" s="230"/>
      <c r="M12" s="230"/>
      <c r="N12" s="230"/>
      <c r="O12" s="230"/>
    </row>
    <row r="13" spans="1:15" ht="31.5" customHeight="1" x14ac:dyDescent="0.25">
      <c r="A13" s="228"/>
      <c r="B13" s="14">
        <f>1+B10</f>
        <v>295</v>
      </c>
      <c r="C13" s="201" t="s">
        <v>359</v>
      </c>
      <c r="D13" s="446" t="s">
        <v>355</v>
      </c>
      <c r="E13" s="447"/>
      <c r="F13" s="447"/>
      <c r="G13" s="447"/>
      <c r="H13" s="447"/>
      <c r="I13" s="447"/>
      <c r="J13" s="231"/>
      <c r="K13" s="230"/>
      <c r="L13" s="230"/>
      <c r="M13" s="230"/>
      <c r="N13" s="230"/>
      <c r="O13" s="230"/>
    </row>
    <row r="14" spans="1:15" ht="45.75" customHeight="1" x14ac:dyDescent="0.25">
      <c r="A14" s="228"/>
      <c r="B14" s="17">
        <f>1+B13</f>
        <v>296</v>
      </c>
      <c r="C14" s="239" t="s">
        <v>360</v>
      </c>
      <c r="D14" s="234" t="s">
        <v>166</v>
      </c>
      <c r="E14" s="234" t="s">
        <v>167</v>
      </c>
      <c r="F14" s="234" t="s">
        <v>168</v>
      </c>
      <c r="G14" s="234" t="s">
        <v>169</v>
      </c>
      <c r="H14" s="234" t="s">
        <v>170</v>
      </c>
      <c r="I14" s="234" t="s">
        <v>171</v>
      </c>
      <c r="J14" s="235"/>
      <c r="K14" s="230"/>
      <c r="L14" s="230"/>
      <c r="M14" s="230"/>
      <c r="N14" s="230"/>
      <c r="O14" s="230"/>
    </row>
    <row r="15" spans="1:15" ht="15" customHeight="1" x14ac:dyDescent="0.25">
      <c r="A15" s="228"/>
      <c r="B15" s="17">
        <f>1+B14</f>
        <v>297</v>
      </c>
      <c r="C15" s="240" t="s">
        <v>361</v>
      </c>
      <c r="D15" s="62"/>
      <c r="E15" s="62"/>
      <c r="F15" s="93"/>
      <c r="G15" s="93"/>
      <c r="H15" s="93"/>
      <c r="I15" s="93"/>
      <c r="J15" s="235"/>
      <c r="K15" s="230"/>
      <c r="L15" s="230"/>
      <c r="M15" s="230"/>
      <c r="N15" s="230"/>
      <c r="O15" s="230"/>
    </row>
    <row r="16" spans="1:15" ht="15" customHeight="1" x14ac:dyDescent="0.25">
      <c r="A16" s="228"/>
      <c r="B16" s="28"/>
      <c r="C16" s="130" t="s">
        <v>362</v>
      </c>
      <c r="D16" s="49"/>
      <c r="E16" s="49"/>
      <c r="F16" s="97"/>
      <c r="G16" s="97"/>
      <c r="H16" s="97"/>
      <c r="I16" s="97"/>
      <c r="J16" s="235"/>
      <c r="K16" s="230"/>
      <c r="L16" s="230"/>
      <c r="M16" s="230"/>
      <c r="N16" s="230"/>
      <c r="O16" s="230"/>
    </row>
    <row r="17" spans="1:15" ht="15" customHeight="1" x14ac:dyDescent="0.25">
      <c r="A17" s="228"/>
      <c r="B17" s="17">
        <f>1+B15</f>
        <v>298</v>
      </c>
      <c r="C17" s="130" t="s">
        <v>363</v>
      </c>
      <c r="D17" s="49"/>
      <c r="E17" s="49"/>
      <c r="F17" s="97"/>
      <c r="G17" s="97"/>
      <c r="H17" s="97"/>
      <c r="I17" s="97"/>
      <c r="J17" s="235"/>
      <c r="K17" s="230"/>
      <c r="L17" s="230"/>
      <c r="M17" s="230"/>
      <c r="N17" s="230"/>
      <c r="O17" s="230"/>
    </row>
    <row r="18" spans="1:15" ht="15" customHeight="1" x14ac:dyDescent="0.25">
      <c r="A18" s="228"/>
      <c r="B18" s="28"/>
      <c r="C18" s="130" t="s">
        <v>364</v>
      </c>
      <c r="D18" s="49"/>
      <c r="E18" s="49"/>
      <c r="F18" s="97"/>
      <c r="G18" s="97"/>
      <c r="H18" s="97"/>
      <c r="I18" s="97"/>
      <c r="J18" s="235"/>
      <c r="K18" s="230"/>
      <c r="L18" s="230"/>
      <c r="M18" s="230"/>
      <c r="N18" s="230"/>
      <c r="O18" s="230"/>
    </row>
    <row r="19" spans="1:15" ht="15" customHeight="1" x14ac:dyDescent="0.25">
      <c r="A19" s="228"/>
      <c r="B19" s="28"/>
      <c r="C19" s="130" t="s">
        <v>365</v>
      </c>
      <c r="D19" s="49"/>
      <c r="E19" s="49"/>
      <c r="F19" s="97"/>
      <c r="G19" s="97"/>
      <c r="H19" s="97"/>
      <c r="I19" s="97"/>
      <c r="J19" s="235"/>
      <c r="K19" s="230"/>
      <c r="L19" s="230"/>
      <c r="M19" s="230"/>
      <c r="N19" s="230"/>
      <c r="O19" s="230"/>
    </row>
    <row r="20" spans="1:15" ht="15" customHeight="1" x14ac:dyDescent="0.25">
      <c r="A20" s="228"/>
      <c r="B20" s="17">
        <f>1+B17</f>
        <v>299</v>
      </c>
      <c r="C20" s="130" t="s">
        <v>366</v>
      </c>
      <c r="D20" s="49"/>
      <c r="E20" s="49"/>
      <c r="F20" s="97"/>
      <c r="G20" s="97"/>
      <c r="H20" s="97"/>
      <c r="I20" s="97"/>
      <c r="J20" s="235"/>
      <c r="K20" s="230"/>
      <c r="L20" s="230"/>
      <c r="M20" s="230"/>
      <c r="N20" s="230"/>
      <c r="O20" s="230"/>
    </row>
    <row r="21" spans="1:15" ht="15" customHeight="1" x14ac:dyDescent="0.25">
      <c r="A21" s="228"/>
      <c r="B21" s="17">
        <f>1+B20</f>
        <v>300</v>
      </c>
      <c r="C21" s="130" t="s">
        <v>367</v>
      </c>
      <c r="D21" s="49"/>
      <c r="E21" s="49"/>
      <c r="F21" s="97"/>
      <c r="G21" s="97"/>
      <c r="H21" s="97"/>
      <c r="I21" s="97"/>
      <c r="J21" s="235"/>
      <c r="K21" s="230"/>
      <c r="L21" s="230"/>
      <c r="M21" s="230"/>
      <c r="N21" s="230"/>
      <c r="O21" s="230"/>
    </row>
    <row r="22" spans="1:15" ht="15" customHeight="1" x14ac:dyDescent="0.25">
      <c r="A22" s="228"/>
      <c r="B22" s="17">
        <f>1+B21</f>
        <v>301</v>
      </c>
      <c r="C22" s="130" t="s">
        <v>368</v>
      </c>
      <c r="D22" s="49"/>
      <c r="E22" s="49"/>
      <c r="F22" s="97"/>
      <c r="G22" s="97"/>
      <c r="H22" s="97"/>
      <c r="I22" s="97"/>
      <c r="J22" s="235"/>
      <c r="K22" s="230"/>
      <c r="L22" s="230"/>
      <c r="M22" s="230"/>
      <c r="N22" s="230"/>
      <c r="O22" s="230"/>
    </row>
    <row r="23" spans="1:15" ht="15" customHeight="1" x14ac:dyDescent="0.25">
      <c r="A23" s="228"/>
      <c r="B23" s="17">
        <f>1+B22</f>
        <v>302</v>
      </c>
      <c r="C23" s="130" t="s">
        <v>369</v>
      </c>
      <c r="D23" s="49"/>
      <c r="E23" s="49"/>
      <c r="F23" s="97"/>
      <c r="G23" s="97"/>
      <c r="H23" s="97"/>
      <c r="I23" s="97"/>
      <c r="J23" s="235"/>
      <c r="K23" s="230"/>
      <c r="L23" s="230"/>
      <c r="M23" s="230"/>
      <c r="N23" s="230"/>
      <c r="O23" s="230"/>
    </row>
    <row r="24" spans="1:15" ht="15.75" customHeight="1" x14ac:dyDescent="0.25">
      <c r="A24" s="228"/>
      <c r="B24" s="28"/>
      <c r="C24" s="241" t="s">
        <v>370</v>
      </c>
      <c r="D24" s="53"/>
      <c r="E24" s="53"/>
      <c r="F24" s="101"/>
      <c r="G24" s="101"/>
      <c r="H24" s="101"/>
      <c r="I24" s="101"/>
      <c r="J24" s="235"/>
      <c r="K24" s="230"/>
      <c r="L24" s="230"/>
      <c r="M24" s="230"/>
      <c r="N24" s="230"/>
      <c r="O24" s="230"/>
    </row>
    <row r="25" spans="1:15" ht="42.75" customHeight="1" x14ac:dyDescent="0.25">
      <c r="A25" s="228"/>
      <c r="B25" s="17">
        <f>1+B23</f>
        <v>303</v>
      </c>
      <c r="C25" s="242" t="s">
        <v>371</v>
      </c>
      <c r="D25" s="111" t="s">
        <v>166</v>
      </c>
      <c r="E25" s="111" t="s">
        <v>167</v>
      </c>
      <c r="F25" s="111" t="s">
        <v>168</v>
      </c>
      <c r="G25" s="111" t="s">
        <v>169</v>
      </c>
      <c r="H25" s="111" t="s">
        <v>170</v>
      </c>
      <c r="I25" s="111" t="s">
        <v>171</v>
      </c>
      <c r="J25" s="235"/>
      <c r="K25" s="230"/>
      <c r="L25" s="230"/>
      <c r="M25" s="230"/>
      <c r="N25" s="230"/>
      <c r="O25" s="230"/>
    </row>
    <row r="26" spans="1:15" ht="15" customHeight="1" x14ac:dyDescent="0.25">
      <c r="A26" s="228"/>
      <c r="B26" s="17">
        <f>1+B25</f>
        <v>304</v>
      </c>
      <c r="C26" s="243"/>
      <c r="D26" s="62"/>
      <c r="E26" s="62"/>
      <c r="F26" s="93"/>
      <c r="G26" s="93"/>
      <c r="H26" s="93"/>
      <c r="I26" s="93"/>
      <c r="J26" s="235"/>
      <c r="K26" s="230"/>
      <c r="L26" s="230"/>
      <c r="M26" s="230"/>
      <c r="N26" s="230"/>
      <c r="O26" s="230"/>
    </row>
    <row r="27" spans="1:15" ht="15" customHeight="1" x14ac:dyDescent="0.25">
      <c r="A27" s="228"/>
      <c r="B27" s="17">
        <f>1+B26</f>
        <v>305</v>
      </c>
      <c r="C27" s="244"/>
      <c r="D27" s="49"/>
      <c r="E27" s="49"/>
      <c r="F27" s="97"/>
      <c r="G27" s="97"/>
      <c r="H27" s="97"/>
      <c r="I27" s="97"/>
      <c r="J27" s="235"/>
      <c r="K27" s="230"/>
      <c r="L27" s="230"/>
      <c r="M27" s="230"/>
      <c r="N27" s="230"/>
      <c r="O27" s="230"/>
    </row>
    <row r="28" spans="1:15" ht="15.75" customHeight="1" x14ac:dyDescent="0.25">
      <c r="A28" s="228"/>
      <c r="B28" s="21">
        <f>1+B27</f>
        <v>306</v>
      </c>
      <c r="C28" s="245"/>
      <c r="D28" s="53"/>
      <c r="E28" s="53"/>
      <c r="F28" s="101"/>
      <c r="G28" s="101"/>
      <c r="H28" s="101"/>
      <c r="I28" s="101"/>
      <c r="J28" s="157"/>
      <c r="K28" s="230"/>
      <c r="L28" s="230"/>
      <c r="M28" s="230"/>
      <c r="N28" s="230"/>
      <c r="O28" s="230"/>
    </row>
    <row r="29" spans="1:15" ht="18.95" customHeight="1" x14ac:dyDescent="0.25">
      <c r="A29" s="230"/>
      <c r="B29" s="246"/>
      <c r="C29" s="43"/>
      <c r="D29" s="43"/>
      <c r="E29" s="43"/>
      <c r="F29" s="43"/>
      <c r="G29" s="43"/>
      <c r="H29" s="43"/>
      <c r="I29" s="43"/>
      <c r="J29" s="230"/>
      <c r="K29" s="230"/>
      <c r="L29" s="230"/>
      <c r="M29" s="230"/>
      <c r="N29" s="230"/>
      <c r="O29" s="230"/>
    </row>
    <row r="30" spans="1:15" ht="19.5" customHeight="1" x14ac:dyDescent="0.25">
      <c r="A30" s="228"/>
      <c r="B30" s="14">
        <f>1+B28</f>
        <v>307</v>
      </c>
      <c r="C30" s="201" t="s">
        <v>372</v>
      </c>
      <c r="D30" s="446" t="s">
        <v>355</v>
      </c>
      <c r="E30" s="447"/>
      <c r="F30" s="447"/>
      <c r="G30" s="447"/>
      <c r="H30" s="447"/>
      <c r="I30" s="447"/>
      <c r="J30" s="231"/>
      <c r="K30" s="230"/>
      <c r="L30" s="230"/>
      <c r="M30" s="230"/>
      <c r="N30" s="230"/>
      <c r="O30" s="230"/>
    </row>
    <row r="31" spans="1:15" ht="39.75" customHeight="1" x14ac:dyDescent="0.25">
      <c r="A31" s="228"/>
      <c r="B31" s="17">
        <f t="shared" ref="B31:B49" si="0">1+B30</f>
        <v>308</v>
      </c>
      <c r="C31" s="247" t="s">
        <v>373</v>
      </c>
      <c r="D31" s="234" t="s">
        <v>166</v>
      </c>
      <c r="E31" s="234" t="s">
        <v>167</v>
      </c>
      <c r="F31" s="234" t="s">
        <v>168</v>
      </c>
      <c r="G31" s="234" t="s">
        <v>169</v>
      </c>
      <c r="H31" s="234" t="s">
        <v>170</v>
      </c>
      <c r="I31" s="234" t="s">
        <v>171</v>
      </c>
      <c r="J31" s="235"/>
      <c r="K31" s="230"/>
      <c r="L31" s="230"/>
      <c r="M31" s="230"/>
      <c r="N31" s="230"/>
      <c r="O31" s="230"/>
    </row>
    <row r="32" spans="1:15" ht="15" customHeight="1" x14ac:dyDescent="0.25">
      <c r="A32" s="228"/>
      <c r="B32" s="17">
        <f t="shared" si="0"/>
        <v>309</v>
      </c>
      <c r="C32" s="145" t="s">
        <v>374</v>
      </c>
      <c r="D32" s="62"/>
      <c r="E32" s="62"/>
      <c r="F32" s="93"/>
      <c r="G32" s="93"/>
      <c r="H32" s="93"/>
      <c r="I32" s="93"/>
      <c r="J32" s="235"/>
      <c r="K32" s="230"/>
      <c r="L32" s="230"/>
      <c r="M32" s="230"/>
      <c r="N32" s="230"/>
      <c r="O32" s="230"/>
    </row>
    <row r="33" spans="1:15" ht="15" customHeight="1" x14ac:dyDescent="0.25">
      <c r="A33" s="228"/>
      <c r="B33" s="17">
        <f t="shared" si="0"/>
        <v>310</v>
      </c>
      <c r="C33" s="47" t="s">
        <v>375</v>
      </c>
      <c r="D33" s="49"/>
      <c r="E33" s="49"/>
      <c r="F33" s="97"/>
      <c r="G33" s="97"/>
      <c r="H33" s="97"/>
      <c r="I33" s="97"/>
      <c r="J33" s="235"/>
      <c r="K33" s="230"/>
      <c r="L33" s="230"/>
      <c r="M33" s="230"/>
      <c r="N33" s="230"/>
      <c r="O33" s="230"/>
    </row>
    <row r="34" spans="1:15" ht="15" customHeight="1" x14ac:dyDescent="0.25">
      <c r="A34" s="228"/>
      <c r="B34" s="17">
        <f t="shared" si="0"/>
        <v>311</v>
      </c>
      <c r="C34" s="47" t="s">
        <v>376</v>
      </c>
      <c r="D34" s="49"/>
      <c r="E34" s="49"/>
      <c r="F34" s="97"/>
      <c r="G34" s="97"/>
      <c r="H34" s="97"/>
      <c r="I34" s="97"/>
      <c r="J34" s="235"/>
      <c r="K34" s="230"/>
      <c r="L34" s="230"/>
      <c r="M34" s="230"/>
      <c r="N34" s="230"/>
      <c r="O34" s="230"/>
    </row>
    <row r="35" spans="1:15" ht="15" customHeight="1" x14ac:dyDescent="0.25">
      <c r="A35" s="228"/>
      <c r="B35" s="17">
        <f t="shared" si="0"/>
        <v>312</v>
      </c>
      <c r="C35" s="47" t="s">
        <v>377</v>
      </c>
      <c r="D35" s="49"/>
      <c r="E35" s="49"/>
      <c r="F35" s="97"/>
      <c r="G35" s="97"/>
      <c r="H35" s="97"/>
      <c r="I35" s="97"/>
      <c r="J35" s="235"/>
      <c r="K35" s="230"/>
      <c r="L35" s="230"/>
      <c r="M35" s="230"/>
      <c r="N35" s="230"/>
      <c r="O35" s="230"/>
    </row>
    <row r="36" spans="1:15" ht="15" customHeight="1" x14ac:dyDescent="0.25">
      <c r="A36" s="228"/>
      <c r="B36" s="17">
        <f t="shared" si="0"/>
        <v>313</v>
      </c>
      <c r="C36" s="47" t="s">
        <v>378</v>
      </c>
      <c r="D36" s="49"/>
      <c r="E36" s="49"/>
      <c r="F36" s="97"/>
      <c r="G36" s="97"/>
      <c r="H36" s="97"/>
      <c r="I36" s="97"/>
      <c r="J36" s="235"/>
      <c r="K36" s="230"/>
      <c r="L36" s="230"/>
      <c r="M36" s="230"/>
      <c r="N36" s="230"/>
      <c r="O36" s="230"/>
    </row>
    <row r="37" spans="1:15" ht="15" customHeight="1" x14ac:dyDescent="0.25">
      <c r="A37" s="228"/>
      <c r="B37" s="17">
        <f t="shared" si="0"/>
        <v>314</v>
      </c>
      <c r="C37" s="47" t="s">
        <v>379</v>
      </c>
      <c r="D37" s="49"/>
      <c r="E37" s="49"/>
      <c r="F37" s="97"/>
      <c r="G37" s="97"/>
      <c r="H37" s="97"/>
      <c r="I37" s="97"/>
      <c r="J37" s="235"/>
      <c r="K37" s="230"/>
      <c r="L37" s="230"/>
      <c r="M37" s="230"/>
      <c r="N37" s="230"/>
      <c r="O37" s="230"/>
    </row>
    <row r="38" spans="1:15" ht="15" customHeight="1" x14ac:dyDescent="0.25">
      <c r="A38" s="228"/>
      <c r="B38" s="17">
        <f t="shared" si="0"/>
        <v>315</v>
      </c>
      <c r="C38" s="47" t="s">
        <v>380</v>
      </c>
      <c r="D38" s="49"/>
      <c r="E38" s="49"/>
      <c r="F38" s="97"/>
      <c r="G38" s="97"/>
      <c r="H38" s="97"/>
      <c r="I38" s="97"/>
      <c r="J38" s="235"/>
      <c r="K38" s="230"/>
      <c r="L38" s="230"/>
      <c r="M38" s="230"/>
      <c r="N38" s="230"/>
      <c r="O38" s="230"/>
    </row>
    <row r="39" spans="1:15" ht="15" customHeight="1" x14ac:dyDescent="0.25">
      <c r="A39" s="228"/>
      <c r="B39" s="17">
        <f t="shared" si="0"/>
        <v>316</v>
      </c>
      <c r="C39" s="47" t="s">
        <v>381</v>
      </c>
      <c r="D39" s="49"/>
      <c r="E39" s="49"/>
      <c r="F39" s="97"/>
      <c r="G39" s="97"/>
      <c r="H39" s="97"/>
      <c r="I39" s="97"/>
      <c r="J39" s="235"/>
      <c r="K39" s="230"/>
      <c r="L39" s="230"/>
      <c r="M39" s="230"/>
      <c r="N39" s="230"/>
      <c r="O39" s="230"/>
    </row>
    <row r="40" spans="1:15" ht="15" customHeight="1" x14ac:dyDescent="0.25">
      <c r="A40" s="228"/>
      <c r="B40" s="17">
        <f t="shared" si="0"/>
        <v>317</v>
      </c>
      <c r="C40" s="47" t="s">
        <v>382</v>
      </c>
      <c r="D40" s="49"/>
      <c r="E40" s="49"/>
      <c r="F40" s="97"/>
      <c r="G40" s="97"/>
      <c r="H40" s="97"/>
      <c r="I40" s="97"/>
      <c r="J40" s="235"/>
      <c r="K40" s="230"/>
      <c r="L40" s="230"/>
      <c r="M40" s="230"/>
      <c r="N40" s="230"/>
      <c r="O40" s="230"/>
    </row>
    <row r="41" spans="1:15" ht="15" customHeight="1" x14ac:dyDescent="0.25">
      <c r="A41" s="228"/>
      <c r="B41" s="17">
        <f t="shared" si="0"/>
        <v>318</v>
      </c>
      <c r="C41" s="47" t="s">
        <v>383</v>
      </c>
      <c r="D41" s="49"/>
      <c r="E41" s="49"/>
      <c r="F41" s="97"/>
      <c r="G41" s="97"/>
      <c r="H41" s="97"/>
      <c r="I41" s="97"/>
      <c r="J41" s="235"/>
      <c r="K41" s="230"/>
      <c r="L41" s="230"/>
      <c r="M41" s="230"/>
      <c r="N41" s="230"/>
      <c r="O41" s="230"/>
    </row>
    <row r="42" spans="1:15" ht="15" customHeight="1" x14ac:dyDescent="0.25">
      <c r="A42" s="228"/>
      <c r="B42" s="17">
        <f t="shared" si="0"/>
        <v>319</v>
      </c>
      <c r="C42" s="47" t="s">
        <v>384</v>
      </c>
      <c r="D42" s="49"/>
      <c r="E42" s="49"/>
      <c r="F42" s="97"/>
      <c r="G42" s="97"/>
      <c r="H42" s="97"/>
      <c r="I42" s="97"/>
      <c r="J42" s="235"/>
      <c r="K42" s="230"/>
      <c r="L42" s="230"/>
      <c r="M42" s="230"/>
      <c r="N42" s="230"/>
      <c r="O42" s="230"/>
    </row>
    <row r="43" spans="1:15" ht="15" customHeight="1" x14ac:dyDescent="0.25">
      <c r="A43" s="228"/>
      <c r="B43" s="17">
        <f t="shared" si="0"/>
        <v>320</v>
      </c>
      <c r="C43" s="47" t="s">
        <v>385</v>
      </c>
      <c r="D43" s="49"/>
      <c r="E43" s="49"/>
      <c r="F43" s="97"/>
      <c r="G43" s="97"/>
      <c r="H43" s="97"/>
      <c r="I43" s="97"/>
      <c r="J43" s="235"/>
      <c r="K43" s="230"/>
      <c r="L43" s="230"/>
      <c r="M43" s="230"/>
      <c r="N43" s="230"/>
      <c r="O43" s="230"/>
    </row>
    <row r="44" spans="1:15" ht="15" customHeight="1" x14ac:dyDescent="0.25">
      <c r="A44" s="228"/>
      <c r="B44" s="17">
        <f t="shared" si="0"/>
        <v>321</v>
      </c>
      <c r="C44" s="47" t="s">
        <v>386</v>
      </c>
      <c r="D44" s="49"/>
      <c r="E44" s="49"/>
      <c r="F44" s="97"/>
      <c r="G44" s="97"/>
      <c r="H44" s="97"/>
      <c r="I44" s="97"/>
      <c r="J44" s="235"/>
      <c r="K44" s="230"/>
      <c r="L44" s="230"/>
      <c r="M44" s="230"/>
      <c r="N44" s="230"/>
      <c r="O44" s="230"/>
    </row>
    <row r="45" spans="1:15" ht="15" customHeight="1" x14ac:dyDescent="0.25">
      <c r="A45" s="228"/>
      <c r="B45" s="17">
        <f t="shared" si="0"/>
        <v>322</v>
      </c>
      <c r="C45" s="47" t="s">
        <v>387</v>
      </c>
      <c r="D45" s="49"/>
      <c r="E45" s="49"/>
      <c r="F45" s="97"/>
      <c r="G45" s="97"/>
      <c r="H45" s="97"/>
      <c r="I45" s="97"/>
      <c r="J45" s="235"/>
      <c r="K45" s="230"/>
      <c r="L45" s="230"/>
      <c r="M45" s="230"/>
      <c r="N45" s="230"/>
      <c r="O45" s="230"/>
    </row>
    <row r="46" spans="1:15" ht="15" customHeight="1" x14ac:dyDescent="0.25">
      <c r="A46" s="228"/>
      <c r="B46" s="17">
        <f t="shared" si="0"/>
        <v>323</v>
      </c>
      <c r="C46" s="248" t="s">
        <v>388</v>
      </c>
      <c r="D46" s="49"/>
      <c r="E46" s="49"/>
      <c r="F46" s="97"/>
      <c r="G46" s="97"/>
      <c r="H46" s="97"/>
      <c r="I46" s="97"/>
      <c r="J46" s="235"/>
      <c r="K46" s="230"/>
      <c r="L46" s="230"/>
      <c r="M46" s="230"/>
      <c r="N46" s="230"/>
      <c r="O46" s="230"/>
    </row>
    <row r="47" spans="1:15" ht="15" customHeight="1" x14ac:dyDescent="0.25">
      <c r="A47" s="228"/>
      <c r="B47" s="17">
        <f t="shared" si="0"/>
        <v>324</v>
      </c>
      <c r="C47" s="244"/>
      <c r="D47" s="49"/>
      <c r="E47" s="49"/>
      <c r="F47" s="97"/>
      <c r="G47" s="97"/>
      <c r="H47" s="97"/>
      <c r="I47" s="97"/>
      <c r="J47" s="235"/>
      <c r="K47" s="230"/>
      <c r="L47" s="230"/>
      <c r="M47" s="230"/>
      <c r="N47" s="230"/>
      <c r="O47" s="230"/>
    </row>
    <row r="48" spans="1:15" ht="15" customHeight="1" x14ac:dyDescent="0.25">
      <c r="A48" s="228"/>
      <c r="B48" s="17">
        <f t="shared" si="0"/>
        <v>325</v>
      </c>
      <c r="C48" s="244"/>
      <c r="D48" s="49"/>
      <c r="E48" s="49"/>
      <c r="F48" s="97"/>
      <c r="G48" s="97"/>
      <c r="H48" s="97"/>
      <c r="I48" s="97"/>
      <c r="J48" s="235"/>
      <c r="K48" s="230"/>
      <c r="L48" s="230"/>
      <c r="M48" s="230"/>
      <c r="N48" s="230"/>
      <c r="O48" s="230"/>
    </row>
    <row r="49" spans="1:15" ht="15.75" customHeight="1" x14ac:dyDescent="0.25">
      <c r="A49" s="228"/>
      <c r="B49" s="21">
        <f t="shared" si="0"/>
        <v>326</v>
      </c>
      <c r="C49" s="245"/>
      <c r="D49" s="53"/>
      <c r="E49" s="53"/>
      <c r="F49" s="101"/>
      <c r="G49" s="101"/>
      <c r="H49" s="101"/>
      <c r="I49" s="101"/>
      <c r="J49" s="235"/>
      <c r="K49" s="230"/>
      <c r="L49" s="230"/>
      <c r="M49" s="230"/>
      <c r="N49" s="230"/>
      <c r="O49" s="230"/>
    </row>
    <row r="50" spans="1:15" ht="15.75" customHeight="1" x14ac:dyDescent="0.25">
      <c r="A50" s="230"/>
      <c r="B50" s="232"/>
      <c r="C50" s="76"/>
      <c r="D50" s="76"/>
      <c r="E50" s="76"/>
      <c r="F50" s="43"/>
      <c r="G50" s="43"/>
      <c r="H50" s="43"/>
      <c r="I50" s="43"/>
      <c r="J50" s="230"/>
      <c r="K50" s="230"/>
      <c r="L50" s="230"/>
      <c r="M50" s="230"/>
      <c r="N50" s="230"/>
      <c r="O50" s="230"/>
    </row>
    <row r="51" spans="1:15" ht="15" customHeight="1" x14ac:dyDescent="0.25">
      <c r="A51" s="228"/>
      <c r="B51" s="338">
        <f>1+B49</f>
        <v>327</v>
      </c>
      <c r="C51" s="444" t="s">
        <v>389</v>
      </c>
      <c r="D51" s="446" t="s">
        <v>390</v>
      </c>
      <c r="E51" s="447"/>
      <c r="F51" s="447"/>
      <c r="G51" s="447"/>
      <c r="H51" s="447"/>
      <c r="I51" s="450"/>
      <c r="J51" s="235"/>
      <c r="K51" s="230"/>
      <c r="L51" s="230"/>
      <c r="M51" s="230"/>
      <c r="N51" s="230"/>
      <c r="O51" s="230"/>
    </row>
    <row r="52" spans="1:15" ht="15.75" customHeight="1" x14ac:dyDescent="0.25">
      <c r="A52" s="228"/>
      <c r="B52" s="449"/>
      <c r="C52" s="448"/>
      <c r="D52" s="234" t="s">
        <v>166</v>
      </c>
      <c r="E52" s="234" t="s">
        <v>167</v>
      </c>
      <c r="F52" s="234" t="s">
        <v>168</v>
      </c>
      <c r="G52" s="234" t="s">
        <v>169</v>
      </c>
      <c r="H52" s="234" t="s">
        <v>170</v>
      </c>
      <c r="I52" s="234" t="s">
        <v>171</v>
      </c>
      <c r="J52" s="235"/>
      <c r="K52" s="230"/>
      <c r="L52" s="230"/>
      <c r="M52" s="230"/>
      <c r="N52" s="230"/>
      <c r="O52" s="230"/>
    </row>
    <row r="53" spans="1:15" ht="30" customHeight="1" x14ac:dyDescent="0.25">
      <c r="A53" s="228"/>
      <c r="B53" s="17">
        <f>1+B51</f>
        <v>328</v>
      </c>
      <c r="C53" s="145" t="s">
        <v>391</v>
      </c>
      <c r="D53" s="249"/>
      <c r="E53" s="249"/>
      <c r="F53" s="250"/>
      <c r="G53" s="250"/>
      <c r="H53" s="250"/>
      <c r="I53" s="250"/>
      <c r="J53" s="235"/>
      <c r="K53" s="230"/>
      <c r="L53" s="230"/>
      <c r="M53" s="230"/>
      <c r="N53" s="230"/>
      <c r="O53" s="230"/>
    </row>
    <row r="54" spans="1:15" ht="45" customHeight="1" x14ac:dyDescent="0.25">
      <c r="A54" s="228"/>
      <c r="B54" s="17">
        <f>1+B53</f>
        <v>329</v>
      </c>
      <c r="C54" s="47" t="s">
        <v>392</v>
      </c>
      <c r="D54" s="251"/>
      <c r="E54" s="251"/>
      <c r="F54" s="252"/>
      <c r="G54" s="252"/>
      <c r="H54" s="252"/>
      <c r="I54" s="252"/>
      <c r="J54" s="235"/>
      <c r="K54" s="230"/>
      <c r="L54" s="230"/>
      <c r="M54" s="230"/>
      <c r="N54" s="230"/>
      <c r="O54" s="230"/>
    </row>
    <row r="55" spans="1:15" ht="45" customHeight="1" x14ac:dyDescent="0.25">
      <c r="A55" s="228"/>
      <c r="B55" s="17">
        <f>1+B54</f>
        <v>330</v>
      </c>
      <c r="C55" s="47" t="s">
        <v>393</v>
      </c>
      <c r="D55" s="251"/>
      <c r="E55" s="251"/>
      <c r="F55" s="252"/>
      <c r="G55" s="252"/>
      <c r="H55" s="252"/>
      <c r="I55" s="252"/>
      <c r="J55" s="235"/>
      <c r="K55" s="230"/>
      <c r="L55" s="230"/>
      <c r="M55" s="230"/>
      <c r="N55" s="230"/>
      <c r="O55" s="230"/>
    </row>
    <row r="56" spans="1:15" ht="45" customHeight="1" x14ac:dyDescent="0.25">
      <c r="A56" s="228"/>
      <c r="B56" s="17">
        <f>1+B55</f>
        <v>331</v>
      </c>
      <c r="C56" s="47" t="s">
        <v>394</v>
      </c>
      <c r="D56" s="251"/>
      <c r="E56" s="251"/>
      <c r="F56" s="252"/>
      <c r="G56" s="252"/>
      <c r="H56" s="252"/>
      <c r="I56" s="252"/>
      <c r="J56" s="235"/>
      <c r="K56" s="230"/>
      <c r="L56" s="230"/>
      <c r="M56" s="230"/>
      <c r="N56" s="230"/>
      <c r="O56" s="230"/>
    </row>
    <row r="57" spans="1:15" ht="45.75" customHeight="1" x14ac:dyDescent="0.25">
      <c r="A57" s="228"/>
      <c r="B57" s="21">
        <f>1+B56</f>
        <v>332</v>
      </c>
      <c r="C57" s="51" t="s">
        <v>395</v>
      </c>
      <c r="D57" s="253"/>
      <c r="E57" s="253"/>
      <c r="F57" s="254"/>
      <c r="G57" s="254"/>
      <c r="H57" s="254"/>
      <c r="I57" s="254"/>
      <c r="J57" s="157"/>
      <c r="K57" s="230"/>
      <c r="L57" s="230"/>
      <c r="M57" s="230"/>
      <c r="N57" s="230"/>
      <c r="O57" s="230"/>
    </row>
    <row r="58" spans="1:15" ht="15.75" customHeight="1" x14ac:dyDescent="0.25">
      <c r="A58" s="230"/>
      <c r="B58" s="232"/>
      <c r="C58" s="76"/>
      <c r="D58" s="76"/>
      <c r="E58" s="76"/>
      <c r="F58" s="43"/>
      <c r="G58" s="43"/>
      <c r="H58" s="43"/>
      <c r="I58" s="43"/>
      <c r="J58" s="230"/>
      <c r="K58" s="230"/>
      <c r="L58" s="230"/>
      <c r="M58" s="230"/>
      <c r="N58" s="230"/>
      <c r="O58" s="230"/>
    </row>
    <row r="59" spans="1:15" ht="15" customHeight="1" x14ac:dyDescent="0.25">
      <c r="A59" s="228"/>
      <c r="B59" s="338">
        <f>1+B57</f>
        <v>333</v>
      </c>
      <c r="C59" s="444" t="s">
        <v>396</v>
      </c>
      <c r="D59" s="446" t="s">
        <v>397</v>
      </c>
      <c r="E59" s="447"/>
      <c r="F59" s="447"/>
      <c r="G59" s="447"/>
      <c r="H59" s="447"/>
      <c r="I59" s="450"/>
      <c r="J59" s="235"/>
      <c r="K59" s="230"/>
      <c r="L59" s="230"/>
      <c r="M59" s="230"/>
      <c r="N59" s="230"/>
      <c r="O59" s="230"/>
    </row>
    <row r="60" spans="1:15" ht="15.75" customHeight="1" x14ac:dyDescent="0.25">
      <c r="A60" s="228"/>
      <c r="B60" s="449"/>
      <c r="C60" s="448"/>
      <c r="D60" s="234" t="s">
        <v>166</v>
      </c>
      <c r="E60" s="234" t="s">
        <v>167</v>
      </c>
      <c r="F60" s="234" t="s">
        <v>168</v>
      </c>
      <c r="G60" s="234" t="s">
        <v>169</v>
      </c>
      <c r="H60" s="234" t="s">
        <v>170</v>
      </c>
      <c r="I60" s="234" t="s">
        <v>171</v>
      </c>
      <c r="J60" s="235"/>
      <c r="K60" s="230"/>
      <c r="L60" s="230"/>
      <c r="M60" s="230"/>
      <c r="N60" s="230"/>
      <c r="O60" s="230"/>
    </row>
    <row r="61" spans="1:15" ht="45" customHeight="1" x14ac:dyDescent="0.25">
      <c r="A61" s="228"/>
      <c r="B61" s="17">
        <f>1+B59</f>
        <v>334</v>
      </c>
      <c r="C61" s="145" t="s">
        <v>398</v>
      </c>
      <c r="D61" s="62"/>
      <c r="E61" s="62"/>
      <c r="F61" s="93"/>
      <c r="G61" s="93"/>
      <c r="H61" s="93"/>
      <c r="I61" s="93"/>
      <c r="J61" s="235"/>
      <c r="K61" s="230"/>
      <c r="L61" s="230"/>
      <c r="M61" s="230"/>
      <c r="N61" s="230"/>
      <c r="O61" s="230"/>
    </row>
    <row r="62" spans="1:15" ht="15" customHeight="1" x14ac:dyDescent="0.25">
      <c r="A62" s="228"/>
      <c r="B62" s="17">
        <f t="shared" ref="B62:B69" si="1">1+B61</f>
        <v>335</v>
      </c>
      <c r="C62" s="255" t="s">
        <v>399</v>
      </c>
      <c r="D62" s="172"/>
      <c r="E62" s="172"/>
      <c r="F62" s="172"/>
      <c r="G62" s="172"/>
      <c r="H62" s="172"/>
      <c r="I62" s="172"/>
      <c r="J62" s="235"/>
      <c r="K62" s="230"/>
      <c r="L62" s="230"/>
      <c r="M62" s="230"/>
      <c r="N62" s="230"/>
      <c r="O62" s="230"/>
    </row>
    <row r="63" spans="1:15" ht="30" customHeight="1" x14ac:dyDescent="0.25">
      <c r="A63" s="228"/>
      <c r="B63" s="17">
        <f t="shared" si="1"/>
        <v>336</v>
      </c>
      <c r="C63" s="255" t="s">
        <v>400</v>
      </c>
      <c r="D63" s="172"/>
      <c r="E63" s="172"/>
      <c r="F63" s="172"/>
      <c r="G63" s="172"/>
      <c r="H63" s="172"/>
      <c r="I63" s="172"/>
      <c r="J63" s="235"/>
      <c r="K63" s="230"/>
      <c r="L63" s="230"/>
      <c r="M63" s="230"/>
      <c r="N63" s="230"/>
      <c r="O63" s="230"/>
    </row>
    <row r="64" spans="1:15" ht="45.75" customHeight="1" x14ac:dyDescent="0.25">
      <c r="A64" s="228"/>
      <c r="B64" s="17">
        <f t="shared" si="1"/>
        <v>337</v>
      </c>
      <c r="C64" s="255" t="s">
        <v>401</v>
      </c>
      <c r="D64" s="172"/>
      <c r="E64" s="172"/>
      <c r="F64" s="172"/>
      <c r="G64" s="172"/>
      <c r="H64" s="172"/>
      <c r="I64" s="172"/>
      <c r="J64" s="235"/>
      <c r="K64" s="230"/>
      <c r="L64" s="230"/>
      <c r="M64" s="230"/>
      <c r="N64" s="230"/>
      <c r="O64" s="230"/>
    </row>
    <row r="65" spans="1:15" ht="30" customHeight="1" x14ac:dyDescent="0.25">
      <c r="A65" s="228"/>
      <c r="B65" s="17">
        <f t="shared" si="1"/>
        <v>338</v>
      </c>
      <c r="C65" s="47" t="s">
        <v>402</v>
      </c>
      <c r="D65" s="49"/>
      <c r="E65" s="49"/>
      <c r="F65" s="97"/>
      <c r="G65" s="97"/>
      <c r="H65" s="97"/>
      <c r="I65" s="97"/>
      <c r="J65" s="235"/>
      <c r="K65" s="230"/>
      <c r="L65" s="230"/>
      <c r="M65" s="230"/>
      <c r="N65" s="230"/>
      <c r="O65" s="230"/>
    </row>
    <row r="66" spans="1:15" ht="30" customHeight="1" x14ac:dyDescent="0.25">
      <c r="A66" s="228"/>
      <c r="B66" s="17">
        <f t="shared" si="1"/>
        <v>339</v>
      </c>
      <c r="C66" s="248" t="s">
        <v>403</v>
      </c>
      <c r="D66" s="49"/>
      <c r="E66" s="49"/>
      <c r="F66" s="97"/>
      <c r="G66" s="97"/>
      <c r="H66" s="97"/>
      <c r="I66" s="97"/>
      <c r="J66" s="235"/>
      <c r="K66" s="230"/>
      <c r="L66" s="230"/>
      <c r="M66" s="230"/>
      <c r="N66" s="230"/>
      <c r="O66" s="230"/>
    </row>
    <row r="67" spans="1:15" ht="60" customHeight="1" x14ac:dyDescent="0.25">
      <c r="A67" s="228"/>
      <c r="B67" s="17">
        <f t="shared" si="1"/>
        <v>340</v>
      </c>
      <c r="C67" s="248" t="s">
        <v>404</v>
      </c>
      <c r="D67" s="49"/>
      <c r="E67" s="49"/>
      <c r="F67" s="97"/>
      <c r="G67" s="97"/>
      <c r="H67" s="97"/>
      <c r="I67" s="97"/>
      <c r="J67" s="235"/>
      <c r="K67" s="230"/>
      <c r="L67" s="230"/>
      <c r="M67" s="230"/>
      <c r="N67" s="230"/>
      <c r="O67" s="230"/>
    </row>
    <row r="68" spans="1:15" ht="30" customHeight="1" x14ac:dyDescent="0.25">
      <c r="A68" s="228"/>
      <c r="B68" s="17">
        <f t="shared" si="1"/>
        <v>341</v>
      </c>
      <c r="C68" s="248" t="s">
        <v>405</v>
      </c>
      <c r="D68" s="49"/>
      <c r="E68" s="49"/>
      <c r="F68" s="97"/>
      <c r="G68" s="97"/>
      <c r="H68" s="97"/>
      <c r="I68" s="97"/>
      <c r="J68" s="235"/>
      <c r="K68" s="230"/>
      <c r="L68" s="230"/>
      <c r="M68" s="230"/>
      <c r="N68" s="230"/>
      <c r="O68" s="230"/>
    </row>
    <row r="69" spans="1:15" ht="30.75" customHeight="1" x14ac:dyDescent="0.25">
      <c r="A69" s="228"/>
      <c r="B69" s="17">
        <f t="shared" si="1"/>
        <v>342</v>
      </c>
      <c r="C69" s="256" t="s">
        <v>406</v>
      </c>
      <c r="D69" s="53"/>
      <c r="E69" s="53"/>
      <c r="F69" s="101"/>
      <c r="G69" s="101"/>
      <c r="H69" s="101"/>
      <c r="I69" s="101"/>
      <c r="J69" s="157"/>
      <c r="K69" s="230"/>
      <c r="L69" s="230"/>
      <c r="M69" s="230"/>
      <c r="N69" s="230"/>
      <c r="O69" s="230"/>
    </row>
    <row r="70" spans="1:15" ht="15.75" customHeight="1" x14ac:dyDescent="0.25">
      <c r="A70" s="230"/>
      <c r="B70" s="257"/>
      <c r="C70" s="76"/>
      <c r="D70" s="76"/>
      <c r="E70" s="76"/>
      <c r="F70" s="43"/>
      <c r="G70" s="43"/>
      <c r="H70" s="43"/>
      <c r="I70" s="43"/>
      <c r="J70" s="230"/>
      <c r="K70" s="230"/>
      <c r="L70" s="230"/>
      <c r="M70" s="230"/>
      <c r="N70" s="230"/>
      <c r="O70" s="230"/>
    </row>
    <row r="71" spans="1:15" ht="15" customHeight="1" x14ac:dyDescent="0.25">
      <c r="A71" s="228"/>
      <c r="B71" s="338">
        <f>1+B69</f>
        <v>343</v>
      </c>
      <c r="C71" s="444" t="s">
        <v>407</v>
      </c>
      <c r="D71" s="446" t="s">
        <v>355</v>
      </c>
      <c r="E71" s="447"/>
      <c r="F71" s="447"/>
      <c r="G71" s="447"/>
      <c r="H71" s="447"/>
      <c r="I71" s="447"/>
      <c r="J71" s="231"/>
      <c r="K71" s="230"/>
      <c r="L71" s="230"/>
      <c r="M71" s="230"/>
      <c r="N71" s="230"/>
      <c r="O71" s="230"/>
    </row>
    <row r="72" spans="1:15" ht="15.75" customHeight="1" x14ac:dyDescent="0.25">
      <c r="A72" s="228"/>
      <c r="B72" s="449"/>
      <c r="C72" s="457"/>
      <c r="D72" s="234" t="s">
        <v>166</v>
      </c>
      <c r="E72" s="234" t="s">
        <v>167</v>
      </c>
      <c r="F72" s="234" t="s">
        <v>168</v>
      </c>
      <c r="G72" s="234" t="s">
        <v>169</v>
      </c>
      <c r="H72" s="234" t="s">
        <v>170</v>
      </c>
      <c r="I72" s="234" t="s">
        <v>171</v>
      </c>
      <c r="J72" s="235"/>
      <c r="K72" s="230"/>
      <c r="L72" s="230"/>
      <c r="M72" s="230"/>
      <c r="N72" s="230"/>
      <c r="O72" s="230"/>
    </row>
    <row r="73" spans="1:15" ht="60" customHeight="1" x14ac:dyDescent="0.25">
      <c r="A73" s="228"/>
      <c r="B73" s="17">
        <f>1+B71</f>
        <v>344</v>
      </c>
      <c r="C73" s="145" t="s">
        <v>408</v>
      </c>
      <c r="D73" s="62"/>
      <c r="E73" s="62"/>
      <c r="F73" s="93"/>
      <c r="G73" s="93"/>
      <c r="H73" s="93"/>
      <c r="I73" s="93"/>
      <c r="J73" s="235"/>
      <c r="K73" s="230"/>
      <c r="L73" s="230"/>
      <c r="M73" s="230"/>
      <c r="N73" s="230"/>
      <c r="O73" s="230"/>
    </row>
    <row r="74" spans="1:15" ht="45.75" customHeight="1" x14ac:dyDescent="0.25">
      <c r="A74" s="228"/>
      <c r="B74" s="21">
        <f>1+B73</f>
        <v>345</v>
      </c>
      <c r="C74" s="51" t="s">
        <v>409</v>
      </c>
      <c r="D74" s="53"/>
      <c r="E74" s="53"/>
      <c r="F74" s="101"/>
      <c r="G74" s="101"/>
      <c r="H74" s="101"/>
      <c r="I74" s="101"/>
      <c r="J74" s="235"/>
      <c r="K74" s="230"/>
      <c r="L74" s="230"/>
      <c r="M74" s="230"/>
      <c r="N74" s="230"/>
      <c r="O74" s="230"/>
    </row>
    <row r="75" spans="1:15" ht="15.75" customHeight="1" x14ac:dyDescent="0.25">
      <c r="A75" s="230"/>
      <c r="B75" s="258"/>
      <c r="C75" s="258"/>
      <c r="D75" s="258"/>
      <c r="E75" s="258"/>
      <c r="F75" s="258"/>
      <c r="G75" s="258"/>
      <c r="H75" s="258"/>
      <c r="I75" s="258"/>
      <c r="J75" s="230"/>
      <c r="K75" s="230"/>
      <c r="L75" s="230"/>
      <c r="M75" s="230"/>
      <c r="N75" s="230"/>
      <c r="O75" s="230"/>
    </row>
    <row r="76" spans="1:15" ht="18.75" customHeight="1" x14ac:dyDescent="0.25">
      <c r="A76" s="228"/>
      <c r="B76" s="14">
        <f>1+B74</f>
        <v>346</v>
      </c>
      <c r="C76" s="367" t="s">
        <v>410</v>
      </c>
      <c r="D76" s="368"/>
      <c r="E76" s="368"/>
      <c r="F76" s="368"/>
      <c r="G76" s="368"/>
      <c r="H76" s="368"/>
      <c r="I76" s="368"/>
      <c r="J76" s="231"/>
      <c r="K76" s="230"/>
      <c r="L76" s="230"/>
      <c r="M76" s="230"/>
      <c r="N76" s="230"/>
      <c r="O76" s="230"/>
    </row>
    <row r="77" spans="1:15" ht="19.5" customHeight="1" x14ac:dyDescent="0.25">
      <c r="A77" s="228"/>
      <c r="B77" s="21">
        <f>1+B76</f>
        <v>347</v>
      </c>
      <c r="C77" s="264" t="s">
        <v>411</v>
      </c>
      <c r="D77" s="265"/>
      <c r="E77" s="265"/>
      <c r="F77" s="265"/>
      <c r="G77" s="265"/>
      <c r="H77" s="265"/>
      <c r="I77" s="265"/>
      <c r="J77" s="231"/>
      <c r="K77" s="230"/>
      <c r="L77" s="230"/>
      <c r="M77" s="230"/>
      <c r="N77" s="230"/>
      <c r="O77" s="230"/>
    </row>
  </sheetData>
  <mergeCells count="22">
    <mergeCell ref="C76:I76"/>
    <mergeCell ref="C77:I77"/>
    <mergeCell ref="B1:I1"/>
    <mergeCell ref="B3:I3"/>
    <mergeCell ref="B4:I4"/>
    <mergeCell ref="B5:I5"/>
    <mergeCell ref="C10:I10"/>
    <mergeCell ref="C11:I11"/>
    <mergeCell ref="B71:B72"/>
    <mergeCell ref="C71:C72"/>
    <mergeCell ref="B51:B52"/>
    <mergeCell ref="D71:I71"/>
    <mergeCell ref="B2:I2"/>
    <mergeCell ref="D13:I13"/>
    <mergeCell ref="D30:I30"/>
    <mergeCell ref="D51:I51"/>
    <mergeCell ref="C7:C8"/>
    <mergeCell ref="D7:G7"/>
    <mergeCell ref="C51:C52"/>
    <mergeCell ref="B59:B60"/>
    <mergeCell ref="C59:C60"/>
    <mergeCell ref="D59:I59"/>
  </mergeCells>
  <pageMargins left="0.7" right="0.7" top="0.75" bottom="0.75" header="0.3" footer="0.3"/>
  <pageSetup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Export Summary</vt:lpstr>
      <vt:lpstr>1. Instructions</vt:lpstr>
      <vt:lpstr>2. School Information</vt:lpstr>
      <vt:lpstr>3. Legal Compliance</vt:lpstr>
      <vt:lpstr>4. Education Service Provider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Holder, Kevin</dc:creator>
  <cp:lastModifiedBy>Holder, Kevin</cp:lastModifiedBy>
  <dcterms:created xsi:type="dcterms:W3CDTF">2019-10-26T11:56:16Z</dcterms:created>
  <dcterms:modified xsi:type="dcterms:W3CDTF">2019-10-26T11:56:16Z</dcterms:modified>
</cp:coreProperties>
</file>