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MMICHAEL\IVY HILL PREP\Academic Committee\"/>
    </mc:Choice>
  </mc:AlternateContent>
  <xr:revisionPtr revIDLastSave="0" documentId="8_{8180E3D5-A3B4-4564-87B6-B9E3D1E1E193}" xr6:coauthVersionLast="45" xr6:coauthVersionMax="45" xr10:uidLastSave="{00000000-0000-0000-0000-000000000000}"/>
  <bookViews>
    <workbookView xWindow="-98" yWindow="-98" windowWidth="20715" windowHeight="13276" xr2:uid="{00000000-000D-0000-FFFF-FFFF00000000}"/>
  </bookViews>
  <sheets>
    <sheet name="October" sheetId="1" r:id="rId1"/>
    <sheet name="November" sheetId="2" r:id="rId2"/>
    <sheet name="December" sheetId="3" r:id="rId3"/>
    <sheet name="January" sheetId="4" r:id="rId4"/>
    <sheet name="February" sheetId="5" r:id="rId5"/>
    <sheet name="March" sheetId="6" r:id="rId6"/>
    <sheet name="April" sheetId="7" r:id="rId7"/>
    <sheet name="May" sheetId="8" r:id="rId8"/>
    <sheet name="June" sheetId="9" r:id="rId9"/>
    <sheet name="July"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1" i="10" l="1"/>
  <c r="E89" i="10"/>
  <c r="E93" i="10" s="1"/>
  <c r="E87" i="10"/>
  <c r="X63" i="10"/>
  <c r="X23" i="10"/>
  <c r="W23" i="10"/>
  <c r="V23" i="10"/>
  <c r="T23" i="10"/>
  <c r="S23" i="10"/>
  <c r="P23" i="10"/>
  <c r="O23" i="10"/>
  <c r="L23" i="10"/>
  <c r="K23" i="10"/>
  <c r="H23" i="10"/>
  <c r="G23" i="10"/>
  <c r="C23" i="10"/>
  <c r="Q15" i="10"/>
  <c r="L15" i="10"/>
  <c r="M14" i="10" s="1"/>
  <c r="Q14" i="10"/>
  <c r="U13" i="10"/>
  <c r="T13" i="10"/>
  <c r="Q13" i="10"/>
  <c r="U12" i="10"/>
  <c r="Q12" i="10"/>
  <c r="H12" i="10"/>
  <c r="I10" i="10" s="1"/>
  <c r="I12" i="10" s="1"/>
  <c r="U11" i="10"/>
  <c r="Q11" i="10"/>
  <c r="I11" i="10"/>
  <c r="D11" i="10"/>
  <c r="D15" i="10" s="1"/>
  <c r="U10" i="10"/>
  <c r="M10" i="10"/>
  <c r="D10" i="10"/>
  <c r="E91" i="9"/>
  <c r="E93" i="9" s="1"/>
  <c r="E89" i="9"/>
  <c r="E87" i="9"/>
  <c r="X63" i="9"/>
  <c r="X23" i="9"/>
  <c r="W23" i="9"/>
  <c r="V23" i="9"/>
  <c r="T23" i="9"/>
  <c r="S23" i="9"/>
  <c r="P23" i="9"/>
  <c r="O23" i="9"/>
  <c r="L23" i="9"/>
  <c r="K23" i="9"/>
  <c r="H23" i="9"/>
  <c r="G23" i="9"/>
  <c r="C23" i="9"/>
  <c r="Q15" i="9"/>
  <c r="L15" i="9"/>
  <c r="Q14" i="9"/>
  <c r="M14" i="9"/>
  <c r="T13" i="9"/>
  <c r="U13" i="9" s="1"/>
  <c r="Q13" i="9"/>
  <c r="M13" i="9"/>
  <c r="U12" i="9"/>
  <c r="Q12" i="9"/>
  <c r="M12" i="9"/>
  <c r="H12" i="9"/>
  <c r="U11" i="9"/>
  <c r="Q11" i="9"/>
  <c r="M11" i="9"/>
  <c r="M15" i="9" s="1"/>
  <c r="I11" i="9"/>
  <c r="D11" i="9"/>
  <c r="U10" i="9"/>
  <c r="Q10" i="9"/>
  <c r="M10" i="9"/>
  <c r="I10" i="9"/>
  <c r="I12" i="9" s="1"/>
  <c r="D10" i="9"/>
  <c r="D15" i="9" s="1"/>
  <c r="E91" i="8"/>
  <c r="E89" i="8"/>
  <c r="E93" i="8" s="1"/>
  <c r="X63" i="8"/>
  <c r="W23" i="8"/>
  <c r="V23" i="8"/>
  <c r="T23" i="8"/>
  <c r="S23" i="8"/>
  <c r="P23" i="8"/>
  <c r="O23" i="8"/>
  <c r="L23" i="8"/>
  <c r="K23" i="8"/>
  <c r="H23" i="8"/>
  <c r="G23" i="8"/>
  <c r="C23" i="8"/>
  <c r="Q15" i="8"/>
  <c r="L15" i="8"/>
  <c r="Q14" i="8"/>
  <c r="M14" i="8"/>
  <c r="T13" i="8"/>
  <c r="U13" i="8" s="1"/>
  <c r="Q13" i="8"/>
  <c r="M13" i="8"/>
  <c r="U12" i="8"/>
  <c r="Q12" i="8"/>
  <c r="M12" i="8"/>
  <c r="H12" i="8"/>
  <c r="U11" i="8"/>
  <c r="Q11" i="8"/>
  <c r="M11" i="8"/>
  <c r="M15" i="8" s="1"/>
  <c r="I11" i="8"/>
  <c r="D11" i="8"/>
  <c r="U10" i="8"/>
  <c r="Q10" i="8"/>
  <c r="M10" i="8"/>
  <c r="I10" i="8"/>
  <c r="I12" i="8" s="1"/>
  <c r="D10" i="8"/>
  <c r="D15" i="8" s="1"/>
  <c r="E91" i="7"/>
  <c r="E89" i="7"/>
  <c r="E93" i="7" s="1"/>
  <c r="E87" i="7"/>
  <c r="X63" i="7"/>
  <c r="W23" i="7"/>
  <c r="V23" i="7"/>
  <c r="T23" i="7"/>
  <c r="S23" i="7"/>
  <c r="P23" i="7"/>
  <c r="O23" i="7"/>
  <c r="L23" i="7"/>
  <c r="K23" i="7"/>
  <c r="H23" i="7"/>
  <c r="G23" i="7"/>
  <c r="C23" i="7"/>
  <c r="Q15" i="7"/>
  <c r="L15" i="7"/>
  <c r="M12" i="7" s="1"/>
  <c r="Q14" i="7"/>
  <c r="T13" i="7"/>
  <c r="U13" i="7" s="1"/>
  <c r="Q13" i="7"/>
  <c r="U12" i="7"/>
  <c r="Q12" i="7"/>
  <c r="H12" i="7"/>
  <c r="I11" i="7" s="1"/>
  <c r="U11" i="7"/>
  <c r="Q11" i="7"/>
  <c r="D11" i="7"/>
  <c r="D15" i="7" s="1"/>
  <c r="U10" i="7"/>
  <c r="M10" i="7"/>
  <c r="I10" i="7"/>
  <c r="D10" i="7"/>
  <c r="E87" i="6"/>
  <c r="X61" i="6"/>
  <c r="W23" i="6"/>
  <c r="V23" i="6"/>
  <c r="T23" i="6"/>
  <c r="S23" i="6"/>
  <c r="P23" i="6"/>
  <c r="O23" i="6"/>
  <c r="L23" i="6"/>
  <c r="K23" i="6"/>
  <c r="H23" i="6"/>
  <c r="G23" i="6"/>
  <c r="C23" i="6"/>
  <c r="Q15" i="6"/>
  <c r="L15" i="6"/>
  <c r="Q14" i="6"/>
  <c r="M14" i="6"/>
  <c r="U13" i="6"/>
  <c r="T13" i="6"/>
  <c r="Q13" i="6"/>
  <c r="M13" i="6"/>
  <c r="U12" i="6"/>
  <c r="Q12" i="6"/>
  <c r="M12" i="6"/>
  <c r="H12" i="6"/>
  <c r="I10" i="6" s="1"/>
  <c r="I12" i="6" s="1"/>
  <c r="U11" i="6"/>
  <c r="Q11" i="6"/>
  <c r="M11" i="6"/>
  <c r="M15" i="6" s="1"/>
  <c r="I11" i="6"/>
  <c r="D11" i="6"/>
  <c r="U10" i="6"/>
  <c r="Q10" i="6"/>
  <c r="M10" i="6"/>
  <c r="D10" i="6"/>
  <c r="D15" i="6" s="1"/>
  <c r="E87" i="5"/>
  <c r="E85" i="5"/>
  <c r="X61" i="5"/>
  <c r="W23" i="5"/>
  <c r="V23" i="5"/>
  <c r="T23" i="5"/>
  <c r="S23" i="5"/>
  <c r="P23" i="5"/>
  <c r="O23" i="5"/>
  <c r="L23" i="5"/>
  <c r="K23" i="5"/>
  <c r="H23" i="5"/>
  <c r="G23" i="5"/>
  <c r="C23" i="5"/>
  <c r="L15" i="5"/>
  <c r="M10" i="5" s="1"/>
  <c r="C15" i="5"/>
  <c r="Q15" i="5" s="1"/>
  <c r="Q14" i="5"/>
  <c r="U13" i="5"/>
  <c r="T13" i="5"/>
  <c r="Q13" i="5"/>
  <c r="M13" i="5"/>
  <c r="U12" i="5"/>
  <c r="Q12" i="5"/>
  <c r="H12" i="5"/>
  <c r="I10" i="5" s="1"/>
  <c r="I12" i="5" s="1"/>
  <c r="U11" i="5"/>
  <c r="Q11" i="5"/>
  <c r="M11" i="5"/>
  <c r="I11" i="5"/>
  <c r="D11" i="5"/>
  <c r="U10" i="5"/>
  <c r="Q10" i="5"/>
  <c r="D10" i="5"/>
  <c r="D15" i="5" s="1"/>
  <c r="E87" i="4"/>
  <c r="E85" i="4"/>
  <c r="X61" i="4"/>
  <c r="W23" i="4"/>
  <c r="V23" i="4"/>
  <c r="T23" i="4"/>
  <c r="S23" i="4"/>
  <c r="P23" i="4"/>
  <c r="O23" i="4"/>
  <c r="L23" i="4"/>
  <c r="K23" i="4"/>
  <c r="H23" i="4"/>
  <c r="G23" i="4"/>
  <c r="C23" i="4"/>
  <c r="L15" i="4"/>
  <c r="M10" i="4" s="1"/>
  <c r="C15" i="4"/>
  <c r="Q15" i="4" s="1"/>
  <c r="Q14" i="4"/>
  <c r="M14" i="4"/>
  <c r="T13" i="4"/>
  <c r="U13" i="4" s="1"/>
  <c r="Q13" i="4"/>
  <c r="M13" i="4"/>
  <c r="U12" i="4"/>
  <c r="Q12" i="4"/>
  <c r="I12" i="4"/>
  <c r="H12" i="4"/>
  <c r="U11" i="4"/>
  <c r="Q11" i="4"/>
  <c r="M11" i="4"/>
  <c r="I11" i="4"/>
  <c r="D11" i="4"/>
  <c r="U10" i="4"/>
  <c r="Q10" i="4"/>
  <c r="I10" i="4"/>
  <c r="D10" i="4"/>
  <c r="D15" i="4" s="1"/>
  <c r="E87" i="3"/>
  <c r="E85" i="3"/>
  <c r="X61" i="3"/>
  <c r="W23" i="3"/>
  <c r="V23" i="3"/>
  <c r="T23" i="3"/>
  <c r="S23" i="3"/>
  <c r="P23" i="3"/>
  <c r="O23" i="3"/>
  <c r="L23" i="3"/>
  <c r="K23" i="3"/>
  <c r="H23" i="3"/>
  <c r="G23" i="3"/>
  <c r="C23" i="3"/>
  <c r="L15" i="3"/>
  <c r="M10" i="3" s="1"/>
  <c r="C15" i="3"/>
  <c r="Q15" i="3" s="1"/>
  <c r="Q14" i="3"/>
  <c r="M14" i="3"/>
  <c r="U13" i="3"/>
  <c r="T13" i="3"/>
  <c r="Q13" i="3"/>
  <c r="M13" i="3"/>
  <c r="U12" i="3"/>
  <c r="Q12" i="3"/>
  <c r="H12" i="3"/>
  <c r="I10" i="3" s="1"/>
  <c r="I12" i="3" s="1"/>
  <c r="U11" i="3"/>
  <c r="Q11" i="3"/>
  <c r="M11" i="3"/>
  <c r="I11" i="3"/>
  <c r="D11" i="3"/>
  <c r="U10" i="3"/>
  <c r="Q10" i="3"/>
  <c r="D10" i="3"/>
  <c r="D15" i="3" s="1"/>
  <c r="E87" i="2"/>
  <c r="E85" i="2"/>
  <c r="X61" i="2"/>
  <c r="W23" i="2"/>
  <c r="V23" i="2"/>
  <c r="T23" i="2"/>
  <c r="S23" i="2"/>
  <c r="P23" i="2"/>
  <c r="O23" i="2"/>
  <c r="L23" i="2"/>
  <c r="K23" i="2"/>
  <c r="H23" i="2"/>
  <c r="G23" i="2"/>
  <c r="C23" i="2"/>
  <c r="L15" i="2"/>
  <c r="M10" i="2" s="1"/>
  <c r="C15" i="2"/>
  <c r="Q15" i="2" s="1"/>
  <c r="Q14" i="2"/>
  <c r="M14" i="2"/>
  <c r="T13" i="2"/>
  <c r="U13" i="2" s="1"/>
  <c r="Q13" i="2"/>
  <c r="M13" i="2"/>
  <c r="U12" i="2"/>
  <c r="Q12" i="2"/>
  <c r="I12" i="2"/>
  <c r="H12" i="2"/>
  <c r="U11" i="2"/>
  <c r="Q11" i="2"/>
  <c r="M11" i="2"/>
  <c r="I11" i="2"/>
  <c r="D11" i="2"/>
  <c r="U10" i="2"/>
  <c r="Q10" i="2"/>
  <c r="I10" i="2"/>
  <c r="D10" i="2"/>
  <c r="D15" i="2" s="1"/>
  <c r="X61" i="1"/>
  <c r="W23" i="1"/>
  <c r="V23" i="1"/>
  <c r="T23" i="1"/>
  <c r="S23" i="1"/>
  <c r="P23" i="1"/>
  <c r="O23" i="1"/>
  <c r="L23" i="1"/>
  <c r="K23" i="1"/>
  <c r="H23" i="1"/>
  <c r="G23" i="1"/>
  <c r="C23" i="1"/>
  <c r="Q15" i="1"/>
  <c r="L15" i="1"/>
  <c r="C15" i="1"/>
  <c r="U13" i="1" s="1"/>
  <c r="Q14" i="1"/>
  <c r="M14" i="1"/>
  <c r="T13" i="1"/>
  <c r="Q13" i="1"/>
  <c r="M13" i="1"/>
  <c r="Q12" i="1"/>
  <c r="M12" i="1"/>
  <c r="H12" i="1"/>
  <c r="I10" i="1" s="1"/>
  <c r="Q11" i="1"/>
  <c r="M11" i="1"/>
  <c r="I11" i="1"/>
  <c r="U10" i="1"/>
  <c r="Q10" i="1"/>
  <c r="M10" i="1"/>
  <c r="D10" i="1"/>
  <c r="M15" i="5" l="1"/>
  <c r="M15" i="3"/>
  <c r="I12" i="7"/>
  <c r="M12" i="3"/>
  <c r="M12" i="5"/>
  <c r="Q10" i="10"/>
  <c r="M11" i="10"/>
  <c r="M15" i="10" s="1"/>
  <c r="M13" i="10"/>
  <c r="D11" i="1"/>
  <c r="D15" i="1" s="1"/>
  <c r="U11" i="1"/>
  <c r="U12" i="1"/>
  <c r="Q10" i="7"/>
  <c r="M11" i="7"/>
  <c r="M15" i="7" s="1"/>
  <c r="M13" i="7"/>
  <c r="M14" i="7"/>
  <c r="M12" i="10"/>
  <c r="M14" i="5"/>
  <c r="M12" i="2"/>
  <c r="M15" i="2" s="1"/>
  <c r="M12" i="4"/>
  <c r="M15" i="4" s="1"/>
</calcChain>
</file>

<file path=xl/sharedStrings.xml><?xml version="1.0" encoding="utf-8"?>
<sst xmlns="http://schemas.openxmlformats.org/spreadsheetml/2006/main" count="3220" uniqueCount="341">
  <si>
    <t>SCHOOL DEMOGRAPHICS</t>
  </si>
  <si>
    <t>Data Accurate Through October 18th, 2019</t>
  </si>
  <si>
    <t>Grade</t>
  </si>
  <si>
    <t>#</t>
  </si>
  <si>
    <t>%</t>
  </si>
  <si>
    <t>Gender</t>
  </si>
  <si>
    <t>Race</t>
  </si>
  <si>
    <t>Other</t>
  </si>
  <si>
    <t>Staffing</t>
  </si>
  <si>
    <t>Ratio</t>
  </si>
  <si>
    <t>Kindergarten</t>
  </si>
  <si>
    <t>Female</t>
  </si>
  <si>
    <t xml:space="preserve">Black </t>
  </si>
  <si>
    <t>Free/Red Lun</t>
  </si>
  <si>
    <t>Teachers</t>
  </si>
  <si>
    <t>1st Grade</t>
  </si>
  <si>
    <t>Male</t>
  </si>
  <si>
    <t>Hispanic</t>
  </si>
  <si>
    <t>Special Ed K</t>
  </si>
  <si>
    <t>Administ.</t>
  </si>
  <si>
    <t>Total</t>
  </si>
  <si>
    <t>White</t>
  </si>
  <si>
    <t>Special Ed 1</t>
  </si>
  <si>
    <t xml:space="preserve"> </t>
  </si>
  <si>
    <t>Asian</t>
  </si>
  <si>
    <t>ELL/LEP K</t>
  </si>
  <si>
    <t>Bus Riders</t>
  </si>
  <si>
    <t>SCHOOL ENROLLMENT</t>
  </si>
  <si>
    <t>Budgeted: 106</t>
  </si>
  <si>
    <t>JUL</t>
  </si>
  <si>
    <t>AUG</t>
  </si>
  <si>
    <t>SEP</t>
  </si>
  <si>
    <t>OCT</t>
  </si>
  <si>
    <t>NOV</t>
  </si>
  <si>
    <t>DEC</t>
  </si>
  <si>
    <t>JAN</t>
  </si>
  <si>
    <t>FEB</t>
  </si>
  <si>
    <t>MAR</t>
  </si>
  <si>
    <t>APR</t>
  </si>
  <si>
    <t>MAY</t>
  </si>
  <si>
    <t>Actual</t>
  </si>
  <si>
    <t>Goal</t>
  </si>
  <si>
    <t>Over/Under</t>
  </si>
  <si>
    <t>AVERAGE DAILY ATTENDANCE</t>
  </si>
  <si>
    <t>By Week</t>
  </si>
  <si>
    <t>By Month</t>
  </si>
  <si>
    <t>JUNE</t>
  </si>
  <si>
    <t>AVERAGE DAILY TARDIES</t>
  </si>
  <si>
    <t>SCHOOL ATTRITION</t>
  </si>
  <si>
    <t>YTD</t>
  </si>
  <si>
    <t>Reason for Departure:</t>
  </si>
  <si>
    <t>Date</t>
  </si>
  <si>
    <t>Scholar</t>
  </si>
  <si>
    <t>Brief Explanation</t>
  </si>
  <si>
    <t>Code</t>
  </si>
  <si>
    <t>Grade Level</t>
  </si>
  <si>
    <t>G.A</t>
  </si>
  <si>
    <t xml:space="preserve">Transportation </t>
  </si>
  <si>
    <t>T</t>
  </si>
  <si>
    <t>K</t>
  </si>
  <si>
    <t>Departure Codes</t>
  </si>
  <si>
    <t>Moved</t>
  </si>
  <si>
    <t>M</t>
  </si>
  <si>
    <t>Academic Difficulty</t>
  </si>
  <si>
    <t>A</t>
  </si>
  <si>
    <t>Illness</t>
  </si>
  <si>
    <t>I</t>
  </si>
  <si>
    <t>Transportation</t>
  </si>
  <si>
    <t>Non-responsive</t>
  </si>
  <si>
    <t>N</t>
  </si>
  <si>
    <t>Hardship</t>
  </si>
  <si>
    <t>H</t>
  </si>
  <si>
    <t>School Model</t>
  </si>
  <si>
    <t>S</t>
  </si>
  <si>
    <t>After School</t>
  </si>
  <si>
    <t>AS</t>
  </si>
  <si>
    <t>SCHOLAR ENROLLMENT</t>
  </si>
  <si>
    <t>2020-2021     Kindergarten: 60</t>
  </si>
  <si>
    <t>2020-2021               1st Grade: 32</t>
  </si>
  <si>
    <t>2020-2021                  2nd Grade: 88</t>
  </si>
  <si>
    <t>Total Apps Received</t>
  </si>
  <si>
    <t>Current Apps</t>
  </si>
  <si>
    <t>Pending Enrollment</t>
  </si>
  <si>
    <t>Confirmed Enrollment</t>
  </si>
  <si>
    <t>Waitllist</t>
  </si>
  <si>
    <t>OUT OF SCHOOL SUSPENSIONS</t>
  </si>
  <si>
    <t>Reason for Suspensions:</t>
  </si>
  <si>
    <t>Data Accurate Through November 14th, 2019</t>
  </si>
  <si>
    <t>C.S</t>
  </si>
  <si>
    <t>Transition to a D75 school</t>
  </si>
  <si>
    <t>P.J</t>
  </si>
  <si>
    <t>Moved to a different borough; change in custody</t>
  </si>
  <si>
    <t>K.G</t>
  </si>
  <si>
    <t>Non-alignment in consequence</t>
  </si>
  <si>
    <t xml:space="preserve">     2020-2021          Kindergarten: 60</t>
  </si>
  <si>
    <t xml:space="preserve">    2020-2021                    1st Grade: 88 </t>
  </si>
  <si>
    <t xml:space="preserve">   2020-2021                  2nd Grade: 32</t>
  </si>
  <si>
    <t>Snapshot</t>
  </si>
  <si>
    <t>Total Apps:</t>
  </si>
  <si>
    <t>Avail. Seats</t>
  </si>
  <si>
    <t>Total Seats:</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</si>
  <si>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</si>
  <si>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</si>
  <si>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</si>
  <si>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t>Scholar &amp; Class</t>
  </si>
  <si>
    <t>Reason</t>
  </si>
  <si>
    <t>TS - IEP &amp; Para</t>
  </si>
  <si>
    <t>Inappropriate behavior towards another student.</t>
  </si>
  <si>
    <t>ASSESSMENT DATA</t>
  </si>
  <si>
    <t>Math Interim Assessment Data</t>
  </si>
  <si>
    <t>Math Interim Assessment</t>
  </si>
  <si>
    <t>Percent Proficient</t>
  </si>
  <si>
    <t>Nov 4 &amp; 5</t>
  </si>
  <si>
    <t>Jan 28 &amp; 29</t>
  </si>
  <si>
    <t>Mar 25 &amp; 26</t>
  </si>
  <si>
    <t xml:space="preserve">Goal </t>
  </si>
  <si>
    <t>Goal Met?</t>
  </si>
  <si>
    <t>Kindergarten 1</t>
  </si>
  <si>
    <t>-</t>
  </si>
  <si>
    <t>Yes</t>
  </si>
  <si>
    <t>Kindergarten 2</t>
  </si>
  <si>
    <t>Kindergarten 3</t>
  </si>
  <si>
    <t>First 1</t>
  </si>
  <si>
    <t>No</t>
  </si>
  <si>
    <t>Kinder 3 SPED</t>
  </si>
  <si>
    <t>First 1 SPED</t>
  </si>
  <si>
    <t>STEP Assessment Data</t>
  </si>
  <si>
    <t>Key</t>
  </si>
  <si>
    <t>Below Target</t>
  </si>
  <si>
    <t>At Target</t>
  </si>
  <si>
    <t>Above Target</t>
  </si>
  <si>
    <t>DNA</t>
  </si>
  <si>
    <t>Did Not Achieve</t>
  </si>
  <si>
    <t>STEP Literacy Assessment</t>
  </si>
  <si>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</si>
  <si>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</si>
  <si>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t>DNA Pre</t>
  </si>
  <si>
    <t>Pre</t>
  </si>
  <si>
    <t>Step 1</t>
  </si>
  <si>
    <t>Step 2</t>
  </si>
  <si>
    <t xml:space="preserve">Step 3 </t>
  </si>
  <si>
    <t>Step 4</t>
  </si>
  <si>
    <t>Step 5</t>
  </si>
  <si>
    <t xml:space="preserve">Step 6 </t>
  </si>
  <si>
    <t xml:space="preserve">First </t>
  </si>
  <si>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</si>
  <si>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</si>
  <si>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</si>
  <si>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t>NONE</t>
  </si>
  <si>
    <r>
      <t xml:space="preserve">ROUND 2    </t>
    </r>
    <r>
      <rPr>
        <sz val="9"/>
        <rFont val="Verdana"/>
      </rPr>
      <t>12/2 - 12/13</t>
    </r>
  </si>
  <si>
    <r>
      <rPr>
        <sz val="10"/>
        <color rgb="FF666666"/>
        <rFont val="Verdana"/>
      </rPr>
      <t>K Target:</t>
    </r>
    <r>
      <rPr>
        <sz val="10"/>
        <color rgb="FF000000"/>
        <rFont val="Verdana"/>
      </rPr>
      <t xml:space="preserve"> 70% of Students Achieve a STEP Pre 1 or above </t>
    </r>
    <r>
      <rPr>
        <sz val="10"/>
        <color rgb="FF666666"/>
        <rFont val="Verdana"/>
      </rPr>
      <t xml:space="preserve">1st Target: </t>
    </r>
    <r>
      <rPr>
        <sz val="10"/>
        <color rgb="FF000000"/>
        <rFont val="Verdana"/>
      </rPr>
      <t>80% Achieved a STEP 3 or above</t>
    </r>
  </si>
  <si>
    <t xml:space="preserve">ROUND 2.5   </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</si>
  <si>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</si>
  <si>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</si>
  <si>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3    </t>
    </r>
    <r>
      <rPr>
        <sz val="9"/>
        <rFont val="Verdana"/>
      </rPr>
      <t>2/3 - 2/14</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</si>
  <si>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</si>
  <si>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t xml:space="preserve">ROUND 3.5   </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</si>
  <si>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</si>
  <si>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</si>
  <si>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</si>
  <si>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</si>
  <si>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t xml:space="preserve">ROUND 4.5   </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</si>
  <si>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</si>
  <si>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</si>
  <si>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December 10th, 2019</t>
  </si>
  <si>
    <t>n/a</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</si>
  <si>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</si>
  <si>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</si>
  <si>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</si>
  <si>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</si>
  <si>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</si>
  <si>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</si>
  <si>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</si>
  <si>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</si>
  <si>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</si>
  <si>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Pre 1 or above </t>
    </r>
    <r>
      <rPr>
        <sz val="10"/>
        <color rgb="FF666666"/>
        <rFont val="Verdana"/>
      </rPr>
      <t xml:space="preserve">1st Target: </t>
    </r>
    <r>
      <rPr>
        <sz val="10"/>
        <color rgb="FF000000"/>
        <rFont val="Verdana"/>
      </rPr>
      <t>80% Achieved a STEP 3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</si>
  <si>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</si>
  <si>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</si>
  <si>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3    </t>
    </r>
    <r>
      <rPr>
        <sz val="9"/>
        <rFont val="Verdana"/>
      </rPr>
      <t>2/3 - 2/14</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</si>
  <si>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</si>
  <si>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</si>
  <si>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</si>
  <si>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</si>
  <si>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</si>
  <si>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</si>
  <si>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</si>
  <si>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January 15th, 2020</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</si>
  <si>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</si>
  <si>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</si>
  <si>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</si>
  <si>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</si>
  <si>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</si>
  <si>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</si>
  <si>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</si>
  <si>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</si>
  <si>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</si>
  <si>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</si>
  <si>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</si>
  <si>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</si>
  <si>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3    </t>
    </r>
    <r>
      <rPr>
        <sz val="9"/>
        <rFont val="Verdana"/>
      </rPr>
      <t>2/3 - 2/14</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</si>
  <si>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</si>
  <si>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</si>
  <si>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</si>
  <si>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</si>
  <si>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</si>
  <si>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</si>
  <si>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</si>
  <si>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February 10h, 2020</t>
  </si>
  <si>
    <t>AW</t>
  </si>
  <si>
    <t xml:space="preserve">Scholar moved away </t>
  </si>
  <si>
    <t>JH</t>
  </si>
  <si>
    <t xml:space="preserve">A school closer to home </t>
  </si>
  <si>
    <t>O</t>
  </si>
  <si>
    <t xml:space="preserve">K </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</si>
  <si>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</si>
  <si>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</si>
  <si>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</si>
  <si>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t xml:space="preserve">TM: CU </t>
  </si>
  <si>
    <t xml:space="preserve">Violent or threatening behavior </t>
  </si>
  <si>
    <t>Mar 10 &amp; 11</t>
  </si>
  <si>
    <t>Goal 1 Met?</t>
  </si>
  <si>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</si>
  <si>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</si>
  <si>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</si>
  <si>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</si>
  <si>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</si>
  <si>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</si>
  <si>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</si>
  <si>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t xml:space="preserve">ROUND 2.5 </t>
    </r>
    <r>
      <rPr>
        <sz val="9"/>
        <rFont val="Verdana"/>
      </rPr>
      <t>2/10 - 2/14</t>
    </r>
    <r>
      <rPr>
        <sz val="10"/>
        <color rgb="FF000000"/>
        <rFont val="Verdana"/>
      </rPr>
      <t xml:space="preserve">  </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</si>
  <si>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</si>
  <si>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</si>
  <si>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</si>
  <si>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</si>
  <si>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</si>
  <si>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</si>
  <si>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</si>
  <si>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</si>
  <si>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</si>
  <si>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</si>
  <si>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March 10h, 2020</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</si>
  <si>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</si>
  <si>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</si>
  <si>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</si>
  <si>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t>Mar 11 &amp; 12</t>
  </si>
  <si>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</si>
  <si>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</si>
  <si>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</si>
  <si>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</si>
  <si>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</si>
  <si>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</si>
  <si>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</si>
  <si>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</si>
  <si>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</si>
  <si>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t>Step 7</t>
  </si>
  <si>
    <t xml:space="preserve">Step 8 </t>
  </si>
  <si>
    <t>Goal Met</t>
  </si>
  <si>
    <t>Off Target % | Students to Grade Level</t>
  </si>
  <si>
    <t>23% | 46 students</t>
  </si>
  <si>
    <t>None</t>
  </si>
  <si>
    <t>24% | 12 Students</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</si>
  <si>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</si>
  <si>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</si>
  <si>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</si>
  <si>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</si>
  <si>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</si>
  <si>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</si>
  <si>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April 6h, 2020</t>
  </si>
  <si>
    <t xml:space="preserve">    2020-2021                          1st Grade: 88 </t>
  </si>
  <si>
    <t>Available Seats</t>
  </si>
  <si>
    <t xml:space="preserve">Seats Accepted </t>
  </si>
  <si>
    <t>Seats Accepted</t>
  </si>
  <si>
    <t>Confirmed Enrollment (N.A)</t>
  </si>
  <si>
    <t>Seats Remaining</t>
  </si>
  <si>
    <t xml:space="preserve">Waitllist </t>
  </si>
  <si>
    <r>
      <t xml:space="preserve">Waitllist </t>
    </r>
    <r>
      <rPr>
        <i/>
        <sz val="10"/>
        <rFont val="Verdana"/>
      </rPr>
      <t>(not valid until post lottery)</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</si>
  <si>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</si>
  <si>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</si>
  <si>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</si>
  <si>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</si>
  <si>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</si>
  <si>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</si>
  <si>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</si>
  <si>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</si>
  <si>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</si>
  <si>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</si>
  <si>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</si>
  <si>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</si>
  <si>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</si>
  <si>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</si>
  <si>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</si>
  <si>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May 11, 2020</t>
  </si>
  <si>
    <r>
      <t xml:space="preserve">Waitllist </t>
    </r>
    <r>
      <rPr>
        <i/>
        <sz val="10"/>
        <rFont val="Verdana"/>
      </rPr>
      <t>(not valid until post lottery)</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</si>
  <si>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</si>
  <si>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</si>
  <si>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</si>
  <si>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</si>
  <si>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</si>
  <si>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</si>
  <si>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</si>
  <si>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</si>
  <si>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</si>
  <si>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t>Did not occur due to COVID-19.</t>
  </si>
  <si>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</si>
  <si>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Virtual Round (COVID-19)    </t>
    </r>
    <r>
      <rPr>
        <sz val="9"/>
        <rFont val="Verdana"/>
      </rPr>
      <t>5/4 - 5/15 - Data represents 67 K and 18 1st</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</si>
  <si>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</si>
  <si>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t>Step 8</t>
  </si>
  <si>
    <t xml:space="preserve">Yes </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</si>
  <si>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</si>
  <si>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</si>
  <si>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June 7, 2020</t>
  </si>
  <si>
    <r>
      <t xml:space="preserve">Waitllist </t>
    </r>
    <r>
      <rPr>
        <i/>
        <sz val="10"/>
        <rFont val="Verdana"/>
      </rPr>
      <t>(not valid until post lottery)</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</si>
  <si>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</si>
  <si>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</si>
  <si>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</si>
  <si>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</si>
  <si>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</si>
  <si>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</si>
  <si>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</si>
  <si>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</si>
  <si>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</si>
  <si>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</si>
  <si>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Virtual Round (COVID-19)    </t>
    </r>
    <r>
      <rPr>
        <sz val="9"/>
        <rFont val="Verdana"/>
      </rPr>
      <t>5/4 - 5/15 - Data represents 67 K and 18 1st</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</si>
  <si>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</si>
  <si>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</si>
  <si>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</si>
  <si>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July 7, 2020</t>
  </si>
  <si>
    <r>
      <t xml:space="preserve">Waitllist </t>
    </r>
    <r>
      <rPr>
        <i/>
        <sz val="10"/>
        <rFont val="Verdana"/>
      </rPr>
      <t>(not valid until post lottery)</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</si>
  <si>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</si>
  <si>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</si>
  <si>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</si>
  <si>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</si>
  <si>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</si>
  <si>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</si>
  <si>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</si>
  <si>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</si>
  <si>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</si>
  <si>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</si>
  <si>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Virtual Round (COVID-19)    </t>
    </r>
    <r>
      <rPr>
        <sz val="9"/>
        <rFont val="Verdana"/>
      </rPr>
      <t>5/4 - 5/15 - Data represents 67 K and 18 1st</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</si>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</sst>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Red]0.00"/>
    <numFmt numFmtId="167" formatCode="mm/dd/yy"/>
    <numFmt numFmtId="168" formatCode="m/d/yy"/>
    <numFmt numFmtId="169" formatCode="d\-\ mmmm"/>
  </numFmts>
  <fonts count="38" x14ac:knownFonts="1">
    <font>
      <sz val="10"/>
      <color rgb="FF000000"/>
      <name val="Verdana"/>
    </font>
    <font>
      <sz val="10"/>
      <color theme="1"/>
      <name val="Calibri"/>
    </font>
    <font>
      <b/>
      <sz val="14"/>
      <color theme="0"/>
      <name val="Calibri"/>
    </font>
    <font>
      <sz val="10"/>
      <color theme="0"/>
      <name val="Calibri"/>
    </font>
    <font>
      <i/>
      <sz val="10"/>
      <color theme="1"/>
      <name val="Calibri"/>
    </font>
    <font>
      <sz val="8"/>
      <color theme="1"/>
      <name val="Calibri"/>
    </font>
    <font>
      <sz val="10"/>
      <name val="Verdana"/>
    </font>
    <font>
      <b/>
      <sz val="10"/>
      <color theme="1"/>
      <name val="Calibri"/>
    </font>
    <font>
      <b/>
      <sz val="10"/>
      <color theme="0"/>
      <name val="Calibri"/>
    </font>
    <font>
      <sz val="9"/>
      <color theme="1"/>
      <name val="Calibri"/>
    </font>
    <font>
      <i/>
      <sz val="9"/>
      <color theme="1"/>
      <name val="Calibri"/>
    </font>
    <font>
      <sz val="11"/>
      <color theme="1"/>
      <name val="Calibri"/>
    </font>
    <font>
      <b/>
      <sz val="10"/>
      <color rgb="FFFF0000"/>
      <name val="Calibri"/>
    </font>
    <font>
      <sz val="10"/>
      <color rgb="FFFF0000"/>
      <name val="Calibri"/>
    </font>
    <font>
      <b/>
      <sz val="10"/>
      <color rgb="FF000000"/>
      <name val="Calibri"/>
    </font>
    <font>
      <b/>
      <sz val="8"/>
      <color rgb="FFFF0000"/>
      <name val="Calibri"/>
    </font>
    <font>
      <b/>
      <sz val="11"/>
      <color theme="1"/>
      <name val="Calibri"/>
    </font>
    <font>
      <sz val="14"/>
      <color theme="1"/>
      <name val="Calibri"/>
    </font>
    <font>
      <sz val="11"/>
      <color rgb="FF000000"/>
      <name val="Calibri"/>
    </font>
    <font>
      <b/>
      <sz val="14"/>
      <color rgb="FF000000"/>
      <name val="Calibri"/>
    </font>
    <font>
      <b/>
      <sz val="14"/>
      <color rgb="FFFFFFFF"/>
      <name val="Calibri"/>
    </font>
    <font>
      <b/>
      <sz val="12"/>
      <color theme="1"/>
      <name val="Calibri"/>
    </font>
    <font>
      <b/>
      <sz val="10"/>
      <color rgb="FF4E8F00"/>
      <name val="Calibri"/>
    </font>
    <font>
      <b/>
      <sz val="10"/>
      <color rgb="FFFFC000"/>
      <name val="Calibri"/>
    </font>
    <font>
      <b/>
      <sz val="10"/>
      <color rgb="FFCC0000"/>
      <name val="Calibri"/>
    </font>
    <font>
      <b/>
      <sz val="10"/>
      <color rgb="FF0000FF"/>
      <name val="Calibri"/>
    </font>
    <font>
      <b/>
      <sz val="14"/>
      <color theme="1"/>
      <name val="Calibri"/>
    </font>
    <font>
      <b/>
      <i/>
      <sz val="11"/>
      <color theme="1"/>
      <name val="Calibri"/>
    </font>
    <font>
      <b/>
      <sz val="10"/>
      <color rgb="FF38761D"/>
      <name val="Calibri"/>
    </font>
    <font>
      <b/>
      <sz val="10"/>
      <color rgb="FF980000"/>
      <name val="Calibri"/>
    </font>
    <font>
      <b/>
      <sz val="10"/>
      <color rgb="FFBF9000"/>
      <name val="Calibri"/>
    </font>
    <font>
      <b/>
      <sz val="10"/>
      <color rgb="FFFF9900"/>
      <name val="Calibri"/>
    </font>
    <font>
      <b/>
      <sz val="9"/>
      <color theme="1"/>
      <name val="Calibri"/>
    </font>
    <font>
      <b/>
      <sz val="10"/>
      <color rgb="FFE06666"/>
      <name val="Calibri"/>
    </font>
    <font>
      <i/>
      <sz val="10"/>
      <name val="Verdana"/>
    </font>
    <font>
      <sz val="9"/>
      <name val="Verdana"/>
    </font>
    <font>
      <sz val="10"/>
      <color rgb="FF666666"/>
      <name val="Verdana"/>
    </font>
    <font>
      <b/>
      <i/>
      <sz val="10"/>
      <name val="Verdana"/>
    </font>
  </fonts>
  <fills count="21">
    <fill>
      <patternFill patternType="none"/>
    </fill>
    <fill>
      <patternFill patternType="gray125"/>
    </fill>
    <fill>
      <patternFill patternType="solid">
        <fgColor theme="0"/>
        <bgColor theme="0"/>
      </patternFill>
    </fill>
    <fill>
      <patternFill patternType="solid">
        <fgColor rgb="FF4E8F00"/>
        <bgColor rgb="FF4E8F00"/>
      </patternFill>
    </fill>
    <fill>
      <patternFill patternType="solid">
        <fgColor rgb="FFD6E3BC"/>
        <bgColor rgb="FFD6E3BC"/>
      </patternFill>
    </fill>
    <fill>
      <patternFill patternType="solid">
        <fgColor rgb="FFC4BD97"/>
        <bgColor rgb="FFC4BD97"/>
      </patternFill>
    </fill>
    <fill>
      <patternFill patternType="solid">
        <fgColor rgb="FFDDD9C3"/>
        <bgColor rgb="FFDDD9C3"/>
      </patternFill>
    </fill>
    <fill>
      <patternFill patternType="solid">
        <fgColor theme="6"/>
        <bgColor theme="6"/>
      </patternFill>
    </fill>
    <fill>
      <patternFill patternType="solid">
        <fgColor rgb="FF938953"/>
        <bgColor rgb="FF938953"/>
      </patternFill>
    </fill>
    <fill>
      <patternFill patternType="solid">
        <fgColor rgb="FF76923C"/>
        <bgColor rgb="FF76923C"/>
      </patternFill>
    </fill>
    <fill>
      <patternFill patternType="solid">
        <fgColor rgb="FF76933C"/>
        <bgColor rgb="FF76933C"/>
      </patternFill>
    </fill>
    <fill>
      <patternFill patternType="solid">
        <fgColor rgb="FFD8E4BC"/>
        <bgColor rgb="FFD8E4BC"/>
      </patternFill>
    </fill>
    <fill>
      <patternFill patternType="solid">
        <fgColor rgb="FFFFFFFF"/>
        <bgColor rgb="FFFFFFFF"/>
      </patternFill>
    </fill>
    <fill>
      <patternFill patternType="solid">
        <fgColor rgb="FFFFC7CE"/>
        <bgColor rgb="FFFFC7CE"/>
      </patternFill>
    </fill>
    <fill>
      <patternFill patternType="solid">
        <fgColor rgb="FFF1C232"/>
        <bgColor rgb="FFF1C232"/>
      </patternFill>
    </fill>
    <fill>
      <patternFill patternType="solid">
        <fgColor rgb="FFD9EAD3"/>
        <bgColor rgb="FFD9EAD3"/>
      </patternFill>
    </fill>
    <fill>
      <patternFill patternType="solid">
        <fgColor rgb="FFCC0000"/>
        <bgColor rgb="FFCC0000"/>
      </patternFill>
    </fill>
    <fill>
      <patternFill patternType="solid">
        <fgColor rgb="FF0000FF"/>
        <bgColor rgb="FF0000FF"/>
      </patternFill>
    </fill>
    <fill>
      <patternFill patternType="solid">
        <fgColor rgb="FFF3F3F3"/>
        <bgColor rgb="FFF3F3F3"/>
      </patternFill>
    </fill>
    <fill>
      <patternFill patternType="solid">
        <fgColor rgb="FFD9D9D9"/>
        <bgColor rgb="FFD9D9D9"/>
      </patternFill>
    </fill>
    <fill>
      <patternFill patternType="solid">
        <fgColor rgb="FFFFE599"/>
        <bgColor rgb="FFFFE599"/>
      </patternFill>
    </fill>
  </fills>
  <borders count="95">
    <border>
      <left/>
      <right/>
      <top/>
      <bottom/>
      <diagonal/>
    </border>
    <border>
      <left/>
      <right/>
      <top/>
      <bottom/>
      <diagonal/>
    </border>
    <border>
      <left style="medium">
        <color rgb="FF244061"/>
      </left>
      <right/>
      <top style="medium">
        <color rgb="FF244061"/>
      </top>
      <bottom/>
      <diagonal/>
    </border>
    <border>
      <left/>
      <right/>
      <top style="medium">
        <color rgb="FF244061"/>
      </top>
      <bottom/>
      <diagonal/>
    </border>
    <border>
      <left style="medium">
        <color rgb="FF0F243E"/>
      </left>
      <right/>
      <top style="medium">
        <color rgb="FF244061"/>
      </top>
      <bottom style="medium">
        <color rgb="FF244061"/>
      </bottom>
      <diagonal/>
    </border>
    <border>
      <left/>
      <right/>
      <top style="medium">
        <color rgb="FF244061"/>
      </top>
      <bottom style="medium">
        <color rgb="FF244061"/>
      </bottom>
      <diagonal/>
    </border>
    <border>
      <left/>
      <right style="medium">
        <color rgb="FF0F243E"/>
      </right>
      <top style="medium">
        <color rgb="FF244061"/>
      </top>
      <bottom style="medium">
        <color rgb="FF244061"/>
      </bottom>
      <diagonal/>
    </border>
    <border>
      <left/>
      <right/>
      <top style="thin">
        <color rgb="FF000000"/>
      </top>
      <bottom/>
      <diagonal/>
    </border>
    <border>
      <left style="medium">
        <color rgb="FF0F243E"/>
      </left>
      <right style="thin">
        <color rgb="FF0F243E"/>
      </right>
      <top style="medium">
        <color rgb="FF0F243E"/>
      </top>
      <bottom style="thin">
        <color rgb="FF0F243E"/>
      </bottom>
      <diagonal/>
    </border>
    <border>
      <left style="thin">
        <color rgb="FF0F243E"/>
      </left>
      <right style="thin">
        <color rgb="FF0F243E"/>
      </right>
      <top style="medium">
        <color rgb="FF0F243E"/>
      </top>
      <bottom style="thin">
        <color rgb="FF0F243E"/>
      </bottom>
      <diagonal/>
    </border>
    <border>
      <left style="thin">
        <color rgb="FF0F243E"/>
      </left>
      <right style="medium">
        <color rgb="FF0F243E"/>
      </right>
      <top style="medium">
        <color rgb="FF0F243E"/>
      </top>
      <bottom style="thin">
        <color rgb="FF0F243E"/>
      </bottom>
      <diagonal/>
    </border>
    <border>
      <left style="medium">
        <color rgb="FF000000"/>
      </left>
      <right style="thin">
        <color rgb="FF0F243E"/>
      </right>
      <top style="medium">
        <color rgb="FF000000"/>
      </top>
      <bottom style="thin">
        <color rgb="FF0F243E"/>
      </bottom>
      <diagonal/>
    </border>
    <border>
      <left style="thin">
        <color rgb="FF0F243E"/>
      </left>
      <right style="thin">
        <color rgb="FF0F243E"/>
      </right>
      <top style="medium">
        <color rgb="FF000000"/>
      </top>
      <bottom style="thin">
        <color rgb="FF0F243E"/>
      </bottom>
      <diagonal/>
    </border>
    <border>
      <left style="thin">
        <color rgb="FF0F243E"/>
      </left>
      <right style="medium">
        <color rgb="FF000000"/>
      </right>
      <top style="medium">
        <color rgb="FF000000"/>
      </top>
      <bottom style="thin">
        <color rgb="FF0F243E"/>
      </bottom>
      <diagonal/>
    </border>
    <border>
      <left/>
      <right/>
      <top style="medium">
        <color rgb="FF000000"/>
      </top>
      <bottom/>
      <diagonal/>
    </border>
    <border>
      <left/>
      <right style="medium">
        <color rgb="FF000000"/>
      </right>
      <top style="medium">
        <color rgb="FF000000"/>
      </top>
      <bottom/>
      <diagonal/>
    </border>
    <border>
      <left style="medium">
        <color rgb="FF0F243E"/>
      </left>
      <right style="thin">
        <color rgb="FF0F243E"/>
      </right>
      <top style="thin">
        <color rgb="FF0F243E"/>
      </top>
      <bottom style="thin">
        <color rgb="FF0F243E"/>
      </bottom>
      <diagonal/>
    </border>
    <border>
      <left style="thin">
        <color rgb="FF0F243E"/>
      </left>
      <right style="thin">
        <color rgb="FF0F243E"/>
      </right>
      <top style="thin">
        <color rgb="FF0F243E"/>
      </top>
      <bottom style="thin">
        <color rgb="FF0F243E"/>
      </bottom>
      <diagonal/>
    </border>
    <border>
      <left style="thin">
        <color rgb="FF0F243E"/>
      </left>
      <right style="medium">
        <color rgb="FF0F243E"/>
      </right>
      <top style="thin">
        <color rgb="FF0F243E"/>
      </top>
      <bottom style="thin">
        <color rgb="FF0F243E"/>
      </bottom>
      <diagonal/>
    </border>
    <border>
      <left style="medium">
        <color rgb="FF000000"/>
      </left>
      <right style="thin">
        <color rgb="FF0F243E"/>
      </right>
      <top style="thin">
        <color rgb="FF0F243E"/>
      </top>
      <bottom style="thin">
        <color rgb="FF0F243E"/>
      </bottom>
      <diagonal/>
    </border>
    <border>
      <left style="thin">
        <color rgb="FF0F243E"/>
      </left>
      <right style="medium">
        <color rgb="FF000000"/>
      </right>
      <top style="thin">
        <color rgb="FF0F243E"/>
      </top>
      <bottom style="thin">
        <color rgb="FF0F243E"/>
      </bottom>
      <diagonal/>
    </border>
    <border>
      <left/>
      <right style="medium">
        <color rgb="FF000000"/>
      </right>
      <top/>
      <bottom/>
      <diagonal/>
    </border>
    <border>
      <left style="medium">
        <color rgb="FF0F243E"/>
      </left>
      <right style="thin">
        <color rgb="FF0F243E"/>
      </right>
      <top style="thin">
        <color rgb="FF0F243E"/>
      </top>
      <bottom style="medium">
        <color rgb="FF0F243E"/>
      </bottom>
      <diagonal/>
    </border>
    <border>
      <left style="thin">
        <color rgb="FF0F243E"/>
      </left>
      <right style="thin">
        <color rgb="FF0F243E"/>
      </right>
      <top style="thin">
        <color rgb="FF0F243E"/>
      </top>
      <bottom style="medium">
        <color rgb="FF0F243E"/>
      </bottom>
      <diagonal/>
    </border>
    <border>
      <left style="thin">
        <color rgb="FF0F243E"/>
      </left>
      <right style="medium">
        <color rgb="FF0F243E"/>
      </right>
      <top style="thin">
        <color rgb="FF0F243E"/>
      </top>
      <bottom style="medium">
        <color rgb="FF0F243E"/>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F243E"/>
      </right>
      <top style="thin">
        <color rgb="FF0F243E"/>
      </top>
      <bottom style="medium">
        <color rgb="FF000000"/>
      </bottom>
      <diagonal/>
    </border>
    <border>
      <left style="thin">
        <color rgb="FF0F243E"/>
      </left>
      <right style="thin">
        <color rgb="FF0F243E"/>
      </right>
      <top style="thin">
        <color rgb="FF0F243E"/>
      </top>
      <bottom style="medium">
        <color rgb="FF000000"/>
      </bottom>
      <diagonal/>
    </border>
    <border>
      <left style="thin">
        <color rgb="FF0F243E"/>
      </left>
      <right style="medium">
        <color rgb="FF000000"/>
      </right>
      <top style="thin">
        <color rgb="FF0F243E"/>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F243E"/>
      </left>
      <right style="thin">
        <color rgb="FF000000"/>
      </right>
      <top style="thin">
        <color rgb="FF0F243E"/>
      </top>
      <bottom style="thin">
        <color rgb="FF000000"/>
      </bottom>
      <diagonal/>
    </border>
    <border>
      <left style="thin">
        <color rgb="FF000000"/>
      </left>
      <right style="thin">
        <color rgb="FF000000"/>
      </right>
      <top style="thin">
        <color rgb="FF0F243E"/>
      </top>
      <bottom style="thin">
        <color rgb="FF000000"/>
      </bottom>
      <diagonal/>
    </border>
    <border>
      <left style="thin">
        <color rgb="FF000000"/>
      </left>
      <right style="medium">
        <color rgb="FF0F243E"/>
      </right>
      <top style="thin">
        <color rgb="FF0F243E"/>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244061"/>
      </left>
      <right/>
      <top style="medium">
        <color rgb="FF244061"/>
      </top>
      <bottom style="medium">
        <color rgb="FF244061"/>
      </bottom>
      <diagonal/>
    </border>
    <border>
      <left/>
      <right/>
      <top style="medium">
        <color rgb="FF244061"/>
      </top>
      <bottom style="medium">
        <color rgb="FF244061"/>
      </bottom>
      <diagonal/>
    </border>
    <border>
      <left style="medium">
        <color rgb="FF000000"/>
      </left>
      <right style="medium">
        <color rgb="FF000000"/>
      </right>
      <top style="medium">
        <color rgb="FF000000"/>
      </top>
      <bottom style="medium">
        <color rgb="FF000000"/>
      </bottom>
      <diagonal/>
    </border>
    <border>
      <left style="thin">
        <color rgb="FF0F243E"/>
      </left>
      <right/>
      <top style="medium">
        <color rgb="FF0F243E"/>
      </top>
      <bottom style="thin">
        <color rgb="FF0F243E"/>
      </bottom>
      <diagonal/>
    </border>
    <border>
      <left/>
      <right/>
      <top style="medium">
        <color rgb="FF0F243E"/>
      </top>
      <bottom style="thin">
        <color rgb="FF0F243E"/>
      </bottom>
      <diagonal/>
    </border>
    <border>
      <left/>
      <right style="thin">
        <color rgb="FF0F243E"/>
      </right>
      <top style="medium">
        <color rgb="FF0F243E"/>
      </top>
      <bottom style="thin">
        <color rgb="FF0F243E"/>
      </bottom>
      <diagonal/>
    </border>
    <border>
      <left style="thin">
        <color rgb="FF0F243E"/>
      </left>
      <right/>
      <top style="thin">
        <color rgb="FF0F243E"/>
      </top>
      <bottom style="thin">
        <color rgb="FF0F243E"/>
      </bottom>
      <diagonal/>
    </border>
    <border>
      <left/>
      <right/>
      <top style="thin">
        <color rgb="FF0F243E"/>
      </top>
      <bottom style="thin">
        <color rgb="FF0F243E"/>
      </bottom>
      <diagonal/>
    </border>
    <border>
      <left/>
      <right style="thin">
        <color rgb="FF0F243E"/>
      </right>
      <top style="thin">
        <color rgb="FF0F243E"/>
      </top>
      <bottom style="thin">
        <color rgb="FF0F243E"/>
      </bottom>
      <diagonal/>
    </border>
    <border>
      <left style="thin">
        <color rgb="FF0F243E"/>
      </left>
      <right/>
      <top style="thin">
        <color rgb="FF0F243E"/>
      </top>
      <bottom style="medium">
        <color rgb="FF0F243E"/>
      </bottom>
      <diagonal/>
    </border>
    <border>
      <left/>
      <right/>
      <top style="thin">
        <color rgb="FF0F243E"/>
      </top>
      <bottom style="medium">
        <color rgb="FF0F243E"/>
      </bottom>
      <diagonal/>
    </border>
    <border>
      <left/>
      <right style="thin">
        <color rgb="FF0F243E"/>
      </right>
      <top style="thin">
        <color rgb="FF0F243E"/>
      </top>
      <bottom style="medium">
        <color rgb="FF0F243E"/>
      </bottom>
      <diagonal/>
    </border>
    <border>
      <left style="medium">
        <color rgb="FF0F243E"/>
      </left>
      <right/>
      <top style="medium">
        <color rgb="FF0F243E"/>
      </top>
      <bottom style="thin">
        <color rgb="FF0F243E"/>
      </bottom>
      <diagonal/>
    </border>
    <border>
      <left style="medium">
        <color rgb="FF0F243E"/>
      </left>
      <right/>
      <top style="thin">
        <color rgb="FF0F243E"/>
      </top>
      <bottom style="medium">
        <color rgb="FF0F243E"/>
      </bottom>
      <diagonal/>
    </border>
    <border>
      <left style="thin">
        <color rgb="FF0F243E"/>
      </left>
      <right style="thin">
        <color rgb="FF0F243E"/>
      </right>
      <top style="medium">
        <color rgb="FF0F243E"/>
      </top>
      <bottom/>
      <diagonal/>
    </border>
    <border>
      <left style="thin">
        <color rgb="FF0F243E"/>
      </left>
      <right/>
      <top style="medium">
        <color rgb="FF0F243E"/>
      </top>
      <bottom/>
      <diagonal/>
    </border>
    <border>
      <left/>
      <right style="thin">
        <color rgb="FF0F243E"/>
      </right>
      <top style="medium">
        <color rgb="FF0F243E"/>
      </top>
      <bottom/>
      <diagonal/>
    </border>
    <border>
      <left style="thin">
        <color rgb="FF0F243E"/>
      </left>
      <right style="medium">
        <color rgb="FF0F243E"/>
      </right>
      <top style="medium">
        <color rgb="FF0F243E"/>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244061"/>
      </top>
      <bottom/>
      <diagonal/>
    </border>
    <border>
      <left style="medium">
        <color rgb="FF0F243E"/>
      </left>
      <right/>
      <top style="medium">
        <color rgb="FF0F243E"/>
      </top>
      <bottom style="medium">
        <color rgb="FF0F243E"/>
      </bottom>
      <diagonal/>
    </border>
    <border>
      <left/>
      <right style="medium">
        <color rgb="FF0F243E"/>
      </right>
      <top style="medium">
        <color rgb="FF0F243E"/>
      </top>
      <bottom style="medium">
        <color rgb="FF0F243E"/>
      </bottom>
      <diagonal/>
    </border>
    <border>
      <left style="medium">
        <color rgb="FF000000"/>
      </left>
      <right style="medium">
        <color rgb="FF000000"/>
      </right>
      <top style="medium">
        <color rgb="FF0F243E"/>
      </top>
      <bottom style="medium">
        <color rgb="FF0F243E"/>
      </bottom>
      <diagonal/>
    </border>
    <border>
      <left style="medium">
        <color rgb="FF000000"/>
      </left>
      <right style="medium">
        <color rgb="FF000000"/>
      </right>
      <top style="medium">
        <color rgb="FF0F243E"/>
      </top>
      <bottom style="medium">
        <color rgb="FF000000"/>
      </bottom>
      <diagonal/>
    </border>
    <border>
      <left style="medium">
        <color rgb="FF000000"/>
      </left>
      <right style="thin">
        <color rgb="FF0F243E"/>
      </right>
      <top style="medium">
        <color rgb="FF000000"/>
      </top>
      <bottom/>
      <diagonal/>
    </border>
    <border>
      <left style="thin">
        <color rgb="FF0F243E"/>
      </left>
      <right style="thin">
        <color rgb="FF000000"/>
      </right>
      <top style="medium">
        <color rgb="FF000000"/>
      </top>
      <bottom style="thin">
        <color rgb="FF000000"/>
      </bottom>
      <diagonal/>
    </border>
    <border>
      <left/>
      <right/>
      <top style="medium">
        <color rgb="FF000000"/>
      </top>
      <bottom/>
      <diagonal/>
    </border>
    <border>
      <left/>
      <right style="thin">
        <color rgb="FF0F243E"/>
      </right>
      <top style="medium">
        <color rgb="FF000000"/>
      </top>
      <bottom/>
      <diagonal/>
    </border>
    <border>
      <left style="thin">
        <color rgb="FF0F243E"/>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style="medium">
        <color rgb="FF244061"/>
      </left>
      <right/>
      <top style="medium">
        <color rgb="FF244061"/>
      </top>
      <bottom style="medium">
        <color rgb="FF244061"/>
      </bottom>
      <diagonal/>
    </border>
    <border>
      <left/>
      <right/>
      <top style="medium">
        <color rgb="FF244061"/>
      </top>
      <bottom style="medium">
        <color rgb="FF244061"/>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cellStyleXfs>
  <cellXfs count="343">
    <xf numFmtId="0" fontId="0" fillId="0" borderId="0" xfId="0" applyFont="1" applyAlignment="1"/>
    <xf numFmtId="0" fontId="1" fillId="0" borderId="0" xfId="0" applyFont="1"/>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1" fillId="0" borderId="0" xfId="0" applyFont="1" applyAlignment="1">
      <alignment horizontal="right"/>
    </xf>
    <xf numFmtId="0" fontId="1" fillId="2" borderId="1" xfId="0" applyFont="1" applyFill="1" applyBorder="1"/>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wrapText="1"/>
    </xf>
    <xf numFmtId="0" fontId="5" fillId="0" borderId="0" xfId="0" applyFont="1" applyAlignment="1">
      <alignment wrapText="1"/>
    </xf>
    <xf numFmtId="0" fontId="2" fillId="3" borderId="2" xfId="0" applyFont="1" applyFill="1" applyBorder="1"/>
    <xf numFmtId="0" fontId="2" fillId="3" borderId="3" xfId="0" applyFont="1" applyFill="1" applyBorder="1" applyAlignment="1">
      <alignment horizontal="center"/>
    </xf>
    <xf numFmtId="0" fontId="2" fillId="3" borderId="3" xfId="0" applyFont="1" applyFill="1" applyBorder="1"/>
    <xf numFmtId="0" fontId="3" fillId="3" borderId="3" xfId="0" applyFont="1" applyFill="1" applyBorder="1" applyAlignment="1">
      <alignment horizontal="center"/>
    </xf>
    <xf numFmtId="0" fontId="3" fillId="3" borderId="3" xfId="0" applyFont="1" applyFill="1" applyBorder="1"/>
    <xf numFmtId="0" fontId="1" fillId="0" borderId="7" xfId="0" applyFont="1" applyBorder="1"/>
    <xf numFmtId="0" fontId="1" fillId="0" borderId="7" xfId="0" applyFont="1" applyBorder="1" applyAlignment="1">
      <alignment horizont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0" borderId="0" xfId="0" applyFont="1" applyAlignment="1">
      <alignment horizontal="center" vertical="center" wrapText="1"/>
    </xf>
    <xf numFmtId="0" fontId="9" fillId="0" borderId="16" xfId="0" applyFont="1" applyBorder="1"/>
    <xf numFmtId="0" fontId="9" fillId="0" borderId="17" xfId="0" applyFont="1" applyBorder="1" applyAlignment="1">
      <alignment horizontal="center"/>
    </xf>
    <xf numFmtId="164" fontId="9" fillId="0" borderId="18" xfId="0" applyNumberFormat="1" applyFont="1" applyBorder="1"/>
    <xf numFmtId="164" fontId="9" fillId="0" borderId="0" xfId="0" applyNumberFormat="1" applyFont="1"/>
    <xf numFmtId="0" fontId="9" fillId="0" borderId="16" xfId="0" applyFont="1" applyBorder="1" applyAlignment="1">
      <alignment horizontal="left"/>
    </xf>
    <xf numFmtId="0" fontId="9" fillId="0" borderId="17" xfId="0" applyFont="1" applyBorder="1"/>
    <xf numFmtId="0" fontId="9" fillId="0" borderId="17" xfId="0" applyFont="1" applyBorder="1" applyAlignment="1"/>
    <xf numFmtId="0" fontId="9" fillId="0" borderId="17" xfId="0" applyFont="1" applyBorder="1" applyAlignment="1">
      <alignment horizontal="right"/>
    </xf>
    <xf numFmtId="164" fontId="9" fillId="0" borderId="18" xfId="0" applyNumberFormat="1" applyFont="1" applyBorder="1" applyAlignment="1">
      <alignment horizontal="right"/>
    </xf>
    <xf numFmtId="0" fontId="9" fillId="0" borderId="19" xfId="0" applyFont="1" applyBorder="1"/>
    <xf numFmtId="165" fontId="9" fillId="0" borderId="20" xfId="0" applyNumberFormat="1" applyFont="1" applyBorder="1"/>
    <xf numFmtId="0" fontId="1" fillId="2" borderId="1" xfId="0" applyFont="1" applyFill="1" applyBorder="1" applyAlignment="1">
      <alignment vertical="center"/>
    </xf>
    <xf numFmtId="10" fontId="1" fillId="2" borderId="21" xfId="0" applyNumberFormat="1" applyFont="1" applyFill="1" applyBorder="1" applyAlignment="1">
      <alignment horizontal="center" vertical="center"/>
    </xf>
    <xf numFmtId="0" fontId="9" fillId="0" borderId="16" xfId="0" applyFont="1" applyBorder="1" applyAlignment="1"/>
    <xf numFmtId="0" fontId="9" fillId="0" borderId="17" xfId="0" applyFont="1" applyBorder="1" applyAlignment="1">
      <alignment horizontal="center"/>
    </xf>
    <xf numFmtId="0" fontId="10" fillId="0" borderId="22" xfId="0" applyFont="1" applyBorder="1" applyAlignment="1">
      <alignment horizontal="right"/>
    </xf>
    <xf numFmtId="0" fontId="9" fillId="0" borderId="23" xfId="0" applyFont="1" applyBorder="1"/>
    <xf numFmtId="164" fontId="9" fillId="0" borderId="24" xfId="0" applyNumberFormat="1" applyFont="1" applyBorder="1"/>
    <xf numFmtId="0" fontId="1" fillId="2" borderId="25" xfId="0" applyFont="1" applyFill="1" applyBorder="1"/>
    <xf numFmtId="0" fontId="1" fillId="2" borderId="26" xfId="0" applyFont="1" applyFill="1" applyBorder="1" applyAlignment="1">
      <alignment horizontal="center"/>
    </xf>
    <xf numFmtId="0" fontId="10" fillId="0" borderId="27" xfId="0" applyFont="1" applyBorder="1" applyAlignment="1">
      <alignment horizontal="right" vertical="center"/>
    </xf>
    <xf numFmtId="0" fontId="9" fillId="0" borderId="28" xfId="0" applyFont="1" applyBorder="1"/>
    <xf numFmtId="165" fontId="9" fillId="0" borderId="29" xfId="0" applyNumberFormat="1" applyFont="1" applyBorder="1"/>
    <xf numFmtId="0" fontId="4" fillId="0" borderId="0" xfId="0" applyFont="1" applyAlignment="1">
      <alignment horizontal="center" vertical="center"/>
    </xf>
    <xf numFmtId="0" fontId="9" fillId="0" borderId="16" xfId="0" applyFont="1" applyBorder="1" applyAlignment="1">
      <alignment horizontal="left" vertical="center"/>
    </xf>
    <xf numFmtId="0" fontId="9" fillId="0" borderId="32" xfId="0" applyFont="1" applyBorder="1" applyAlignment="1"/>
    <xf numFmtId="0" fontId="9" fillId="0" borderId="33" xfId="0" applyFont="1" applyBorder="1" applyAlignment="1"/>
    <xf numFmtId="164" fontId="9" fillId="0" borderId="34" xfId="0" applyNumberFormat="1" applyFont="1" applyBorder="1"/>
    <xf numFmtId="10" fontId="7" fillId="0" borderId="0" xfId="0" applyNumberFormat="1" applyFont="1" applyAlignment="1">
      <alignment horizontal="center" vertical="center"/>
    </xf>
    <xf numFmtId="0" fontId="9" fillId="0" borderId="23" xfId="0" applyFont="1" applyBorder="1" applyAlignment="1">
      <alignment horizontal="center"/>
    </xf>
    <xf numFmtId="0" fontId="9" fillId="0" borderId="35" xfId="0" applyFont="1" applyBorder="1"/>
    <xf numFmtId="0" fontId="9" fillId="0" borderId="36" xfId="0" applyFont="1" applyBorder="1"/>
    <xf numFmtId="164" fontId="9" fillId="0" borderId="37" xfId="0" applyNumberFormat="1" applyFont="1" applyBorder="1"/>
    <xf numFmtId="0" fontId="9" fillId="0" borderId="0" xfId="0" applyFont="1"/>
    <xf numFmtId="0" fontId="2" fillId="3" borderId="38" xfId="0" applyFont="1" applyFill="1" applyBorder="1"/>
    <xf numFmtId="0" fontId="2" fillId="3" borderId="39" xfId="0" applyFont="1" applyFill="1" applyBorder="1" applyAlignment="1">
      <alignment horizontal="center"/>
    </xf>
    <xf numFmtId="0" fontId="2" fillId="3" borderId="39" xfId="0" applyFont="1" applyFill="1" applyBorder="1"/>
    <xf numFmtId="0" fontId="3" fillId="3" borderId="39" xfId="0" applyFont="1" applyFill="1" applyBorder="1" applyAlignment="1">
      <alignment horizontal="center"/>
    </xf>
    <xf numFmtId="0" fontId="3" fillId="3" borderId="39" xfId="0" applyFont="1" applyFill="1" applyBorder="1"/>
    <xf numFmtId="0" fontId="7" fillId="4" borderId="40" xfId="0" applyFont="1" applyFill="1" applyBorder="1" applyAlignment="1">
      <alignment horizontal="center"/>
    </xf>
    <xf numFmtId="0" fontId="1" fillId="5" borderId="8" xfId="0" applyFont="1" applyFill="1" applyBorder="1"/>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6" xfId="0" applyFont="1" applyBorder="1"/>
    <xf numFmtId="0" fontId="1" fillId="0" borderId="17"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center" vertical="center"/>
    </xf>
    <xf numFmtId="0" fontId="1" fillId="0" borderId="22" xfId="0" applyFont="1" applyBorder="1"/>
    <xf numFmtId="166" fontId="1" fillId="0" borderId="23" xfId="0" applyNumberFormat="1" applyFont="1" applyBorder="1" applyAlignment="1">
      <alignment horizontal="center" vertical="center"/>
    </xf>
    <xf numFmtId="166" fontId="1" fillId="0" borderId="24" xfId="0" applyNumberFormat="1" applyFont="1" applyBorder="1" applyAlignment="1">
      <alignment horizontal="center" vertical="center"/>
    </xf>
    <xf numFmtId="166" fontId="1" fillId="0" borderId="0" xfId="0" applyNumberFormat="1" applyFont="1" applyAlignment="1">
      <alignment horizontal="center" vertical="center"/>
    </xf>
    <xf numFmtId="166" fontId="1" fillId="2" borderId="1" xfId="0" applyNumberFormat="1" applyFont="1" applyFill="1" applyBorder="1" applyAlignment="1">
      <alignment horizontal="center" vertical="center"/>
    </xf>
    <xf numFmtId="0" fontId="7" fillId="0" borderId="0" xfId="0" applyFont="1" applyAlignment="1">
      <alignment horizontal="center"/>
    </xf>
    <xf numFmtId="0" fontId="7" fillId="0" borderId="0" xfId="0" applyFont="1"/>
    <xf numFmtId="16" fontId="1" fillId="6" borderId="9" xfId="0" applyNumberFormat="1" applyFont="1" applyFill="1" applyBorder="1" applyAlignment="1">
      <alignment horizontal="center" vertical="center"/>
    </xf>
    <xf numFmtId="16" fontId="1" fillId="6" borderId="10" xfId="0" applyNumberFormat="1" applyFont="1" applyFill="1" applyBorder="1" applyAlignment="1">
      <alignment horizontal="center" vertical="center"/>
    </xf>
    <xf numFmtId="16" fontId="1" fillId="0" borderId="0" xfId="0" applyNumberFormat="1" applyFont="1" applyAlignment="1">
      <alignment horizontal="center" vertical="center"/>
    </xf>
    <xf numFmtId="16" fontId="1" fillId="2" borderId="1" xfId="0" applyNumberFormat="1" applyFont="1" applyFill="1" applyBorder="1" applyAlignment="1">
      <alignment horizontal="center" vertical="center"/>
    </xf>
    <xf numFmtId="0" fontId="1" fillId="0" borderId="23"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7" borderId="52" xfId="0" applyFont="1" applyFill="1" applyBorder="1" applyAlignment="1">
      <alignment horizontal="center" vertical="center"/>
    </xf>
    <xf numFmtId="0" fontId="1" fillId="7" borderId="55" xfId="0" applyFont="1" applyFill="1" applyBorder="1" applyAlignment="1">
      <alignment horizontal="center" vertical="center"/>
    </xf>
    <xf numFmtId="165" fontId="1" fillId="0" borderId="23" xfId="0" applyNumberFormat="1" applyFont="1" applyBorder="1" applyAlignment="1">
      <alignment horizontal="center" vertical="center"/>
    </xf>
    <xf numFmtId="165" fontId="1" fillId="0" borderId="24" xfId="0" applyNumberFormat="1" applyFont="1" applyBorder="1" applyAlignment="1">
      <alignment horizontal="center" vertical="center"/>
    </xf>
    <xf numFmtId="165" fontId="1" fillId="0" borderId="0" xfId="0" applyNumberFormat="1" applyFont="1" applyAlignment="1">
      <alignment horizontal="center" vertical="center"/>
    </xf>
    <xf numFmtId="165" fontId="1" fillId="2" borderId="1" xfId="0" applyNumberFormat="1" applyFont="1" applyFill="1" applyBorder="1" applyAlignment="1">
      <alignment horizontal="center" vertical="center"/>
    </xf>
    <xf numFmtId="14" fontId="1" fillId="7" borderId="52" xfId="0" applyNumberFormat="1" applyFont="1" applyFill="1" applyBorder="1" applyAlignment="1">
      <alignment horizontal="center" vertical="center"/>
    </xf>
    <xf numFmtId="0" fontId="11" fillId="6" borderId="56" xfId="0" applyFont="1" applyFill="1" applyBorder="1" applyAlignment="1">
      <alignment horizontal="center" vertical="center"/>
    </xf>
    <xf numFmtId="0" fontId="11" fillId="6" borderId="60" xfId="0" applyFont="1" applyFill="1" applyBorder="1" applyAlignment="1">
      <alignment horizontal="center" vertical="center"/>
    </xf>
    <xf numFmtId="167" fontId="11" fillId="0" borderId="61" xfId="0" applyNumberFormat="1" applyFont="1" applyBorder="1" applyAlignment="1">
      <alignment horizontal="center" vertical="center"/>
    </xf>
    <xf numFmtId="0" fontId="11" fillId="0" borderId="65" xfId="0" applyFont="1" applyBorder="1" applyAlignment="1">
      <alignment horizontal="center"/>
    </xf>
    <xf numFmtId="0" fontId="11" fillId="0" borderId="66" xfId="0" applyFont="1" applyBorder="1" applyAlignment="1">
      <alignment horizontal="center"/>
    </xf>
    <xf numFmtId="0" fontId="1" fillId="0" borderId="67" xfId="0" applyFont="1" applyBorder="1" applyAlignment="1">
      <alignment vertical="center"/>
    </xf>
    <xf numFmtId="0" fontId="1" fillId="0" borderId="67" xfId="0" applyFont="1" applyBorder="1" applyAlignment="1">
      <alignment horizontal="center" vertical="center"/>
    </xf>
    <xf numFmtId="0" fontId="11" fillId="0" borderId="65" xfId="0" applyFont="1" applyBorder="1" applyAlignment="1">
      <alignment horizontal="center" vertical="center"/>
    </xf>
    <xf numFmtId="0" fontId="1" fillId="0" borderId="67" xfId="0" applyFont="1" applyBorder="1"/>
    <xf numFmtId="0" fontId="1" fillId="0" borderId="67" xfId="0" applyFont="1" applyBorder="1" applyAlignment="1">
      <alignment horizontal="center"/>
    </xf>
    <xf numFmtId="167" fontId="11" fillId="0" borderId="61" xfId="0" applyNumberFormat="1" applyFont="1" applyBorder="1" applyAlignment="1">
      <alignment horizontal="center"/>
    </xf>
    <xf numFmtId="167" fontId="11" fillId="0" borderId="35" xfId="0" applyNumberFormat="1" applyFont="1" applyBorder="1" applyAlignment="1">
      <alignment horizontal="center"/>
    </xf>
    <xf numFmtId="0" fontId="11" fillId="0" borderId="37" xfId="0" applyFont="1" applyBorder="1" applyAlignment="1">
      <alignment horizontal="center"/>
    </xf>
    <xf numFmtId="0" fontId="13" fillId="0" borderId="0" xfId="0" applyFont="1"/>
    <xf numFmtId="0" fontId="8" fillId="9" borderId="40" xfId="0" applyFont="1" applyFill="1" applyBorder="1" applyAlignment="1">
      <alignment horizontal="center" vertical="center" wrapText="1"/>
    </xf>
    <xf numFmtId="0" fontId="8" fillId="0" borderId="0" xfId="0" applyFont="1" applyAlignment="1">
      <alignment vertical="center" wrapText="1"/>
    </xf>
    <xf numFmtId="0" fontId="7" fillId="4" borderId="74" xfId="0" applyFont="1" applyFill="1" applyBorder="1" applyAlignment="1">
      <alignment horizontal="center" vertical="center"/>
    </xf>
    <xf numFmtId="0" fontId="7" fillId="0" borderId="0" xfId="0" applyFont="1" applyAlignment="1">
      <alignment vertical="center"/>
    </xf>
    <xf numFmtId="0" fontId="1" fillId="0" borderId="74" xfId="0" applyFont="1" applyBorder="1" applyAlignment="1">
      <alignment horizontal="center"/>
    </xf>
    <xf numFmtId="0" fontId="1" fillId="0" borderId="74" xfId="0" applyFont="1" applyBorder="1" applyAlignment="1">
      <alignment horizontal="center" vertical="center"/>
    </xf>
    <xf numFmtId="0" fontId="1" fillId="0" borderId="0" xfId="0" applyFont="1" applyAlignment="1">
      <alignment vertical="center"/>
    </xf>
    <xf numFmtId="0" fontId="1" fillId="0" borderId="75" xfId="0" applyFont="1" applyBorder="1" applyAlignment="1">
      <alignment horizontal="center" vertical="center"/>
    </xf>
    <xf numFmtId="0" fontId="16" fillId="0" borderId="0" xfId="0" applyFont="1" applyAlignment="1">
      <alignment wrapText="1"/>
    </xf>
    <xf numFmtId="0" fontId="11" fillId="0" borderId="0" xfId="0" applyFont="1" applyAlignment="1">
      <alignment horizontal="center"/>
    </xf>
    <xf numFmtId="0" fontId="11" fillId="6" borderId="76" xfId="0" applyFont="1" applyFill="1" applyBorder="1" applyAlignment="1">
      <alignment horizontal="center" vertical="center"/>
    </xf>
    <xf numFmtId="0" fontId="11" fillId="6" borderId="77" xfId="0" applyFont="1" applyFill="1" applyBorder="1" applyAlignment="1">
      <alignment horizontal="center" vertical="center"/>
    </xf>
    <xf numFmtId="0" fontId="11" fillId="6" borderId="78" xfId="0" applyFont="1" applyFill="1" applyBorder="1" applyAlignment="1">
      <alignment horizontal="center" vertical="center"/>
    </xf>
    <xf numFmtId="0" fontId="11" fillId="6" borderId="79" xfId="0" applyFont="1" applyFill="1" applyBorder="1" applyAlignment="1">
      <alignment horizontal="center" vertical="center"/>
    </xf>
    <xf numFmtId="0" fontId="11" fillId="6" borderId="80" xfId="0" applyFont="1" applyFill="1" applyBorder="1" applyAlignment="1">
      <alignment horizontal="center" vertical="center"/>
    </xf>
    <xf numFmtId="0" fontId="11" fillId="6" borderId="81" xfId="0" applyFont="1" applyFill="1" applyBorder="1" applyAlignment="1">
      <alignment horizontal="center" vertical="center"/>
    </xf>
    <xf numFmtId="168" fontId="17" fillId="0" borderId="61" xfId="0" applyNumberFormat="1" applyFont="1" applyBorder="1" applyAlignment="1">
      <alignment horizontal="center" wrapText="1"/>
    </xf>
    <xf numFmtId="0" fontId="17" fillId="0" borderId="67" xfId="0" applyFont="1" applyBorder="1" applyAlignment="1">
      <alignment horizontal="center" wrapText="1"/>
    </xf>
    <xf numFmtId="14" fontId="17" fillId="0" borderId="61" xfId="0" applyNumberFormat="1" applyFont="1" applyBorder="1" applyAlignment="1">
      <alignment horizontal="center" wrapText="1"/>
    </xf>
    <xf numFmtId="0" fontId="5" fillId="0" borderId="0" xfId="0" applyFont="1" applyAlignment="1">
      <alignment vertical="center"/>
    </xf>
    <xf numFmtId="167" fontId="17" fillId="0" borderId="61" xfId="0" applyNumberFormat="1" applyFont="1" applyBorder="1" applyAlignment="1">
      <alignment horizontal="center" vertical="center" wrapText="1"/>
    </xf>
    <xf numFmtId="167" fontId="17" fillId="0" borderId="64" xfId="0" applyNumberFormat="1" applyFont="1" applyBorder="1" applyAlignment="1">
      <alignment horizontal="center" vertical="center" wrapText="1"/>
    </xf>
    <xf numFmtId="0" fontId="17" fillId="0" borderId="67" xfId="0" applyFont="1" applyBorder="1" applyAlignment="1">
      <alignment horizontal="center" vertical="center"/>
    </xf>
    <xf numFmtId="0" fontId="9" fillId="12" borderId="16" xfId="0" applyFont="1" applyFill="1" applyBorder="1"/>
    <xf numFmtId="0" fontId="9" fillId="12" borderId="17" xfId="0" applyFont="1" applyFill="1" applyBorder="1" applyAlignment="1">
      <alignment horizontal="right"/>
    </xf>
    <xf numFmtId="164" fontId="9" fillId="12" borderId="18" xfId="0" applyNumberFormat="1" applyFont="1" applyFill="1" applyBorder="1" applyAlignment="1">
      <alignment horizontal="right"/>
    </xf>
    <xf numFmtId="0" fontId="9" fillId="12" borderId="19" xfId="0" applyFont="1" applyFill="1" applyBorder="1"/>
    <xf numFmtId="0" fontId="9" fillId="12" borderId="17" xfId="0" applyFont="1" applyFill="1" applyBorder="1" applyAlignment="1"/>
    <xf numFmtId="165" fontId="9" fillId="12" borderId="20" xfId="0" applyNumberFormat="1" applyFont="1" applyFill="1" applyBorder="1"/>
    <xf numFmtId="0" fontId="9" fillId="12" borderId="36" xfId="0" applyFont="1" applyFill="1" applyBorder="1" applyAlignment="1"/>
    <xf numFmtId="16" fontId="1" fillId="6" borderId="10" xfId="0" applyNumberFormat="1" applyFont="1" applyFill="1" applyBorder="1" applyAlignment="1">
      <alignment horizontal="center" vertical="center"/>
    </xf>
    <xf numFmtId="0" fontId="1" fillId="12" borderId="23" xfId="0" applyFont="1" applyFill="1" applyBorder="1" applyAlignment="1">
      <alignment horizontal="center" vertical="center"/>
    </xf>
    <xf numFmtId="0" fontId="1" fillId="12" borderId="24" xfId="0" applyFont="1" applyFill="1" applyBorder="1" applyAlignment="1">
      <alignment horizontal="center" vertical="center"/>
    </xf>
    <xf numFmtId="16" fontId="1" fillId="6" borderId="9" xfId="0" applyNumberFormat="1" applyFont="1" applyFill="1" applyBorder="1" applyAlignment="1">
      <alignment horizontal="center" vertical="center"/>
    </xf>
    <xf numFmtId="165" fontId="1" fillId="0" borderId="23" xfId="0" applyNumberFormat="1" applyFont="1" applyBorder="1" applyAlignment="1">
      <alignment horizontal="center" vertical="center"/>
    </xf>
    <xf numFmtId="165" fontId="1" fillId="12" borderId="23" xfId="0" applyNumberFormat="1" applyFont="1" applyFill="1" applyBorder="1" applyAlignment="1">
      <alignment horizontal="center" vertical="center"/>
    </xf>
    <xf numFmtId="167" fontId="18" fillId="0" borderId="67" xfId="0" applyNumberFormat="1" applyFont="1" applyBorder="1" applyAlignment="1">
      <alignment horizontal="center"/>
    </xf>
    <xf numFmtId="0" fontId="18" fillId="0" borderId="64" xfId="0" applyFont="1" applyBorder="1" applyAlignment="1">
      <alignment horizontal="center"/>
    </xf>
    <xf numFmtId="167" fontId="18" fillId="0" borderId="85" xfId="0" applyNumberFormat="1" applyFont="1" applyBorder="1" applyAlignment="1">
      <alignment horizontal="center"/>
    </xf>
    <xf numFmtId="0" fontId="18" fillId="0" borderId="86" xfId="0" applyFont="1" applyBorder="1" applyAlignment="1">
      <alignment horizontal="center"/>
    </xf>
    <xf numFmtId="0" fontId="18" fillId="0" borderId="87" xfId="0" applyFont="1" applyBorder="1" applyAlignment="1">
      <alignment horizontal="center"/>
    </xf>
    <xf numFmtId="0" fontId="14" fillId="13" borderId="67" xfId="0" applyFont="1" applyFill="1" applyBorder="1" applyAlignment="1">
      <alignment horizontal="center" vertical="center"/>
    </xf>
    <xf numFmtId="0" fontId="14" fillId="12" borderId="0" xfId="0" applyFont="1" applyFill="1" applyAlignment="1">
      <alignment horizontal="center"/>
    </xf>
    <xf numFmtId="0" fontId="14" fillId="10" borderId="67" xfId="0" applyFont="1" applyFill="1" applyBorder="1" applyAlignment="1">
      <alignment horizontal="center"/>
    </xf>
    <xf numFmtId="0" fontId="14" fillId="12" borderId="0" xfId="0" applyFont="1" applyFill="1" applyAlignment="1">
      <alignment horizontal="center"/>
    </xf>
    <xf numFmtId="0" fontId="14" fillId="11" borderId="67" xfId="0" applyFont="1" applyFill="1" applyBorder="1" applyAlignment="1">
      <alignment horizontal="center"/>
    </xf>
    <xf numFmtId="0" fontId="13" fillId="12" borderId="0" xfId="0" applyFont="1" applyFill="1"/>
    <xf numFmtId="0" fontId="16" fillId="6" borderId="76" xfId="0" applyFont="1" applyFill="1" applyBorder="1" applyAlignment="1">
      <alignment horizontal="center" vertical="center"/>
    </xf>
    <xf numFmtId="0" fontId="16" fillId="6" borderId="77" xfId="0" applyFont="1" applyFill="1" applyBorder="1" applyAlignment="1">
      <alignment horizontal="center" vertical="center" wrapText="1"/>
    </xf>
    <xf numFmtId="0" fontId="16" fillId="6" borderId="77" xfId="0" applyFont="1" applyFill="1" applyBorder="1" applyAlignment="1">
      <alignment horizontal="center" vertical="center"/>
    </xf>
    <xf numFmtId="168" fontId="11" fillId="0" borderId="61" xfId="0" applyNumberFormat="1" applyFont="1" applyBorder="1" applyAlignment="1">
      <alignment horizontal="center" wrapText="1"/>
    </xf>
    <xf numFmtId="0" fontId="11" fillId="0" borderId="67" xfId="0" applyFont="1" applyBorder="1" applyAlignment="1">
      <alignment horizontal="center" wrapText="1"/>
    </xf>
    <xf numFmtId="0" fontId="7" fillId="0" borderId="0" xfId="0" applyFont="1" applyAlignment="1">
      <alignment horizontal="center"/>
    </xf>
    <xf numFmtId="0" fontId="1" fillId="0" borderId="90" xfId="0" applyFont="1" applyBorder="1"/>
    <xf numFmtId="0" fontId="1" fillId="0" borderId="91" xfId="0" applyFont="1" applyBorder="1"/>
    <xf numFmtId="0" fontId="7" fillId="6" borderId="67" xfId="0" applyFont="1" applyFill="1" applyBorder="1" applyAlignment="1">
      <alignment horizontal="center"/>
    </xf>
    <xf numFmtId="0" fontId="7" fillId="6" borderId="67" xfId="0" applyFont="1" applyFill="1" applyBorder="1" applyAlignment="1"/>
    <xf numFmtId="0" fontId="7" fillId="6" borderId="67" xfId="0" applyFont="1" applyFill="1" applyBorder="1" applyAlignment="1">
      <alignment horizontal="left"/>
    </xf>
    <xf numFmtId="0" fontId="1" fillId="0" borderId="67" xfId="0" applyFont="1" applyBorder="1" applyAlignment="1">
      <alignment horizontal="center"/>
    </xf>
    <xf numFmtId="0" fontId="7" fillId="0" borderId="67" xfId="0" applyFont="1" applyBorder="1" applyAlignment="1">
      <alignment horizontal="center"/>
    </xf>
    <xf numFmtId="0" fontId="22" fillId="0" borderId="67" xfId="0" applyFont="1" applyBorder="1" applyAlignment="1">
      <alignment horizontal="center"/>
    </xf>
    <xf numFmtId="0" fontId="23" fillId="0" borderId="67" xfId="0" applyFont="1" applyBorder="1" applyAlignment="1">
      <alignment horizontal="center"/>
    </xf>
    <xf numFmtId="0" fontId="1" fillId="6" borderId="67" xfId="0" applyFont="1" applyFill="1" applyBorder="1" applyAlignment="1">
      <alignment horizontal="left"/>
    </xf>
    <xf numFmtId="0" fontId="24" fillId="0" borderId="67" xfId="0" applyFont="1" applyBorder="1" applyAlignment="1">
      <alignment horizontal="center"/>
    </xf>
    <xf numFmtId="0" fontId="1" fillId="12" borderId="0" xfId="0" applyFont="1" applyFill="1" applyAlignment="1">
      <alignment horizontal="center"/>
    </xf>
    <xf numFmtId="0" fontId="7" fillId="12" borderId="0" xfId="0" applyFont="1" applyFill="1" applyAlignment="1">
      <alignment horizontal="center"/>
    </xf>
    <xf numFmtId="0" fontId="1" fillId="12" borderId="0" xfId="0" applyFont="1" applyFill="1" applyAlignment="1"/>
    <xf numFmtId="0" fontId="1" fillId="16" borderId="67" xfId="0" applyFont="1" applyFill="1" applyBorder="1" applyAlignment="1">
      <alignment horizontal="center"/>
    </xf>
    <xf numFmtId="0" fontId="1" fillId="3" borderId="67" xfId="0" applyFont="1" applyFill="1" applyBorder="1" applyAlignment="1">
      <alignment horizontal="center"/>
    </xf>
    <xf numFmtId="0" fontId="1" fillId="17" borderId="67" xfId="0" applyFont="1" applyFill="1" applyBorder="1" applyAlignment="1">
      <alignment horizontal="center"/>
    </xf>
    <xf numFmtId="0" fontId="25" fillId="0" borderId="67" xfId="0" applyFont="1" applyBorder="1" applyAlignment="1">
      <alignment horizontal="center"/>
    </xf>
    <xf numFmtId="0" fontId="7" fillId="0" borderId="67" xfId="0" applyFont="1" applyBorder="1" applyAlignment="1">
      <alignment horizontal="center" vertical="center"/>
    </xf>
    <xf numFmtId="0" fontId="7" fillId="0" borderId="67" xfId="0" applyFont="1" applyBorder="1" applyAlignment="1">
      <alignment horizontal="center" wrapText="1"/>
    </xf>
    <xf numFmtId="0" fontId="1" fillId="0" borderId="0" xfId="0" applyFont="1" applyAlignment="1"/>
    <xf numFmtId="0" fontId="7" fillId="0" borderId="91" xfId="0" applyFont="1" applyBorder="1" applyAlignment="1">
      <alignment horizontal="center"/>
    </xf>
    <xf numFmtId="9" fontId="22" fillId="0" borderId="67" xfId="0" applyNumberFormat="1" applyFont="1" applyBorder="1" applyAlignment="1">
      <alignment horizontal="center"/>
    </xf>
    <xf numFmtId="10" fontId="22" fillId="0" borderId="67" xfId="0" applyNumberFormat="1" applyFont="1" applyBorder="1" applyAlignment="1">
      <alignment horizontal="center"/>
    </xf>
    <xf numFmtId="10" fontId="24" fillId="0" borderId="67" xfId="0" applyNumberFormat="1" applyFont="1" applyBorder="1" applyAlignment="1">
      <alignment horizontal="center"/>
    </xf>
    <xf numFmtId="9" fontId="25" fillId="0" borderId="67" xfId="0" applyNumberFormat="1" applyFont="1" applyBorder="1" applyAlignment="1">
      <alignment horizontal="center"/>
    </xf>
    <xf numFmtId="0" fontId="14" fillId="11" borderId="67" xfId="0" applyFont="1" applyFill="1" applyBorder="1" applyAlignment="1">
      <alignment horizontal="center"/>
    </xf>
    <xf numFmtId="9" fontId="24" fillId="0" borderId="67" xfId="0" applyNumberFormat="1" applyFont="1" applyBorder="1" applyAlignment="1">
      <alignment horizontal="center"/>
    </xf>
    <xf numFmtId="10" fontId="25" fillId="0" borderId="67" xfId="0" applyNumberFormat="1" applyFont="1" applyBorder="1" applyAlignment="1">
      <alignment horizontal="center"/>
    </xf>
    <xf numFmtId="0" fontId="1" fillId="0" borderId="24" xfId="0" applyFont="1" applyBorder="1" applyAlignment="1">
      <alignment horizontal="center" vertical="center"/>
    </xf>
    <xf numFmtId="0" fontId="1" fillId="0" borderId="67" xfId="0" applyFont="1" applyBorder="1" applyAlignment="1"/>
    <xf numFmtId="0" fontId="7" fillId="12" borderId="0" xfId="0" applyFont="1" applyFill="1" applyAlignment="1"/>
    <xf numFmtId="9" fontId="23" fillId="0" borderId="67" xfId="0" applyNumberFormat="1" applyFont="1" applyBorder="1" applyAlignment="1">
      <alignment horizontal="center"/>
    </xf>
    <xf numFmtId="164" fontId="9" fillId="12" borderId="18" xfId="0" applyNumberFormat="1" applyFont="1" applyFill="1" applyBorder="1" applyAlignment="1">
      <alignment horizontal="left"/>
    </xf>
    <xf numFmtId="164" fontId="9" fillId="0" borderId="18" xfId="0" applyNumberFormat="1" applyFont="1" applyBorder="1" applyAlignment="1">
      <alignment horizontal="left"/>
    </xf>
    <xf numFmtId="164" fontId="9" fillId="0" borderId="34" xfId="0" applyNumberFormat="1" applyFont="1" applyBorder="1" applyAlignment="1">
      <alignment horizontal="left"/>
    </xf>
    <xf numFmtId="0" fontId="9" fillId="0" borderId="23" xfId="0" applyFont="1" applyBorder="1" applyAlignment="1">
      <alignment horizontal="center"/>
    </xf>
    <xf numFmtId="164" fontId="9" fillId="0" borderId="37" xfId="0" applyNumberFormat="1" applyFont="1" applyBorder="1" applyAlignment="1">
      <alignment horizontal="left"/>
    </xf>
    <xf numFmtId="0" fontId="1" fillId="0" borderId="44" xfId="0" applyFont="1" applyBorder="1" applyAlignment="1">
      <alignment vertical="center"/>
    </xf>
    <xf numFmtId="167" fontId="11" fillId="0" borderId="0" xfId="0" applyNumberFormat="1" applyFont="1" applyAlignment="1">
      <alignment horizontal="center"/>
    </xf>
    <xf numFmtId="0" fontId="11" fillId="0" borderId="0" xfId="0" applyFont="1" applyAlignment="1">
      <alignment horizontal="center" vertical="center"/>
    </xf>
    <xf numFmtId="0" fontId="1" fillId="0" borderId="0" xfId="0" applyFont="1" applyAlignment="1">
      <alignment horizontal="center"/>
    </xf>
    <xf numFmtId="167" fontId="11" fillId="0" borderId="92" xfId="0" applyNumberFormat="1" applyFont="1" applyBorder="1" applyAlignment="1">
      <alignment horizontal="center"/>
    </xf>
    <xf numFmtId="0" fontId="11" fillId="0" borderId="92" xfId="0" applyFont="1" applyBorder="1" applyAlignment="1">
      <alignment horizontal="center"/>
    </xf>
    <xf numFmtId="0" fontId="7" fillId="6" borderId="64" xfId="0" applyFont="1" applyFill="1" applyBorder="1" applyAlignment="1">
      <alignment horizontal="left"/>
    </xf>
    <xf numFmtId="9" fontId="29" fillId="0" borderId="67" xfId="0" applyNumberFormat="1" applyFont="1" applyBorder="1" applyAlignment="1">
      <alignment horizontal="center"/>
    </xf>
    <xf numFmtId="0" fontId="29" fillId="0" borderId="67" xfId="0" applyFont="1" applyBorder="1" applyAlignment="1">
      <alignment horizontal="center"/>
    </xf>
    <xf numFmtId="0" fontId="30" fillId="0" borderId="67" xfId="0" applyFont="1" applyBorder="1" applyAlignment="1">
      <alignment horizontal="center"/>
    </xf>
    <xf numFmtId="0" fontId="29" fillId="0" borderId="93" xfId="0" applyFont="1" applyBorder="1" applyAlignment="1">
      <alignment horizontal="center"/>
    </xf>
    <xf numFmtId="0" fontId="30" fillId="0" borderId="93" xfId="0" applyFont="1" applyBorder="1" applyAlignment="1">
      <alignment horizontal="center"/>
    </xf>
    <xf numFmtId="0" fontId="1" fillId="0" borderId="46" xfId="0" applyFont="1" applyBorder="1" applyAlignment="1">
      <alignment horizontal="center" vertical="center"/>
    </xf>
    <xf numFmtId="0" fontId="14" fillId="9" borderId="67" xfId="0" applyFont="1" applyFill="1" applyBorder="1" applyAlignment="1">
      <alignment horizontal="center"/>
    </xf>
    <xf numFmtId="0" fontId="14" fillId="4" borderId="67" xfId="0" applyFont="1" applyFill="1" applyBorder="1" applyAlignment="1">
      <alignment horizontal="center"/>
    </xf>
    <xf numFmtId="0" fontId="7" fillId="12" borderId="0" xfId="0" applyFont="1" applyFill="1" applyAlignment="1">
      <alignment horizontal="center"/>
    </xf>
    <xf numFmtId="0" fontId="7" fillId="4" borderId="67" xfId="0" applyFont="1" applyFill="1" applyBorder="1" applyAlignment="1">
      <alignment horizontal="center"/>
    </xf>
    <xf numFmtId="0" fontId="20" fillId="3" borderId="38" xfId="0" applyFont="1" applyFill="1" applyBorder="1" applyAlignment="1"/>
    <xf numFmtId="9" fontId="30" fillId="0" borderId="93" xfId="0" applyNumberFormat="1" applyFont="1" applyBorder="1" applyAlignment="1">
      <alignment horizontal="center"/>
    </xf>
    <xf numFmtId="9" fontId="30" fillId="0" borderId="67" xfId="0" applyNumberFormat="1" applyFont="1" applyBorder="1" applyAlignment="1">
      <alignment horizontal="center"/>
    </xf>
    <xf numFmtId="0" fontId="1" fillId="0" borderId="18" xfId="0" applyFont="1" applyBorder="1" applyAlignment="1">
      <alignment horizontal="center" vertical="center"/>
    </xf>
    <xf numFmtId="0" fontId="7" fillId="12" borderId="0" xfId="0" applyFont="1" applyFill="1" applyAlignment="1">
      <alignment horizontal="left"/>
    </xf>
    <xf numFmtId="9" fontId="30" fillId="0" borderId="0" xfId="0" applyNumberFormat="1" applyFont="1" applyAlignment="1">
      <alignment horizontal="center"/>
    </xf>
    <xf numFmtId="9" fontId="33" fillId="0" borderId="67" xfId="0" applyNumberFormat="1" applyFont="1" applyBorder="1" applyAlignment="1">
      <alignment horizontal="center"/>
    </xf>
    <xf numFmtId="0" fontId="7" fillId="4" borderId="94" xfId="0" applyFont="1" applyFill="1" applyBorder="1" applyAlignment="1">
      <alignment horizontal="center"/>
    </xf>
    <xf numFmtId="0" fontId="1" fillId="5" borderId="10" xfId="0" applyFont="1" applyFill="1" applyBorder="1" applyAlignment="1">
      <alignment horizontal="center" vertical="center"/>
    </xf>
    <xf numFmtId="165" fontId="1" fillId="0" borderId="24" xfId="0" applyNumberFormat="1" applyFont="1" applyBorder="1" applyAlignment="1">
      <alignment horizontal="center" vertical="center"/>
    </xf>
    <xf numFmtId="0" fontId="7" fillId="4" borderId="72" xfId="0" applyFont="1" applyFill="1" applyBorder="1" applyAlignment="1">
      <alignment horizontal="center" vertical="center"/>
    </xf>
    <xf numFmtId="0" fontId="6" fillId="0" borderId="73" xfId="0" applyFont="1" applyBorder="1"/>
    <xf numFmtId="0" fontId="1" fillId="0" borderId="72" xfId="0" applyFont="1" applyBorder="1" applyAlignment="1">
      <alignment horizontal="center"/>
    </xf>
    <xf numFmtId="0" fontId="15" fillId="0" borderId="0" xfId="0" applyFont="1" applyAlignment="1">
      <alignment horizontal="center" vertical="center"/>
    </xf>
    <xf numFmtId="0" fontId="0" fillId="0" borderId="0" xfId="0" applyFont="1" applyAlignment="1"/>
    <xf numFmtId="0" fontId="13" fillId="0" borderId="0" xfId="0" applyFont="1" applyAlignment="1">
      <alignment horizontal="center"/>
    </xf>
    <xf numFmtId="0" fontId="17" fillId="0" borderId="62" xfId="0" applyFont="1" applyBorder="1" applyAlignment="1">
      <alignment horizontal="center" wrapText="1"/>
    </xf>
    <xf numFmtId="0" fontId="6" fillId="0" borderId="63" xfId="0" applyFont="1" applyBorder="1"/>
    <xf numFmtId="0" fontId="6" fillId="0" borderId="82" xfId="0" applyFont="1" applyBorder="1"/>
    <xf numFmtId="0" fontId="17" fillId="0" borderId="62" xfId="0" applyFont="1" applyBorder="1" applyAlignment="1">
      <alignment horizontal="left" vertical="center" wrapText="1"/>
    </xf>
    <xf numFmtId="0" fontId="1" fillId="0" borderId="72" xfId="0" applyFont="1" applyBorder="1" applyAlignment="1">
      <alignment horizontal="center" vertical="center"/>
    </xf>
    <xf numFmtId="0" fontId="4" fillId="4" borderId="4" xfId="0" applyFont="1" applyFill="1" applyBorder="1" applyAlignment="1">
      <alignment horizontal="center" vertical="center"/>
    </xf>
    <xf numFmtId="0" fontId="6" fillId="0" borderId="5" xfId="0" applyFont="1" applyBorder="1"/>
    <xf numFmtId="0" fontId="6" fillId="0" borderId="6" xfId="0" applyFont="1" applyBorder="1"/>
    <xf numFmtId="0" fontId="7" fillId="9" borderId="72" xfId="0" applyFont="1" applyFill="1" applyBorder="1" applyAlignment="1">
      <alignment horizontal="center" vertical="center" wrapText="1"/>
    </xf>
    <xf numFmtId="0" fontId="1" fillId="0" borderId="71" xfId="0" applyFont="1" applyBorder="1" applyAlignment="1">
      <alignment horizontal="center"/>
    </xf>
    <xf numFmtId="0" fontId="6" fillId="0" borderId="71" xfId="0" applyFont="1" applyBorder="1"/>
    <xf numFmtId="0" fontId="12" fillId="0" borderId="0" xfId="0" applyFont="1" applyAlignment="1">
      <alignment horizontal="center" vertical="center" wrapText="1"/>
    </xf>
    <xf numFmtId="0" fontId="7" fillId="11" borderId="72" xfId="0" applyFont="1" applyFill="1" applyBorder="1" applyAlignment="1">
      <alignment horizontal="center" vertical="center"/>
    </xf>
    <xf numFmtId="0" fontId="14" fillId="10" borderId="72" xfId="0" applyFont="1" applyFill="1" applyBorder="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right"/>
    </xf>
    <xf numFmtId="0" fontId="7" fillId="2" borderId="14" xfId="0" applyFont="1" applyFill="1" applyBorder="1" applyAlignment="1">
      <alignment horizontal="center" vertical="center" wrapText="1"/>
    </xf>
    <xf numFmtId="0" fontId="6" fillId="0" borderId="15" xfId="0" applyFont="1" applyBorder="1"/>
    <xf numFmtId="0" fontId="4" fillId="0" borderId="30" xfId="0" applyFont="1" applyBorder="1" applyAlignment="1">
      <alignment horizontal="center" vertical="center"/>
    </xf>
    <xf numFmtId="0" fontId="6" fillId="0" borderId="31" xfId="0" applyFont="1" applyBorder="1"/>
    <xf numFmtId="10" fontId="7" fillId="0" borderId="0" xfId="0" applyNumberFormat="1" applyFont="1" applyAlignment="1">
      <alignment horizontal="center" vertical="center"/>
    </xf>
    <xf numFmtId="9" fontId="1" fillId="0" borderId="0" xfId="0" applyNumberFormat="1" applyFont="1" applyAlignment="1">
      <alignment horizontal="center"/>
    </xf>
    <xf numFmtId="0" fontId="1" fillId="5" borderId="41" xfId="0" applyFont="1" applyFill="1" applyBorder="1" applyAlignment="1">
      <alignment horizontal="center" vertical="center"/>
    </xf>
    <xf numFmtId="0" fontId="6" fillId="0" borderId="42" xfId="0" applyFont="1" applyBorder="1"/>
    <xf numFmtId="0" fontId="6" fillId="0" borderId="43" xfId="0" applyFont="1" applyBorder="1"/>
    <xf numFmtId="0" fontId="1" fillId="0" borderId="44" xfId="0" applyFont="1" applyBorder="1" applyAlignment="1">
      <alignment horizontal="center" vertical="center"/>
    </xf>
    <xf numFmtId="0" fontId="6" fillId="0" borderId="45" xfId="0" applyFont="1" applyBorder="1"/>
    <xf numFmtId="0" fontId="6" fillId="0" borderId="46" xfId="0" applyFont="1" applyBorder="1"/>
    <xf numFmtId="166" fontId="1" fillId="0" borderId="47" xfId="0" applyNumberFormat="1" applyFont="1" applyBorder="1" applyAlignment="1">
      <alignment horizontal="center" vertical="center"/>
    </xf>
    <xf numFmtId="0" fontId="6" fillId="0" borderId="48" xfId="0" applyFont="1" applyBorder="1"/>
    <xf numFmtId="0" fontId="6" fillId="0" borderId="49" xfId="0" applyFont="1" applyBorder="1"/>
    <xf numFmtId="16" fontId="1" fillId="6" borderId="41" xfId="0" applyNumberFormat="1" applyFont="1" applyFill="1" applyBorder="1" applyAlignment="1">
      <alignment horizontal="center" vertical="center"/>
    </xf>
    <xf numFmtId="0" fontId="1" fillId="0" borderId="47" xfId="0" applyFont="1" applyBorder="1" applyAlignment="1">
      <alignment horizontal="center" vertical="center"/>
    </xf>
    <xf numFmtId="16" fontId="1" fillId="6" borderId="50" xfId="0" applyNumberFormat="1" applyFont="1" applyFill="1" applyBorder="1" applyAlignment="1">
      <alignment horizontal="center" vertical="center"/>
    </xf>
    <xf numFmtId="0" fontId="1" fillId="0" borderId="51" xfId="0" applyFont="1" applyBorder="1" applyAlignment="1">
      <alignment horizontal="center" vertical="center"/>
    </xf>
    <xf numFmtId="165" fontId="1" fillId="0" borderId="47" xfId="0" applyNumberFormat="1" applyFont="1" applyBorder="1" applyAlignment="1">
      <alignment horizontal="center" vertical="center"/>
    </xf>
    <xf numFmtId="0" fontId="1" fillId="7" borderId="41" xfId="0" applyFont="1" applyFill="1" applyBorder="1" applyAlignment="1">
      <alignment horizontal="center" vertical="center"/>
    </xf>
    <xf numFmtId="0" fontId="1" fillId="7" borderId="50" xfId="0" applyFont="1" applyFill="1" applyBorder="1" applyAlignment="1">
      <alignment horizontal="center" vertical="center"/>
    </xf>
    <xf numFmtId="0" fontId="1" fillId="7" borderId="53" xfId="0" applyFont="1" applyFill="1" applyBorder="1" applyAlignment="1">
      <alignment horizontal="center" vertical="center"/>
    </xf>
    <xf numFmtId="0" fontId="6" fillId="0" borderId="54" xfId="0" applyFont="1" applyBorder="1"/>
    <xf numFmtId="165" fontId="1" fillId="0" borderId="51" xfId="0" applyNumberFormat="1" applyFont="1" applyBorder="1" applyAlignment="1">
      <alignment horizontal="center" vertical="center"/>
    </xf>
    <xf numFmtId="0" fontId="11" fillId="6" borderId="57" xfId="0" applyFont="1" applyFill="1" applyBorder="1" applyAlignment="1">
      <alignment horizontal="center" vertical="center"/>
    </xf>
    <xf numFmtId="0" fontId="6" fillId="0" borderId="58" xfId="0" applyFont="1" applyBorder="1"/>
    <xf numFmtId="0" fontId="6" fillId="0" borderId="59" xfId="0" applyFont="1" applyBorder="1"/>
    <xf numFmtId="0" fontId="11" fillId="0" borderId="62" xfId="0" applyFont="1" applyBorder="1" applyAlignment="1">
      <alignment horizontal="center" vertical="center"/>
    </xf>
    <xf numFmtId="0" fontId="6" fillId="0" borderId="64" xfId="0" applyFont="1" applyBorder="1"/>
    <xf numFmtId="0" fontId="11" fillId="0" borderId="62" xfId="0" applyFont="1" applyBorder="1" applyAlignment="1">
      <alignment horizontal="left"/>
    </xf>
    <xf numFmtId="0" fontId="11" fillId="0" borderId="62" xfId="0" applyFont="1" applyBorder="1" applyAlignment="1">
      <alignment horizontal="center"/>
    </xf>
    <xf numFmtId="0" fontId="11" fillId="0" borderId="62" xfId="0" applyFont="1" applyBorder="1" applyAlignment="1">
      <alignment horizontal="left" wrapText="1"/>
    </xf>
    <xf numFmtId="0" fontId="4" fillId="8" borderId="62" xfId="0" applyFont="1" applyFill="1" applyBorder="1" applyAlignment="1">
      <alignment horizontal="center" vertical="center"/>
    </xf>
    <xf numFmtId="0" fontId="11" fillId="0" borderId="68" xfId="0" applyFont="1" applyBorder="1" applyAlignment="1">
      <alignment horizontal="center"/>
    </xf>
    <xf numFmtId="0" fontId="6" fillId="0" borderId="69" xfId="0" applyFont="1" applyBorder="1"/>
    <xf numFmtId="0" fontId="6" fillId="0" borderId="70" xfId="0" applyFont="1" applyBorder="1"/>
    <xf numFmtId="0" fontId="11" fillId="0" borderId="68" xfId="0" applyFont="1" applyBorder="1" applyAlignment="1">
      <alignment horizontal="left"/>
    </xf>
    <xf numFmtId="0" fontId="14" fillId="9" borderId="72" xfId="0" applyFont="1" applyFill="1" applyBorder="1" applyAlignment="1">
      <alignment horizontal="center" vertical="center" wrapText="1"/>
    </xf>
    <xf numFmtId="0" fontId="7" fillId="4" borderId="72" xfId="0" applyFont="1" applyFill="1" applyBorder="1" applyAlignment="1">
      <alignment horizontal="center" vertical="center" wrapText="1"/>
    </xf>
    <xf numFmtId="0" fontId="16" fillId="6" borderId="14" xfId="0" applyFont="1" applyFill="1" applyBorder="1" applyAlignment="1">
      <alignment horizontal="center" vertical="center"/>
    </xf>
    <xf numFmtId="0" fontId="11" fillId="0" borderId="62" xfId="0" applyFont="1" applyBorder="1" applyAlignment="1">
      <alignment horizontal="center" wrapText="1"/>
    </xf>
    <xf numFmtId="0" fontId="19" fillId="14" borderId="0" xfId="0" applyFont="1" applyFill="1" applyAlignment="1">
      <alignment horizontal="center"/>
    </xf>
    <xf numFmtId="0" fontId="20" fillId="3" borderId="88" xfId="0" applyFont="1" applyFill="1" applyBorder="1" applyAlignment="1">
      <alignment horizontal="center"/>
    </xf>
    <xf numFmtId="0" fontId="6" fillId="0" borderId="89" xfId="0" applyFont="1" applyBorder="1"/>
    <xf numFmtId="0" fontId="21" fillId="7" borderId="62" xfId="0" applyFont="1" applyFill="1" applyBorder="1" applyAlignment="1">
      <alignment horizontal="center"/>
    </xf>
    <xf numFmtId="0" fontId="7" fillId="5" borderId="62" xfId="0" applyFont="1" applyFill="1" applyBorder="1" applyAlignment="1">
      <alignment horizontal="center"/>
    </xf>
    <xf numFmtId="0" fontId="7" fillId="6" borderId="62" xfId="0" applyFont="1" applyFill="1" applyBorder="1" applyAlignment="1">
      <alignment horizontal="center"/>
    </xf>
    <xf numFmtId="9" fontId="22" fillId="0" borderId="62" xfId="0" applyNumberFormat="1" applyFont="1" applyBorder="1" applyAlignment="1">
      <alignment horizontal="center"/>
    </xf>
    <xf numFmtId="9" fontId="23" fillId="0" borderId="62" xfId="0" applyNumberFormat="1" applyFont="1" applyBorder="1" applyAlignment="1">
      <alignment horizontal="center"/>
    </xf>
    <xf numFmtId="9" fontId="24" fillId="0" borderId="62" xfId="0" applyNumberFormat="1" applyFont="1" applyBorder="1" applyAlignment="1">
      <alignment horizontal="center"/>
    </xf>
    <xf numFmtId="0" fontId="7" fillId="15" borderId="62" xfId="0" applyFont="1" applyFill="1" applyBorder="1" applyAlignment="1">
      <alignment horizontal="center" vertical="center"/>
    </xf>
    <xf numFmtId="0" fontId="21" fillId="18" borderId="62" xfId="0" applyFont="1" applyFill="1" applyBorder="1" applyAlignment="1">
      <alignment horizontal="center"/>
    </xf>
    <xf numFmtId="0" fontId="26" fillId="5" borderId="62" xfId="0" applyFont="1" applyFill="1" applyBorder="1" applyAlignment="1">
      <alignment horizontal="center" vertical="center"/>
    </xf>
    <xf numFmtId="0" fontId="27" fillId="19" borderId="91" xfId="0" applyFont="1" applyFill="1" applyBorder="1" applyAlignment="1">
      <alignment horizontal="center" vertical="center"/>
    </xf>
    <xf numFmtId="0" fontId="6" fillId="0" borderId="92" xfId="0" applyFont="1" applyBorder="1"/>
    <xf numFmtId="0" fontId="6" fillId="0" borderId="93" xfId="0" applyFont="1" applyBorder="1"/>
    <xf numFmtId="0" fontId="24" fillId="0" borderId="62" xfId="0" applyFont="1" applyBorder="1" applyAlignment="1">
      <alignment horizontal="center"/>
    </xf>
    <xf numFmtId="0" fontId="22" fillId="0" borderId="62" xfId="0" applyFont="1" applyBorder="1" applyAlignment="1">
      <alignment horizontal="center"/>
    </xf>
    <xf numFmtId="0" fontId="9" fillId="20" borderId="0" xfId="0" applyFont="1" applyFill="1" applyAlignment="1">
      <alignment horizontal="center" vertical="center" wrapText="1"/>
    </xf>
    <xf numFmtId="0" fontId="1" fillId="0" borderId="62" xfId="0" applyFont="1" applyBorder="1"/>
    <xf numFmtId="0" fontId="26" fillId="20" borderId="62" xfId="0" applyFont="1" applyFill="1" applyBorder="1" applyAlignment="1">
      <alignment horizontal="center" vertical="center"/>
    </xf>
    <xf numFmtId="0" fontId="1" fillId="12" borderId="47" xfId="0" applyFont="1" applyFill="1" applyBorder="1" applyAlignment="1">
      <alignment horizontal="center" vertical="center"/>
    </xf>
    <xf numFmtId="0" fontId="1" fillId="12" borderId="51" xfId="0" applyFont="1" applyFill="1" applyBorder="1" applyAlignment="1">
      <alignment horizontal="center" vertical="center"/>
    </xf>
    <xf numFmtId="0" fontId="11" fillId="6" borderId="83" xfId="0" applyFont="1" applyFill="1" applyBorder="1" applyAlignment="1">
      <alignment horizontal="center" vertical="center"/>
    </xf>
    <xf numFmtId="0" fontId="6" fillId="0" borderId="84" xfId="0" applyFont="1" applyBorder="1"/>
    <xf numFmtId="0" fontId="18" fillId="0" borderId="63" xfId="0" applyFont="1" applyBorder="1" applyAlignment="1">
      <alignment horizontal="center"/>
    </xf>
    <xf numFmtId="0" fontId="18" fillId="0" borderId="63" xfId="0" applyFont="1" applyBorder="1" applyAlignment="1">
      <alignment horizontal="left"/>
    </xf>
    <xf numFmtId="165" fontId="1" fillId="12" borderId="47" xfId="0" applyNumberFormat="1" applyFont="1" applyFill="1" applyBorder="1" applyAlignment="1">
      <alignment horizontal="center" vertical="center"/>
    </xf>
    <xf numFmtId="0" fontId="28" fillId="0" borderId="72" xfId="0" applyFont="1" applyBorder="1" applyAlignment="1">
      <alignment horizontal="center"/>
    </xf>
    <xf numFmtId="9" fontId="25" fillId="0" borderId="62" xfId="0" applyNumberFormat="1" applyFont="1" applyBorder="1" applyAlignment="1">
      <alignment horizontal="center"/>
    </xf>
    <xf numFmtId="0" fontId="28" fillId="12" borderId="72" xfId="0" applyFont="1" applyFill="1" applyBorder="1" applyAlignment="1">
      <alignment horizontal="center"/>
    </xf>
    <xf numFmtId="9" fontId="29" fillId="0" borderId="62" xfId="0" applyNumberFormat="1" applyFont="1" applyBorder="1" applyAlignment="1">
      <alignment horizontal="center"/>
    </xf>
    <xf numFmtId="0" fontId="7" fillId="12" borderId="0" xfId="0" applyFont="1" applyFill="1" applyAlignment="1">
      <alignment horizontal="center"/>
    </xf>
    <xf numFmtId="0" fontId="29" fillId="0" borderId="62" xfId="0" applyFont="1" applyBorder="1" applyAlignment="1">
      <alignment horizontal="center"/>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center" vertical="center"/>
    </xf>
    <xf numFmtId="0" fontId="11" fillId="0" borderId="92" xfId="0" applyFont="1" applyBorder="1" applyAlignment="1">
      <alignment horizontal="center"/>
    </xf>
    <xf numFmtId="0" fontId="11" fillId="0" borderId="92" xfId="0" applyFont="1" applyBorder="1" applyAlignment="1">
      <alignment horizontal="left"/>
    </xf>
    <xf numFmtId="0" fontId="22" fillId="0" borderId="72" xfId="0" applyFont="1" applyBorder="1" applyAlignment="1">
      <alignment horizontal="center"/>
    </xf>
    <xf numFmtId="0" fontId="7" fillId="0" borderId="72" xfId="0" applyFont="1" applyBorder="1" applyAlignment="1">
      <alignment horizontal="center"/>
    </xf>
    <xf numFmtId="0" fontId="22" fillId="0" borderId="72" xfId="0" applyFont="1" applyBorder="1" applyAlignment="1">
      <alignment horizontal="center" vertical="center"/>
    </xf>
    <xf numFmtId="0" fontId="7" fillId="0" borderId="72" xfId="0" applyFont="1" applyBorder="1" applyAlignment="1">
      <alignment horizontal="center" vertical="center"/>
    </xf>
    <xf numFmtId="0" fontId="31" fillId="0" borderId="72" xfId="0" applyFont="1" applyBorder="1" applyAlignment="1">
      <alignment horizontal="center" vertical="center"/>
    </xf>
    <xf numFmtId="169" fontId="1" fillId="6" borderId="41" xfId="0" applyNumberFormat="1" applyFont="1" applyFill="1" applyBorder="1" applyAlignment="1">
      <alignment horizontal="center" vertical="center"/>
    </xf>
    <xf numFmtId="0" fontId="32" fillId="20" borderId="0" xfId="0" applyFont="1" applyFill="1" applyAlignment="1">
      <alignment horizontal="center" vertical="center" wrapText="1"/>
    </xf>
    <xf numFmtId="0" fontId="7" fillId="12" borderId="72" xfId="0" applyFont="1" applyFill="1" applyBorder="1" applyAlignment="1">
      <alignment horizontal="center" vertical="center"/>
    </xf>
  </cellXfs>
  <cellStyles count="1">
    <cellStyle name="Normal" xfId="0" builtinId="0"/>
  </cellStyles>
  <dxfs count="10">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114425" cy="981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1</xdr:row>
      <xdr:rowOff>19050</xdr:rowOff>
    </xdr:from>
    <xdr:ext cx="952500" cy="7143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47625</xdr:colOff>
      <xdr:row>1</xdr:row>
      <xdr:rowOff>19050</xdr:rowOff>
    </xdr:from>
    <xdr:ext cx="952500" cy="71437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38100</xdr:colOff>
      <xdr:row>0</xdr:row>
      <xdr:rowOff>66675</xdr:rowOff>
    </xdr:from>
    <xdr:ext cx="1219200" cy="952500"/>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Z1001"/>
  <sheetViews>
    <sheetView tabSelected="1" workbookViewId="0"/>
  </sheetViews>
  <sheetFormatPr defaultColWidth="14.41015625" defaultRowHeight="15" customHeight="1" x14ac:dyDescent="0.3"/>
  <cols>
    <col min="1" max="1" width="0.703125" customWidth="1"/>
    <col min="2" max="2" width="12.703125" customWidth="1"/>
    <col min="3" max="3" width="3.29296875" customWidth="1"/>
    <col min="4" max="5" width="10.87890625" customWidth="1"/>
    <col min="6" max="6" width="12.41015625" customWidth="1"/>
    <col min="7" max="7" width="9.41015625" customWidth="1"/>
    <col min="8" max="9" width="5.41015625" customWidth="1"/>
    <col min="10" max="10" width="1" customWidth="1"/>
    <col min="11" max="11" width="9.41015625" customWidth="1"/>
    <col min="12" max="12" width="5" customWidth="1"/>
    <col min="13" max="13" width="5.41015625" customWidth="1"/>
    <col min="14" max="14" width="1" customWidth="1"/>
    <col min="15" max="15" width="10" customWidth="1"/>
    <col min="16" max="16" width="5.1171875" customWidth="1"/>
    <col min="17" max="17" width="7.29296875" customWidth="1"/>
    <col min="18" max="18" width="1" customWidth="1"/>
    <col min="19" max="19" width="8.41015625" customWidth="1"/>
    <col min="20" max="20" width="8.1171875" customWidth="1"/>
    <col min="21" max="21" width="5.87890625" customWidth="1"/>
    <col min="22" max="22" width="22.1171875" customWidth="1"/>
    <col min="23" max="24" width="17.41015625" customWidth="1"/>
    <col min="25" max="25" width="0.703125" customWidth="1"/>
    <col min="26" max="26" width="8.41015625" customWidth="1"/>
  </cols>
  <sheetData>
    <row r="1" spans="1:26" ht="18.75" customHeight="1" x14ac:dyDescent="0.55000000000000004">
      <c r="A1" s="1"/>
      <c r="B1" s="2"/>
      <c r="C1" s="3"/>
      <c r="D1" s="2"/>
      <c r="E1" s="2"/>
      <c r="F1" s="2"/>
      <c r="G1" s="4"/>
      <c r="H1" s="5"/>
      <c r="I1" s="5"/>
      <c r="J1" s="5"/>
      <c r="K1" s="5"/>
      <c r="L1" s="6"/>
      <c r="M1" s="254"/>
      <c r="N1" s="237"/>
      <c r="O1" s="237"/>
      <c r="P1" s="237"/>
      <c r="Q1" s="237"/>
      <c r="R1" s="237"/>
      <c r="S1" s="237"/>
      <c r="T1" s="7"/>
      <c r="U1" s="1"/>
      <c r="V1" s="1"/>
      <c r="W1" s="1"/>
      <c r="X1" s="1"/>
      <c r="Y1" s="8"/>
      <c r="Z1" s="1"/>
    </row>
    <row r="2" spans="1:26" ht="13.5" customHeight="1" x14ac:dyDescent="0.4">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55000000000000004">
      <c r="A7" s="1"/>
      <c r="B7" s="13" t="s">
        <v>0</v>
      </c>
      <c r="C7" s="14"/>
      <c r="D7" s="15"/>
      <c r="E7" s="15"/>
      <c r="F7" s="15"/>
      <c r="G7" s="16"/>
      <c r="H7" s="17"/>
      <c r="I7" s="17"/>
      <c r="J7" s="17"/>
      <c r="K7" s="244" t="s">
        <v>1</v>
      </c>
      <c r="L7" s="245"/>
      <c r="M7" s="245"/>
      <c r="N7" s="245"/>
      <c r="O7" s="245"/>
      <c r="P7" s="245"/>
      <c r="Q7" s="245"/>
      <c r="R7" s="245"/>
      <c r="S7" s="245"/>
      <c r="T7" s="245"/>
      <c r="U7" s="246"/>
      <c r="V7" s="1"/>
      <c r="W7" s="1"/>
      <c r="X7" s="1"/>
      <c r="Y7" s="1"/>
      <c r="Z7" s="1"/>
    </row>
    <row r="8" spans="1:26" ht="10.5" customHeight="1" x14ac:dyDescent="0.4">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
      <c r="A9" s="1"/>
      <c r="B9" s="20" t="s">
        <v>2</v>
      </c>
      <c r="C9" s="21" t="s">
        <v>3</v>
      </c>
      <c r="D9" s="22" t="s">
        <v>4</v>
      </c>
      <c r="E9" s="23"/>
      <c r="F9" s="9"/>
      <c r="G9" s="20" t="s">
        <v>5</v>
      </c>
      <c r="H9" s="21" t="s">
        <v>3</v>
      </c>
      <c r="I9" s="22" t="s">
        <v>4</v>
      </c>
      <c r="J9" s="24"/>
      <c r="K9" s="20" t="s">
        <v>6</v>
      </c>
      <c r="L9" s="21" t="s">
        <v>3</v>
      </c>
      <c r="M9" s="22" t="s">
        <v>4</v>
      </c>
      <c r="N9" s="24"/>
      <c r="O9" s="20" t="s">
        <v>7</v>
      </c>
      <c r="P9" s="21" t="s">
        <v>3</v>
      </c>
      <c r="Q9" s="22" t="s">
        <v>4</v>
      </c>
      <c r="R9" s="1"/>
      <c r="S9" s="25" t="s">
        <v>8</v>
      </c>
      <c r="T9" s="26" t="s">
        <v>3</v>
      </c>
      <c r="U9" s="27" t="s">
        <v>9</v>
      </c>
      <c r="V9" s="255"/>
      <c r="W9" s="256"/>
      <c r="X9" s="28"/>
      <c r="Y9" s="1"/>
      <c r="Z9" s="1"/>
    </row>
    <row r="10" spans="1:26" ht="13.5" customHeight="1" x14ac:dyDescent="0.4">
      <c r="A10" s="1"/>
      <c r="B10" s="29" t="s">
        <v>10</v>
      </c>
      <c r="C10" s="30">
        <v>80</v>
      </c>
      <c r="D10" s="31">
        <f>C10/C15</f>
        <v>0.72727272727272729</v>
      </c>
      <c r="E10" s="32"/>
      <c r="F10" s="1"/>
      <c r="G10" s="33" t="s">
        <v>11</v>
      </c>
      <c r="H10" s="34">
        <v>65</v>
      </c>
      <c r="I10" s="31">
        <f>H10/H12</f>
        <v>0.59090909090909094</v>
      </c>
      <c r="J10" s="1"/>
      <c r="K10" s="29" t="s">
        <v>12</v>
      </c>
      <c r="L10" s="35">
        <v>101</v>
      </c>
      <c r="M10" s="31">
        <f>L10/L15</f>
        <v>0.91818181818181821</v>
      </c>
      <c r="N10" s="1"/>
      <c r="O10" s="29" t="s">
        <v>13</v>
      </c>
      <c r="P10" s="36"/>
      <c r="Q10" s="37">
        <f>P10/L15</f>
        <v>0</v>
      </c>
      <c r="R10" s="1"/>
      <c r="S10" s="38" t="s">
        <v>14</v>
      </c>
      <c r="T10" s="34">
        <v>9</v>
      </c>
      <c r="U10" s="39">
        <f>C15/T10</f>
        <v>12.222222222222221</v>
      </c>
      <c r="V10" s="40"/>
      <c r="W10" s="41"/>
      <c r="X10" s="24"/>
      <c r="Y10" s="1"/>
      <c r="Z10" s="1"/>
    </row>
    <row r="11" spans="1:26" ht="13.5" customHeight="1" x14ac:dyDescent="0.4">
      <c r="A11" s="1"/>
      <c r="B11" s="29" t="s">
        <v>15</v>
      </c>
      <c r="C11" s="30">
        <v>30</v>
      </c>
      <c r="D11" s="31">
        <f>C11/C15</f>
        <v>0.27272727272727271</v>
      </c>
      <c r="E11" s="32"/>
      <c r="F11" s="1"/>
      <c r="G11" s="33" t="s">
        <v>16</v>
      </c>
      <c r="H11" s="35">
        <v>45</v>
      </c>
      <c r="I11" s="31">
        <f>H11/H12</f>
        <v>0.40909090909090912</v>
      </c>
      <c r="J11" s="1"/>
      <c r="K11" s="29" t="s">
        <v>17</v>
      </c>
      <c r="L11" s="34">
        <v>7</v>
      </c>
      <c r="M11" s="31">
        <f>L11/L15</f>
        <v>6.363636363636363E-2</v>
      </c>
      <c r="N11" s="1"/>
      <c r="O11" s="42" t="s">
        <v>18</v>
      </c>
      <c r="P11" s="35">
        <v>5</v>
      </c>
      <c r="Q11" s="31">
        <f>P11/C15</f>
        <v>4.5454545454545456E-2</v>
      </c>
      <c r="R11" s="1"/>
      <c r="S11" s="38" t="s">
        <v>19</v>
      </c>
      <c r="T11" s="34">
        <v>2</v>
      </c>
      <c r="U11" s="39">
        <f>C15/T11</f>
        <v>55</v>
      </c>
      <c r="V11" s="40"/>
      <c r="W11" s="41"/>
      <c r="X11" s="9"/>
      <c r="Y11" s="1"/>
      <c r="Z11" s="1"/>
    </row>
    <row r="12" spans="1:26" ht="13.5" customHeight="1" x14ac:dyDescent="0.4">
      <c r="A12" s="1"/>
      <c r="B12" s="29"/>
      <c r="C12" s="43"/>
      <c r="D12" s="31"/>
      <c r="E12" s="32"/>
      <c r="F12" s="1"/>
      <c r="G12" s="44" t="s">
        <v>20</v>
      </c>
      <c r="H12" s="45">
        <f>SUM(H10:H11)</f>
        <v>110</v>
      </c>
      <c r="I12" s="46"/>
      <c r="J12" s="1"/>
      <c r="K12" s="29" t="s">
        <v>21</v>
      </c>
      <c r="L12" s="34">
        <v>0</v>
      </c>
      <c r="M12" s="31">
        <f>L12/L15</f>
        <v>0</v>
      </c>
      <c r="N12" s="1"/>
      <c r="O12" s="42" t="s">
        <v>22</v>
      </c>
      <c r="P12" s="35">
        <v>6</v>
      </c>
      <c r="Q12" s="31">
        <f>P12/C15</f>
        <v>5.4545454545454543E-2</v>
      </c>
      <c r="R12" s="1"/>
      <c r="S12" s="38" t="s">
        <v>7</v>
      </c>
      <c r="T12" s="34">
        <v>2</v>
      </c>
      <c r="U12" s="39">
        <f>C15/T12</f>
        <v>55</v>
      </c>
      <c r="V12" s="47" t="s">
        <v>23</v>
      </c>
      <c r="W12" s="48"/>
      <c r="X12" s="9"/>
      <c r="Y12" s="1"/>
      <c r="Z12" s="1"/>
    </row>
    <row r="13" spans="1:26" ht="13.5" customHeight="1" x14ac:dyDescent="0.4">
      <c r="A13" s="1"/>
      <c r="B13" s="29"/>
      <c r="C13" s="43"/>
      <c r="D13" s="31"/>
      <c r="E13" s="32"/>
      <c r="F13" s="1"/>
      <c r="G13" s="9"/>
      <c r="H13" s="1"/>
      <c r="I13" s="1"/>
      <c r="J13" s="1"/>
      <c r="K13" s="29" t="s">
        <v>24</v>
      </c>
      <c r="L13" s="34">
        <v>0</v>
      </c>
      <c r="M13" s="31">
        <f>L13/L15</f>
        <v>0</v>
      </c>
      <c r="N13" s="1"/>
      <c r="O13" s="42" t="s">
        <v>25</v>
      </c>
      <c r="P13" s="35">
        <v>2</v>
      </c>
      <c r="Q13" s="31">
        <f>P13/C15</f>
        <v>1.8181818181818181E-2</v>
      </c>
      <c r="R13" s="1"/>
      <c r="S13" s="49" t="s">
        <v>20</v>
      </c>
      <c r="T13" s="50">
        <f>SUM(T10:T12)</f>
        <v>13</v>
      </c>
      <c r="U13" s="51">
        <f>C15/T13</f>
        <v>8.4615384615384617</v>
      </c>
      <c r="V13" s="257" t="s">
        <v>23</v>
      </c>
      <c r="W13" s="258"/>
      <c r="X13" s="52"/>
      <c r="Y13" s="1"/>
      <c r="Z13" s="1"/>
    </row>
    <row r="14" spans="1:26" ht="13.5" customHeight="1" x14ac:dyDescent="0.4">
      <c r="A14" s="1"/>
      <c r="B14" s="53"/>
      <c r="C14" s="43"/>
      <c r="D14" s="31"/>
      <c r="E14" s="32"/>
      <c r="F14" s="1"/>
      <c r="G14" s="9"/>
      <c r="H14" s="1"/>
      <c r="I14" s="1"/>
      <c r="J14" s="1"/>
      <c r="K14" s="29" t="s">
        <v>7</v>
      </c>
      <c r="L14" s="34">
        <v>2</v>
      </c>
      <c r="M14" s="31">
        <f>L14/L15</f>
        <v>1.8181818181818181E-2</v>
      </c>
      <c r="N14" s="1"/>
      <c r="O14" s="54" t="s">
        <v>25</v>
      </c>
      <c r="P14" s="55">
        <v>2</v>
      </c>
      <c r="Q14" s="56">
        <f>P14/C15</f>
        <v>1.8181818181818181E-2</v>
      </c>
      <c r="R14" s="1"/>
      <c r="S14" s="1"/>
      <c r="T14" s="1"/>
      <c r="U14" s="1"/>
      <c r="V14" s="259" t="s">
        <v>23</v>
      </c>
      <c r="W14" s="237"/>
      <c r="X14" s="57"/>
      <c r="Y14" s="1"/>
      <c r="Z14" s="1"/>
    </row>
    <row r="15" spans="1:26" ht="13.5" customHeight="1" x14ac:dyDescent="0.4">
      <c r="A15" s="1"/>
      <c r="B15" s="44" t="s">
        <v>20</v>
      </c>
      <c r="C15" s="58">
        <f t="shared" ref="C15:D15" si="0">SUM(C10:C14)</f>
        <v>110</v>
      </c>
      <c r="D15" s="46">
        <f t="shared" si="0"/>
        <v>1</v>
      </c>
      <c r="E15" s="32"/>
      <c r="F15" s="1"/>
      <c r="G15" s="9"/>
      <c r="H15" s="1"/>
      <c r="I15" s="1"/>
      <c r="J15" s="1"/>
      <c r="K15" s="44" t="s">
        <v>20</v>
      </c>
      <c r="L15" s="45">
        <f>SUM(L10:L14)</f>
        <v>110</v>
      </c>
      <c r="M15" s="46"/>
      <c r="N15" s="1"/>
      <c r="O15" s="59" t="s">
        <v>26</v>
      </c>
      <c r="P15" s="60">
        <v>49</v>
      </c>
      <c r="Q15" s="61">
        <f>P15/C15</f>
        <v>0.44545454545454544</v>
      </c>
      <c r="R15" s="1"/>
      <c r="S15" s="1"/>
      <c r="T15" s="1"/>
      <c r="U15" s="1"/>
      <c r="V15" s="260"/>
      <c r="W15" s="237"/>
      <c r="X15" s="9"/>
      <c r="Y15" s="1"/>
      <c r="Z15" s="1"/>
    </row>
    <row r="16" spans="1:26" ht="13.5" customHeight="1" x14ac:dyDescent="0.4">
      <c r="A16" s="1"/>
      <c r="B16" s="1"/>
      <c r="C16" s="9"/>
      <c r="D16" s="1"/>
      <c r="E16" s="1"/>
      <c r="F16" s="1"/>
      <c r="G16" s="9"/>
      <c r="H16" s="1"/>
      <c r="I16" s="1"/>
      <c r="J16" s="1"/>
      <c r="K16" s="1"/>
      <c r="L16" s="1"/>
      <c r="M16" s="1"/>
      <c r="N16" s="1"/>
      <c r="O16" s="62"/>
      <c r="P16" s="62"/>
      <c r="Q16" s="32"/>
      <c r="R16" s="1"/>
      <c r="S16" s="1"/>
      <c r="T16" s="1"/>
      <c r="U16" s="1"/>
      <c r="V16" s="1"/>
      <c r="W16" s="1"/>
      <c r="X16" s="1"/>
      <c r="Y16" s="1"/>
      <c r="Z16" s="1"/>
    </row>
    <row r="17" spans="1:26" ht="13.5" customHeight="1" x14ac:dyDescent="0.4">
      <c r="A17" s="1"/>
      <c r="B17" s="1"/>
      <c r="C17" s="9"/>
      <c r="D17" s="1"/>
      <c r="E17" s="1"/>
      <c r="F17" s="1"/>
      <c r="G17" s="9"/>
      <c r="H17" s="1"/>
      <c r="I17" s="1"/>
      <c r="J17" s="1"/>
      <c r="K17" s="1"/>
      <c r="L17" s="1"/>
      <c r="M17" s="1"/>
      <c r="N17" s="1"/>
      <c r="O17" s="62"/>
      <c r="P17" s="1"/>
      <c r="Q17" s="1"/>
      <c r="R17" s="1"/>
      <c r="S17" s="1"/>
      <c r="T17" s="1"/>
      <c r="U17" s="1"/>
      <c r="V17" s="1"/>
      <c r="W17" s="1"/>
      <c r="X17" s="1"/>
      <c r="Y17" s="1"/>
      <c r="Z17" s="1"/>
    </row>
    <row r="18" spans="1:26" ht="21" customHeight="1" x14ac:dyDescent="0.55000000000000004">
      <c r="A18" s="1"/>
      <c r="B18" s="63" t="s">
        <v>27</v>
      </c>
      <c r="C18" s="64"/>
      <c r="D18" s="65"/>
      <c r="E18" s="65"/>
      <c r="F18" s="65"/>
      <c r="G18" s="66"/>
      <c r="H18" s="67"/>
      <c r="I18" s="67"/>
      <c r="J18" s="67"/>
      <c r="K18" s="244" t="s">
        <v>1</v>
      </c>
      <c r="L18" s="245"/>
      <c r="M18" s="245"/>
      <c r="N18" s="245"/>
      <c r="O18" s="245"/>
      <c r="P18" s="245"/>
      <c r="Q18" s="245"/>
      <c r="R18" s="245"/>
      <c r="S18" s="245"/>
      <c r="T18" s="245"/>
      <c r="U18" s="246"/>
      <c r="V18" s="1"/>
      <c r="W18" s="68" t="s">
        <v>28</v>
      </c>
      <c r="X18" s="1"/>
      <c r="Y18" s="1"/>
      <c r="Z18" s="1"/>
    </row>
    <row r="19" spans="1:26" ht="9.75" customHeight="1" x14ac:dyDescent="0.55000000000000004">
      <c r="A19" s="1"/>
      <c r="B19" s="2"/>
      <c r="C19" s="3"/>
      <c r="D19" s="2"/>
      <c r="E19" s="2"/>
      <c r="F19" s="2"/>
      <c r="G19" s="4"/>
      <c r="H19" s="5"/>
      <c r="I19" s="5"/>
      <c r="J19" s="5"/>
      <c r="K19" s="52"/>
      <c r="L19" s="52"/>
      <c r="M19" s="52"/>
      <c r="N19" s="52"/>
      <c r="O19" s="52"/>
      <c r="P19" s="52"/>
      <c r="Q19" s="52"/>
      <c r="R19" s="52"/>
      <c r="S19" s="52"/>
      <c r="T19" s="52"/>
      <c r="U19" s="52"/>
      <c r="V19" s="1"/>
      <c r="W19" s="1"/>
      <c r="X19" s="1"/>
      <c r="Y19" s="8"/>
      <c r="Z19" s="1"/>
    </row>
    <row r="20" spans="1:26" ht="13.5" customHeight="1" x14ac:dyDescent="0.4">
      <c r="A20" s="1"/>
      <c r="B20" s="69"/>
      <c r="C20" s="261" t="s">
        <v>29</v>
      </c>
      <c r="D20" s="262"/>
      <c r="E20" s="262"/>
      <c r="F20" s="263"/>
      <c r="G20" s="70" t="s">
        <v>30</v>
      </c>
      <c r="H20" s="261" t="s">
        <v>31</v>
      </c>
      <c r="I20" s="262"/>
      <c r="J20" s="263"/>
      <c r="K20" s="70" t="s">
        <v>32</v>
      </c>
      <c r="L20" s="261" t="s">
        <v>33</v>
      </c>
      <c r="M20" s="262"/>
      <c r="N20" s="263"/>
      <c r="O20" s="70" t="s">
        <v>34</v>
      </c>
      <c r="P20" s="261" t="s">
        <v>35</v>
      </c>
      <c r="Q20" s="262"/>
      <c r="R20" s="263"/>
      <c r="S20" s="70" t="s">
        <v>36</v>
      </c>
      <c r="T20" s="261" t="s">
        <v>37</v>
      </c>
      <c r="U20" s="263"/>
      <c r="V20" s="70" t="s">
        <v>38</v>
      </c>
      <c r="W20" s="71" t="s">
        <v>39</v>
      </c>
      <c r="X20" s="24"/>
      <c r="Y20" s="72"/>
      <c r="Z20" s="1"/>
    </row>
    <row r="21" spans="1:26" ht="13.5" customHeight="1" x14ac:dyDescent="0.4">
      <c r="A21" s="1"/>
      <c r="B21" s="73" t="s">
        <v>40</v>
      </c>
      <c r="C21" s="264">
        <v>0</v>
      </c>
      <c r="D21" s="265"/>
      <c r="E21" s="265"/>
      <c r="F21" s="266"/>
      <c r="G21" s="74">
        <v>118</v>
      </c>
      <c r="H21" s="264">
        <v>111</v>
      </c>
      <c r="I21" s="265"/>
      <c r="J21" s="266"/>
      <c r="K21" s="75">
        <v>111</v>
      </c>
      <c r="L21" s="264"/>
      <c r="M21" s="265"/>
      <c r="N21" s="266"/>
      <c r="O21" s="74"/>
      <c r="P21" s="264"/>
      <c r="Q21" s="265"/>
      <c r="R21" s="266"/>
      <c r="S21" s="74"/>
      <c r="T21" s="264"/>
      <c r="U21" s="266"/>
      <c r="V21" s="74"/>
      <c r="W21" s="76"/>
      <c r="X21" s="24"/>
      <c r="Y21" s="72" t="s">
        <v>23</v>
      </c>
      <c r="Z21" s="1"/>
    </row>
    <row r="22" spans="1:26" ht="13.5" customHeight="1" x14ac:dyDescent="0.4">
      <c r="A22" s="1"/>
      <c r="B22" s="73" t="s">
        <v>41</v>
      </c>
      <c r="C22" s="264">
        <v>0</v>
      </c>
      <c r="D22" s="265"/>
      <c r="E22" s="265"/>
      <c r="F22" s="266"/>
      <c r="G22" s="74">
        <v>120</v>
      </c>
      <c r="H22" s="264">
        <v>120</v>
      </c>
      <c r="I22" s="265"/>
      <c r="J22" s="266"/>
      <c r="K22" s="75">
        <v>120</v>
      </c>
      <c r="L22" s="264"/>
      <c r="M22" s="265"/>
      <c r="N22" s="266"/>
      <c r="O22" s="74"/>
      <c r="P22" s="264"/>
      <c r="Q22" s="265"/>
      <c r="R22" s="266"/>
      <c r="S22" s="74"/>
      <c r="T22" s="77"/>
      <c r="U22" s="78"/>
      <c r="V22" s="79"/>
      <c r="W22" s="74"/>
      <c r="X22" s="24"/>
      <c r="Y22" s="72"/>
      <c r="Z22" s="1"/>
    </row>
    <row r="23" spans="1:26" ht="13.5" customHeight="1" x14ac:dyDescent="0.4">
      <c r="A23" s="1"/>
      <c r="B23" s="80" t="s">
        <v>42</v>
      </c>
      <c r="C23" s="267">
        <f>C21-C22</f>
        <v>0</v>
      </c>
      <c r="D23" s="268"/>
      <c r="E23" s="268"/>
      <c r="F23" s="269"/>
      <c r="G23" s="81">
        <f t="shared" ref="G23:H23" si="1">G21-G22</f>
        <v>-2</v>
      </c>
      <c r="H23" s="267">
        <f t="shared" si="1"/>
        <v>-9</v>
      </c>
      <c r="I23" s="268"/>
      <c r="J23" s="269"/>
      <c r="K23" s="81">
        <f t="shared" ref="K23:L23" si="2">K21-K22</f>
        <v>-9</v>
      </c>
      <c r="L23" s="267">
        <f t="shared" si="2"/>
        <v>0</v>
      </c>
      <c r="M23" s="268"/>
      <c r="N23" s="269"/>
      <c r="O23" s="81">
        <f t="shared" ref="O23:P23" si="3">O21-O22</f>
        <v>0</v>
      </c>
      <c r="P23" s="267">
        <f t="shared" si="3"/>
        <v>0</v>
      </c>
      <c r="Q23" s="268"/>
      <c r="R23" s="269"/>
      <c r="S23" s="81">
        <f>S21-S22</f>
        <v>0</v>
      </c>
      <c r="T23" s="267">
        <f>T21-T22</f>
        <v>0</v>
      </c>
      <c r="U23" s="269"/>
      <c r="V23" s="81">
        <f t="shared" ref="V23:W23" si="4">V21-V22</f>
        <v>0</v>
      </c>
      <c r="W23" s="82">
        <f t="shared" si="4"/>
        <v>0</v>
      </c>
      <c r="X23" s="83"/>
      <c r="Y23" s="84"/>
      <c r="Z23" s="1"/>
    </row>
    <row r="24" spans="1:26" ht="13.5" customHeight="1" x14ac:dyDescent="0.4">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55000000000000004">
      <c r="A25" s="1"/>
      <c r="B25" s="63" t="s">
        <v>43</v>
      </c>
      <c r="C25" s="64"/>
      <c r="D25" s="65"/>
      <c r="E25" s="65"/>
      <c r="F25" s="65"/>
      <c r="G25" s="66"/>
      <c r="H25" s="67"/>
      <c r="I25" s="67"/>
      <c r="J25" s="67"/>
      <c r="K25" s="244" t="s">
        <v>1</v>
      </c>
      <c r="L25" s="245"/>
      <c r="M25" s="245"/>
      <c r="N25" s="245"/>
      <c r="O25" s="245"/>
      <c r="P25" s="245"/>
      <c r="Q25" s="245"/>
      <c r="R25" s="245"/>
      <c r="S25" s="245"/>
      <c r="T25" s="245"/>
      <c r="U25" s="246"/>
      <c r="V25" s="1"/>
      <c r="W25" s="1"/>
      <c r="X25" s="1"/>
      <c r="Y25" s="8"/>
      <c r="Z25" s="1"/>
    </row>
    <row r="26" spans="1:26" ht="13.5" customHeight="1" x14ac:dyDescent="0.4">
      <c r="A26" s="1"/>
      <c r="B26" s="1"/>
      <c r="C26" s="9"/>
      <c r="D26" s="1"/>
      <c r="E26" s="1"/>
      <c r="F26" s="1"/>
      <c r="G26" s="85"/>
      <c r="H26" s="1"/>
      <c r="I26" s="1"/>
      <c r="J26" s="1"/>
      <c r="K26" s="1"/>
      <c r="L26" s="1"/>
      <c r="M26" s="1"/>
      <c r="N26" s="1"/>
      <c r="O26" s="1"/>
      <c r="P26" s="1"/>
      <c r="Q26" s="1"/>
      <c r="R26" s="1"/>
      <c r="S26" s="1"/>
      <c r="T26" s="1"/>
      <c r="U26" s="1"/>
      <c r="V26" s="1"/>
      <c r="W26" s="1"/>
      <c r="X26" s="1"/>
      <c r="Y26" s="8"/>
      <c r="Z26" s="1"/>
    </row>
    <row r="27" spans="1:26" ht="13.5" customHeight="1" x14ac:dyDescent="0.4">
      <c r="A27" s="1"/>
      <c r="B27" s="86" t="s">
        <v>44</v>
      </c>
      <c r="C27" s="272">
        <v>43705</v>
      </c>
      <c r="D27" s="262"/>
      <c r="E27" s="262"/>
      <c r="F27" s="263"/>
      <c r="G27" s="87">
        <v>43710</v>
      </c>
      <c r="H27" s="270">
        <v>43717</v>
      </c>
      <c r="I27" s="262"/>
      <c r="J27" s="263"/>
      <c r="K27" s="87">
        <v>43724</v>
      </c>
      <c r="L27" s="270">
        <v>43731</v>
      </c>
      <c r="M27" s="262"/>
      <c r="N27" s="263"/>
      <c r="O27" s="87">
        <v>43738</v>
      </c>
      <c r="P27" s="270">
        <v>43745</v>
      </c>
      <c r="Q27" s="262"/>
      <c r="R27" s="263"/>
      <c r="S27" s="87">
        <v>43752</v>
      </c>
      <c r="T27" s="270">
        <v>43759</v>
      </c>
      <c r="U27" s="263"/>
      <c r="V27" s="87">
        <v>43766</v>
      </c>
      <c r="W27" s="88">
        <v>43742</v>
      </c>
      <c r="X27" s="89"/>
      <c r="Y27" s="90"/>
      <c r="Z27" s="1"/>
    </row>
    <row r="28" spans="1:26" ht="13.5" customHeight="1" x14ac:dyDescent="0.4">
      <c r="A28" s="1"/>
      <c r="B28" s="1"/>
      <c r="C28" s="273">
        <v>108</v>
      </c>
      <c r="D28" s="268"/>
      <c r="E28" s="268"/>
      <c r="F28" s="269"/>
      <c r="G28" s="91">
        <v>109</v>
      </c>
      <c r="H28" s="271">
        <v>108</v>
      </c>
      <c r="I28" s="268"/>
      <c r="J28" s="269"/>
      <c r="K28" s="91">
        <v>108</v>
      </c>
      <c r="L28" s="271">
        <v>104</v>
      </c>
      <c r="M28" s="268"/>
      <c r="N28" s="269"/>
      <c r="O28" s="92">
        <v>102</v>
      </c>
      <c r="P28" s="271">
        <v>103</v>
      </c>
      <c r="Q28" s="268"/>
      <c r="R28" s="269"/>
      <c r="S28" s="92">
        <v>106</v>
      </c>
      <c r="T28" s="271"/>
      <c r="U28" s="269"/>
      <c r="V28" s="91"/>
      <c r="W28" s="93"/>
      <c r="X28" s="24"/>
      <c r="Y28" s="72"/>
      <c r="Z28" s="1"/>
    </row>
    <row r="29" spans="1:26" ht="6" customHeight="1" x14ac:dyDescent="0.4">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
      <c r="A30" s="1"/>
      <c r="B30" s="1"/>
      <c r="C30" s="272"/>
      <c r="D30" s="262"/>
      <c r="E30" s="262"/>
      <c r="F30" s="263"/>
      <c r="G30" s="87"/>
      <c r="H30" s="270"/>
      <c r="I30" s="262"/>
      <c r="J30" s="263"/>
      <c r="K30" s="87"/>
      <c r="L30" s="270"/>
      <c r="M30" s="262"/>
      <c r="N30" s="263"/>
      <c r="O30" s="87"/>
      <c r="P30" s="270"/>
      <c r="Q30" s="262"/>
      <c r="R30" s="263"/>
      <c r="S30" s="87"/>
      <c r="T30" s="270"/>
      <c r="U30" s="263"/>
      <c r="V30" s="87"/>
      <c r="W30" s="87"/>
      <c r="X30" s="89"/>
      <c r="Y30" s="90"/>
      <c r="Z30" s="1"/>
    </row>
    <row r="31" spans="1:26" ht="13.5" customHeight="1" x14ac:dyDescent="0.4">
      <c r="A31" s="1"/>
      <c r="B31" s="1"/>
      <c r="C31" s="273"/>
      <c r="D31" s="268"/>
      <c r="E31" s="268"/>
      <c r="F31" s="269"/>
      <c r="G31" s="91"/>
      <c r="H31" s="271"/>
      <c r="I31" s="268"/>
      <c r="J31" s="269"/>
      <c r="K31" s="91"/>
      <c r="L31" s="271"/>
      <c r="M31" s="268"/>
      <c r="N31" s="269"/>
      <c r="O31" s="91"/>
      <c r="P31" s="271"/>
      <c r="Q31" s="268"/>
      <c r="R31" s="269"/>
      <c r="S31" s="91"/>
      <c r="T31" s="271"/>
      <c r="U31" s="269"/>
      <c r="V31" s="91"/>
      <c r="W31" s="93"/>
      <c r="X31" s="24"/>
      <c r="Y31" s="72"/>
      <c r="Z31" s="1"/>
    </row>
    <row r="32" spans="1:26" ht="6.75" customHeight="1" x14ac:dyDescent="0.4">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
      <c r="A33" s="1"/>
      <c r="B33" s="1"/>
      <c r="C33" s="272"/>
      <c r="D33" s="262"/>
      <c r="E33" s="262"/>
      <c r="F33" s="263"/>
      <c r="G33" s="87"/>
      <c r="H33" s="270"/>
      <c r="I33" s="262"/>
      <c r="J33" s="263"/>
      <c r="K33" s="87"/>
      <c r="L33" s="270"/>
      <c r="M33" s="262"/>
      <c r="N33" s="263"/>
      <c r="O33" s="87"/>
      <c r="P33" s="270"/>
      <c r="Q33" s="262"/>
      <c r="R33" s="263"/>
      <c r="S33" s="87"/>
      <c r="T33" s="270"/>
      <c r="U33" s="263"/>
      <c r="V33" s="87"/>
      <c r="W33" s="88"/>
      <c r="X33" s="89"/>
      <c r="Y33" s="90"/>
      <c r="Z33" s="1"/>
    </row>
    <row r="34" spans="1:26" ht="13.5" customHeight="1" x14ac:dyDescent="0.4">
      <c r="A34" s="1"/>
      <c r="B34" s="1"/>
      <c r="C34" s="273"/>
      <c r="D34" s="268"/>
      <c r="E34" s="268"/>
      <c r="F34" s="269"/>
      <c r="G34" s="91"/>
      <c r="H34" s="271"/>
      <c r="I34" s="268"/>
      <c r="J34" s="269"/>
      <c r="K34" s="91"/>
      <c r="L34" s="271"/>
      <c r="M34" s="268"/>
      <c r="N34" s="269"/>
      <c r="O34" s="91"/>
      <c r="P34" s="271"/>
      <c r="Q34" s="268"/>
      <c r="R34" s="269"/>
      <c r="S34" s="91"/>
      <c r="T34" s="271"/>
      <c r="U34" s="269"/>
      <c r="V34" s="91"/>
      <c r="W34" s="93"/>
      <c r="X34" s="24"/>
      <c r="Y34" s="72"/>
      <c r="Z34" s="1"/>
    </row>
    <row r="35" spans="1:26" ht="6.75" customHeight="1" x14ac:dyDescent="0.4">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
      <c r="A36" s="1"/>
      <c r="B36" s="1"/>
      <c r="C36" s="272"/>
      <c r="D36" s="262"/>
      <c r="E36" s="262"/>
      <c r="F36" s="263"/>
      <c r="G36" s="87"/>
      <c r="H36" s="270"/>
      <c r="I36" s="262"/>
      <c r="J36" s="263"/>
      <c r="K36" s="87"/>
      <c r="L36" s="270"/>
      <c r="M36" s="262"/>
      <c r="N36" s="263"/>
      <c r="O36" s="87"/>
      <c r="P36" s="270"/>
      <c r="Q36" s="262"/>
      <c r="R36" s="263"/>
      <c r="S36" s="87"/>
      <c r="T36" s="270"/>
      <c r="U36" s="263"/>
      <c r="V36" s="87"/>
      <c r="W36" s="88"/>
      <c r="X36" s="89"/>
      <c r="Y36" s="90"/>
      <c r="Z36" s="1"/>
    </row>
    <row r="37" spans="1:26" ht="13.5" customHeight="1" x14ac:dyDescent="0.4">
      <c r="A37" s="1"/>
      <c r="B37" s="1"/>
      <c r="C37" s="273"/>
      <c r="D37" s="268"/>
      <c r="E37" s="268"/>
      <c r="F37" s="269"/>
      <c r="G37" s="91"/>
      <c r="H37" s="271"/>
      <c r="I37" s="268"/>
      <c r="J37" s="269"/>
      <c r="K37" s="91"/>
      <c r="L37" s="271"/>
      <c r="M37" s="268"/>
      <c r="N37" s="269"/>
      <c r="O37" s="91"/>
      <c r="P37" s="271"/>
      <c r="Q37" s="268"/>
      <c r="R37" s="269"/>
      <c r="S37" s="91"/>
      <c r="T37" s="271"/>
      <c r="U37" s="269"/>
      <c r="V37" s="91"/>
      <c r="W37" s="93"/>
      <c r="X37" s="24"/>
      <c r="Y37" s="72"/>
      <c r="Z37" s="1"/>
    </row>
    <row r="38" spans="1:26" ht="13.5" customHeight="1" x14ac:dyDescent="0.4">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
      <c r="A39" s="1"/>
      <c r="B39" s="86" t="s">
        <v>45</v>
      </c>
      <c r="C39" s="276" t="s">
        <v>30</v>
      </c>
      <c r="D39" s="262"/>
      <c r="E39" s="262"/>
      <c r="F39" s="263"/>
      <c r="G39" s="94" t="s">
        <v>31</v>
      </c>
      <c r="H39" s="275" t="s">
        <v>32</v>
      </c>
      <c r="I39" s="262"/>
      <c r="J39" s="263"/>
      <c r="K39" s="94" t="s">
        <v>33</v>
      </c>
      <c r="L39" s="275" t="s">
        <v>34</v>
      </c>
      <c r="M39" s="262"/>
      <c r="N39" s="263"/>
      <c r="O39" s="94" t="s">
        <v>35</v>
      </c>
      <c r="P39" s="275" t="s">
        <v>36</v>
      </c>
      <c r="Q39" s="262"/>
      <c r="R39" s="263"/>
      <c r="S39" s="94" t="s">
        <v>37</v>
      </c>
      <c r="T39" s="277" t="s">
        <v>38</v>
      </c>
      <c r="U39" s="278"/>
      <c r="V39" s="94" t="s">
        <v>39</v>
      </c>
      <c r="W39" s="95" t="s">
        <v>46</v>
      </c>
      <c r="X39" s="24"/>
      <c r="Y39" s="72"/>
      <c r="Z39" s="1"/>
    </row>
    <row r="40" spans="1:26" ht="13.5" customHeight="1" x14ac:dyDescent="0.4">
      <c r="A40" s="1"/>
      <c r="B40" s="1"/>
      <c r="C40" s="279">
        <v>108</v>
      </c>
      <c r="D40" s="268"/>
      <c r="E40" s="268"/>
      <c r="F40" s="269"/>
      <c r="G40" s="96">
        <v>108</v>
      </c>
      <c r="H40" s="274">
        <v>104</v>
      </c>
      <c r="I40" s="268"/>
      <c r="J40" s="269"/>
      <c r="K40" s="96"/>
      <c r="L40" s="274"/>
      <c r="M40" s="268"/>
      <c r="N40" s="269"/>
      <c r="O40" s="96"/>
      <c r="P40" s="274"/>
      <c r="Q40" s="268"/>
      <c r="R40" s="269"/>
      <c r="S40" s="96"/>
      <c r="T40" s="274"/>
      <c r="U40" s="269"/>
      <c r="V40" s="96"/>
      <c r="W40" s="97"/>
      <c r="X40" s="98"/>
      <c r="Y40" s="99"/>
      <c r="Z40" s="1"/>
    </row>
    <row r="41" spans="1:26" ht="13.5" customHeight="1" x14ac:dyDescent="0.55000000000000004">
      <c r="A41" s="1"/>
      <c r="B41" s="63" t="s">
        <v>47</v>
      </c>
      <c r="C41" s="64"/>
      <c r="D41" s="65"/>
      <c r="E41" s="65"/>
      <c r="F41" s="65"/>
      <c r="G41" s="66"/>
      <c r="H41" s="67"/>
      <c r="I41" s="67"/>
      <c r="J41" s="67"/>
      <c r="K41" s="244" t="s">
        <v>1</v>
      </c>
      <c r="L41" s="245"/>
      <c r="M41" s="245"/>
      <c r="N41" s="245"/>
      <c r="O41" s="245"/>
      <c r="P41" s="245"/>
      <c r="Q41" s="245"/>
      <c r="R41" s="245"/>
      <c r="S41" s="245"/>
      <c r="T41" s="245"/>
      <c r="U41" s="246"/>
      <c r="V41" s="1"/>
      <c r="W41" s="1"/>
      <c r="X41" s="1"/>
      <c r="Y41" s="8"/>
      <c r="Z41" s="1"/>
    </row>
    <row r="42" spans="1:26" ht="13.5" customHeight="1" x14ac:dyDescent="0.4">
      <c r="A42" s="1"/>
      <c r="B42" s="1"/>
      <c r="C42" s="9"/>
      <c r="D42" s="1"/>
      <c r="E42" s="1"/>
      <c r="F42" s="1"/>
      <c r="G42" s="85"/>
      <c r="H42" s="1"/>
      <c r="I42" s="1"/>
      <c r="J42" s="1"/>
      <c r="K42" s="1"/>
      <c r="L42" s="1"/>
      <c r="M42" s="1"/>
      <c r="N42" s="1"/>
      <c r="O42" s="1"/>
      <c r="P42" s="1"/>
      <c r="Q42" s="1"/>
      <c r="R42" s="1"/>
      <c r="S42" s="1"/>
      <c r="T42" s="1"/>
      <c r="U42" s="1"/>
      <c r="V42" s="1"/>
      <c r="W42" s="1"/>
      <c r="X42" s="1"/>
      <c r="Y42" s="8"/>
      <c r="Z42" s="1"/>
    </row>
    <row r="43" spans="1:26" ht="13.5" customHeight="1" x14ac:dyDescent="0.4">
      <c r="A43" s="1"/>
      <c r="B43" s="86" t="s">
        <v>44</v>
      </c>
      <c r="C43" s="272">
        <v>43705</v>
      </c>
      <c r="D43" s="262"/>
      <c r="E43" s="262"/>
      <c r="F43" s="263"/>
      <c r="G43" s="87">
        <v>43710</v>
      </c>
      <c r="H43" s="270">
        <v>43717</v>
      </c>
      <c r="I43" s="262"/>
      <c r="J43" s="263"/>
      <c r="K43" s="87">
        <v>43724</v>
      </c>
      <c r="L43" s="270">
        <v>43731</v>
      </c>
      <c r="M43" s="262"/>
      <c r="N43" s="263"/>
      <c r="O43" s="87">
        <v>43738</v>
      </c>
      <c r="P43" s="270">
        <v>43745</v>
      </c>
      <c r="Q43" s="262"/>
      <c r="R43" s="263"/>
      <c r="S43" s="87">
        <v>43752</v>
      </c>
      <c r="T43" s="270">
        <v>43759</v>
      </c>
      <c r="U43" s="263"/>
      <c r="V43" s="87">
        <v>43766</v>
      </c>
      <c r="W43" s="88">
        <v>43742</v>
      </c>
      <c r="X43" s="89"/>
      <c r="Y43" s="90"/>
      <c r="Z43" s="1"/>
    </row>
    <row r="44" spans="1:26" ht="13.5" customHeight="1" x14ac:dyDescent="0.4">
      <c r="A44" s="1"/>
      <c r="B44" s="1"/>
      <c r="C44" s="273">
        <v>6</v>
      </c>
      <c r="D44" s="268"/>
      <c r="E44" s="268"/>
      <c r="F44" s="269"/>
      <c r="G44" s="91">
        <v>11</v>
      </c>
      <c r="H44" s="271">
        <v>7</v>
      </c>
      <c r="I44" s="268"/>
      <c r="J44" s="269"/>
      <c r="K44" s="91">
        <v>8</v>
      </c>
      <c r="L44" s="271">
        <v>8</v>
      </c>
      <c r="M44" s="268"/>
      <c r="N44" s="269"/>
      <c r="O44" s="92">
        <v>8</v>
      </c>
      <c r="P44" s="271">
        <v>9</v>
      </c>
      <c r="Q44" s="268"/>
      <c r="R44" s="269"/>
      <c r="S44" s="92">
        <v>6</v>
      </c>
      <c r="T44" s="271"/>
      <c r="U44" s="269"/>
      <c r="V44" s="91"/>
      <c r="W44" s="93"/>
      <c r="X44" s="24"/>
      <c r="Y44" s="72"/>
      <c r="Z44" s="1"/>
    </row>
    <row r="45" spans="1:26" ht="6" customHeight="1" x14ac:dyDescent="0.4">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
      <c r="A46" s="1"/>
      <c r="B46" s="1"/>
      <c r="C46" s="272"/>
      <c r="D46" s="262"/>
      <c r="E46" s="262"/>
      <c r="F46" s="263"/>
      <c r="G46" s="87"/>
      <c r="H46" s="270"/>
      <c r="I46" s="262"/>
      <c r="J46" s="263"/>
      <c r="K46" s="87"/>
      <c r="L46" s="270"/>
      <c r="M46" s="262"/>
      <c r="N46" s="263"/>
      <c r="O46" s="87"/>
      <c r="P46" s="270"/>
      <c r="Q46" s="262"/>
      <c r="R46" s="263"/>
      <c r="S46" s="87"/>
      <c r="T46" s="270"/>
      <c r="U46" s="263"/>
      <c r="V46" s="87"/>
      <c r="W46" s="87"/>
      <c r="X46" s="89"/>
      <c r="Y46" s="90"/>
      <c r="Z46" s="1"/>
    </row>
    <row r="47" spans="1:26" ht="13.5" customHeight="1" x14ac:dyDescent="0.4">
      <c r="A47" s="1"/>
      <c r="B47" s="1"/>
      <c r="C47" s="273"/>
      <c r="D47" s="268"/>
      <c r="E47" s="268"/>
      <c r="F47" s="269"/>
      <c r="G47" s="91"/>
      <c r="H47" s="271"/>
      <c r="I47" s="268"/>
      <c r="J47" s="269"/>
      <c r="K47" s="91"/>
      <c r="L47" s="271"/>
      <c r="M47" s="268"/>
      <c r="N47" s="269"/>
      <c r="O47" s="91"/>
      <c r="P47" s="271"/>
      <c r="Q47" s="268"/>
      <c r="R47" s="269"/>
      <c r="S47" s="91"/>
      <c r="T47" s="271"/>
      <c r="U47" s="269"/>
      <c r="V47" s="91"/>
      <c r="W47" s="93"/>
      <c r="X47" s="24"/>
      <c r="Y47" s="72"/>
      <c r="Z47" s="1"/>
    </row>
    <row r="48" spans="1:26" ht="6" customHeight="1" x14ac:dyDescent="0.4">
      <c r="A48" s="1"/>
      <c r="B48" s="1"/>
      <c r="C48" s="9"/>
      <c r="D48" s="1"/>
      <c r="E48" s="1"/>
      <c r="F48" s="1"/>
      <c r="G48" s="9"/>
      <c r="H48" s="1"/>
      <c r="I48" s="1"/>
      <c r="J48" s="1"/>
      <c r="K48" s="1"/>
      <c r="L48" s="1"/>
      <c r="M48" s="1"/>
      <c r="N48" s="1"/>
      <c r="O48" s="1"/>
      <c r="P48" s="1"/>
      <c r="Q48" s="1"/>
      <c r="R48" s="1"/>
      <c r="S48" s="1" t="s">
        <v>23</v>
      </c>
      <c r="T48" s="1"/>
      <c r="U48" s="1"/>
      <c r="V48" s="1"/>
      <c r="W48" s="1"/>
      <c r="X48" s="1"/>
      <c r="Y48" s="8"/>
      <c r="Z48" s="1"/>
    </row>
    <row r="49" spans="1:26" ht="13.5" customHeight="1" x14ac:dyDescent="0.4">
      <c r="A49" s="1"/>
      <c r="B49" s="1"/>
      <c r="C49" s="272"/>
      <c r="D49" s="262"/>
      <c r="E49" s="262"/>
      <c r="F49" s="263"/>
      <c r="G49" s="87"/>
      <c r="H49" s="270"/>
      <c r="I49" s="262"/>
      <c r="J49" s="263"/>
      <c r="K49" s="87"/>
      <c r="L49" s="270"/>
      <c r="M49" s="262"/>
      <c r="N49" s="263"/>
      <c r="O49" s="87"/>
      <c r="P49" s="270"/>
      <c r="Q49" s="262"/>
      <c r="R49" s="263"/>
      <c r="S49" s="87"/>
      <c r="T49" s="270"/>
      <c r="U49" s="263"/>
      <c r="V49" s="87"/>
      <c r="W49" s="88"/>
      <c r="X49" s="89"/>
      <c r="Y49" s="90"/>
      <c r="Z49" s="1"/>
    </row>
    <row r="50" spans="1:26" ht="13.5" customHeight="1" x14ac:dyDescent="0.4">
      <c r="A50" s="1"/>
      <c r="B50" s="1"/>
      <c r="C50" s="273"/>
      <c r="D50" s="268"/>
      <c r="E50" s="268"/>
      <c r="F50" s="269"/>
      <c r="G50" s="91"/>
      <c r="H50" s="271"/>
      <c r="I50" s="268"/>
      <c r="J50" s="269"/>
      <c r="K50" s="91"/>
      <c r="L50" s="271"/>
      <c r="M50" s="268"/>
      <c r="N50" s="269"/>
      <c r="O50" s="91"/>
      <c r="P50" s="271"/>
      <c r="Q50" s="268"/>
      <c r="R50" s="269"/>
      <c r="S50" s="91"/>
      <c r="T50" s="271"/>
      <c r="U50" s="269"/>
      <c r="V50" s="91"/>
      <c r="W50" s="93"/>
      <c r="X50" s="24"/>
      <c r="Y50" s="72"/>
      <c r="Z50" s="1"/>
    </row>
    <row r="51" spans="1:26" ht="6" customHeight="1" x14ac:dyDescent="0.4">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
      <c r="A52" s="1"/>
      <c r="B52" s="1"/>
      <c r="C52" s="272"/>
      <c r="D52" s="262"/>
      <c r="E52" s="262"/>
      <c r="F52" s="263"/>
      <c r="G52" s="87"/>
      <c r="H52" s="270"/>
      <c r="I52" s="262"/>
      <c r="J52" s="263"/>
      <c r="K52" s="87"/>
      <c r="L52" s="270"/>
      <c r="M52" s="262"/>
      <c r="N52" s="263"/>
      <c r="O52" s="87"/>
      <c r="P52" s="270"/>
      <c r="Q52" s="262"/>
      <c r="R52" s="263"/>
      <c r="S52" s="87"/>
      <c r="T52" s="270"/>
      <c r="U52" s="263"/>
      <c r="V52" s="87"/>
      <c r="W52" s="88"/>
      <c r="X52" s="89"/>
      <c r="Y52" s="90"/>
      <c r="Z52" s="1"/>
    </row>
    <row r="53" spans="1:26" ht="13.5" customHeight="1" x14ac:dyDescent="0.4">
      <c r="A53" s="1"/>
      <c r="B53" s="1"/>
      <c r="C53" s="273"/>
      <c r="D53" s="268"/>
      <c r="E53" s="268"/>
      <c r="F53" s="269"/>
      <c r="G53" s="91"/>
      <c r="H53" s="271"/>
      <c r="I53" s="268"/>
      <c r="J53" s="269"/>
      <c r="K53" s="91"/>
      <c r="L53" s="271"/>
      <c r="M53" s="268"/>
      <c r="N53" s="269"/>
      <c r="O53" s="91"/>
      <c r="P53" s="271"/>
      <c r="Q53" s="268"/>
      <c r="R53" s="269"/>
      <c r="S53" s="91"/>
      <c r="T53" s="271"/>
      <c r="U53" s="269"/>
      <c r="V53" s="91"/>
      <c r="W53" s="93"/>
      <c r="X53" s="24"/>
      <c r="Y53" s="72"/>
      <c r="Z53" s="1"/>
    </row>
    <row r="54" spans="1:26" ht="13.5" customHeight="1" x14ac:dyDescent="0.4">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
      <c r="A55" s="1"/>
      <c r="B55" s="86" t="s">
        <v>45</v>
      </c>
      <c r="C55" s="276" t="s">
        <v>30</v>
      </c>
      <c r="D55" s="262"/>
      <c r="E55" s="262"/>
      <c r="F55" s="263"/>
      <c r="G55" s="94" t="s">
        <v>31</v>
      </c>
      <c r="H55" s="275" t="s">
        <v>32</v>
      </c>
      <c r="I55" s="262"/>
      <c r="J55" s="263"/>
      <c r="K55" s="94" t="s">
        <v>33</v>
      </c>
      <c r="L55" s="275" t="s">
        <v>34</v>
      </c>
      <c r="M55" s="262"/>
      <c r="N55" s="263"/>
      <c r="O55" s="94" t="s">
        <v>35</v>
      </c>
      <c r="P55" s="275" t="s">
        <v>36</v>
      </c>
      <c r="Q55" s="262"/>
      <c r="R55" s="263"/>
      <c r="S55" s="94" t="s">
        <v>37</v>
      </c>
      <c r="T55" s="277" t="s">
        <v>38</v>
      </c>
      <c r="U55" s="278"/>
      <c r="V55" s="94" t="s">
        <v>39</v>
      </c>
      <c r="W55" s="95" t="s">
        <v>46</v>
      </c>
      <c r="X55" s="24"/>
      <c r="Y55" s="72"/>
      <c r="Z55" s="1"/>
    </row>
    <row r="56" spans="1:26" ht="13.5" customHeight="1" x14ac:dyDescent="0.4">
      <c r="A56" s="1"/>
      <c r="B56" s="1"/>
      <c r="C56" s="279">
        <v>7</v>
      </c>
      <c r="D56" s="268"/>
      <c r="E56" s="268"/>
      <c r="F56" s="269"/>
      <c r="G56" s="96"/>
      <c r="H56" s="274"/>
      <c r="I56" s="268"/>
      <c r="J56" s="269"/>
      <c r="K56" s="96"/>
      <c r="L56" s="274"/>
      <c r="M56" s="268"/>
      <c r="N56" s="269"/>
      <c r="O56" s="96"/>
      <c r="P56" s="274"/>
      <c r="Q56" s="268"/>
      <c r="R56" s="269"/>
      <c r="S56" s="96"/>
      <c r="T56" s="274"/>
      <c r="U56" s="269"/>
      <c r="V56" s="96"/>
      <c r="W56" s="97"/>
      <c r="X56" s="98"/>
      <c r="Y56" s="99" t="s">
        <v>23</v>
      </c>
      <c r="Z56" s="1"/>
    </row>
    <row r="57" spans="1:26" ht="13.5" customHeight="1" x14ac:dyDescent="0.4">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55000000000000004">
      <c r="A58" s="1"/>
      <c r="B58" s="63" t="s">
        <v>48</v>
      </c>
      <c r="C58" s="64"/>
      <c r="D58" s="65"/>
      <c r="E58" s="65"/>
      <c r="F58" s="65"/>
      <c r="G58" s="66"/>
      <c r="H58" s="67"/>
      <c r="I58" s="67"/>
      <c r="J58" s="67"/>
      <c r="K58" s="244" t="s">
        <v>1</v>
      </c>
      <c r="L58" s="245"/>
      <c r="M58" s="245"/>
      <c r="N58" s="245"/>
      <c r="O58" s="245"/>
      <c r="P58" s="245"/>
      <c r="Q58" s="245"/>
      <c r="R58" s="245"/>
      <c r="S58" s="245"/>
      <c r="T58" s="245"/>
      <c r="U58" s="246"/>
      <c r="V58" s="1"/>
      <c r="W58" s="1"/>
      <c r="X58" s="1"/>
      <c r="Y58" s="8"/>
      <c r="Z58" s="1"/>
    </row>
    <row r="59" spans="1:26" ht="13.5" customHeight="1" x14ac:dyDescent="0.4">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
      <c r="A60" s="1"/>
      <c r="B60" s="86" t="s">
        <v>45</v>
      </c>
      <c r="C60" s="276" t="s">
        <v>30</v>
      </c>
      <c r="D60" s="262"/>
      <c r="E60" s="262"/>
      <c r="F60" s="263"/>
      <c r="G60" s="94" t="s">
        <v>31</v>
      </c>
      <c r="H60" s="275" t="s">
        <v>32</v>
      </c>
      <c r="I60" s="262"/>
      <c r="J60" s="263"/>
      <c r="K60" s="94" t="s">
        <v>33</v>
      </c>
      <c r="L60" s="275" t="s">
        <v>34</v>
      </c>
      <c r="M60" s="262"/>
      <c r="N60" s="263"/>
      <c r="O60" s="94" t="s">
        <v>35</v>
      </c>
      <c r="P60" s="275" t="s">
        <v>36</v>
      </c>
      <c r="Q60" s="262"/>
      <c r="R60" s="263"/>
      <c r="S60" s="94" t="s">
        <v>37</v>
      </c>
      <c r="T60" s="277" t="s">
        <v>38</v>
      </c>
      <c r="U60" s="278"/>
      <c r="V60" s="100" t="s">
        <v>39</v>
      </c>
      <c r="W60" s="95" t="s">
        <v>46</v>
      </c>
      <c r="X60" s="95" t="s">
        <v>49</v>
      </c>
      <c r="Y60" s="72"/>
      <c r="Z60" s="1"/>
    </row>
    <row r="61" spans="1:26" ht="13.5" customHeight="1" x14ac:dyDescent="0.4">
      <c r="A61" s="1"/>
      <c r="B61" s="1"/>
      <c r="C61" s="273">
        <v>0</v>
      </c>
      <c r="D61" s="268"/>
      <c r="E61" s="268"/>
      <c r="F61" s="269"/>
      <c r="G61" s="91">
        <v>3</v>
      </c>
      <c r="H61" s="271">
        <v>1</v>
      </c>
      <c r="I61" s="268"/>
      <c r="J61" s="269"/>
      <c r="K61" s="91">
        <v>0</v>
      </c>
      <c r="L61" s="271">
        <v>0</v>
      </c>
      <c r="M61" s="268"/>
      <c r="N61" s="269"/>
      <c r="O61" s="91">
        <v>0</v>
      </c>
      <c r="P61" s="271">
        <v>0</v>
      </c>
      <c r="Q61" s="268"/>
      <c r="R61" s="269"/>
      <c r="S61" s="91">
        <v>0</v>
      </c>
      <c r="T61" s="271">
        <v>0</v>
      </c>
      <c r="U61" s="269"/>
      <c r="V61" s="91"/>
      <c r="W61" s="93"/>
      <c r="X61" s="93">
        <f>C61+G61+H61+K61+L61+O61+P61+S61+T61+V61+W61</f>
        <v>4</v>
      </c>
      <c r="Y61" s="72"/>
      <c r="Z61" s="1"/>
    </row>
    <row r="62" spans="1:26" ht="13.5" customHeight="1" x14ac:dyDescent="0.4">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
      <c r="A63" s="1"/>
      <c r="B63" s="86" t="s">
        <v>50</v>
      </c>
      <c r="C63" s="9"/>
      <c r="D63" s="1"/>
      <c r="E63" s="1"/>
      <c r="F63" s="101" t="s">
        <v>51</v>
      </c>
      <c r="G63" s="280" t="s">
        <v>52</v>
      </c>
      <c r="H63" s="281"/>
      <c r="I63" s="281"/>
      <c r="J63" s="282"/>
      <c r="K63" s="280" t="s">
        <v>53</v>
      </c>
      <c r="L63" s="281"/>
      <c r="M63" s="281"/>
      <c r="N63" s="281"/>
      <c r="O63" s="281"/>
      <c r="P63" s="281"/>
      <c r="Q63" s="281"/>
      <c r="R63" s="281"/>
      <c r="S63" s="282"/>
      <c r="T63" s="280" t="s">
        <v>54</v>
      </c>
      <c r="U63" s="282"/>
      <c r="V63" s="102" t="s">
        <v>55</v>
      </c>
      <c r="W63" s="24"/>
      <c r="X63" s="1"/>
      <c r="Y63" s="72"/>
      <c r="Z63" s="1"/>
    </row>
    <row r="64" spans="1:26" ht="18" customHeight="1" x14ac:dyDescent="0.45">
      <c r="A64" s="1"/>
      <c r="B64" s="1"/>
      <c r="C64" s="9"/>
      <c r="D64" s="1"/>
      <c r="E64" s="1"/>
      <c r="F64" s="103">
        <v>43739</v>
      </c>
      <c r="G64" s="283" t="s">
        <v>56</v>
      </c>
      <c r="H64" s="240"/>
      <c r="I64" s="240"/>
      <c r="J64" s="284"/>
      <c r="K64" s="285" t="s">
        <v>57</v>
      </c>
      <c r="L64" s="240"/>
      <c r="M64" s="240"/>
      <c r="N64" s="240"/>
      <c r="O64" s="240"/>
      <c r="P64" s="240"/>
      <c r="Q64" s="240"/>
      <c r="R64" s="240"/>
      <c r="S64" s="284"/>
      <c r="T64" s="286" t="s">
        <v>58</v>
      </c>
      <c r="U64" s="284"/>
      <c r="V64" s="104" t="s">
        <v>59</v>
      </c>
      <c r="W64" s="24"/>
      <c r="X64" s="1"/>
      <c r="Y64" s="72"/>
      <c r="Z64" s="1"/>
    </row>
    <row r="65" spans="1:26" ht="30.75" customHeight="1" x14ac:dyDescent="0.45">
      <c r="A65" s="1"/>
      <c r="B65" s="1"/>
      <c r="C65" s="9"/>
      <c r="D65" s="1"/>
      <c r="E65" s="1"/>
      <c r="F65" s="103"/>
      <c r="G65" s="283"/>
      <c r="H65" s="240"/>
      <c r="I65" s="240"/>
      <c r="J65" s="284"/>
      <c r="K65" s="287"/>
      <c r="L65" s="240"/>
      <c r="M65" s="240"/>
      <c r="N65" s="240"/>
      <c r="O65" s="240"/>
      <c r="P65" s="240"/>
      <c r="Q65" s="240"/>
      <c r="R65" s="240"/>
      <c r="S65" s="284"/>
      <c r="T65" s="286"/>
      <c r="U65" s="284"/>
      <c r="V65" s="105"/>
      <c r="W65" s="24"/>
      <c r="X65" s="1"/>
      <c r="Y65" s="72"/>
      <c r="Z65" s="1"/>
    </row>
    <row r="66" spans="1:26" ht="30" customHeight="1" x14ac:dyDescent="0.45">
      <c r="A66" s="1"/>
      <c r="B66" s="288" t="s">
        <v>60</v>
      </c>
      <c r="C66" s="284"/>
      <c r="D66" s="1"/>
      <c r="E66" s="1"/>
      <c r="F66" s="103"/>
      <c r="G66" s="283"/>
      <c r="H66" s="240"/>
      <c r="I66" s="240"/>
      <c r="J66" s="284"/>
      <c r="K66" s="287"/>
      <c r="L66" s="240"/>
      <c r="M66" s="240"/>
      <c r="N66" s="240"/>
      <c r="O66" s="240"/>
      <c r="P66" s="240"/>
      <c r="Q66" s="240"/>
      <c r="R66" s="240"/>
      <c r="S66" s="284"/>
      <c r="T66" s="286"/>
      <c r="U66" s="284"/>
      <c r="V66" s="105"/>
      <c r="W66" s="24"/>
      <c r="X66" s="1"/>
      <c r="Y66" s="72"/>
      <c r="Z66" s="1"/>
    </row>
    <row r="67" spans="1:26" ht="16.5" customHeight="1" x14ac:dyDescent="0.45">
      <c r="A67" s="1"/>
      <c r="B67" s="106" t="s">
        <v>61</v>
      </c>
      <c r="C67" s="107" t="s">
        <v>62</v>
      </c>
      <c r="D67" s="1"/>
      <c r="E67" s="1"/>
      <c r="F67" s="103"/>
      <c r="G67" s="283"/>
      <c r="H67" s="240"/>
      <c r="I67" s="240"/>
      <c r="J67" s="284"/>
      <c r="K67" s="285"/>
      <c r="L67" s="240"/>
      <c r="M67" s="240"/>
      <c r="N67" s="240"/>
      <c r="O67" s="240"/>
      <c r="P67" s="240"/>
      <c r="Q67" s="240"/>
      <c r="R67" s="240"/>
      <c r="S67" s="284"/>
      <c r="T67" s="286"/>
      <c r="U67" s="284"/>
      <c r="V67" s="108"/>
      <c r="W67" s="24"/>
      <c r="X67" s="1"/>
      <c r="Y67" s="72"/>
      <c r="Z67" s="1"/>
    </row>
    <row r="68" spans="1:26" ht="18" customHeight="1" x14ac:dyDescent="0.45">
      <c r="A68" s="1"/>
      <c r="B68" s="106" t="s">
        <v>63</v>
      </c>
      <c r="C68" s="107" t="s">
        <v>64</v>
      </c>
      <c r="D68" s="1"/>
      <c r="E68" s="1"/>
      <c r="F68" s="103"/>
      <c r="G68" s="283"/>
      <c r="H68" s="240"/>
      <c r="I68" s="240"/>
      <c r="J68" s="284"/>
      <c r="K68" s="285"/>
      <c r="L68" s="240"/>
      <c r="M68" s="240"/>
      <c r="N68" s="240"/>
      <c r="O68" s="240"/>
      <c r="P68" s="240"/>
      <c r="Q68" s="240"/>
      <c r="R68" s="240"/>
      <c r="S68" s="284"/>
      <c r="T68" s="283"/>
      <c r="U68" s="284"/>
      <c r="V68" s="104"/>
      <c r="W68" s="24"/>
      <c r="X68" s="1"/>
      <c r="Y68" s="72"/>
      <c r="Z68" s="1"/>
    </row>
    <row r="69" spans="1:26" ht="18" customHeight="1" x14ac:dyDescent="0.45">
      <c r="A69" s="1"/>
      <c r="B69" s="106" t="s">
        <v>65</v>
      </c>
      <c r="C69" s="107" t="s">
        <v>66</v>
      </c>
      <c r="D69" s="1"/>
      <c r="E69" s="1"/>
      <c r="F69" s="103"/>
      <c r="G69" s="283"/>
      <c r="H69" s="240"/>
      <c r="I69" s="240"/>
      <c r="J69" s="284"/>
      <c r="K69" s="285"/>
      <c r="L69" s="240"/>
      <c r="M69" s="240"/>
      <c r="N69" s="240"/>
      <c r="O69" s="240"/>
      <c r="P69" s="240"/>
      <c r="Q69" s="240"/>
      <c r="R69" s="240"/>
      <c r="S69" s="284"/>
      <c r="T69" s="283"/>
      <c r="U69" s="284"/>
      <c r="V69" s="104"/>
      <c r="W69" s="24"/>
      <c r="X69" s="1"/>
      <c r="Y69" s="72"/>
      <c r="Z69" s="1"/>
    </row>
    <row r="70" spans="1:26" ht="13.5" customHeight="1" x14ac:dyDescent="0.45">
      <c r="A70" s="1"/>
      <c r="B70" s="106" t="s">
        <v>67</v>
      </c>
      <c r="C70" s="107" t="s">
        <v>58</v>
      </c>
      <c r="D70" s="1"/>
      <c r="E70" s="1"/>
      <c r="F70" s="103"/>
      <c r="G70" s="286"/>
      <c r="H70" s="240"/>
      <c r="I70" s="240"/>
      <c r="J70" s="284"/>
      <c r="K70" s="285"/>
      <c r="L70" s="240"/>
      <c r="M70" s="240"/>
      <c r="N70" s="240"/>
      <c r="O70" s="240"/>
      <c r="P70" s="240"/>
      <c r="Q70" s="240"/>
      <c r="R70" s="240"/>
      <c r="S70" s="284"/>
      <c r="T70" s="283"/>
      <c r="U70" s="284"/>
      <c r="V70" s="108"/>
      <c r="W70" s="24"/>
      <c r="X70" s="1"/>
      <c r="Y70" s="72"/>
      <c r="Z70" s="1"/>
    </row>
    <row r="71" spans="1:26" ht="18" customHeight="1" x14ac:dyDescent="0.45">
      <c r="A71" s="1"/>
      <c r="B71" s="106" t="s">
        <v>68</v>
      </c>
      <c r="C71" s="107" t="s">
        <v>69</v>
      </c>
      <c r="D71" s="1"/>
      <c r="E71" s="1"/>
      <c r="F71" s="103"/>
      <c r="G71" s="286"/>
      <c r="H71" s="240"/>
      <c r="I71" s="240"/>
      <c r="J71" s="284"/>
      <c r="K71" s="285"/>
      <c r="L71" s="240"/>
      <c r="M71" s="240"/>
      <c r="N71" s="240"/>
      <c r="O71" s="240"/>
      <c r="P71" s="240"/>
      <c r="Q71" s="240"/>
      <c r="R71" s="240"/>
      <c r="S71" s="284"/>
      <c r="T71" s="283"/>
      <c r="U71" s="284"/>
      <c r="V71" s="104"/>
      <c r="W71" s="24"/>
      <c r="X71" s="1"/>
      <c r="Y71" s="72"/>
      <c r="Z71" s="1"/>
    </row>
    <row r="72" spans="1:26" ht="18" customHeight="1" x14ac:dyDescent="0.45">
      <c r="A72" s="1"/>
      <c r="B72" s="106" t="s">
        <v>70</v>
      </c>
      <c r="C72" s="107" t="s">
        <v>71</v>
      </c>
      <c r="D72" s="1"/>
      <c r="E72" s="1"/>
      <c r="F72" s="103"/>
      <c r="G72" s="286"/>
      <c r="H72" s="240"/>
      <c r="I72" s="240"/>
      <c r="J72" s="284"/>
      <c r="K72" s="285"/>
      <c r="L72" s="240"/>
      <c r="M72" s="240"/>
      <c r="N72" s="240"/>
      <c r="O72" s="240"/>
      <c r="P72" s="240"/>
      <c r="Q72" s="240"/>
      <c r="R72" s="240"/>
      <c r="S72" s="284"/>
      <c r="T72" s="283"/>
      <c r="U72" s="284"/>
      <c r="V72" s="108"/>
      <c r="W72" s="24"/>
      <c r="X72" s="1"/>
      <c r="Y72" s="72"/>
      <c r="Z72" s="1"/>
    </row>
    <row r="73" spans="1:26" ht="18" customHeight="1" x14ac:dyDescent="0.45">
      <c r="A73" s="1"/>
      <c r="B73" s="106" t="s">
        <v>72</v>
      </c>
      <c r="C73" s="107" t="s">
        <v>73</v>
      </c>
      <c r="D73" s="1"/>
      <c r="E73" s="1"/>
      <c r="F73" s="103"/>
      <c r="G73" s="286"/>
      <c r="H73" s="240"/>
      <c r="I73" s="240"/>
      <c r="J73" s="284"/>
      <c r="K73" s="285"/>
      <c r="L73" s="240"/>
      <c r="M73" s="240"/>
      <c r="N73" s="240"/>
      <c r="O73" s="240"/>
      <c r="P73" s="240"/>
      <c r="Q73" s="240"/>
      <c r="R73" s="240"/>
      <c r="S73" s="284"/>
      <c r="T73" s="283"/>
      <c r="U73" s="284"/>
      <c r="V73" s="104"/>
      <c r="W73" s="24"/>
      <c r="X73" s="1"/>
      <c r="Y73" s="72"/>
      <c r="Z73" s="1"/>
    </row>
    <row r="74" spans="1:26" ht="18" customHeight="1" x14ac:dyDescent="0.45">
      <c r="A74" s="1"/>
      <c r="B74" s="109" t="s">
        <v>74</v>
      </c>
      <c r="C74" s="110" t="s">
        <v>75</v>
      </c>
      <c r="D74" s="1"/>
      <c r="E74" s="1"/>
      <c r="F74" s="111"/>
      <c r="G74" s="286"/>
      <c r="H74" s="240"/>
      <c r="I74" s="240"/>
      <c r="J74" s="284"/>
      <c r="K74" s="285"/>
      <c r="L74" s="240"/>
      <c r="M74" s="240"/>
      <c r="N74" s="240"/>
      <c r="O74" s="240"/>
      <c r="P74" s="240"/>
      <c r="Q74" s="240"/>
      <c r="R74" s="240"/>
      <c r="S74" s="284"/>
      <c r="T74" s="283"/>
      <c r="U74" s="284"/>
      <c r="V74" s="108"/>
      <c r="W74" s="9"/>
      <c r="X74" s="1"/>
      <c r="Y74" s="8"/>
      <c r="Z74" s="1"/>
    </row>
    <row r="75" spans="1:26" ht="18" customHeight="1" x14ac:dyDescent="0.45">
      <c r="A75" s="1"/>
      <c r="B75" s="1"/>
      <c r="C75" s="9"/>
      <c r="D75" s="1"/>
      <c r="E75" s="1"/>
      <c r="F75" s="111"/>
      <c r="G75" s="286"/>
      <c r="H75" s="240"/>
      <c r="I75" s="240"/>
      <c r="J75" s="284"/>
      <c r="K75" s="285"/>
      <c r="L75" s="240"/>
      <c r="M75" s="240"/>
      <c r="N75" s="240"/>
      <c r="O75" s="240"/>
      <c r="P75" s="240"/>
      <c r="Q75" s="240"/>
      <c r="R75" s="240"/>
      <c r="S75" s="284"/>
      <c r="T75" s="286"/>
      <c r="U75" s="284"/>
      <c r="V75" s="104"/>
      <c r="W75" s="9"/>
      <c r="X75" s="1"/>
      <c r="Y75" s="8"/>
      <c r="Z75" s="1"/>
    </row>
    <row r="76" spans="1:26" ht="15" customHeight="1" x14ac:dyDescent="0.45">
      <c r="A76" s="1"/>
      <c r="B76" s="1"/>
      <c r="C76" s="9"/>
      <c r="D76" s="1"/>
      <c r="E76" s="1"/>
      <c r="F76" s="111"/>
      <c r="G76" s="286"/>
      <c r="H76" s="240"/>
      <c r="I76" s="240"/>
      <c r="J76" s="284"/>
      <c r="K76" s="285"/>
      <c r="L76" s="240"/>
      <c r="M76" s="240"/>
      <c r="N76" s="240"/>
      <c r="O76" s="240"/>
      <c r="P76" s="240"/>
      <c r="Q76" s="240"/>
      <c r="R76" s="240"/>
      <c r="S76" s="284"/>
      <c r="T76" s="286"/>
      <c r="U76" s="284"/>
      <c r="V76" s="104"/>
      <c r="W76" s="9"/>
      <c r="X76" s="1"/>
      <c r="Y76" s="8"/>
      <c r="Z76" s="1"/>
    </row>
    <row r="77" spans="1:26" ht="13.5" customHeight="1" x14ac:dyDescent="0.45">
      <c r="A77" s="1"/>
      <c r="B77" s="1"/>
      <c r="C77" s="9"/>
      <c r="D77" s="1"/>
      <c r="E77" s="1"/>
      <c r="F77" s="112"/>
      <c r="G77" s="289"/>
      <c r="H77" s="290"/>
      <c r="I77" s="290"/>
      <c r="J77" s="291"/>
      <c r="K77" s="292"/>
      <c r="L77" s="290"/>
      <c r="M77" s="290"/>
      <c r="N77" s="290"/>
      <c r="O77" s="290"/>
      <c r="P77" s="290"/>
      <c r="Q77" s="290"/>
      <c r="R77" s="290"/>
      <c r="S77" s="291"/>
      <c r="T77" s="289"/>
      <c r="U77" s="291"/>
      <c r="V77" s="113"/>
      <c r="W77" s="9" t="s">
        <v>23</v>
      </c>
      <c r="X77" s="1"/>
      <c r="Y77" s="8"/>
      <c r="Z77" s="1"/>
    </row>
    <row r="78" spans="1:26" ht="13.5" customHeight="1" x14ac:dyDescent="0.4">
      <c r="A78" s="1"/>
      <c r="B78" s="1"/>
      <c r="C78" s="9"/>
      <c r="D78" s="1"/>
      <c r="E78" s="1"/>
      <c r="F78" s="1"/>
      <c r="G78" s="9"/>
      <c r="H78" s="1"/>
      <c r="I78" s="1"/>
      <c r="J78" s="1"/>
      <c r="K78" s="1"/>
      <c r="L78" s="1" t="s">
        <v>23</v>
      </c>
      <c r="M78" s="1"/>
      <c r="N78" s="1"/>
      <c r="O78" s="1"/>
      <c r="P78" s="1"/>
      <c r="Q78" s="1"/>
      <c r="R78" s="1"/>
      <c r="S78" s="1"/>
      <c r="T78" s="1"/>
      <c r="U78" s="1"/>
      <c r="V78" s="1"/>
      <c r="W78" s="9" t="s">
        <v>23</v>
      </c>
      <c r="X78" s="9"/>
      <c r="Y78" s="8"/>
      <c r="Z78" s="1"/>
    </row>
    <row r="79" spans="1:26" ht="18" customHeight="1" x14ac:dyDescent="0.55000000000000004">
      <c r="A79" s="1"/>
      <c r="B79" s="63" t="s">
        <v>76</v>
      </c>
      <c r="C79" s="64"/>
      <c r="D79" s="65"/>
      <c r="E79" s="65"/>
      <c r="F79" s="65"/>
      <c r="G79" s="66"/>
      <c r="H79" s="67"/>
      <c r="I79" s="67"/>
      <c r="J79" s="67"/>
      <c r="K79" s="244" t="s">
        <v>1</v>
      </c>
      <c r="L79" s="245"/>
      <c r="M79" s="245"/>
      <c r="N79" s="245"/>
      <c r="O79" s="245"/>
      <c r="P79" s="245"/>
      <c r="Q79" s="245"/>
      <c r="R79" s="245"/>
      <c r="S79" s="245"/>
      <c r="T79" s="245"/>
      <c r="U79" s="246"/>
      <c r="V79" s="1"/>
      <c r="W79" s="1"/>
      <c r="X79" s="1"/>
      <c r="Y79" s="8"/>
      <c r="Z79" s="1"/>
    </row>
    <row r="80" spans="1:26" ht="13.5" customHeight="1" x14ac:dyDescent="0.4">
      <c r="A80" s="1"/>
      <c r="B80" s="248"/>
      <c r="C80" s="249"/>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
      <c r="A81" s="1"/>
      <c r="B81" s="250"/>
      <c r="C81" s="237"/>
      <c r="D81" s="114"/>
      <c r="E81" s="114"/>
      <c r="F81" s="114"/>
      <c r="G81" s="247" t="s">
        <v>77</v>
      </c>
      <c r="H81" s="234"/>
      <c r="I81" s="1"/>
      <c r="J81" s="1"/>
      <c r="K81" s="247" t="s">
        <v>78</v>
      </c>
      <c r="L81" s="234"/>
      <c r="M81" s="1"/>
      <c r="N81" s="1"/>
      <c r="O81" s="247" t="s">
        <v>79</v>
      </c>
      <c r="P81" s="234"/>
      <c r="Q81" s="1"/>
      <c r="R81" s="1"/>
      <c r="S81" s="252"/>
      <c r="T81" s="234"/>
      <c r="U81" s="1"/>
      <c r="V81" s="115"/>
      <c r="W81" s="116"/>
      <c r="X81" s="1"/>
      <c r="Y81" s="1"/>
      <c r="Z81" s="1"/>
    </row>
    <row r="82" spans="1:26" ht="13.5" customHeight="1" x14ac:dyDescent="0.4">
      <c r="A82" s="1"/>
      <c r="B82" s="236"/>
      <c r="C82" s="237"/>
      <c r="D82" s="114"/>
      <c r="E82" s="114"/>
      <c r="F82" s="114"/>
      <c r="G82" s="233" t="s">
        <v>80</v>
      </c>
      <c r="H82" s="234"/>
      <c r="I82" s="1"/>
      <c r="J82" s="1"/>
      <c r="K82" s="233" t="s">
        <v>80</v>
      </c>
      <c r="L82" s="234"/>
      <c r="M82" s="1"/>
      <c r="N82" s="1"/>
      <c r="O82" s="233" t="s">
        <v>80</v>
      </c>
      <c r="P82" s="234"/>
      <c r="Q82" s="1"/>
      <c r="R82" s="1"/>
      <c r="S82" s="251"/>
      <c r="T82" s="234"/>
      <c r="U82" s="1"/>
      <c r="V82" s="117"/>
      <c r="W82" s="118"/>
      <c r="X82" s="1"/>
      <c r="Y82" s="1"/>
      <c r="Z82" s="1"/>
    </row>
    <row r="83" spans="1:26" ht="13.5" customHeight="1" x14ac:dyDescent="0.4">
      <c r="A83" s="1"/>
      <c r="B83" s="238"/>
      <c r="C83" s="237"/>
      <c r="D83" s="114"/>
      <c r="E83" s="114"/>
      <c r="F83" s="114"/>
      <c r="G83" s="235">
        <v>3</v>
      </c>
      <c r="H83" s="234"/>
      <c r="I83" s="1"/>
      <c r="J83" s="1"/>
      <c r="K83" s="235">
        <v>2</v>
      </c>
      <c r="L83" s="234"/>
      <c r="M83" s="1"/>
      <c r="N83" s="1"/>
      <c r="O83" s="235">
        <v>4</v>
      </c>
      <c r="P83" s="234"/>
      <c r="Q83" s="1"/>
      <c r="R83" s="1"/>
      <c r="S83" s="235"/>
      <c r="T83" s="234"/>
      <c r="U83" s="1"/>
      <c r="V83" s="119"/>
      <c r="W83" s="1"/>
      <c r="X83" s="1"/>
      <c r="Y83" s="1"/>
      <c r="Z83" s="1"/>
    </row>
    <row r="84" spans="1:26" ht="13.5" customHeight="1" x14ac:dyDescent="0.4">
      <c r="A84" s="1"/>
      <c r="B84" s="236"/>
      <c r="C84" s="237"/>
      <c r="D84" s="114"/>
      <c r="E84" s="114"/>
      <c r="F84" s="114"/>
      <c r="G84" s="233" t="s">
        <v>81</v>
      </c>
      <c r="H84" s="234"/>
      <c r="I84" s="1"/>
      <c r="J84" s="1"/>
      <c r="K84" s="233" t="s">
        <v>81</v>
      </c>
      <c r="L84" s="234"/>
      <c r="M84" s="1"/>
      <c r="N84" s="1"/>
      <c r="O84" s="233" t="s">
        <v>81</v>
      </c>
      <c r="P84" s="234"/>
      <c r="Q84" s="1"/>
      <c r="R84" s="1"/>
      <c r="S84" s="251"/>
      <c r="T84" s="234"/>
      <c r="U84" s="1"/>
      <c r="V84" s="117"/>
      <c r="W84" s="118"/>
      <c r="X84" s="1"/>
      <c r="Y84" s="1"/>
      <c r="Z84" s="1"/>
    </row>
    <row r="85" spans="1:26" ht="13.5" customHeight="1" x14ac:dyDescent="0.4">
      <c r="A85" s="1"/>
      <c r="B85" s="238"/>
      <c r="C85" s="237"/>
      <c r="D85" s="114"/>
      <c r="E85" s="114"/>
      <c r="F85" s="114"/>
      <c r="G85" s="235">
        <v>3</v>
      </c>
      <c r="H85" s="234"/>
      <c r="I85" s="1"/>
      <c r="J85" s="1"/>
      <c r="K85" s="235">
        <v>2</v>
      </c>
      <c r="L85" s="234"/>
      <c r="M85" s="1"/>
      <c r="N85" s="1"/>
      <c r="O85" s="235">
        <v>4</v>
      </c>
      <c r="P85" s="234"/>
      <c r="Q85" s="1"/>
      <c r="R85" s="1"/>
      <c r="S85" s="235"/>
      <c r="T85" s="234"/>
      <c r="U85" s="1"/>
      <c r="V85" s="119"/>
      <c r="W85" s="1"/>
      <c r="X85" s="1"/>
      <c r="Y85" s="1"/>
      <c r="Z85" s="1"/>
    </row>
    <row r="86" spans="1:26" ht="13.5" customHeight="1" x14ac:dyDescent="0.4">
      <c r="A86" s="1"/>
      <c r="B86" s="236"/>
      <c r="C86" s="237"/>
      <c r="D86" s="114"/>
      <c r="E86" s="114"/>
      <c r="F86" s="114"/>
      <c r="G86" s="233" t="s">
        <v>82</v>
      </c>
      <c r="H86" s="234"/>
      <c r="I86" s="1"/>
      <c r="J86" s="1"/>
      <c r="K86" s="233" t="s">
        <v>82</v>
      </c>
      <c r="L86" s="234"/>
      <c r="M86" s="1"/>
      <c r="N86" s="1"/>
      <c r="O86" s="233" t="s">
        <v>82</v>
      </c>
      <c r="P86" s="234"/>
      <c r="Q86" s="1"/>
      <c r="R86" s="1"/>
      <c r="S86" s="251"/>
      <c r="T86" s="234"/>
      <c r="U86" s="1"/>
      <c r="V86" s="117"/>
      <c r="W86" s="118"/>
      <c r="X86" s="1"/>
      <c r="Y86" s="8"/>
      <c r="Z86" s="1"/>
    </row>
    <row r="87" spans="1:26" ht="13.5" customHeight="1" x14ac:dyDescent="0.4">
      <c r="A87" s="1"/>
      <c r="B87" s="238"/>
      <c r="C87" s="237"/>
      <c r="D87" s="114"/>
      <c r="E87" s="114"/>
      <c r="F87" s="114"/>
      <c r="G87" s="235">
        <v>3</v>
      </c>
      <c r="H87" s="234"/>
      <c r="I87" s="1"/>
      <c r="J87" s="1"/>
      <c r="K87" s="235">
        <v>2</v>
      </c>
      <c r="L87" s="234"/>
      <c r="M87" s="1"/>
      <c r="N87" s="1"/>
      <c r="O87" s="235">
        <v>4</v>
      </c>
      <c r="P87" s="234"/>
      <c r="Q87" s="1"/>
      <c r="R87" s="1"/>
      <c r="S87" s="235"/>
      <c r="T87" s="234"/>
      <c r="U87" s="1"/>
      <c r="V87" s="119"/>
      <c r="W87" s="1"/>
      <c r="X87" s="1"/>
      <c r="Y87" s="8"/>
      <c r="Z87" s="1"/>
    </row>
    <row r="88" spans="1:26" ht="13.5" customHeight="1" x14ac:dyDescent="0.4">
      <c r="A88" s="1"/>
      <c r="B88" s="236"/>
      <c r="C88" s="237"/>
      <c r="D88" s="114"/>
      <c r="E88" s="114"/>
      <c r="F88" s="114"/>
      <c r="G88" s="233" t="s">
        <v>83</v>
      </c>
      <c r="H88" s="234"/>
      <c r="I88" s="1"/>
      <c r="J88" s="1"/>
      <c r="K88" s="233" t="s">
        <v>83</v>
      </c>
      <c r="L88" s="234"/>
      <c r="M88" s="1"/>
      <c r="N88" s="1"/>
      <c r="O88" s="233" t="s">
        <v>83</v>
      </c>
      <c r="P88" s="234"/>
      <c r="Q88" s="1"/>
      <c r="R88" s="1"/>
      <c r="S88" s="251"/>
      <c r="T88" s="234"/>
      <c r="U88" s="1"/>
      <c r="V88" s="117"/>
      <c r="W88" s="118"/>
      <c r="X88" s="1"/>
      <c r="Y88" s="8"/>
      <c r="Z88" s="1"/>
    </row>
    <row r="89" spans="1:26" ht="13.5" customHeight="1" x14ac:dyDescent="0.4">
      <c r="A89" s="1"/>
      <c r="B89" s="253"/>
      <c r="C89" s="237"/>
      <c r="D89" s="114"/>
      <c r="E89" s="114"/>
      <c r="F89" s="114"/>
      <c r="G89" s="243">
        <v>0</v>
      </c>
      <c r="H89" s="234"/>
      <c r="I89" s="1"/>
      <c r="J89" s="1"/>
      <c r="K89" s="243">
        <v>0</v>
      </c>
      <c r="L89" s="234"/>
      <c r="M89" s="1"/>
      <c r="N89" s="1"/>
      <c r="O89" s="243">
        <v>0</v>
      </c>
      <c r="P89" s="234"/>
      <c r="Q89" s="1"/>
      <c r="R89" s="1"/>
      <c r="S89" s="243"/>
      <c r="T89" s="234"/>
      <c r="U89" s="1"/>
      <c r="V89" s="120"/>
      <c r="W89" s="121"/>
      <c r="X89" s="1"/>
      <c r="Y89" s="8"/>
      <c r="Z89" s="1"/>
    </row>
    <row r="90" spans="1:26" ht="66" customHeight="1" x14ac:dyDescent="0.4">
      <c r="A90" s="1"/>
      <c r="B90" s="236"/>
      <c r="C90" s="237"/>
      <c r="D90" s="114"/>
      <c r="E90" s="114"/>
      <c r="F90" s="114"/>
      <c r="G90" s="233" t="s">
        <v>84</v>
      </c>
      <c r="H90" s="234"/>
      <c r="I90" s="1"/>
      <c r="J90" s="1"/>
      <c r="K90" s="233" t="s">
        <v>84</v>
      </c>
      <c r="L90" s="234"/>
      <c r="M90" s="1"/>
      <c r="N90" s="1"/>
      <c r="O90" s="233" t="s">
        <v>84</v>
      </c>
      <c r="P90" s="234"/>
      <c r="Q90" s="1"/>
      <c r="R90" s="1"/>
      <c r="S90" s="251"/>
      <c r="T90" s="234"/>
      <c r="U90" s="1"/>
      <c r="V90" s="117"/>
      <c r="W90" s="118"/>
      <c r="X90" s="1"/>
      <c r="Y90" s="8"/>
      <c r="Z90" s="1"/>
    </row>
    <row r="91" spans="1:26" ht="13.5" customHeight="1" x14ac:dyDescent="0.4">
      <c r="A91" s="1"/>
      <c r="B91" s="238"/>
      <c r="C91" s="237"/>
      <c r="D91" s="114"/>
      <c r="E91" s="114"/>
      <c r="F91" s="114"/>
      <c r="G91" s="243">
        <v>0</v>
      </c>
      <c r="H91" s="234"/>
      <c r="I91" s="121"/>
      <c r="J91" s="121"/>
      <c r="K91" s="243">
        <v>0</v>
      </c>
      <c r="L91" s="234"/>
      <c r="M91" s="121"/>
      <c r="N91" s="121"/>
      <c r="O91" s="243">
        <v>0</v>
      </c>
      <c r="P91" s="234"/>
      <c r="Q91" s="121"/>
      <c r="R91" s="121"/>
      <c r="S91" s="243"/>
      <c r="T91" s="234"/>
      <c r="U91" s="121"/>
      <c r="V91" s="122"/>
      <c r="W91" s="1"/>
      <c r="X91" s="1"/>
      <c r="Y91" s="8"/>
      <c r="Z91" s="1"/>
    </row>
    <row r="92" spans="1:26" ht="37.5" customHeight="1" x14ac:dyDescent="0.4">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55000000000000004">
      <c r="A93" s="1"/>
      <c r="B93" s="63" t="s">
        <v>85</v>
      </c>
      <c r="C93" s="64"/>
      <c r="D93" s="65"/>
      <c r="E93" s="65"/>
      <c r="F93" s="65"/>
      <c r="G93" s="66"/>
      <c r="H93" s="67"/>
      <c r="I93" s="67"/>
      <c r="J93" s="67"/>
      <c r="K93" s="244" t="s">
        <v>1</v>
      </c>
      <c r="L93" s="245"/>
      <c r="M93" s="245"/>
      <c r="N93" s="245"/>
      <c r="O93" s="245"/>
      <c r="P93" s="245"/>
      <c r="Q93" s="245"/>
      <c r="R93" s="245"/>
      <c r="S93" s="245"/>
      <c r="T93" s="245"/>
      <c r="U93" s="246"/>
      <c r="V93" s="1"/>
      <c r="W93" s="1"/>
      <c r="X93" s="1"/>
      <c r="Y93" s="8"/>
      <c r="Z93" s="1"/>
    </row>
    <row r="94" spans="1:26" ht="55.5" customHeight="1" x14ac:dyDescent="0.4">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45">
      <c r="A95" s="1"/>
      <c r="B95" s="123" t="s">
        <v>86</v>
      </c>
      <c r="C95" s="124"/>
      <c r="D95" s="125" t="s">
        <v>51</v>
      </c>
      <c r="E95" s="126" t="s">
        <v>52</v>
      </c>
      <c r="F95" s="126" t="s">
        <v>2</v>
      </c>
      <c r="G95" s="127"/>
      <c r="H95" s="127"/>
      <c r="I95" s="128"/>
      <c r="J95" s="129" t="s">
        <v>53</v>
      </c>
      <c r="K95" s="127"/>
      <c r="L95" s="127"/>
      <c r="M95" s="127"/>
      <c r="N95" s="127"/>
      <c r="O95" s="127"/>
      <c r="P95" s="127"/>
      <c r="Q95" s="127"/>
      <c r="R95" s="127"/>
      <c r="S95" s="127"/>
      <c r="T95" s="130"/>
      <c r="U95" s="1"/>
      <c r="V95" s="1"/>
      <c r="W95" s="1"/>
      <c r="X95" s="1"/>
      <c r="Y95" s="8"/>
      <c r="Z95" s="1"/>
    </row>
    <row r="96" spans="1:26" ht="57.75" customHeight="1" x14ac:dyDescent="0.55000000000000004">
      <c r="A96" s="1"/>
      <c r="B96" s="1"/>
      <c r="C96" s="9"/>
      <c r="D96" s="131"/>
      <c r="E96" s="132"/>
      <c r="F96" s="132"/>
      <c r="G96" s="239"/>
      <c r="H96" s="240"/>
      <c r="I96" s="240"/>
      <c r="J96" s="240"/>
      <c r="K96" s="240"/>
      <c r="L96" s="240"/>
      <c r="M96" s="240"/>
      <c r="N96" s="240"/>
      <c r="O96" s="240"/>
      <c r="P96" s="240"/>
      <c r="Q96" s="240"/>
      <c r="R96" s="240"/>
      <c r="S96" s="240"/>
      <c r="T96" s="241"/>
      <c r="U96" s="1"/>
      <c r="V96" s="1"/>
      <c r="W96" s="1"/>
      <c r="X96" s="1"/>
      <c r="Y96" s="8"/>
      <c r="Z96" s="1"/>
    </row>
    <row r="97" spans="1:26" ht="57.75" customHeight="1" x14ac:dyDescent="0.55000000000000004">
      <c r="A97" s="1"/>
      <c r="B97" s="1"/>
      <c r="C97" s="9"/>
      <c r="D97" s="131"/>
      <c r="E97" s="132"/>
      <c r="F97" s="132"/>
      <c r="G97" s="239"/>
      <c r="H97" s="240"/>
      <c r="I97" s="240"/>
      <c r="J97" s="240"/>
      <c r="K97" s="240"/>
      <c r="L97" s="240"/>
      <c r="M97" s="240"/>
      <c r="N97" s="240"/>
      <c r="O97" s="240"/>
      <c r="P97" s="240"/>
      <c r="Q97" s="240"/>
      <c r="R97" s="240"/>
      <c r="S97" s="240"/>
      <c r="T97" s="241"/>
      <c r="U97" s="1"/>
      <c r="V97" s="1"/>
      <c r="W97" s="1"/>
      <c r="X97" s="1"/>
      <c r="Y97" s="8"/>
      <c r="Z97" s="1"/>
    </row>
    <row r="98" spans="1:26" ht="57.75" customHeight="1" x14ac:dyDescent="0.55000000000000004">
      <c r="A98" s="1"/>
      <c r="B98" s="1"/>
      <c r="C98" s="9"/>
      <c r="D98" s="133"/>
      <c r="E98" s="132"/>
      <c r="F98" s="132"/>
      <c r="G98" s="239"/>
      <c r="H98" s="240"/>
      <c r="I98" s="240"/>
      <c r="J98" s="240"/>
      <c r="K98" s="240"/>
      <c r="L98" s="240"/>
      <c r="M98" s="240"/>
      <c r="N98" s="240"/>
      <c r="O98" s="240"/>
      <c r="P98" s="240"/>
      <c r="Q98" s="240"/>
      <c r="R98" s="240"/>
      <c r="S98" s="240"/>
      <c r="T98" s="241"/>
      <c r="U98" s="1"/>
      <c r="V98" s="1"/>
      <c r="W98" s="1"/>
      <c r="X98" s="1"/>
      <c r="Y98" s="8"/>
      <c r="Z98" s="1"/>
    </row>
    <row r="99" spans="1:26" ht="57.75" customHeight="1" x14ac:dyDescent="0.55000000000000004">
      <c r="A99" s="1"/>
      <c r="B99" s="1"/>
      <c r="C99" s="9"/>
      <c r="D99" s="133"/>
      <c r="E99" s="132"/>
      <c r="F99" s="132"/>
      <c r="G99" s="239"/>
      <c r="H99" s="240"/>
      <c r="I99" s="240"/>
      <c r="J99" s="240"/>
      <c r="K99" s="240"/>
      <c r="L99" s="240"/>
      <c r="M99" s="240"/>
      <c r="N99" s="240"/>
      <c r="O99" s="240"/>
      <c r="P99" s="240"/>
      <c r="Q99" s="240"/>
      <c r="R99" s="240"/>
      <c r="S99" s="240"/>
      <c r="T99" s="241"/>
      <c r="U99" s="1"/>
      <c r="V99" s="1"/>
      <c r="W99" s="1"/>
      <c r="X99" s="1"/>
      <c r="Y99" s="8"/>
      <c r="Z99" s="1"/>
    </row>
    <row r="100" spans="1:26" ht="39.75" customHeight="1" x14ac:dyDescent="0.4">
      <c r="A100" s="1"/>
      <c r="B100" s="134"/>
      <c r="C100" s="24"/>
      <c r="D100" s="135"/>
      <c r="E100" s="136"/>
      <c r="F100" s="137"/>
      <c r="G100" s="242"/>
      <c r="H100" s="240"/>
      <c r="I100" s="240"/>
      <c r="J100" s="240"/>
      <c r="K100" s="240"/>
      <c r="L100" s="240"/>
      <c r="M100" s="240"/>
      <c r="N100" s="240"/>
      <c r="O100" s="240"/>
      <c r="P100" s="240"/>
      <c r="Q100" s="240"/>
      <c r="R100" s="240"/>
      <c r="S100" s="240"/>
      <c r="T100" s="241"/>
      <c r="U100" s="1" t="s">
        <v>23</v>
      </c>
      <c r="V100" s="1"/>
      <c r="W100" s="1"/>
      <c r="X100" s="1"/>
      <c r="Y100" s="8"/>
      <c r="Z100" s="1"/>
    </row>
    <row r="101" spans="1:26" ht="13.5" customHeight="1" x14ac:dyDescent="0.4">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4">
      <c r="A103" s="1"/>
      <c r="B103" s="1"/>
      <c r="C103" s="9"/>
      <c r="D103" s="1"/>
      <c r="E103" s="1"/>
      <c r="F103" s="1"/>
      <c r="G103" s="9"/>
      <c r="H103" s="1"/>
      <c r="I103" s="1"/>
      <c r="J103" s="1"/>
      <c r="K103" s="1"/>
      <c r="L103" s="1"/>
      <c r="M103" s="1"/>
      <c r="N103" s="1"/>
      <c r="O103" s="1"/>
      <c r="P103" s="1"/>
      <c r="Q103" s="1"/>
      <c r="R103" s="1"/>
      <c r="S103" s="1"/>
      <c r="T103" s="1"/>
      <c r="U103" s="1"/>
      <c r="V103" s="1"/>
      <c r="W103" s="1"/>
      <c r="X103" s="1"/>
      <c r="Y103" s="8"/>
      <c r="Z103" s="1"/>
    </row>
    <row r="104" spans="1:26" ht="13.5" customHeight="1" x14ac:dyDescent="0.4">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4">
      <c r="A106" s="1"/>
      <c r="B106" s="1"/>
      <c r="C106" s="9"/>
      <c r="D106" s="1"/>
      <c r="E106" s="1"/>
      <c r="F106" s="1"/>
      <c r="G106" s="9"/>
      <c r="H106" s="1"/>
      <c r="I106" s="1"/>
      <c r="J106" s="1"/>
      <c r="K106" s="1"/>
      <c r="L106" s="1"/>
      <c r="M106" s="1"/>
      <c r="N106" s="1"/>
      <c r="O106" s="1"/>
      <c r="P106" s="1"/>
      <c r="Q106" s="1"/>
      <c r="R106" s="1"/>
      <c r="S106" s="1"/>
      <c r="T106" s="1"/>
      <c r="U106" s="1"/>
      <c r="V106" s="1"/>
      <c r="W106" s="1"/>
      <c r="X106" s="1"/>
      <c r="Y106" s="8"/>
      <c r="Z106" s="1"/>
    </row>
    <row r="107" spans="1:26" ht="13.5" customHeight="1" x14ac:dyDescent="0.4">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3.5" customHeight="1" x14ac:dyDescent="0.4">
      <c r="A108" s="1"/>
      <c r="B108" s="1"/>
      <c r="C108" s="9"/>
      <c r="D108" s="1"/>
      <c r="E108" s="1"/>
      <c r="F108" s="1"/>
      <c r="G108" s="9"/>
      <c r="H108" s="1"/>
      <c r="I108" s="1"/>
      <c r="J108" s="1"/>
      <c r="K108" s="1"/>
      <c r="L108" s="1"/>
      <c r="M108" s="1"/>
      <c r="N108" s="1"/>
      <c r="O108" s="1"/>
      <c r="P108" s="1"/>
      <c r="Q108" s="1"/>
      <c r="R108" s="1"/>
      <c r="S108" s="1"/>
      <c r="T108" s="1"/>
      <c r="U108" s="1"/>
      <c r="V108" s="1"/>
      <c r="W108" s="1"/>
      <c r="X108" s="1"/>
      <c r="Y108" s="8"/>
      <c r="Z108" s="1"/>
    </row>
    <row r="109" spans="1:26" ht="13.5" customHeight="1" x14ac:dyDescent="0.4">
      <c r="A109" s="1"/>
      <c r="B109" s="1"/>
      <c r="C109" s="9"/>
      <c r="D109" s="1"/>
      <c r="E109" s="1"/>
      <c r="F109" s="1"/>
      <c r="G109" s="9"/>
      <c r="H109" s="1"/>
      <c r="I109" s="1"/>
      <c r="J109" s="1"/>
      <c r="K109" s="1"/>
      <c r="L109" s="1"/>
      <c r="M109" s="1"/>
      <c r="N109" s="1"/>
      <c r="O109" s="1"/>
      <c r="P109" s="1"/>
      <c r="Q109" s="1"/>
      <c r="R109" s="1"/>
      <c r="S109" s="1"/>
      <c r="T109" s="1"/>
      <c r="U109" s="1"/>
      <c r="V109" s="1"/>
      <c r="W109" s="1"/>
      <c r="X109" s="1"/>
      <c r="Y109" s="8"/>
      <c r="Z109" s="1"/>
    </row>
    <row r="110" spans="1:26" ht="13.5" customHeight="1" x14ac:dyDescent="0.4">
      <c r="A110" s="1"/>
      <c r="B110" s="1"/>
      <c r="C110" s="9"/>
      <c r="D110" s="1"/>
      <c r="E110" s="1"/>
      <c r="F110" s="1"/>
      <c r="G110" s="9"/>
      <c r="H110" s="1"/>
      <c r="I110" s="1"/>
      <c r="J110" s="1"/>
      <c r="K110" s="1"/>
      <c r="L110" s="1"/>
      <c r="M110" s="1"/>
      <c r="N110" s="1"/>
      <c r="O110" s="1"/>
      <c r="P110" s="1"/>
      <c r="Q110" s="1"/>
      <c r="R110" s="1"/>
      <c r="S110" s="1"/>
      <c r="T110" s="1"/>
      <c r="U110" s="1"/>
      <c r="V110" s="1"/>
      <c r="W110" s="1"/>
      <c r="X110" s="1"/>
      <c r="Y110" s="8"/>
      <c r="Z110" s="1"/>
    </row>
    <row r="111" spans="1:26" ht="13.5" customHeight="1" x14ac:dyDescent="0.4">
      <c r="A111" s="1"/>
      <c r="B111" s="1"/>
      <c r="C111" s="9"/>
      <c r="D111" s="1"/>
      <c r="E111" s="1"/>
      <c r="F111" s="1"/>
      <c r="G111" s="9"/>
      <c r="H111" s="1"/>
      <c r="I111" s="1"/>
      <c r="J111" s="1"/>
      <c r="K111" s="1"/>
      <c r="L111" s="1"/>
      <c r="M111" s="1"/>
      <c r="N111" s="1"/>
      <c r="O111" s="1"/>
      <c r="P111" s="1"/>
      <c r="Q111" s="1"/>
      <c r="R111" s="1"/>
      <c r="S111" s="1"/>
      <c r="T111" s="1"/>
      <c r="U111" s="1"/>
      <c r="V111" s="1"/>
      <c r="W111" s="1"/>
      <c r="X111" s="1"/>
      <c r="Y111" s="8"/>
      <c r="Z111" s="1"/>
    </row>
    <row r="112" spans="1:26" ht="13.5" customHeight="1" x14ac:dyDescent="0.4">
      <c r="A112" s="1"/>
      <c r="B112" s="1"/>
      <c r="C112" s="9"/>
      <c r="D112" s="1"/>
      <c r="E112" s="1"/>
      <c r="F112" s="1"/>
      <c r="G112" s="9"/>
      <c r="H112" s="1"/>
      <c r="I112" s="1"/>
      <c r="J112" s="1"/>
      <c r="K112" s="1"/>
      <c r="L112" s="1"/>
      <c r="M112" s="1"/>
      <c r="N112" s="1"/>
      <c r="O112" s="1"/>
      <c r="P112" s="1"/>
      <c r="Q112" s="1"/>
      <c r="R112" s="1"/>
      <c r="S112" s="1"/>
      <c r="T112" s="1"/>
      <c r="U112" s="1"/>
      <c r="V112" s="1"/>
      <c r="W112" s="1"/>
      <c r="X112" s="1"/>
      <c r="Y112" s="8"/>
      <c r="Z112" s="1"/>
    </row>
    <row r="113" spans="1:26" ht="13.5" customHeight="1" x14ac:dyDescent="0.4">
      <c r="A113" s="1"/>
      <c r="B113" s="1"/>
      <c r="C113" s="9"/>
      <c r="D113" s="1"/>
      <c r="E113" s="1"/>
      <c r="F113" s="1"/>
      <c r="G113" s="9"/>
      <c r="H113" s="1"/>
      <c r="I113" s="1"/>
      <c r="J113" s="1"/>
      <c r="K113" s="1"/>
      <c r="L113" s="1"/>
      <c r="M113" s="1"/>
      <c r="N113" s="1"/>
      <c r="O113" s="1"/>
      <c r="P113" s="1"/>
      <c r="Q113" s="1"/>
      <c r="R113" s="1"/>
      <c r="S113" s="1"/>
      <c r="T113" s="1"/>
      <c r="U113" s="1"/>
      <c r="V113" s="1"/>
      <c r="W113" s="1"/>
      <c r="X113" s="1"/>
      <c r="Y113" s="8"/>
      <c r="Z113" s="1"/>
    </row>
    <row r="114" spans="1:26" ht="13.5" customHeight="1" x14ac:dyDescent="0.4">
      <c r="A114" s="1"/>
      <c r="B114" s="1"/>
      <c r="C114" s="9"/>
      <c r="D114" s="1"/>
      <c r="E114" s="1"/>
      <c r="F114" s="1"/>
      <c r="G114" s="9"/>
      <c r="H114" s="1"/>
      <c r="I114" s="1"/>
      <c r="J114" s="1"/>
      <c r="K114" s="1"/>
      <c r="L114" s="1"/>
      <c r="M114" s="1"/>
      <c r="N114" s="1"/>
      <c r="O114" s="1"/>
      <c r="P114" s="1"/>
      <c r="Q114" s="1"/>
      <c r="R114" s="1"/>
      <c r="S114" s="1"/>
      <c r="T114" s="1"/>
      <c r="U114" s="1"/>
      <c r="V114" s="1"/>
      <c r="W114" s="1"/>
      <c r="X114" s="1"/>
      <c r="Y114" s="8"/>
      <c r="Z114" s="1"/>
    </row>
    <row r="115" spans="1:26" ht="13.5" customHeight="1" x14ac:dyDescent="0.4">
      <c r="A115" s="1"/>
      <c r="B115" s="1"/>
      <c r="C115" s="9"/>
      <c r="D115" s="1"/>
      <c r="E115" s="1"/>
      <c r="F115" s="1"/>
      <c r="G115" s="9"/>
      <c r="H115" s="1"/>
      <c r="I115" s="1"/>
      <c r="J115" s="1"/>
      <c r="K115" s="1"/>
      <c r="L115" s="1"/>
      <c r="M115" s="1"/>
      <c r="N115" s="1"/>
      <c r="O115" s="1"/>
      <c r="P115" s="1"/>
      <c r="Q115" s="1"/>
      <c r="R115" s="1"/>
      <c r="S115" s="1"/>
      <c r="T115" s="1"/>
      <c r="U115" s="1"/>
      <c r="V115" s="1"/>
      <c r="W115" s="1"/>
      <c r="X115" s="1"/>
      <c r="Y115" s="8"/>
      <c r="Z115" s="1"/>
    </row>
    <row r="116" spans="1:26" ht="13.5" customHeight="1" x14ac:dyDescent="0.4">
      <c r="A116" s="1"/>
      <c r="B116" s="1"/>
      <c r="C116" s="9"/>
      <c r="D116" s="1"/>
      <c r="E116" s="1"/>
      <c r="F116" s="1"/>
      <c r="G116" s="9"/>
      <c r="H116" s="1"/>
      <c r="I116" s="1"/>
      <c r="J116" s="1"/>
      <c r="K116" s="1"/>
      <c r="L116" s="1"/>
      <c r="M116" s="1"/>
      <c r="N116" s="1"/>
      <c r="O116" s="1"/>
      <c r="P116" s="1"/>
      <c r="Q116" s="1"/>
      <c r="R116" s="1"/>
      <c r="S116" s="1"/>
      <c r="T116" s="1"/>
      <c r="U116" s="1"/>
      <c r="V116" s="1"/>
      <c r="W116" s="1"/>
      <c r="X116" s="1"/>
      <c r="Y116" s="8"/>
      <c r="Z116" s="1"/>
    </row>
    <row r="117" spans="1:26" ht="13.5" customHeight="1" x14ac:dyDescent="0.4">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4">
      <c r="A118" s="1"/>
      <c r="B118" s="1"/>
      <c r="C118" s="9"/>
      <c r="D118" s="1"/>
      <c r="E118" s="1"/>
      <c r="F118" s="1"/>
      <c r="G118" s="9"/>
      <c r="H118" s="1"/>
      <c r="I118" s="1"/>
      <c r="J118" s="1"/>
      <c r="K118" s="1"/>
      <c r="L118" s="1"/>
      <c r="M118" s="1"/>
      <c r="N118" s="1"/>
      <c r="O118" s="1"/>
      <c r="P118" s="1"/>
      <c r="Q118" s="1"/>
      <c r="R118" s="1"/>
      <c r="S118" s="1"/>
      <c r="T118" s="1"/>
      <c r="U118" s="1"/>
      <c r="V118" s="1"/>
      <c r="W118" s="1"/>
      <c r="X118" s="1"/>
      <c r="Y118" s="8"/>
      <c r="Z118" s="1"/>
    </row>
    <row r="119" spans="1:26" ht="13.5" customHeight="1" x14ac:dyDescent="0.4">
      <c r="A119" s="1"/>
      <c r="B119" s="1"/>
      <c r="C119" s="9"/>
      <c r="D119" s="1"/>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
      <c r="A120" s="1"/>
      <c r="B120" s="1"/>
      <c r="C120" s="9"/>
      <c r="D120" s="1"/>
      <c r="E120" s="1"/>
      <c r="F120" s="1"/>
      <c r="G120" s="9"/>
      <c r="H120" s="1"/>
      <c r="I120" s="1"/>
      <c r="J120" s="1"/>
      <c r="K120" s="1"/>
      <c r="L120" s="1"/>
      <c r="M120" s="1"/>
      <c r="N120" s="1"/>
      <c r="O120" s="1"/>
      <c r="P120" s="1"/>
      <c r="Q120" s="1"/>
      <c r="R120" s="1"/>
      <c r="S120" s="1"/>
      <c r="T120" s="1"/>
      <c r="U120" s="1"/>
      <c r="V120" s="1"/>
      <c r="W120" s="1"/>
      <c r="X120" s="1"/>
      <c r="Y120" s="8"/>
      <c r="Z120" s="1"/>
    </row>
    <row r="121" spans="1:26" ht="13.5" customHeight="1" x14ac:dyDescent="0.4">
      <c r="A121" s="1"/>
      <c r="B121" s="1"/>
      <c r="C121" s="9"/>
      <c r="D121" s="1"/>
      <c r="E121" s="1"/>
      <c r="F121" s="1"/>
      <c r="G121" s="9"/>
      <c r="H121" s="1"/>
      <c r="I121" s="1"/>
      <c r="J121" s="1"/>
      <c r="K121" s="1"/>
      <c r="L121" s="1"/>
      <c r="M121" s="1"/>
      <c r="N121" s="1"/>
      <c r="O121" s="1"/>
      <c r="P121" s="1"/>
      <c r="Q121" s="1"/>
      <c r="R121" s="1"/>
      <c r="S121" s="1"/>
      <c r="T121" s="1"/>
      <c r="U121" s="1"/>
      <c r="V121" s="1"/>
      <c r="W121" s="1"/>
      <c r="X121" s="1"/>
      <c r="Y121" s="8"/>
      <c r="Z121" s="1"/>
    </row>
    <row r="122" spans="1:26" ht="13.5" customHeight="1" x14ac:dyDescent="0.4">
      <c r="A122" s="1"/>
      <c r="B122" s="1"/>
      <c r="C122" s="9"/>
      <c r="D122" s="1"/>
      <c r="E122" s="1"/>
      <c r="F122" s="1"/>
      <c r="G122" s="9"/>
      <c r="H122" s="1"/>
      <c r="I122" s="1"/>
      <c r="J122" s="1"/>
      <c r="K122" s="1"/>
      <c r="L122" s="1"/>
      <c r="M122" s="1"/>
      <c r="N122" s="1"/>
      <c r="O122" s="1"/>
      <c r="P122" s="1"/>
      <c r="Q122" s="1"/>
      <c r="R122" s="1"/>
      <c r="S122" s="1"/>
      <c r="T122" s="1"/>
      <c r="U122" s="1"/>
      <c r="V122" s="1"/>
      <c r="W122" s="1"/>
      <c r="X122" s="1"/>
      <c r="Y122" s="8"/>
      <c r="Z122" s="1"/>
    </row>
    <row r="123" spans="1:26" ht="13.5" customHeight="1" x14ac:dyDescent="0.4">
      <c r="A123" s="1"/>
      <c r="B123" s="1"/>
      <c r="C123" s="9"/>
      <c r="D123" s="1"/>
      <c r="E123" s="1"/>
      <c r="F123" s="1"/>
      <c r="G123" s="9"/>
      <c r="H123" s="1"/>
      <c r="I123" s="1"/>
      <c r="J123" s="1"/>
      <c r="K123" s="1"/>
      <c r="L123" s="1"/>
      <c r="M123" s="1"/>
      <c r="N123" s="1"/>
      <c r="O123" s="1"/>
      <c r="P123" s="1"/>
      <c r="Q123" s="1"/>
      <c r="R123" s="1"/>
      <c r="S123" s="1"/>
      <c r="T123" s="1"/>
      <c r="U123" s="1"/>
      <c r="V123" s="1"/>
      <c r="W123" s="1"/>
      <c r="X123" s="1"/>
      <c r="Y123" s="8"/>
      <c r="Z123" s="1"/>
    </row>
    <row r="124" spans="1:26" ht="13.5" customHeight="1" x14ac:dyDescent="0.4">
      <c r="A124" s="1"/>
      <c r="B124" s="1"/>
      <c r="C124" s="9"/>
      <c r="D124" s="1"/>
      <c r="E124" s="1"/>
      <c r="F124" s="1"/>
      <c r="G124" s="9"/>
      <c r="H124" s="1"/>
      <c r="I124" s="1"/>
      <c r="J124" s="1"/>
      <c r="K124" s="1"/>
      <c r="L124" s="1"/>
      <c r="M124" s="1"/>
      <c r="N124" s="1"/>
      <c r="O124" s="1"/>
      <c r="P124" s="1"/>
      <c r="Q124" s="1"/>
      <c r="R124" s="1"/>
      <c r="S124" s="1"/>
      <c r="T124" s="1"/>
      <c r="U124" s="1"/>
      <c r="V124" s="1"/>
      <c r="W124" s="1"/>
      <c r="X124" s="1"/>
      <c r="Y124" s="8"/>
      <c r="Z124" s="1"/>
    </row>
    <row r="125" spans="1:26" ht="13.5" customHeight="1" x14ac:dyDescent="0.4">
      <c r="A125" s="1"/>
      <c r="B125" s="1"/>
      <c r="C125" s="9"/>
      <c r="D125" s="1"/>
      <c r="E125" s="1"/>
      <c r="F125" s="1"/>
      <c r="G125" s="9"/>
      <c r="H125" s="1"/>
      <c r="I125" s="1"/>
      <c r="J125" s="1"/>
      <c r="K125" s="1"/>
      <c r="L125" s="1"/>
      <c r="M125" s="1"/>
      <c r="N125" s="1"/>
      <c r="O125" s="1"/>
      <c r="P125" s="1"/>
      <c r="Q125" s="1"/>
      <c r="R125" s="1"/>
      <c r="S125" s="1"/>
      <c r="T125" s="1"/>
      <c r="U125" s="1"/>
      <c r="V125" s="1"/>
      <c r="W125" s="1"/>
      <c r="X125" s="1"/>
      <c r="Y125" s="8"/>
      <c r="Z125" s="1"/>
    </row>
    <row r="126" spans="1:26" ht="13.5" customHeight="1" x14ac:dyDescent="0.4">
      <c r="A126" s="1"/>
      <c r="B126" s="1"/>
      <c r="C126" s="9"/>
      <c r="D126" s="1"/>
      <c r="E126" s="1"/>
      <c r="F126" s="1"/>
      <c r="G126" s="9"/>
      <c r="H126" s="1"/>
      <c r="I126" s="1"/>
      <c r="J126" s="1"/>
      <c r="K126" s="1"/>
      <c r="L126" s="1"/>
      <c r="M126" s="1"/>
      <c r="N126" s="1"/>
      <c r="O126" s="1"/>
      <c r="P126" s="1"/>
      <c r="Q126" s="1"/>
      <c r="R126" s="1"/>
      <c r="S126" s="1"/>
      <c r="T126" s="1"/>
      <c r="U126" s="1"/>
      <c r="V126" s="1"/>
      <c r="W126" s="1"/>
      <c r="X126" s="1"/>
      <c r="Y126" s="8"/>
      <c r="Z126" s="1"/>
    </row>
    <row r="127" spans="1:26" ht="13.5" customHeight="1" x14ac:dyDescent="0.4">
      <c r="A127" s="1"/>
      <c r="B127" s="1"/>
      <c r="C127" s="9"/>
      <c r="D127" s="1"/>
      <c r="E127" s="1"/>
      <c r="F127" s="1"/>
      <c r="G127" s="9"/>
      <c r="H127" s="1"/>
      <c r="I127" s="1"/>
      <c r="J127" s="1"/>
      <c r="K127" s="1"/>
      <c r="L127" s="1"/>
      <c r="M127" s="1"/>
      <c r="N127" s="1"/>
      <c r="O127" s="1"/>
      <c r="P127" s="1"/>
      <c r="Q127" s="1"/>
      <c r="R127" s="1"/>
      <c r="S127" s="1"/>
      <c r="T127" s="1"/>
      <c r="U127" s="1"/>
      <c r="V127" s="1"/>
      <c r="W127" s="1"/>
      <c r="X127" s="1"/>
      <c r="Y127" s="8"/>
      <c r="Z127" s="1"/>
    </row>
    <row r="128" spans="1:26" ht="13.5" customHeight="1" x14ac:dyDescent="0.4">
      <c r="A128" s="1"/>
      <c r="B128" s="1"/>
      <c r="C128" s="9"/>
      <c r="D128" s="1"/>
      <c r="E128" s="1"/>
      <c r="F128" s="1"/>
      <c r="G128" s="9"/>
      <c r="H128" s="1"/>
      <c r="I128" s="1"/>
      <c r="J128" s="1"/>
      <c r="K128" s="1"/>
      <c r="L128" s="1"/>
      <c r="M128" s="1"/>
      <c r="N128" s="1"/>
      <c r="O128" s="1"/>
      <c r="P128" s="1"/>
      <c r="Q128" s="1"/>
      <c r="R128" s="1"/>
      <c r="S128" s="1"/>
      <c r="T128" s="1"/>
      <c r="U128" s="1"/>
      <c r="V128" s="1"/>
      <c r="W128" s="1"/>
      <c r="X128" s="1"/>
      <c r="Y128" s="8"/>
      <c r="Z128" s="1"/>
    </row>
    <row r="129" spans="1:26" ht="13.5" customHeight="1" x14ac:dyDescent="0.4">
      <c r="A129" s="1"/>
      <c r="B129" s="1"/>
      <c r="C129" s="9"/>
      <c r="D129" s="1"/>
      <c r="E129" s="1"/>
      <c r="F129" s="1"/>
      <c r="G129" s="9"/>
      <c r="H129" s="1"/>
      <c r="I129" s="1"/>
      <c r="J129" s="1"/>
      <c r="K129" s="1"/>
      <c r="L129" s="1"/>
      <c r="M129" s="1"/>
      <c r="N129" s="1"/>
      <c r="O129" s="1"/>
      <c r="P129" s="1"/>
      <c r="Q129" s="1"/>
      <c r="R129" s="1"/>
      <c r="S129" s="1"/>
      <c r="T129" s="1"/>
      <c r="U129" s="1"/>
      <c r="V129" s="1"/>
      <c r="W129" s="1"/>
      <c r="X129" s="1"/>
      <c r="Y129" s="8"/>
      <c r="Z129" s="1"/>
    </row>
    <row r="130" spans="1:26" ht="13.5" customHeight="1" x14ac:dyDescent="0.4">
      <c r="A130" s="1"/>
      <c r="B130" s="1"/>
      <c r="C130" s="9"/>
      <c r="D130" s="1"/>
      <c r="E130" s="1"/>
      <c r="F130" s="1"/>
      <c r="G130" s="9"/>
      <c r="H130" s="1"/>
      <c r="I130" s="1"/>
      <c r="J130" s="1"/>
      <c r="K130" s="1"/>
      <c r="L130" s="1"/>
      <c r="M130" s="1"/>
      <c r="N130" s="1"/>
      <c r="O130" s="1"/>
      <c r="P130" s="1"/>
      <c r="Q130" s="1"/>
      <c r="R130" s="1"/>
      <c r="S130" s="1"/>
      <c r="T130" s="1"/>
      <c r="U130" s="1"/>
      <c r="V130" s="1"/>
      <c r="W130" s="1"/>
      <c r="X130" s="1"/>
      <c r="Y130" s="8"/>
      <c r="Z130" s="1"/>
    </row>
    <row r="131" spans="1:26" ht="13.5" customHeight="1" x14ac:dyDescent="0.4">
      <c r="A131" s="1"/>
      <c r="B131" s="1"/>
      <c r="C131" s="9"/>
      <c r="D131" s="1"/>
      <c r="E131" s="1"/>
      <c r="F131" s="1"/>
      <c r="G131" s="9"/>
      <c r="H131" s="1"/>
      <c r="I131" s="1"/>
      <c r="J131" s="1"/>
      <c r="K131" s="1"/>
      <c r="L131" s="1"/>
      <c r="M131" s="1"/>
      <c r="N131" s="1"/>
      <c r="O131" s="1"/>
      <c r="P131" s="1"/>
      <c r="Q131" s="1"/>
      <c r="R131" s="1"/>
      <c r="S131" s="1"/>
      <c r="T131" s="1"/>
      <c r="U131" s="1"/>
      <c r="V131" s="1"/>
      <c r="W131" s="1"/>
      <c r="X131" s="1"/>
      <c r="Y131" s="8"/>
      <c r="Z131" s="1"/>
    </row>
    <row r="132" spans="1:26" ht="13.5" customHeight="1" x14ac:dyDescent="0.4">
      <c r="A132" s="1"/>
      <c r="B132" s="1"/>
      <c r="C132" s="9"/>
      <c r="D132" s="1"/>
      <c r="E132" s="1"/>
      <c r="F132" s="1"/>
      <c r="G132" s="9"/>
      <c r="H132" s="1"/>
      <c r="I132" s="1"/>
      <c r="J132" s="1"/>
      <c r="K132" s="1"/>
      <c r="L132" s="1"/>
      <c r="M132" s="1"/>
      <c r="N132" s="1"/>
      <c r="O132" s="1"/>
      <c r="P132" s="1"/>
      <c r="Q132" s="1"/>
      <c r="R132" s="1"/>
      <c r="S132" s="1"/>
      <c r="T132" s="1"/>
      <c r="U132" s="1"/>
      <c r="V132" s="1"/>
      <c r="W132" s="1"/>
      <c r="X132" s="1"/>
      <c r="Y132" s="8"/>
      <c r="Z132" s="1"/>
    </row>
    <row r="133" spans="1:26" ht="13.5" customHeight="1" x14ac:dyDescent="0.4">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13.5" customHeight="1" x14ac:dyDescent="0.4">
      <c r="A135" s="1"/>
      <c r="B135" s="1"/>
      <c r="C135" s="9"/>
      <c r="D135" s="1"/>
      <c r="E135" s="1"/>
      <c r="F135" s="1"/>
      <c r="G135" s="9"/>
      <c r="H135" s="1"/>
      <c r="I135" s="1"/>
      <c r="J135" s="1"/>
      <c r="K135" s="1"/>
      <c r="L135" s="1"/>
      <c r="M135" s="1"/>
      <c r="N135" s="1"/>
      <c r="O135" s="1"/>
      <c r="P135" s="1"/>
      <c r="Q135" s="1"/>
      <c r="R135" s="1"/>
      <c r="S135" s="1"/>
      <c r="T135" s="1"/>
      <c r="U135" s="1"/>
      <c r="V135" s="1"/>
      <c r="W135" s="1"/>
      <c r="X135" s="1"/>
      <c r="Y135" s="8"/>
      <c r="Z135" s="1"/>
    </row>
    <row r="136" spans="1:26" ht="13.5" customHeight="1" x14ac:dyDescent="0.4">
      <c r="A136" s="1"/>
      <c r="B136" s="1"/>
      <c r="C136" s="9"/>
      <c r="D136" s="1"/>
      <c r="E136" s="1"/>
      <c r="F136" s="1"/>
      <c r="G136" s="9"/>
      <c r="H136" s="1"/>
      <c r="I136" s="1"/>
      <c r="J136" s="1"/>
      <c r="K136" s="1"/>
      <c r="L136" s="1"/>
      <c r="M136" s="1"/>
      <c r="N136" s="1"/>
      <c r="O136" s="1"/>
      <c r="P136" s="1"/>
      <c r="Q136" s="1"/>
      <c r="R136" s="1"/>
      <c r="S136" s="1"/>
      <c r="T136" s="1"/>
      <c r="U136" s="1"/>
      <c r="V136" s="1"/>
      <c r="W136" s="1"/>
      <c r="X136" s="1"/>
      <c r="Y136" s="8"/>
      <c r="Z136" s="1"/>
    </row>
    <row r="137" spans="1:26" ht="13.5" customHeight="1" x14ac:dyDescent="0.4">
      <c r="A137" s="1"/>
      <c r="B137" s="1"/>
      <c r="C137" s="9"/>
      <c r="D137" s="1"/>
      <c r="E137" s="1"/>
      <c r="F137" s="1"/>
      <c r="G137" s="9"/>
      <c r="H137" s="1"/>
      <c r="I137" s="1"/>
      <c r="J137" s="1"/>
      <c r="K137" s="1"/>
      <c r="L137" s="1"/>
      <c r="M137" s="1"/>
      <c r="N137" s="1"/>
      <c r="O137" s="1"/>
      <c r="P137" s="1"/>
      <c r="Q137" s="1"/>
      <c r="R137" s="1"/>
      <c r="S137" s="1"/>
      <c r="T137" s="1"/>
      <c r="U137" s="1"/>
      <c r="V137" s="1"/>
      <c r="W137" s="1"/>
      <c r="X137" s="1"/>
      <c r="Y137" s="8"/>
      <c r="Z137" s="1"/>
    </row>
    <row r="138" spans="1:26" ht="13.5" customHeight="1" x14ac:dyDescent="0.4">
      <c r="A138" s="1"/>
      <c r="B138" s="1"/>
      <c r="C138" s="9"/>
      <c r="D138" s="1"/>
      <c r="E138" s="1"/>
      <c r="F138" s="1"/>
      <c r="G138" s="9"/>
      <c r="H138" s="1"/>
      <c r="I138" s="1"/>
      <c r="J138" s="1"/>
      <c r="K138" s="1"/>
      <c r="L138" s="1"/>
      <c r="M138" s="1"/>
      <c r="N138" s="1"/>
      <c r="O138" s="1"/>
      <c r="P138" s="1"/>
      <c r="Q138" s="1"/>
      <c r="R138" s="1"/>
      <c r="S138" s="1"/>
      <c r="T138" s="1"/>
      <c r="U138" s="1"/>
      <c r="V138" s="1"/>
      <c r="W138" s="1"/>
      <c r="X138" s="1"/>
      <c r="Y138" s="8"/>
      <c r="Z138" s="1"/>
    </row>
    <row r="139" spans="1:26" ht="13.5" customHeight="1" x14ac:dyDescent="0.4">
      <c r="A139" s="1"/>
      <c r="B139" s="1"/>
      <c r="C139" s="9"/>
      <c r="D139" s="1"/>
      <c r="E139" s="1"/>
      <c r="F139" s="1"/>
      <c r="G139" s="9"/>
      <c r="H139" s="1"/>
      <c r="I139" s="1"/>
      <c r="J139" s="1"/>
      <c r="K139" s="1"/>
      <c r="L139" s="1"/>
      <c r="M139" s="1"/>
      <c r="N139" s="1"/>
      <c r="O139" s="1"/>
      <c r="P139" s="1"/>
      <c r="Q139" s="1"/>
      <c r="R139" s="1"/>
      <c r="S139" s="1"/>
      <c r="T139" s="1"/>
      <c r="U139" s="1"/>
      <c r="V139" s="1"/>
      <c r="W139" s="1"/>
      <c r="X139" s="1"/>
      <c r="Y139" s="8"/>
      <c r="Z139" s="1"/>
    </row>
    <row r="140" spans="1:26" ht="13.5" customHeight="1" x14ac:dyDescent="0.4">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13.5" customHeight="1" x14ac:dyDescent="0.4">
      <c r="A142" s="1"/>
      <c r="B142" s="1"/>
      <c r="C142" s="9"/>
      <c r="D142" s="1"/>
      <c r="E142" s="1"/>
      <c r="F142" s="1"/>
      <c r="G142" s="9"/>
      <c r="H142" s="1"/>
      <c r="I142" s="1"/>
      <c r="J142" s="1"/>
      <c r="K142" s="1"/>
      <c r="L142" s="1"/>
      <c r="M142" s="1"/>
      <c r="N142" s="1"/>
      <c r="O142" s="1"/>
      <c r="P142" s="1"/>
      <c r="Q142" s="1"/>
      <c r="R142" s="1"/>
      <c r="S142" s="1"/>
      <c r="T142" s="1"/>
      <c r="U142" s="1"/>
      <c r="V142" s="1"/>
      <c r="W142" s="1"/>
      <c r="X142" s="1"/>
      <c r="Y142" s="8"/>
      <c r="Z142" s="1"/>
    </row>
    <row r="143" spans="1:26" ht="13.5" customHeight="1" x14ac:dyDescent="0.4">
      <c r="A143" s="1"/>
      <c r="B143" s="1"/>
      <c r="C143" s="9"/>
      <c r="D143" s="1"/>
      <c r="E143" s="1"/>
      <c r="F143" s="1"/>
      <c r="G143" s="9"/>
      <c r="H143" s="1"/>
      <c r="I143" s="1"/>
      <c r="J143" s="1"/>
      <c r="K143" s="1"/>
      <c r="L143" s="1"/>
      <c r="M143" s="1"/>
      <c r="N143" s="1"/>
      <c r="O143" s="1"/>
      <c r="P143" s="1"/>
      <c r="Q143" s="1"/>
      <c r="R143" s="1"/>
      <c r="S143" s="1"/>
      <c r="T143" s="1"/>
      <c r="U143" s="1"/>
      <c r="V143" s="1"/>
      <c r="W143" s="1"/>
      <c r="X143" s="1"/>
      <c r="Y143" s="8"/>
      <c r="Z143" s="1"/>
    </row>
    <row r="144" spans="1:26" ht="13.5" customHeight="1" x14ac:dyDescent="0.4">
      <c r="A144" s="1"/>
      <c r="B144" s="1"/>
      <c r="C144" s="9"/>
      <c r="D144" s="1"/>
      <c r="E144" s="1"/>
      <c r="F144" s="1"/>
      <c r="G144" s="9"/>
      <c r="H144" s="1"/>
      <c r="I144" s="1"/>
      <c r="J144" s="1"/>
      <c r="K144" s="1"/>
      <c r="L144" s="1"/>
      <c r="M144" s="1"/>
      <c r="N144" s="1"/>
      <c r="O144" s="1"/>
      <c r="P144" s="1"/>
      <c r="Q144" s="1"/>
      <c r="R144" s="1"/>
      <c r="S144" s="1"/>
      <c r="T144" s="1"/>
      <c r="U144" s="1"/>
      <c r="V144" s="1"/>
      <c r="W144" s="1"/>
      <c r="X144" s="1"/>
      <c r="Y144" s="8"/>
      <c r="Z144" s="1"/>
    </row>
    <row r="145" spans="1:26" ht="13.5" customHeight="1" x14ac:dyDescent="0.4">
      <c r="A145" s="1"/>
      <c r="B145" s="1"/>
      <c r="C145" s="9"/>
      <c r="D145" s="1"/>
      <c r="E145" s="1"/>
      <c r="F145" s="1"/>
      <c r="G145" s="9"/>
      <c r="H145" s="1"/>
      <c r="I145" s="1"/>
      <c r="J145" s="1"/>
      <c r="K145" s="1"/>
      <c r="L145" s="1"/>
      <c r="M145" s="1"/>
      <c r="N145" s="1"/>
      <c r="O145" s="1"/>
      <c r="P145" s="1"/>
      <c r="Q145" s="1"/>
      <c r="R145" s="1"/>
      <c r="S145" s="1"/>
      <c r="T145" s="1"/>
      <c r="U145" s="1"/>
      <c r="V145" s="1"/>
      <c r="W145" s="1"/>
      <c r="X145" s="1"/>
      <c r="Y145" s="8"/>
      <c r="Z145" s="1"/>
    </row>
    <row r="146" spans="1:26" ht="13.5" customHeight="1" x14ac:dyDescent="0.4">
      <c r="A146" s="1"/>
      <c r="B146" s="1"/>
      <c r="C146" s="9"/>
      <c r="D146" s="1"/>
      <c r="E146" s="1"/>
      <c r="F146" s="1"/>
      <c r="G146" s="9"/>
      <c r="H146" s="1"/>
      <c r="I146" s="1"/>
      <c r="J146" s="1"/>
      <c r="K146" s="1"/>
      <c r="L146" s="1"/>
      <c r="M146" s="1"/>
      <c r="N146" s="1"/>
      <c r="O146" s="1"/>
      <c r="P146" s="1"/>
      <c r="Q146" s="1"/>
      <c r="R146" s="1"/>
      <c r="S146" s="1"/>
      <c r="T146" s="1"/>
      <c r="U146" s="1"/>
      <c r="V146" s="1"/>
      <c r="W146" s="1"/>
      <c r="X146" s="1"/>
      <c r="Y146" s="8"/>
      <c r="Z146" s="1"/>
    </row>
    <row r="147" spans="1:26" ht="13.5" customHeight="1" x14ac:dyDescent="0.4">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13.5" customHeight="1" x14ac:dyDescent="0.4">
      <c r="A149" s="1"/>
      <c r="B149" s="1"/>
      <c r="C149" s="9"/>
      <c r="D149" s="1"/>
      <c r="E149" s="1"/>
      <c r="F149" s="1"/>
      <c r="G149" s="9"/>
      <c r="H149" s="1"/>
      <c r="I149" s="1"/>
      <c r="J149" s="1"/>
      <c r="K149" s="1"/>
      <c r="L149" s="1"/>
      <c r="M149" s="1"/>
      <c r="N149" s="1"/>
      <c r="O149" s="1"/>
      <c r="P149" s="1"/>
      <c r="Q149" s="1"/>
      <c r="R149" s="1"/>
      <c r="S149" s="1"/>
      <c r="T149" s="1"/>
      <c r="U149" s="1"/>
      <c r="V149" s="1"/>
      <c r="W149" s="1"/>
      <c r="X149" s="1"/>
      <c r="Y149" s="8"/>
      <c r="Z149" s="1"/>
    </row>
    <row r="150" spans="1:26" ht="13.5" customHeight="1" x14ac:dyDescent="0.4">
      <c r="A150" s="1"/>
      <c r="B150" s="1"/>
      <c r="C150" s="9"/>
      <c r="D150" s="1"/>
      <c r="E150" s="1"/>
      <c r="F150" s="1"/>
      <c r="G150" s="9"/>
      <c r="H150" s="1"/>
      <c r="I150" s="1"/>
      <c r="J150" s="1"/>
      <c r="K150" s="1"/>
      <c r="L150" s="1"/>
      <c r="M150" s="1"/>
      <c r="N150" s="1"/>
      <c r="O150" s="1"/>
      <c r="P150" s="1"/>
      <c r="Q150" s="1"/>
      <c r="R150" s="1"/>
      <c r="S150" s="1"/>
      <c r="T150" s="1"/>
      <c r="U150" s="1"/>
      <c r="V150" s="1"/>
      <c r="W150" s="1"/>
      <c r="X150" s="1"/>
      <c r="Y150" s="8"/>
      <c r="Z150" s="1"/>
    </row>
    <row r="151" spans="1:26" ht="13.5" customHeight="1" x14ac:dyDescent="0.4">
      <c r="A151" s="1"/>
      <c r="B151" s="1"/>
      <c r="C151" s="9"/>
      <c r="D151" s="1"/>
      <c r="E151" s="1"/>
      <c r="F151" s="1"/>
      <c r="G151" s="9"/>
      <c r="H151" s="1"/>
      <c r="I151" s="1"/>
      <c r="J151" s="1"/>
      <c r="K151" s="1"/>
      <c r="L151" s="1"/>
      <c r="M151" s="1"/>
      <c r="N151" s="1"/>
      <c r="O151" s="1"/>
      <c r="P151" s="1"/>
      <c r="Q151" s="1"/>
      <c r="R151" s="1"/>
      <c r="S151" s="1"/>
      <c r="T151" s="1"/>
      <c r="U151" s="1"/>
      <c r="V151" s="1"/>
      <c r="W151" s="1"/>
      <c r="X151" s="1"/>
      <c r="Y151" s="8"/>
      <c r="Z151" s="1"/>
    </row>
    <row r="152" spans="1:26" ht="13.5" customHeight="1" x14ac:dyDescent="0.4">
      <c r="A152" s="1"/>
      <c r="B152" s="1"/>
      <c r="C152" s="9"/>
      <c r="D152" s="1"/>
      <c r="E152" s="1"/>
      <c r="F152" s="1"/>
      <c r="G152" s="9"/>
      <c r="H152" s="1"/>
      <c r="I152" s="1"/>
      <c r="J152" s="1"/>
      <c r="K152" s="1"/>
      <c r="L152" s="1"/>
      <c r="M152" s="1"/>
      <c r="N152" s="1"/>
      <c r="O152" s="1"/>
      <c r="P152" s="1"/>
      <c r="Q152" s="1"/>
      <c r="R152" s="1"/>
      <c r="S152" s="1"/>
      <c r="T152" s="1"/>
      <c r="U152" s="1"/>
      <c r="V152" s="1"/>
      <c r="W152" s="1"/>
      <c r="X152" s="1"/>
      <c r="Y152" s="8"/>
      <c r="Z152" s="1"/>
    </row>
    <row r="153" spans="1:26" ht="13.5" customHeight="1" x14ac:dyDescent="0.4">
      <c r="A153" s="1"/>
      <c r="B153" s="1"/>
      <c r="C153" s="9"/>
      <c r="D153" s="1"/>
      <c r="E153" s="1"/>
      <c r="F153" s="1"/>
      <c r="G153" s="9"/>
      <c r="H153" s="1"/>
      <c r="I153" s="1"/>
      <c r="J153" s="1"/>
      <c r="K153" s="1"/>
      <c r="L153" s="1"/>
      <c r="M153" s="1"/>
      <c r="N153" s="1"/>
      <c r="O153" s="1"/>
      <c r="P153" s="1"/>
      <c r="Q153" s="1"/>
      <c r="R153" s="1"/>
      <c r="S153" s="1"/>
      <c r="T153" s="1"/>
      <c r="U153" s="1"/>
      <c r="V153" s="1"/>
      <c r="W153" s="1"/>
      <c r="X153" s="1"/>
      <c r="Y153" s="8"/>
      <c r="Z153" s="1"/>
    </row>
    <row r="154" spans="1:26" ht="13.5" customHeight="1" x14ac:dyDescent="0.4">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13.5" customHeight="1" x14ac:dyDescent="0.4">
      <c r="A156" s="1"/>
      <c r="B156" s="1"/>
      <c r="C156" s="9"/>
      <c r="D156" s="1"/>
      <c r="E156" s="1"/>
      <c r="F156" s="1"/>
      <c r="G156" s="9"/>
      <c r="H156" s="1"/>
      <c r="I156" s="1"/>
      <c r="J156" s="1"/>
      <c r="K156" s="1"/>
      <c r="L156" s="1"/>
      <c r="M156" s="1"/>
      <c r="N156" s="1"/>
      <c r="O156" s="1"/>
      <c r="P156" s="1"/>
      <c r="Q156" s="1"/>
      <c r="R156" s="1"/>
      <c r="S156" s="1"/>
      <c r="T156" s="1"/>
      <c r="U156" s="1"/>
      <c r="V156" s="1"/>
      <c r="W156" s="1"/>
      <c r="X156" s="1"/>
      <c r="Y156" s="8"/>
      <c r="Z156" s="1"/>
    </row>
    <row r="157" spans="1:26" ht="13.5" customHeight="1" x14ac:dyDescent="0.4">
      <c r="A157" s="1"/>
      <c r="B157" s="1"/>
      <c r="C157" s="9"/>
      <c r="D157" s="1"/>
      <c r="E157" s="1"/>
      <c r="F157" s="1"/>
      <c r="G157" s="9"/>
      <c r="H157" s="1"/>
      <c r="I157" s="1"/>
      <c r="J157" s="1"/>
      <c r="K157" s="1"/>
      <c r="L157" s="1"/>
      <c r="M157" s="1"/>
      <c r="N157" s="1"/>
      <c r="O157" s="1"/>
      <c r="P157" s="1"/>
      <c r="Q157" s="1"/>
      <c r="R157" s="1"/>
      <c r="S157" s="1"/>
      <c r="T157" s="1"/>
      <c r="U157" s="1"/>
      <c r="V157" s="1"/>
      <c r="W157" s="1"/>
      <c r="X157" s="1"/>
      <c r="Y157" s="8"/>
      <c r="Z157" s="1"/>
    </row>
    <row r="158" spans="1:26" ht="13.5" customHeight="1" x14ac:dyDescent="0.4">
      <c r="A158" s="1"/>
      <c r="B158" s="1"/>
      <c r="C158" s="9"/>
      <c r="D158" s="1"/>
      <c r="E158" s="1"/>
      <c r="F158" s="1"/>
      <c r="G158" s="9"/>
      <c r="H158" s="1"/>
      <c r="I158" s="1"/>
      <c r="J158" s="1"/>
      <c r="K158" s="1"/>
      <c r="L158" s="1"/>
      <c r="M158" s="1"/>
      <c r="N158" s="1"/>
      <c r="O158" s="1"/>
      <c r="P158" s="1"/>
      <c r="Q158" s="1"/>
      <c r="R158" s="1"/>
      <c r="S158" s="1"/>
      <c r="T158" s="1"/>
      <c r="U158" s="1"/>
      <c r="V158" s="1"/>
      <c r="W158" s="1"/>
      <c r="X158" s="1"/>
      <c r="Y158" s="8"/>
      <c r="Z158" s="1"/>
    </row>
    <row r="159" spans="1:26" ht="13.5" customHeight="1" x14ac:dyDescent="0.4">
      <c r="A159" s="1"/>
      <c r="B159" s="1"/>
      <c r="C159" s="9"/>
      <c r="D159" s="1"/>
      <c r="E159" s="1"/>
      <c r="F159" s="1"/>
      <c r="G159" s="9"/>
      <c r="H159" s="1"/>
      <c r="I159" s="1"/>
      <c r="J159" s="1"/>
      <c r="K159" s="1"/>
      <c r="L159" s="1"/>
      <c r="M159" s="1"/>
      <c r="N159" s="1"/>
      <c r="O159" s="1"/>
      <c r="P159" s="1"/>
      <c r="Q159" s="1"/>
      <c r="R159" s="1"/>
      <c r="S159" s="1"/>
      <c r="T159" s="1"/>
      <c r="U159" s="1"/>
      <c r="V159" s="1"/>
      <c r="W159" s="1"/>
      <c r="X159" s="1"/>
      <c r="Y159" s="8"/>
      <c r="Z159" s="1"/>
    </row>
    <row r="160" spans="1:26" ht="13.5" customHeight="1" x14ac:dyDescent="0.4">
      <c r="A160" s="1"/>
      <c r="B160" s="1"/>
      <c r="C160" s="9"/>
      <c r="D160" s="1"/>
      <c r="E160" s="1"/>
      <c r="F160" s="1"/>
      <c r="G160" s="9"/>
      <c r="H160" s="1"/>
      <c r="I160" s="1"/>
      <c r="J160" s="1"/>
      <c r="K160" s="1"/>
      <c r="L160" s="1"/>
      <c r="M160" s="1"/>
      <c r="N160" s="1"/>
      <c r="O160" s="1"/>
      <c r="P160" s="1"/>
      <c r="Q160" s="1"/>
      <c r="R160" s="1"/>
      <c r="S160" s="1"/>
      <c r="T160" s="1"/>
      <c r="U160" s="1"/>
      <c r="V160" s="1"/>
      <c r="W160" s="1"/>
      <c r="X160" s="1"/>
      <c r="Y160" s="8"/>
      <c r="Z160" s="1"/>
    </row>
    <row r="161" spans="1:26" ht="13.5" customHeight="1" x14ac:dyDescent="0.4">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13.5" customHeight="1" x14ac:dyDescent="0.4">
      <c r="A163" s="1"/>
      <c r="B163" s="1"/>
      <c r="C163" s="9"/>
      <c r="D163" s="1"/>
      <c r="E163" s="1"/>
      <c r="F163" s="1"/>
      <c r="G163" s="9"/>
      <c r="H163" s="1"/>
      <c r="I163" s="1"/>
      <c r="J163" s="1"/>
      <c r="K163" s="1"/>
      <c r="L163" s="1"/>
      <c r="M163" s="1"/>
      <c r="N163" s="1"/>
      <c r="O163" s="1"/>
      <c r="P163" s="1"/>
      <c r="Q163" s="1"/>
      <c r="R163" s="1"/>
      <c r="S163" s="1"/>
      <c r="T163" s="1"/>
      <c r="U163" s="1"/>
      <c r="V163" s="1"/>
      <c r="W163" s="1"/>
      <c r="X163" s="1"/>
      <c r="Y163" s="8"/>
      <c r="Z163" s="1"/>
    </row>
    <row r="164" spans="1:26" ht="13.5" customHeight="1" x14ac:dyDescent="0.4">
      <c r="A164" s="1"/>
      <c r="B164" s="1"/>
      <c r="C164" s="9"/>
      <c r="D164" s="1"/>
      <c r="E164" s="1"/>
      <c r="F164" s="1"/>
      <c r="G164" s="9"/>
      <c r="H164" s="1"/>
      <c r="I164" s="1"/>
      <c r="J164" s="1"/>
      <c r="K164" s="1"/>
      <c r="L164" s="1"/>
      <c r="M164" s="1"/>
      <c r="N164" s="1"/>
      <c r="O164" s="1"/>
      <c r="P164" s="1"/>
      <c r="Q164" s="1"/>
      <c r="R164" s="1"/>
      <c r="S164" s="1"/>
      <c r="T164" s="1"/>
      <c r="U164" s="1"/>
      <c r="V164" s="1"/>
      <c r="W164" s="1"/>
      <c r="X164" s="1"/>
      <c r="Y164" s="8"/>
      <c r="Z164" s="1"/>
    </row>
    <row r="165" spans="1:26" ht="13.5" customHeight="1" x14ac:dyDescent="0.4">
      <c r="A165" s="1"/>
      <c r="B165" s="1"/>
      <c r="C165" s="9"/>
      <c r="D165" s="1"/>
      <c r="E165" s="1"/>
      <c r="F165" s="1"/>
      <c r="G165" s="9"/>
      <c r="H165" s="1"/>
      <c r="I165" s="1"/>
      <c r="J165" s="1"/>
      <c r="K165" s="1"/>
      <c r="L165" s="1"/>
      <c r="M165" s="1"/>
      <c r="N165" s="1"/>
      <c r="O165" s="1"/>
      <c r="P165" s="1"/>
      <c r="Q165" s="1"/>
      <c r="R165" s="1"/>
      <c r="S165" s="1"/>
      <c r="T165" s="1"/>
      <c r="U165" s="1"/>
      <c r="V165" s="1"/>
      <c r="W165" s="1"/>
      <c r="X165" s="1"/>
      <c r="Y165" s="8"/>
      <c r="Z165" s="1"/>
    </row>
    <row r="166" spans="1:26" ht="13.5" customHeight="1" x14ac:dyDescent="0.4">
      <c r="A166" s="1"/>
      <c r="B166" s="1"/>
      <c r="C166" s="9"/>
      <c r="D166" s="1"/>
      <c r="E166" s="1"/>
      <c r="F166" s="1"/>
      <c r="G166" s="9"/>
      <c r="H166" s="1"/>
      <c r="I166" s="1"/>
      <c r="J166" s="1"/>
      <c r="K166" s="1"/>
      <c r="L166" s="1"/>
      <c r="M166" s="1"/>
      <c r="N166" s="1"/>
      <c r="O166" s="1"/>
      <c r="P166" s="1"/>
      <c r="Q166" s="1"/>
      <c r="R166" s="1"/>
      <c r="S166" s="1"/>
      <c r="T166" s="1"/>
      <c r="U166" s="1"/>
      <c r="V166" s="1"/>
      <c r="W166" s="1"/>
      <c r="X166" s="1"/>
      <c r="Y166" s="8"/>
      <c r="Z166" s="1"/>
    </row>
    <row r="167" spans="1:26" ht="13.5" customHeight="1" x14ac:dyDescent="0.4">
      <c r="A167" s="1"/>
      <c r="B167" s="1"/>
      <c r="C167" s="9"/>
      <c r="D167" s="1"/>
      <c r="E167" s="1"/>
      <c r="F167" s="1"/>
      <c r="G167" s="9"/>
      <c r="H167" s="1"/>
      <c r="I167" s="1"/>
      <c r="J167" s="1"/>
      <c r="K167" s="1"/>
      <c r="L167" s="1"/>
      <c r="M167" s="1"/>
      <c r="N167" s="1"/>
      <c r="O167" s="1"/>
      <c r="P167" s="1"/>
      <c r="Q167" s="1"/>
      <c r="R167" s="1"/>
      <c r="S167" s="1"/>
      <c r="T167" s="1"/>
      <c r="U167" s="1"/>
      <c r="V167" s="1"/>
      <c r="W167" s="1"/>
      <c r="X167" s="1"/>
      <c r="Y167" s="8"/>
      <c r="Z167" s="1"/>
    </row>
    <row r="168" spans="1:26" ht="13.5" customHeight="1" x14ac:dyDescent="0.4">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13.5" customHeight="1" x14ac:dyDescent="0.4">
      <c r="A170" s="1"/>
      <c r="B170" s="1"/>
      <c r="C170" s="9"/>
      <c r="D170" s="1"/>
      <c r="E170" s="1"/>
      <c r="F170" s="1"/>
      <c r="G170" s="9"/>
      <c r="H170" s="1"/>
      <c r="I170" s="1"/>
      <c r="J170" s="1"/>
      <c r="K170" s="1"/>
      <c r="L170" s="1"/>
      <c r="M170" s="1"/>
      <c r="N170" s="1"/>
      <c r="O170" s="1"/>
      <c r="P170" s="1"/>
      <c r="Q170" s="1"/>
      <c r="R170" s="1"/>
      <c r="S170" s="1"/>
      <c r="T170" s="1"/>
      <c r="U170" s="1"/>
      <c r="V170" s="1"/>
      <c r="W170" s="1"/>
      <c r="X170" s="1"/>
      <c r="Y170" s="8"/>
      <c r="Z170" s="1"/>
    </row>
    <row r="171" spans="1:26" ht="13.5" customHeight="1" x14ac:dyDescent="0.4">
      <c r="A171" s="1"/>
      <c r="B171" s="1"/>
      <c r="C171" s="9"/>
      <c r="D171" s="1"/>
      <c r="E171" s="1"/>
      <c r="F171" s="1"/>
      <c r="G171" s="9"/>
      <c r="H171" s="1"/>
      <c r="I171" s="1"/>
      <c r="J171" s="1"/>
      <c r="K171" s="1"/>
      <c r="L171" s="1"/>
      <c r="M171" s="1"/>
      <c r="N171" s="1"/>
      <c r="O171" s="1"/>
      <c r="P171" s="1"/>
      <c r="Q171" s="1"/>
      <c r="R171" s="1"/>
      <c r="S171" s="1"/>
      <c r="T171" s="1"/>
      <c r="U171" s="1"/>
      <c r="V171" s="1"/>
      <c r="W171" s="1"/>
      <c r="X171" s="1"/>
      <c r="Y171" s="8"/>
      <c r="Z171" s="1"/>
    </row>
    <row r="172" spans="1:26" ht="13.5" customHeight="1" x14ac:dyDescent="0.4">
      <c r="A172" s="1"/>
      <c r="B172" s="1"/>
      <c r="C172" s="9"/>
      <c r="D172" s="1"/>
      <c r="E172" s="1"/>
      <c r="F172" s="1"/>
      <c r="G172" s="9"/>
      <c r="H172" s="1"/>
      <c r="I172" s="1"/>
      <c r="J172" s="1"/>
      <c r="K172" s="1"/>
      <c r="L172" s="1"/>
      <c r="M172" s="1"/>
      <c r="N172" s="1"/>
      <c r="O172" s="1"/>
      <c r="P172" s="1"/>
      <c r="Q172" s="1"/>
      <c r="R172" s="1"/>
      <c r="S172" s="1"/>
      <c r="T172" s="1"/>
      <c r="U172" s="1"/>
      <c r="V172" s="1"/>
      <c r="W172" s="1"/>
      <c r="X172" s="1"/>
      <c r="Y172" s="8"/>
      <c r="Z172" s="1"/>
    </row>
    <row r="173" spans="1:26" ht="13.5" customHeight="1" x14ac:dyDescent="0.4">
      <c r="A173" s="1"/>
      <c r="B173" s="1"/>
      <c r="C173" s="9"/>
      <c r="D173" s="1"/>
      <c r="E173" s="1"/>
      <c r="F173" s="1"/>
      <c r="G173" s="9"/>
      <c r="H173" s="1"/>
      <c r="I173" s="1"/>
      <c r="J173" s="1"/>
      <c r="K173" s="1"/>
      <c r="L173" s="1"/>
      <c r="M173" s="1"/>
      <c r="N173" s="1"/>
      <c r="O173" s="1"/>
      <c r="P173" s="1"/>
      <c r="Q173" s="1"/>
      <c r="R173" s="1"/>
      <c r="S173" s="1"/>
      <c r="T173" s="1"/>
      <c r="U173" s="1"/>
      <c r="V173" s="1"/>
      <c r="W173" s="1"/>
      <c r="X173" s="1"/>
      <c r="Y173" s="8"/>
      <c r="Z173" s="1"/>
    </row>
    <row r="174" spans="1:26" ht="13.5" customHeight="1" x14ac:dyDescent="0.4">
      <c r="A174" s="1"/>
      <c r="B174" s="1"/>
      <c r="C174" s="9"/>
      <c r="D174" s="1"/>
      <c r="E174" s="1"/>
      <c r="F174" s="1"/>
      <c r="G174" s="9"/>
      <c r="H174" s="1"/>
      <c r="I174" s="1"/>
      <c r="J174" s="1"/>
      <c r="K174" s="1"/>
      <c r="L174" s="1"/>
      <c r="M174" s="1"/>
      <c r="N174" s="1"/>
      <c r="O174" s="1"/>
      <c r="P174" s="1"/>
      <c r="Q174" s="1"/>
      <c r="R174" s="1"/>
      <c r="S174" s="1"/>
      <c r="T174" s="1"/>
      <c r="U174" s="1"/>
      <c r="V174" s="1"/>
      <c r="W174" s="1"/>
      <c r="X174" s="1"/>
      <c r="Y174" s="8"/>
      <c r="Z174" s="1"/>
    </row>
    <row r="175" spans="1:26" ht="13.5" customHeight="1" x14ac:dyDescent="0.4">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sheetData>
  <mergeCells count="248">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K75:S75"/>
    <mergeCell ref="T75:U75"/>
    <mergeCell ref="G73:J73"/>
    <mergeCell ref="K73:S73"/>
    <mergeCell ref="T73:U73"/>
    <mergeCell ref="G74:J74"/>
    <mergeCell ref="K74:S74"/>
    <mergeCell ref="T74:U74"/>
    <mergeCell ref="G75:J75"/>
    <mergeCell ref="K72:S72"/>
    <mergeCell ref="T72:U72"/>
    <mergeCell ref="G70:J70"/>
    <mergeCell ref="K70:S70"/>
    <mergeCell ref="T70:U70"/>
    <mergeCell ref="G71:J71"/>
    <mergeCell ref="K71:S71"/>
    <mergeCell ref="T71:U71"/>
    <mergeCell ref="G72:J72"/>
    <mergeCell ref="K69:S69"/>
    <mergeCell ref="T69:U69"/>
    <mergeCell ref="G67:J67"/>
    <mergeCell ref="K67:S67"/>
    <mergeCell ref="T67:U67"/>
    <mergeCell ref="G68:J68"/>
    <mergeCell ref="K68:S68"/>
    <mergeCell ref="T68:U68"/>
    <mergeCell ref="G69:J69"/>
    <mergeCell ref="P60:R60"/>
    <mergeCell ref="P61:R61"/>
    <mergeCell ref="G65:J65"/>
    <mergeCell ref="K65:S65"/>
    <mergeCell ref="T65:U65"/>
    <mergeCell ref="B66:C66"/>
    <mergeCell ref="G66:J66"/>
    <mergeCell ref="K66:S66"/>
    <mergeCell ref="T66:U6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C61:F61"/>
    <mergeCell ref="L61:N61"/>
    <mergeCell ref="T61:U61"/>
    <mergeCell ref="H61:J61"/>
    <mergeCell ref="G63:J63"/>
    <mergeCell ref="K63:S63"/>
    <mergeCell ref="T63:U63"/>
    <mergeCell ref="G64:J64"/>
    <mergeCell ref="K64:S64"/>
    <mergeCell ref="T64:U64"/>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L37:N37"/>
    <mergeCell ref="P39:R39"/>
    <mergeCell ref="P40:R40"/>
    <mergeCell ref="C39:F39"/>
    <mergeCell ref="H39:J39"/>
    <mergeCell ref="L39:N39"/>
    <mergeCell ref="T39:U39"/>
    <mergeCell ref="C40:F40"/>
    <mergeCell ref="H40:J40"/>
    <mergeCell ref="T40:U40"/>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40:N40"/>
    <mergeCell ref="K41:U41"/>
    <mergeCell ref="C43:F43"/>
    <mergeCell ref="L43:N43"/>
    <mergeCell ref="T43:U43"/>
    <mergeCell ref="C44:F44"/>
    <mergeCell ref="L44:N44"/>
    <mergeCell ref="T44:U44"/>
    <mergeCell ref="H43:J43"/>
    <mergeCell ref="H44:J44"/>
    <mergeCell ref="P43:R43"/>
    <mergeCell ref="P44:R44"/>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L21:N21"/>
    <mergeCell ref="T21:U21"/>
    <mergeCell ref="C21:F21"/>
    <mergeCell ref="C22:F22"/>
    <mergeCell ref="H22:J22"/>
    <mergeCell ref="L22:N22"/>
    <mergeCell ref="C23:F23"/>
    <mergeCell ref="H23:J23"/>
    <mergeCell ref="L23:N23"/>
    <mergeCell ref="B88:C88"/>
    <mergeCell ref="G88:H88"/>
    <mergeCell ref="B89:C89"/>
    <mergeCell ref="G89:H89"/>
    <mergeCell ref="B90:C90"/>
    <mergeCell ref="B91:C91"/>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K88:L88"/>
    <mergeCell ref="K89:L89"/>
    <mergeCell ref="K90:L90"/>
    <mergeCell ref="K91:L91"/>
    <mergeCell ref="S88:T88"/>
    <mergeCell ref="S89:T89"/>
    <mergeCell ref="S90:T90"/>
    <mergeCell ref="S91:T91"/>
    <mergeCell ref="S81:T81"/>
    <mergeCell ref="S82:T82"/>
    <mergeCell ref="S83:T83"/>
    <mergeCell ref="S84:T84"/>
    <mergeCell ref="S85:T85"/>
    <mergeCell ref="S86:T86"/>
    <mergeCell ref="S87:T87"/>
    <mergeCell ref="K81:L81"/>
    <mergeCell ref="K82:L82"/>
    <mergeCell ref="G82:H82"/>
    <mergeCell ref="G83:H83"/>
    <mergeCell ref="B80:C80"/>
    <mergeCell ref="B81:C81"/>
    <mergeCell ref="G81:H81"/>
    <mergeCell ref="O81:P81"/>
    <mergeCell ref="B82:C82"/>
    <mergeCell ref="B83:C83"/>
    <mergeCell ref="K83:L83"/>
    <mergeCell ref="G99:T99"/>
    <mergeCell ref="G100:T100"/>
    <mergeCell ref="G90:H90"/>
    <mergeCell ref="G91:H91"/>
    <mergeCell ref="O91:P91"/>
    <mergeCell ref="K93:U93"/>
    <mergeCell ref="G96:T96"/>
    <mergeCell ref="G97:T97"/>
    <mergeCell ref="G98:T98"/>
    <mergeCell ref="G86:H86"/>
    <mergeCell ref="G87:H87"/>
    <mergeCell ref="B84:C84"/>
    <mergeCell ref="G84:H84"/>
    <mergeCell ref="K84:L84"/>
    <mergeCell ref="B85:C85"/>
    <mergeCell ref="G85:H85"/>
    <mergeCell ref="B86:C86"/>
    <mergeCell ref="K87:L87"/>
    <mergeCell ref="K85:L85"/>
    <mergeCell ref="K86:L86"/>
    <mergeCell ref="B87:C87"/>
  </mergeCells>
  <conditionalFormatting sqref="V43">
    <cfRule type="timePeriod" dxfId="9" priority="1" timePeriod="yesterday">
      <formula>FLOOR(V43,1)=TODAY()-1</formula>
    </cfRule>
  </conditionalFormatting>
  <pageMargins left="0.4" right="0.4" top="0.5" bottom="0.5" header="0" footer="0"/>
  <pageSetup fitToHeight="0" orientation="landscape"/>
  <headerFooter>
    <oddHeader>&amp;CGENERAL SCHOOL INFORMATION</oddHeader>
    <oddFooter>&amp;R&amp;P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14"/>
  <sheetViews>
    <sheetView workbookViewId="0"/>
  </sheetViews>
  <sheetFormatPr defaultColWidth="14.41015625" defaultRowHeight="15" customHeight="1" x14ac:dyDescent="0.3"/>
  <cols>
    <col min="1" max="1" width="0.703125" customWidth="1"/>
    <col min="2" max="2" width="12.703125" customWidth="1"/>
    <col min="3" max="3" width="3.29296875" customWidth="1"/>
    <col min="4" max="4" width="10.87890625" customWidth="1"/>
    <col min="5" max="5" width="14.703125" customWidth="1"/>
    <col min="6" max="6" width="12.41015625" customWidth="1"/>
    <col min="7" max="7" width="11.703125" customWidth="1"/>
    <col min="8" max="8" width="11" customWidth="1"/>
    <col min="9" max="9" width="5.41015625" customWidth="1"/>
    <col min="10" max="10" width="3" customWidth="1"/>
    <col min="11" max="11" width="9.41015625" customWidth="1"/>
    <col min="12" max="12" width="12.29296875" customWidth="1"/>
    <col min="13" max="13" width="5.41015625" customWidth="1"/>
    <col min="14" max="14" width="3.29296875" customWidth="1"/>
    <col min="15" max="15" width="9" customWidth="1"/>
    <col min="16" max="16" width="9.41015625" customWidth="1"/>
    <col min="17" max="17" width="31" customWidth="1"/>
    <col min="18" max="18" width="1" customWidth="1"/>
    <col min="19" max="19" width="8.41015625" customWidth="1"/>
    <col min="20" max="20" width="8.1171875" customWidth="1"/>
    <col min="21" max="21" width="5.87890625" customWidth="1"/>
    <col min="22" max="22" width="22.1171875" customWidth="1"/>
    <col min="23" max="24" width="17.41015625" customWidth="1"/>
    <col min="25" max="25" width="0.703125" customWidth="1"/>
    <col min="26" max="26" width="8.41015625" customWidth="1"/>
  </cols>
  <sheetData>
    <row r="1" spans="1:26" ht="18.75" customHeight="1" x14ac:dyDescent="0.55000000000000004">
      <c r="A1" s="1"/>
      <c r="B1" s="2"/>
      <c r="C1" s="3"/>
      <c r="D1" s="2"/>
      <c r="E1" s="2"/>
      <c r="F1" s="2"/>
      <c r="G1" s="4"/>
      <c r="H1" s="5"/>
      <c r="I1" s="5"/>
      <c r="J1" s="5"/>
      <c r="K1" s="5"/>
      <c r="L1" s="6"/>
      <c r="M1" s="254"/>
      <c r="N1" s="237"/>
      <c r="O1" s="237"/>
      <c r="P1" s="237"/>
      <c r="Q1" s="237"/>
      <c r="R1" s="237"/>
      <c r="S1" s="237"/>
      <c r="T1" s="7"/>
      <c r="U1" s="1"/>
      <c r="V1" s="1"/>
      <c r="W1" s="1"/>
      <c r="X1" s="1"/>
      <c r="Y1" s="8"/>
      <c r="Z1" s="1"/>
    </row>
    <row r="2" spans="1:26" ht="13.5" customHeight="1" x14ac:dyDescent="0.4">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55000000000000004">
      <c r="A7" s="1"/>
      <c r="B7" s="13" t="s">
        <v>0</v>
      </c>
      <c r="C7" s="14"/>
      <c r="D7" s="15"/>
      <c r="E7" s="15"/>
      <c r="F7" s="15"/>
      <c r="G7" s="16"/>
      <c r="H7" s="17"/>
      <c r="I7" s="17"/>
      <c r="J7" s="17"/>
      <c r="K7" s="244" t="s">
        <v>325</v>
      </c>
      <c r="L7" s="245"/>
      <c r="M7" s="245"/>
      <c r="N7" s="245"/>
      <c r="O7" s="245"/>
      <c r="P7" s="245"/>
      <c r="Q7" s="245"/>
      <c r="R7" s="245"/>
      <c r="S7" s="245"/>
      <c r="T7" s="245"/>
      <c r="U7" s="246"/>
      <c r="V7" s="1"/>
      <c r="W7" s="1"/>
      <c r="X7" s="1"/>
      <c r="Y7" s="1"/>
      <c r="Z7" s="1"/>
    </row>
    <row r="8" spans="1:26" ht="10.5" customHeight="1" x14ac:dyDescent="0.4">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
      <c r="A9" s="1"/>
      <c r="B9" s="20" t="s">
        <v>2</v>
      </c>
      <c r="C9" s="21" t="s">
        <v>3</v>
      </c>
      <c r="D9" s="22" t="s">
        <v>4</v>
      </c>
      <c r="E9" s="23"/>
      <c r="F9" s="9"/>
      <c r="G9" s="20" t="s">
        <v>5</v>
      </c>
      <c r="H9" s="21" t="s">
        <v>3</v>
      </c>
      <c r="I9" s="22" t="s">
        <v>4</v>
      </c>
      <c r="J9" s="24"/>
      <c r="K9" s="20" t="s">
        <v>6</v>
      </c>
      <c r="L9" s="21" t="s">
        <v>3</v>
      </c>
      <c r="M9" s="22" t="s">
        <v>4</v>
      </c>
      <c r="N9" s="24"/>
      <c r="O9" s="20" t="s">
        <v>7</v>
      </c>
      <c r="P9" s="21" t="s">
        <v>3</v>
      </c>
      <c r="Q9" s="22" t="s">
        <v>4</v>
      </c>
      <c r="R9" s="1"/>
      <c r="S9" s="25" t="s">
        <v>8</v>
      </c>
      <c r="T9" s="26" t="s">
        <v>3</v>
      </c>
      <c r="U9" s="27" t="s">
        <v>9</v>
      </c>
      <c r="V9" s="255"/>
      <c r="W9" s="256"/>
      <c r="X9" s="28"/>
      <c r="Y9" s="1"/>
      <c r="Z9" s="1"/>
    </row>
    <row r="10" spans="1:26" ht="13.5" customHeight="1" x14ac:dyDescent="0.4">
      <c r="A10" s="1"/>
      <c r="B10" s="29" t="s">
        <v>10</v>
      </c>
      <c r="C10" s="30">
        <v>85</v>
      </c>
      <c r="D10" s="31">
        <f>C10/C15</f>
        <v>0.73275862068965514</v>
      </c>
      <c r="E10" s="32"/>
      <c r="F10" s="1"/>
      <c r="G10" s="33" t="s">
        <v>11</v>
      </c>
      <c r="H10" s="35">
        <v>69</v>
      </c>
      <c r="I10" s="31">
        <f>H10/H12</f>
        <v>0.59482758620689657</v>
      </c>
      <c r="J10" s="1"/>
      <c r="K10" s="29" t="s">
        <v>12</v>
      </c>
      <c r="L10" s="35">
        <v>107</v>
      </c>
      <c r="M10" s="31">
        <f>L10/L15</f>
        <v>0.92241379310344829</v>
      </c>
      <c r="N10" s="1"/>
      <c r="O10" s="138" t="s">
        <v>13</v>
      </c>
      <c r="P10" s="139">
        <v>100</v>
      </c>
      <c r="Q10" s="201">
        <f>P10/L15</f>
        <v>0.86206896551724133</v>
      </c>
      <c r="R10" s="1"/>
      <c r="S10" s="141" t="s">
        <v>14</v>
      </c>
      <c r="T10" s="142">
        <v>11</v>
      </c>
      <c r="U10" s="143">
        <f>C15/T10</f>
        <v>10.545454545454545</v>
      </c>
      <c r="V10" s="40"/>
      <c r="W10" s="41"/>
      <c r="X10" s="24"/>
      <c r="Y10" s="1"/>
      <c r="Z10" s="1"/>
    </row>
    <row r="11" spans="1:26" ht="13.5" customHeight="1" x14ac:dyDescent="0.4">
      <c r="A11" s="1"/>
      <c r="B11" s="29" t="s">
        <v>15</v>
      </c>
      <c r="C11" s="30">
        <v>31</v>
      </c>
      <c r="D11" s="31">
        <f>C11/C15</f>
        <v>0.26724137931034481</v>
      </c>
      <c r="E11" s="32"/>
      <c r="F11" s="1"/>
      <c r="G11" s="33" t="s">
        <v>16</v>
      </c>
      <c r="H11" s="35">
        <v>47</v>
      </c>
      <c r="I11" s="31">
        <f>H11/H12</f>
        <v>0.40517241379310343</v>
      </c>
      <c r="J11" s="1"/>
      <c r="K11" s="29" t="s">
        <v>17</v>
      </c>
      <c r="L11" s="34">
        <v>7</v>
      </c>
      <c r="M11" s="31">
        <f>L11/L15</f>
        <v>6.0344827586206899E-2</v>
      </c>
      <c r="N11" s="1"/>
      <c r="O11" s="42" t="s">
        <v>18</v>
      </c>
      <c r="P11" s="35">
        <v>6</v>
      </c>
      <c r="Q11" s="202">
        <f>P11/C15</f>
        <v>5.1724137931034482E-2</v>
      </c>
      <c r="R11" s="1"/>
      <c r="S11" s="38" t="s">
        <v>19</v>
      </c>
      <c r="T11" s="35">
        <v>3</v>
      </c>
      <c r="U11" s="39">
        <f>C15/T11</f>
        <v>38.666666666666664</v>
      </c>
      <c r="V11" s="40"/>
      <c r="W11" s="41"/>
      <c r="X11" s="9"/>
      <c r="Y11" s="1"/>
      <c r="Z11" s="1"/>
    </row>
    <row r="12" spans="1:26" ht="13.5" customHeight="1" x14ac:dyDescent="0.4">
      <c r="A12" s="1"/>
      <c r="B12" s="29"/>
      <c r="C12" s="43"/>
      <c r="D12" s="31"/>
      <c r="E12" s="32"/>
      <c r="F12" s="1"/>
      <c r="G12" s="44" t="s">
        <v>20</v>
      </c>
      <c r="H12" s="45">
        <f t="shared" ref="H12:I12" si="0">SUM(H10:H11)</f>
        <v>116</v>
      </c>
      <c r="I12" s="46">
        <f t="shared" si="0"/>
        <v>1</v>
      </c>
      <c r="J12" s="1"/>
      <c r="K12" s="29" t="s">
        <v>21</v>
      </c>
      <c r="L12" s="34">
        <v>0</v>
      </c>
      <c r="M12" s="31">
        <f>L12/L15</f>
        <v>0</v>
      </c>
      <c r="N12" s="1"/>
      <c r="O12" s="42" t="s">
        <v>22</v>
      </c>
      <c r="P12" s="35">
        <v>6</v>
      </c>
      <c r="Q12" s="202">
        <f>P12/C15</f>
        <v>5.1724137931034482E-2</v>
      </c>
      <c r="R12" s="1"/>
      <c r="S12" s="38" t="s">
        <v>7</v>
      </c>
      <c r="T12" s="35">
        <v>3</v>
      </c>
      <c r="U12" s="39">
        <f>C15/T12</f>
        <v>38.666666666666664</v>
      </c>
      <c r="V12" s="47" t="s">
        <v>23</v>
      </c>
      <c r="W12" s="48"/>
      <c r="X12" s="9"/>
      <c r="Y12" s="1"/>
      <c r="Z12" s="1"/>
    </row>
    <row r="13" spans="1:26" ht="13.5" customHeight="1" x14ac:dyDescent="0.4">
      <c r="A13" s="1"/>
      <c r="B13" s="29"/>
      <c r="C13" s="43"/>
      <c r="D13" s="31"/>
      <c r="E13" s="32"/>
      <c r="F13" s="1"/>
      <c r="G13" s="9"/>
      <c r="H13" s="1"/>
      <c r="I13" s="1"/>
      <c r="J13" s="1"/>
      <c r="K13" s="29" t="s">
        <v>24</v>
      </c>
      <c r="L13" s="34">
        <v>0</v>
      </c>
      <c r="M13" s="31">
        <f>L13/L15</f>
        <v>0</v>
      </c>
      <c r="N13" s="1"/>
      <c r="O13" s="42" t="s">
        <v>25</v>
      </c>
      <c r="P13" s="35">
        <v>2</v>
      </c>
      <c r="Q13" s="202">
        <f>P13/C15</f>
        <v>1.7241379310344827E-2</v>
      </c>
      <c r="R13" s="1"/>
      <c r="S13" s="49" t="s">
        <v>20</v>
      </c>
      <c r="T13" s="50">
        <f>SUM(T10:T12)</f>
        <v>17</v>
      </c>
      <c r="U13" s="51">
        <f>C15/T13</f>
        <v>6.8235294117647056</v>
      </c>
      <c r="V13" s="257" t="s">
        <v>23</v>
      </c>
      <c r="W13" s="258"/>
      <c r="X13" s="52"/>
      <c r="Y13" s="1"/>
      <c r="Z13" s="1"/>
    </row>
    <row r="14" spans="1:26" ht="13.5" customHeight="1" x14ac:dyDescent="0.4">
      <c r="A14" s="1"/>
      <c r="B14" s="53"/>
      <c r="C14" s="43"/>
      <c r="D14" s="31"/>
      <c r="E14" s="32"/>
      <c r="F14" s="1"/>
      <c r="G14" s="9"/>
      <c r="H14" s="1"/>
      <c r="I14" s="1"/>
      <c r="J14" s="1"/>
      <c r="K14" s="29" t="s">
        <v>7</v>
      </c>
      <c r="L14" s="34">
        <v>2</v>
      </c>
      <c r="M14" s="31">
        <f>L14/L15</f>
        <v>1.7241379310344827E-2</v>
      </c>
      <c r="N14" s="1"/>
      <c r="O14" s="54" t="s">
        <v>25</v>
      </c>
      <c r="P14" s="55">
        <v>2</v>
      </c>
      <c r="Q14" s="203">
        <f>P14/C15</f>
        <v>1.7241379310344827E-2</v>
      </c>
      <c r="R14" s="1"/>
      <c r="S14" s="1"/>
      <c r="T14" s="1"/>
      <c r="U14" s="1"/>
      <c r="V14" s="259" t="s">
        <v>23</v>
      </c>
      <c r="W14" s="237"/>
      <c r="X14" s="57"/>
      <c r="Y14" s="1"/>
      <c r="Z14" s="1"/>
    </row>
    <row r="15" spans="1:26" ht="13.5" customHeight="1" x14ac:dyDescent="0.4">
      <c r="A15" s="1"/>
      <c r="B15" s="44" t="s">
        <v>20</v>
      </c>
      <c r="C15" s="204">
        <v>116</v>
      </c>
      <c r="D15" s="46">
        <f>SUM(D10:D14)</f>
        <v>1</v>
      </c>
      <c r="E15" s="32"/>
      <c r="F15" s="1"/>
      <c r="G15" s="9"/>
      <c r="H15" s="1"/>
      <c r="I15" s="1"/>
      <c r="J15" s="1"/>
      <c r="K15" s="44" t="s">
        <v>20</v>
      </c>
      <c r="L15" s="45">
        <f t="shared" ref="L15:M15" si="1">SUM(L10:L14)</f>
        <v>116</v>
      </c>
      <c r="M15" s="46">
        <f t="shared" si="1"/>
        <v>1</v>
      </c>
      <c r="N15" s="1"/>
      <c r="O15" s="59" t="s">
        <v>26</v>
      </c>
      <c r="P15" s="144">
        <v>51</v>
      </c>
      <c r="Q15" s="205">
        <f>P15/C15</f>
        <v>0.43965517241379309</v>
      </c>
      <c r="R15" s="1"/>
      <c r="S15" s="1"/>
      <c r="T15" s="1"/>
      <c r="U15" s="1"/>
      <c r="V15" s="260"/>
      <c r="W15" s="237"/>
      <c r="X15" s="9"/>
      <c r="Y15" s="1"/>
      <c r="Z15" s="1"/>
    </row>
    <row r="16" spans="1:26" ht="13.5" customHeight="1" x14ac:dyDescent="0.4">
      <c r="A16" s="1"/>
      <c r="B16" s="1"/>
      <c r="C16" s="9"/>
      <c r="D16" s="1"/>
      <c r="E16" s="1"/>
      <c r="F16" s="1"/>
      <c r="G16" s="9"/>
      <c r="H16" s="1"/>
      <c r="I16" s="1"/>
      <c r="J16" s="1"/>
      <c r="K16" s="1"/>
      <c r="L16" s="1"/>
      <c r="M16" s="1"/>
      <c r="N16" s="1"/>
      <c r="O16" s="62"/>
      <c r="P16" s="62"/>
      <c r="Q16" s="32"/>
      <c r="R16" s="1"/>
      <c r="S16" s="1"/>
      <c r="T16" s="1"/>
      <c r="U16" s="1"/>
      <c r="V16" s="1"/>
      <c r="W16" s="1"/>
      <c r="X16" s="1"/>
      <c r="Y16" s="1"/>
      <c r="Z16" s="1"/>
    </row>
    <row r="17" spans="1:26" ht="13.5" customHeight="1" x14ac:dyDescent="0.4">
      <c r="A17" s="1"/>
      <c r="B17" s="1"/>
      <c r="C17" s="9"/>
      <c r="D17" s="1"/>
      <c r="E17" s="1"/>
      <c r="F17" s="1"/>
      <c r="G17" s="9"/>
      <c r="H17" s="1"/>
      <c r="I17" s="1"/>
      <c r="J17" s="1"/>
      <c r="K17" s="1"/>
      <c r="L17" s="1"/>
      <c r="M17" s="1"/>
      <c r="N17" s="1"/>
      <c r="O17" s="62"/>
      <c r="P17" s="1"/>
      <c r="Q17" s="1"/>
      <c r="R17" s="1"/>
      <c r="S17" s="1"/>
      <c r="T17" s="1"/>
      <c r="U17" s="1"/>
      <c r="V17" s="1"/>
      <c r="W17" s="1"/>
      <c r="X17" s="1"/>
      <c r="Y17" s="1"/>
      <c r="Z17" s="1"/>
    </row>
    <row r="18" spans="1:26" ht="21" customHeight="1" x14ac:dyDescent="0.55000000000000004">
      <c r="A18" s="1"/>
      <c r="B18" s="63" t="s">
        <v>27</v>
      </c>
      <c r="C18" s="64"/>
      <c r="D18" s="65"/>
      <c r="E18" s="65"/>
      <c r="F18" s="65"/>
      <c r="G18" s="66"/>
      <c r="H18" s="67"/>
      <c r="I18" s="67"/>
      <c r="J18" s="67"/>
      <c r="K18" s="244" t="s">
        <v>325</v>
      </c>
      <c r="L18" s="245"/>
      <c r="M18" s="245"/>
      <c r="N18" s="245"/>
      <c r="O18" s="245"/>
      <c r="P18" s="245"/>
      <c r="Q18" s="245"/>
      <c r="R18" s="245"/>
      <c r="S18" s="245"/>
      <c r="T18" s="245"/>
      <c r="U18" s="246"/>
      <c r="V18" s="1"/>
      <c r="W18" s="221"/>
      <c r="X18" s="230" t="s">
        <v>28</v>
      </c>
      <c r="Y18" s="1"/>
      <c r="Z18" s="1"/>
    </row>
    <row r="19" spans="1:26" ht="9.75" customHeight="1" x14ac:dyDescent="0.55000000000000004">
      <c r="A19" s="1"/>
      <c r="B19" s="2"/>
      <c r="C19" s="3"/>
      <c r="D19" s="2"/>
      <c r="E19" s="2"/>
      <c r="F19" s="2"/>
      <c r="G19" s="4"/>
      <c r="H19" s="5"/>
      <c r="I19" s="5"/>
      <c r="J19" s="5"/>
      <c r="K19" s="52"/>
      <c r="L19" s="52"/>
      <c r="M19" s="52"/>
      <c r="N19" s="52"/>
      <c r="O19" s="52"/>
      <c r="P19" s="52"/>
      <c r="Q19" s="52"/>
      <c r="R19" s="52"/>
      <c r="S19" s="52"/>
      <c r="T19" s="52"/>
      <c r="U19" s="52"/>
      <c r="V19" s="1"/>
      <c r="W19" s="1"/>
      <c r="X19" s="1"/>
      <c r="Y19" s="8"/>
      <c r="Z19" s="1"/>
    </row>
    <row r="20" spans="1:26" ht="13.5" customHeight="1" x14ac:dyDescent="0.4">
      <c r="A20" s="1"/>
      <c r="B20" s="69"/>
      <c r="C20" s="261" t="s">
        <v>29</v>
      </c>
      <c r="D20" s="262"/>
      <c r="E20" s="262"/>
      <c r="F20" s="263"/>
      <c r="G20" s="70" t="s">
        <v>30</v>
      </c>
      <c r="H20" s="261" t="s">
        <v>31</v>
      </c>
      <c r="I20" s="262"/>
      <c r="J20" s="263"/>
      <c r="K20" s="70" t="s">
        <v>32</v>
      </c>
      <c r="L20" s="261" t="s">
        <v>33</v>
      </c>
      <c r="M20" s="262"/>
      <c r="N20" s="263"/>
      <c r="O20" s="70" t="s">
        <v>34</v>
      </c>
      <c r="P20" s="261" t="s">
        <v>35</v>
      </c>
      <c r="Q20" s="262"/>
      <c r="R20" s="263"/>
      <c r="S20" s="70" t="s">
        <v>36</v>
      </c>
      <c r="T20" s="261" t="s">
        <v>37</v>
      </c>
      <c r="U20" s="263"/>
      <c r="V20" s="70" t="s">
        <v>38</v>
      </c>
      <c r="W20" s="71" t="s">
        <v>39</v>
      </c>
      <c r="X20" s="231" t="s">
        <v>46</v>
      </c>
      <c r="Y20" s="72"/>
      <c r="Z20" s="1"/>
    </row>
    <row r="21" spans="1:26" ht="13.5" customHeight="1" x14ac:dyDescent="0.4">
      <c r="A21" s="1"/>
      <c r="B21" s="73" t="s">
        <v>40</v>
      </c>
      <c r="C21" s="264">
        <v>0</v>
      </c>
      <c r="D21" s="265"/>
      <c r="E21" s="265"/>
      <c r="F21" s="266"/>
      <c r="G21" s="74">
        <v>118</v>
      </c>
      <c r="H21" s="264">
        <v>111</v>
      </c>
      <c r="I21" s="265"/>
      <c r="J21" s="266"/>
      <c r="K21" s="75">
        <v>110</v>
      </c>
      <c r="L21" s="264">
        <v>110</v>
      </c>
      <c r="M21" s="265"/>
      <c r="N21" s="266"/>
      <c r="O21" s="75">
        <v>113</v>
      </c>
      <c r="P21" s="264">
        <v>115</v>
      </c>
      <c r="Q21" s="265"/>
      <c r="R21" s="266"/>
      <c r="S21" s="75">
        <v>114</v>
      </c>
      <c r="T21" s="264">
        <v>116</v>
      </c>
      <c r="U21" s="266"/>
      <c r="V21" s="75">
        <v>116</v>
      </c>
      <c r="W21" s="226">
        <v>116</v>
      </c>
      <c r="X21" s="226">
        <v>116</v>
      </c>
      <c r="Y21" s="72" t="s">
        <v>23</v>
      </c>
      <c r="Z21" s="1"/>
    </row>
    <row r="22" spans="1:26" ht="13.5" customHeight="1" x14ac:dyDescent="0.4">
      <c r="A22" s="1"/>
      <c r="B22" s="73" t="s">
        <v>41</v>
      </c>
      <c r="C22" s="264">
        <v>0</v>
      </c>
      <c r="D22" s="265"/>
      <c r="E22" s="265"/>
      <c r="F22" s="266"/>
      <c r="G22" s="74">
        <v>120</v>
      </c>
      <c r="H22" s="264">
        <v>120</v>
      </c>
      <c r="I22" s="265"/>
      <c r="J22" s="266"/>
      <c r="K22" s="75">
        <v>120</v>
      </c>
      <c r="L22" s="264">
        <v>120</v>
      </c>
      <c r="M22" s="265"/>
      <c r="N22" s="266"/>
      <c r="O22" s="75">
        <v>120</v>
      </c>
      <c r="P22" s="264">
        <v>120</v>
      </c>
      <c r="Q22" s="265"/>
      <c r="R22" s="266"/>
      <c r="S22" s="75">
        <v>120</v>
      </c>
      <c r="T22" s="206">
        <v>120</v>
      </c>
      <c r="U22" s="78"/>
      <c r="V22" s="218">
        <v>120</v>
      </c>
      <c r="W22" s="75">
        <v>120</v>
      </c>
      <c r="X22" s="75">
        <v>120</v>
      </c>
      <c r="Y22" s="72"/>
      <c r="Z22" s="1"/>
    </row>
    <row r="23" spans="1:26" ht="13.5" customHeight="1" x14ac:dyDescent="0.4">
      <c r="A23" s="1"/>
      <c r="B23" s="80" t="s">
        <v>42</v>
      </c>
      <c r="C23" s="267">
        <f>C21-C22</f>
        <v>0</v>
      </c>
      <c r="D23" s="268"/>
      <c r="E23" s="268"/>
      <c r="F23" s="269"/>
      <c r="G23" s="81">
        <f t="shared" ref="G23:H23" si="2">G21-G22</f>
        <v>-2</v>
      </c>
      <c r="H23" s="267">
        <f t="shared" si="2"/>
        <v>-9</v>
      </c>
      <c r="I23" s="268"/>
      <c r="J23" s="269"/>
      <c r="K23" s="81">
        <f t="shared" ref="K23:L23" si="3">K21-K22</f>
        <v>-10</v>
      </c>
      <c r="L23" s="267">
        <f t="shared" si="3"/>
        <v>-10</v>
      </c>
      <c r="M23" s="268"/>
      <c r="N23" s="269"/>
      <c r="O23" s="81">
        <f t="shared" ref="O23:P23" si="4">O21-O22</f>
        <v>-7</v>
      </c>
      <c r="P23" s="267">
        <f t="shared" si="4"/>
        <v>-5</v>
      </c>
      <c r="Q23" s="268"/>
      <c r="R23" s="269"/>
      <c r="S23" s="81">
        <f>S21-S22</f>
        <v>-6</v>
      </c>
      <c r="T23" s="267">
        <f>T21-T22</f>
        <v>-4</v>
      </c>
      <c r="U23" s="269"/>
      <c r="V23" s="81">
        <f t="shared" ref="V23:X23" si="5">V21-V22</f>
        <v>-4</v>
      </c>
      <c r="W23" s="82">
        <f t="shared" si="5"/>
        <v>-4</v>
      </c>
      <c r="X23" s="82">
        <f t="shared" si="5"/>
        <v>-4</v>
      </c>
      <c r="Y23" s="84"/>
      <c r="Z23" s="1"/>
    </row>
    <row r="24" spans="1:26" ht="13.5" customHeight="1" x14ac:dyDescent="0.4">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55000000000000004">
      <c r="A25" s="1"/>
      <c r="B25" s="63" t="s">
        <v>43</v>
      </c>
      <c r="C25" s="64"/>
      <c r="D25" s="65"/>
      <c r="E25" s="65"/>
      <c r="F25" s="65"/>
      <c r="G25" s="66"/>
      <c r="H25" s="67"/>
      <c r="I25" s="67"/>
      <c r="J25" s="67"/>
      <c r="K25" s="244" t="s">
        <v>325</v>
      </c>
      <c r="L25" s="245"/>
      <c r="M25" s="245"/>
      <c r="N25" s="245"/>
      <c r="O25" s="245"/>
      <c r="P25" s="245"/>
      <c r="Q25" s="245"/>
      <c r="R25" s="245"/>
      <c r="S25" s="245"/>
      <c r="T25" s="245"/>
      <c r="U25" s="246"/>
      <c r="V25" s="1"/>
      <c r="W25" s="1"/>
      <c r="X25" s="1"/>
      <c r="Y25" s="8"/>
      <c r="Z25" s="1"/>
    </row>
    <row r="26" spans="1:26" ht="13.5" customHeight="1" x14ac:dyDescent="0.4">
      <c r="A26" s="1"/>
      <c r="B26" s="1"/>
      <c r="C26" s="9"/>
      <c r="D26" s="1"/>
      <c r="E26" s="1"/>
      <c r="F26" s="1"/>
      <c r="G26" s="85"/>
      <c r="H26" s="1"/>
      <c r="I26" s="1"/>
      <c r="J26" s="1"/>
      <c r="K26" s="1"/>
      <c r="L26" s="1"/>
      <c r="M26" s="1"/>
      <c r="N26" s="1"/>
      <c r="O26" s="1"/>
      <c r="P26" s="1"/>
      <c r="Q26" s="1"/>
      <c r="R26" s="1"/>
      <c r="S26" s="1"/>
      <c r="T26" s="1"/>
      <c r="U26" s="1"/>
      <c r="V26" s="1"/>
      <c r="W26" s="1"/>
      <c r="X26" s="1"/>
      <c r="Y26" s="8"/>
      <c r="Z26" s="1"/>
    </row>
    <row r="27" spans="1:26" ht="13.5" customHeight="1" x14ac:dyDescent="0.4">
      <c r="A27" s="1"/>
      <c r="B27" s="86" t="s">
        <v>44</v>
      </c>
      <c r="C27" s="272">
        <v>43705</v>
      </c>
      <c r="D27" s="262"/>
      <c r="E27" s="262"/>
      <c r="F27" s="263"/>
      <c r="G27" s="87">
        <v>43710</v>
      </c>
      <c r="H27" s="270">
        <v>43717</v>
      </c>
      <c r="I27" s="262"/>
      <c r="J27" s="263"/>
      <c r="K27" s="87">
        <v>43724</v>
      </c>
      <c r="L27" s="270">
        <v>43731</v>
      </c>
      <c r="M27" s="262"/>
      <c r="N27" s="263"/>
      <c r="O27" s="87">
        <v>43738</v>
      </c>
      <c r="P27" s="270">
        <v>43745</v>
      </c>
      <c r="Q27" s="262"/>
      <c r="R27" s="263"/>
      <c r="S27" s="87">
        <v>43752</v>
      </c>
      <c r="T27" s="270">
        <v>43759</v>
      </c>
      <c r="U27" s="263"/>
      <c r="V27" s="87">
        <v>43766</v>
      </c>
      <c r="W27" s="145">
        <v>43773</v>
      </c>
      <c r="X27" s="89"/>
      <c r="Y27" s="90"/>
      <c r="Z27" s="1"/>
    </row>
    <row r="28" spans="1:26" ht="13.5" customHeight="1" x14ac:dyDescent="0.4">
      <c r="A28" s="1"/>
      <c r="B28" s="1"/>
      <c r="C28" s="273">
        <v>108</v>
      </c>
      <c r="D28" s="268"/>
      <c r="E28" s="268"/>
      <c r="F28" s="269"/>
      <c r="G28" s="91">
        <v>109</v>
      </c>
      <c r="H28" s="271">
        <v>108</v>
      </c>
      <c r="I28" s="268"/>
      <c r="J28" s="269"/>
      <c r="K28" s="91">
        <v>108</v>
      </c>
      <c r="L28" s="271">
        <v>104</v>
      </c>
      <c r="M28" s="268"/>
      <c r="N28" s="269"/>
      <c r="O28" s="92">
        <v>102</v>
      </c>
      <c r="P28" s="271">
        <v>103</v>
      </c>
      <c r="Q28" s="268"/>
      <c r="R28" s="269"/>
      <c r="S28" s="92">
        <v>106</v>
      </c>
      <c r="T28" s="317">
        <v>105</v>
      </c>
      <c r="U28" s="269"/>
      <c r="V28" s="146">
        <v>106</v>
      </c>
      <c r="W28" s="147">
        <v>104</v>
      </c>
      <c r="X28" s="24"/>
      <c r="Y28" s="72"/>
      <c r="Z28" s="1"/>
    </row>
    <row r="29" spans="1:26" ht="6" customHeight="1" x14ac:dyDescent="0.4">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
      <c r="A30" s="1"/>
      <c r="B30" s="1"/>
      <c r="C30" s="272">
        <v>43780</v>
      </c>
      <c r="D30" s="262"/>
      <c r="E30" s="262"/>
      <c r="F30" s="263"/>
      <c r="G30" s="148">
        <v>43787</v>
      </c>
      <c r="H30" s="270">
        <v>43794</v>
      </c>
      <c r="I30" s="262"/>
      <c r="J30" s="263"/>
      <c r="K30" s="148">
        <v>43801</v>
      </c>
      <c r="L30" s="270">
        <v>43808</v>
      </c>
      <c r="M30" s="262"/>
      <c r="N30" s="263"/>
      <c r="O30" s="148">
        <v>43815</v>
      </c>
      <c r="P30" s="270">
        <v>43822</v>
      </c>
      <c r="Q30" s="262"/>
      <c r="R30" s="263"/>
      <c r="S30" s="148">
        <v>43829</v>
      </c>
      <c r="T30" s="270">
        <v>43836</v>
      </c>
      <c r="U30" s="263"/>
      <c r="V30" s="148">
        <v>43843</v>
      </c>
      <c r="W30" s="148">
        <v>43850</v>
      </c>
      <c r="X30" s="89"/>
      <c r="Y30" s="90"/>
      <c r="Z30" s="1"/>
    </row>
    <row r="31" spans="1:26" ht="13.5" customHeight="1" x14ac:dyDescent="0.4">
      <c r="A31" s="1"/>
      <c r="B31" s="1"/>
      <c r="C31" s="318">
        <v>99</v>
      </c>
      <c r="D31" s="268"/>
      <c r="E31" s="268"/>
      <c r="F31" s="269"/>
      <c r="G31" s="92">
        <v>107</v>
      </c>
      <c r="H31" s="271">
        <v>110</v>
      </c>
      <c r="I31" s="268"/>
      <c r="J31" s="269"/>
      <c r="K31" s="92">
        <v>106</v>
      </c>
      <c r="L31" s="271" t="s">
        <v>118</v>
      </c>
      <c r="M31" s="268"/>
      <c r="N31" s="269"/>
      <c r="O31" s="146">
        <v>110</v>
      </c>
      <c r="P31" s="317" t="s">
        <v>118</v>
      </c>
      <c r="Q31" s="268"/>
      <c r="R31" s="269"/>
      <c r="S31" s="146" t="s">
        <v>118</v>
      </c>
      <c r="T31" s="317" t="s">
        <v>118</v>
      </c>
      <c r="U31" s="269"/>
      <c r="V31" s="146">
        <v>111</v>
      </c>
      <c r="W31" s="197">
        <v>112</v>
      </c>
      <c r="X31" s="24"/>
      <c r="Y31" s="72"/>
      <c r="Z31" s="1"/>
    </row>
    <row r="32" spans="1:26" ht="6.75" customHeight="1" x14ac:dyDescent="0.4">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
      <c r="A33" s="1"/>
      <c r="B33" s="1"/>
      <c r="C33" s="272">
        <v>43857</v>
      </c>
      <c r="D33" s="262"/>
      <c r="E33" s="262"/>
      <c r="F33" s="263"/>
      <c r="G33" s="148">
        <v>43864</v>
      </c>
      <c r="H33" s="270">
        <v>43871</v>
      </c>
      <c r="I33" s="262"/>
      <c r="J33" s="263"/>
      <c r="K33" s="148">
        <v>43878</v>
      </c>
      <c r="L33" s="270">
        <v>43885</v>
      </c>
      <c r="M33" s="262"/>
      <c r="N33" s="263"/>
      <c r="O33" s="148">
        <v>43892</v>
      </c>
      <c r="P33" s="270">
        <v>43899</v>
      </c>
      <c r="Q33" s="262"/>
      <c r="R33" s="263"/>
      <c r="S33" s="148">
        <v>43906</v>
      </c>
      <c r="T33" s="270">
        <v>43913</v>
      </c>
      <c r="U33" s="263"/>
      <c r="V33" s="148">
        <v>43920</v>
      </c>
      <c r="W33" s="145">
        <v>43927</v>
      </c>
      <c r="X33" s="89"/>
      <c r="Y33" s="90"/>
      <c r="Z33" s="1"/>
    </row>
    <row r="34" spans="1:26" ht="13.5" customHeight="1" x14ac:dyDescent="0.4">
      <c r="A34" s="1"/>
      <c r="B34" s="1"/>
      <c r="C34" s="273">
        <v>113</v>
      </c>
      <c r="D34" s="268"/>
      <c r="E34" s="268"/>
      <c r="F34" s="269"/>
      <c r="G34" s="92">
        <v>114</v>
      </c>
      <c r="H34" s="271">
        <v>113</v>
      </c>
      <c r="I34" s="268"/>
      <c r="J34" s="269"/>
      <c r="K34" s="92">
        <v>113</v>
      </c>
      <c r="L34" s="271">
        <v>111</v>
      </c>
      <c r="M34" s="268"/>
      <c r="N34" s="269"/>
      <c r="O34" s="92">
        <v>109</v>
      </c>
      <c r="P34" s="271">
        <v>112</v>
      </c>
      <c r="Q34" s="268"/>
      <c r="R34" s="269"/>
      <c r="S34" s="92" t="s">
        <v>118</v>
      </c>
      <c r="T34" s="271" t="s">
        <v>118</v>
      </c>
      <c r="U34" s="269"/>
      <c r="V34" s="92">
        <v>107</v>
      </c>
      <c r="W34" s="197">
        <v>111</v>
      </c>
      <c r="X34" s="24"/>
      <c r="Y34" s="72"/>
      <c r="Z34" s="1"/>
    </row>
    <row r="35" spans="1:26" ht="6.75" customHeight="1" x14ac:dyDescent="0.4">
      <c r="A35" s="1"/>
      <c r="B35" s="1"/>
      <c r="C35" s="9"/>
      <c r="D35" s="1"/>
      <c r="E35" s="1"/>
      <c r="F35" s="1"/>
      <c r="G35" s="9"/>
      <c r="H35" s="188"/>
      <c r="I35" s="1"/>
      <c r="J35" s="1"/>
      <c r="K35" s="1"/>
      <c r="L35" s="1"/>
      <c r="M35" s="1"/>
      <c r="N35" s="1"/>
      <c r="O35" s="1"/>
      <c r="P35" s="1"/>
      <c r="Q35" s="1"/>
      <c r="R35" s="1"/>
      <c r="S35" s="1"/>
      <c r="T35" s="1"/>
      <c r="U35" s="1"/>
      <c r="V35" s="1"/>
      <c r="W35" s="1"/>
      <c r="X35" s="1"/>
      <c r="Y35" s="8"/>
      <c r="Z35" s="1"/>
    </row>
    <row r="36" spans="1:26" ht="13.5" customHeight="1" x14ac:dyDescent="0.4">
      <c r="A36" s="1"/>
      <c r="B36" s="1"/>
      <c r="C36" s="272">
        <v>43934</v>
      </c>
      <c r="D36" s="262"/>
      <c r="E36" s="262"/>
      <c r="F36" s="263"/>
      <c r="G36" s="148">
        <v>43941</v>
      </c>
      <c r="H36" s="270">
        <v>43948</v>
      </c>
      <c r="I36" s="262"/>
      <c r="J36" s="263"/>
      <c r="K36" s="148">
        <v>43955</v>
      </c>
      <c r="L36" s="270">
        <v>43962</v>
      </c>
      <c r="M36" s="262"/>
      <c r="N36" s="263"/>
      <c r="O36" s="148">
        <v>43969</v>
      </c>
      <c r="P36" s="270">
        <v>43976</v>
      </c>
      <c r="Q36" s="262"/>
      <c r="R36" s="263"/>
      <c r="S36" s="148">
        <v>43983</v>
      </c>
      <c r="T36" s="270">
        <v>43990</v>
      </c>
      <c r="U36" s="263"/>
      <c r="V36" s="87"/>
      <c r="W36" s="88"/>
      <c r="X36" s="89"/>
      <c r="Y36" s="90"/>
      <c r="Z36" s="1"/>
    </row>
    <row r="37" spans="1:26" ht="13.5" customHeight="1" x14ac:dyDescent="0.4">
      <c r="A37" s="1"/>
      <c r="B37" s="1"/>
      <c r="C37" s="273">
        <v>113</v>
      </c>
      <c r="D37" s="268"/>
      <c r="E37" s="268"/>
      <c r="F37" s="269"/>
      <c r="G37" s="92">
        <v>113</v>
      </c>
      <c r="H37" s="271">
        <v>109</v>
      </c>
      <c r="I37" s="268"/>
      <c r="J37" s="269"/>
      <c r="K37" s="92">
        <v>113</v>
      </c>
      <c r="L37" s="271">
        <v>111</v>
      </c>
      <c r="M37" s="268"/>
      <c r="N37" s="269"/>
      <c r="O37" s="92">
        <v>113</v>
      </c>
      <c r="P37" s="271">
        <v>109</v>
      </c>
      <c r="Q37" s="268"/>
      <c r="R37" s="269"/>
      <c r="S37" s="92">
        <v>107</v>
      </c>
      <c r="T37" s="271" t="s">
        <v>118</v>
      </c>
      <c r="U37" s="269"/>
      <c r="V37" s="91"/>
      <c r="W37" s="93"/>
      <c r="X37" s="24"/>
      <c r="Y37" s="72"/>
      <c r="Z37" s="1"/>
    </row>
    <row r="38" spans="1:26" ht="13.5" customHeight="1" x14ac:dyDescent="0.4">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
      <c r="A39" s="1"/>
      <c r="B39" s="1"/>
      <c r="C39" s="9"/>
      <c r="D39" s="1"/>
      <c r="E39" s="1"/>
      <c r="F39" s="1"/>
      <c r="G39" s="9"/>
      <c r="H39" s="1"/>
      <c r="I39" s="1"/>
      <c r="J39" s="1"/>
      <c r="K39" s="1"/>
      <c r="L39" s="1"/>
      <c r="M39" s="1"/>
      <c r="N39" s="1"/>
      <c r="O39" s="1"/>
      <c r="P39" s="1"/>
      <c r="Q39" s="1"/>
      <c r="R39" s="1"/>
      <c r="S39" s="1"/>
      <c r="T39" s="1"/>
      <c r="U39" s="1"/>
      <c r="V39" s="1"/>
      <c r="W39" s="1"/>
      <c r="X39" s="1"/>
      <c r="Y39" s="8"/>
      <c r="Z39" s="1"/>
    </row>
    <row r="40" spans="1:26" ht="13.5" customHeight="1" x14ac:dyDescent="0.4">
      <c r="A40" s="1"/>
      <c r="B40" s="86" t="s">
        <v>45</v>
      </c>
      <c r="C40" s="276" t="s">
        <v>30</v>
      </c>
      <c r="D40" s="262"/>
      <c r="E40" s="262"/>
      <c r="F40" s="263"/>
      <c r="G40" s="94" t="s">
        <v>31</v>
      </c>
      <c r="H40" s="275" t="s">
        <v>32</v>
      </c>
      <c r="I40" s="262"/>
      <c r="J40" s="263"/>
      <c r="K40" s="94" t="s">
        <v>33</v>
      </c>
      <c r="L40" s="275" t="s">
        <v>34</v>
      </c>
      <c r="M40" s="262"/>
      <c r="N40" s="263"/>
      <c r="O40" s="94" t="s">
        <v>35</v>
      </c>
      <c r="P40" s="275" t="s">
        <v>36</v>
      </c>
      <c r="Q40" s="262"/>
      <c r="R40" s="263"/>
      <c r="S40" s="94" t="s">
        <v>37</v>
      </c>
      <c r="T40" s="277" t="s">
        <v>38</v>
      </c>
      <c r="U40" s="278"/>
      <c r="V40" s="94" t="s">
        <v>39</v>
      </c>
      <c r="W40" s="95" t="s">
        <v>46</v>
      </c>
      <c r="X40" s="24"/>
      <c r="Y40" s="72"/>
      <c r="Z40" s="1"/>
    </row>
    <row r="41" spans="1:26" ht="13.5" customHeight="1" x14ac:dyDescent="0.4">
      <c r="A41" s="1"/>
      <c r="B41" s="1"/>
      <c r="C41" s="279">
        <v>108</v>
      </c>
      <c r="D41" s="268"/>
      <c r="E41" s="268"/>
      <c r="F41" s="269"/>
      <c r="G41" s="96">
        <v>108</v>
      </c>
      <c r="H41" s="274">
        <v>104</v>
      </c>
      <c r="I41" s="268"/>
      <c r="J41" s="269"/>
      <c r="K41" s="149">
        <v>110</v>
      </c>
      <c r="L41" s="274">
        <v>107</v>
      </c>
      <c r="M41" s="268"/>
      <c r="N41" s="269"/>
      <c r="O41" s="149">
        <v>112</v>
      </c>
      <c r="P41" s="274">
        <v>112</v>
      </c>
      <c r="Q41" s="268"/>
      <c r="R41" s="269"/>
      <c r="S41" s="149">
        <v>109</v>
      </c>
      <c r="T41" s="274">
        <v>111</v>
      </c>
      <c r="U41" s="269"/>
      <c r="V41" s="149">
        <v>111</v>
      </c>
      <c r="W41" s="232" t="s">
        <v>118</v>
      </c>
      <c r="X41" s="98"/>
      <c r="Y41" s="99"/>
      <c r="Z41" s="1"/>
    </row>
    <row r="42" spans="1:26" ht="13.5" customHeight="1" x14ac:dyDescent="0.55000000000000004">
      <c r="A42" s="1"/>
      <c r="B42" s="63" t="s">
        <v>47</v>
      </c>
      <c r="C42" s="64"/>
      <c r="D42" s="65"/>
      <c r="E42" s="65"/>
      <c r="F42" s="65"/>
      <c r="G42" s="66"/>
      <c r="H42" s="67"/>
      <c r="I42" s="67"/>
      <c r="J42" s="67"/>
      <c r="K42" s="244" t="s">
        <v>325</v>
      </c>
      <c r="L42" s="245"/>
      <c r="M42" s="245"/>
      <c r="N42" s="245"/>
      <c r="O42" s="245"/>
      <c r="P42" s="245"/>
      <c r="Q42" s="245"/>
      <c r="R42" s="245"/>
      <c r="S42" s="245"/>
      <c r="T42" s="245"/>
      <c r="U42" s="246"/>
      <c r="V42" s="1"/>
      <c r="W42" s="1"/>
      <c r="X42" s="1"/>
      <c r="Y42" s="8"/>
      <c r="Z42" s="1"/>
    </row>
    <row r="43" spans="1:26" ht="13.5" customHeight="1" x14ac:dyDescent="0.4">
      <c r="A43" s="1"/>
      <c r="B43" s="1"/>
      <c r="C43" s="9"/>
      <c r="D43" s="1"/>
      <c r="E43" s="1"/>
      <c r="F43" s="1"/>
      <c r="G43" s="85"/>
      <c r="H43" s="1"/>
      <c r="I43" s="1"/>
      <c r="J43" s="1"/>
      <c r="K43" s="1"/>
      <c r="L43" s="1"/>
      <c r="M43" s="1"/>
      <c r="N43" s="1"/>
      <c r="O43" s="1"/>
      <c r="P43" s="1"/>
      <c r="Q43" s="1"/>
      <c r="R43" s="1"/>
      <c r="S43" s="1"/>
      <c r="T43" s="1"/>
      <c r="U43" s="1"/>
      <c r="V43" s="1"/>
      <c r="W43" s="1"/>
      <c r="X43" s="1"/>
      <c r="Y43" s="8"/>
      <c r="Z43" s="1"/>
    </row>
    <row r="44" spans="1:26" ht="13.5" customHeight="1" x14ac:dyDescent="0.4">
      <c r="A44" s="1"/>
      <c r="B44" s="86" t="s">
        <v>44</v>
      </c>
      <c r="C44" s="272">
        <v>43705</v>
      </c>
      <c r="D44" s="262"/>
      <c r="E44" s="262"/>
      <c r="F44" s="263"/>
      <c r="G44" s="87">
        <v>43710</v>
      </c>
      <c r="H44" s="270">
        <v>43717</v>
      </c>
      <c r="I44" s="262"/>
      <c r="J44" s="263"/>
      <c r="K44" s="87">
        <v>43724</v>
      </c>
      <c r="L44" s="270">
        <v>43731</v>
      </c>
      <c r="M44" s="262"/>
      <c r="N44" s="263"/>
      <c r="O44" s="87">
        <v>43738</v>
      </c>
      <c r="P44" s="270">
        <v>43745</v>
      </c>
      <c r="Q44" s="262"/>
      <c r="R44" s="263"/>
      <c r="S44" s="87">
        <v>43752</v>
      </c>
      <c r="T44" s="270">
        <v>43759</v>
      </c>
      <c r="U44" s="263"/>
      <c r="V44" s="87">
        <v>43766</v>
      </c>
      <c r="W44" s="145">
        <v>43773</v>
      </c>
      <c r="X44" s="89"/>
      <c r="Y44" s="90"/>
      <c r="Z44" s="1"/>
    </row>
    <row r="45" spans="1:26" ht="13.5" customHeight="1" x14ac:dyDescent="0.4">
      <c r="A45" s="1"/>
      <c r="B45" s="1"/>
      <c r="C45" s="273">
        <v>6</v>
      </c>
      <c r="D45" s="268"/>
      <c r="E45" s="268"/>
      <c r="F45" s="269"/>
      <c r="G45" s="91">
        <v>11</v>
      </c>
      <c r="H45" s="271">
        <v>7</v>
      </c>
      <c r="I45" s="268"/>
      <c r="J45" s="269"/>
      <c r="K45" s="91">
        <v>8</v>
      </c>
      <c r="L45" s="271">
        <v>8</v>
      </c>
      <c r="M45" s="268"/>
      <c r="N45" s="269"/>
      <c r="O45" s="92">
        <v>8</v>
      </c>
      <c r="P45" s="271">
        <v>9</v>
      </c>
      <c r="Q45" s="268"/>
      <c r="R45" s="269"/>
      <c r="S45" s="92">
        <v>6</v>
      </c>
      <c r="T45" s="317">
        <v>5</v>
      </c>
      <c r="U45" s="269"/>
      <c r="V45" s="146">
        <v>7</v>
      </c>
      <c r="W45" s="147">
        <v>7</v>
      </c>
      <c r="X45" s="24"/>
      <c r="Y45" s="72"/>
      <c r="Z45" s="1"/>
    </row>
    <row r="46" spans="1:26" ht="6" customHeight="1" x14ac:dyDescent="0.4">
      <c r="A46" s="1"/>
      <c r="B46" s="1"/>
      <c r="C46" s="9"/>
      <c r="D46" s="1"/>
      <c r="E46" s="1"/>
      <c r="F46" s="1"/>
      <c r="G46" s="9"/>
      <c r="H46" s="1"/>
      <c r="I46" s="1"/>
      <c r="J46" s="1"/>
      <c r="K46" s="1"/>
      <c r="L46" s="1"/>
      <c r="M46" s="1"/>
      <c r="N46" s="1"/>
      <c r="O46" s="1"/>
      <c r="P46" s="1"/>
      <c r="Q46" s="1"/>
      <c r="R46" s="1"/>
      <c r="S46" s="1"/>
      <c r="T46" s="1"/>
      <c r="U46" s="1"/>
      <c r="V46" s="1"/>
      <c r="W46" s="1"/>
      <c r="X46" s="1"/>
      <c r="Y46" s="8"/>
      <c r="Z46" s="1"/>
    </row>
    <row r="47" spans="1:26" ht="13.5" customHeight="1" x14ac:dyDescent="0.4">
      <c r="A47" s="1"/>
      <c r="B47" s="1"/>
      <c r="C47" s="272">
        <v>43780</v>
      </c>
      <c r="D47" s="262"/>
      <c r="E47" s="262"/>
      <c r="F47" s="263"/>
      <c r="G47" s="148">
        <v>43787</v>
      </c>
      <c r="H47" s="270">
        <v>43794</v>
      </c>
      <c r="I47" s="262"/>
      <c r="J47" s="263"/>
      <c r="K47" s="148">
        <v>43801</v>
      </c>
      <c r="L47" s="270">
        <v>43808</v>
      </c>
      <c r="M47" s="262"/>
      <c r="N47" s="263"/>
      <c r="O47" s="148">
        <v>44181</v>
      </c>
      <c r="P47" s="270">
        <v>44188</v>
      </c>
      <c r="Q47" s="262"/>
      <c r="R47" s="263"/>
      <c r="S47" s="148">
        <v>44195</v>
      </c>
      <c r="T47" s="270">
        <v>43836</v>
      </c>
      <c r="U47" s="263"/>
      <c r="V47" s="148">
        <v>43843</v>
      </c>
      <c r="W47" s="148">
        <v>43850</v>
      </c>
      <c r="X47" s="89"/>
      <c r="Y47" s="90"/>
      <c r="Z47" s="1"/>
    </row>
    <row r="48" spans="1:26" ht="13.5" customHeight="1" x14ac:dyDescent="0.4">
      <c r="A48" s="1"/>
      <c r="B48" s="1"/>
      <c r="C48" s="318">
        <v>9</v>
      </c>
      <c r="D48" s="268"/>
      <c r="E48" s="268"/>
      <c r="F48" s="269"/>
      <c r="G48" s="92">
        <v>8</v>
      </c>
      <c r="H48" s="271">
        <v>5</v>
      </c>
      <c r="I48" s="268"/>
      <c r="J48" s="269"/>
      <c r="K48" s="92">
        <v>16</v>
      </c>
      <c r="L48" s="271" t="s">
        <v>118</v>
      </c>
      <c r="M48" s="268"/>
      <c r="N48" s="269"/>
      <c r="O48" s="146">
        <v>11</v>
      </c>
      <c r="P48" s="317" t="s">
        <v>118</v>
      </c>
      <c r="Q48" s="268"/>
      <c r="R48" s="269"/>
      <c r="S48" s="146" t="s">
        <v>118</v>
      </c>
      <c r="T48" s="317">
        <v>2</v>
      </c>
      <c r="U48" s="269"/>
      <c r="V48" s="146">
        <v>8</v>
      </c>
      <c r="W48" s="197">
        <v>12</v>
      </c>
      <c r="X48" s="24"/>
      <c r="Y48" s="72"/>
      <c r="Z48" s="1"/>
    </row>
    <row r="49" spans="1:26" ht="6" customHeight="1" x14ac:dyDescent="0.4">
      <c r="A49" s="1"/>
      <c r="B49" s="1"/>
      <c r="C49" s="9"/>
      <c r="D49" s="1"/>
      <c r="E49" s="1"/>
      <c r="F49" s="1"/>
      <c r="G49" s="9"/>
      <c r="H49" s="1"/>
      <c r="I49" s="1"/>
      <c r="J49" s="1"/>
      <c r="K49" s="1"/>
      <c r="L49" s="1"/>
      <c r="M49" s="1"/>
      <c r="N49" s="1"/>
      <c r="O49" s="1"/>
      <c r="P49" s="1"/>
      <c r="Q49" s="1"/>
      <c r="R49" s="1"/>
      <c r="S49" s="1" t="s">
        <v>23</v>
      </c>
      <c r="T49" s="1"/>
      <c r="U49" s="1"/>
      <c r="V49" s="1"/>
      <c r="W49" s="1"/>
      <c r="X49" s="1"/>
      <c r="Y49" s="8"/>
      <c r="Z49" s="1"/>
    </row>
    <row r="50" spans="1:26" ht="13.5" customHeight="1" x14ac:dyDescent="0.4">
      <c r="A50" s="1"/>
      <c r="B50" s="1"/>
      <c r="C50" s="272">
        <v>43857</v>
      </c>
      <c r="D50" s="262"/>
      <c r="E50" s="262"/>
      <c r="F50" s="263"/>
      <c r="G50" s="148">
        <v>43864</v>
      </c>
      <c r="H50" s="270">
        <v>43871</v>
      </c>
      <c r="I50" s="262"/>
      <c r="J50" s="263"/>
      <c r="K50" s="148">
        <v>43878</v>
      </c>
      <c r="L50" s="270">
        <v>43885</v>
      </c>
      <c r="M50" s="262"/>
      <c r="N50" s="263"/>
      <c r="O50" s="148">
        <v>43892</v>
      </c>
      <c r="P50" s="270">
        <v>43899</v>
      </c>
      <c r="Q50" s="262"/>
      <c r="R50" s="263"/>
      <c r="S50" s="148">
        <v>43906</v>
      </c>
      <c r="T50" s="340">
        <v>43920</v>
      </c>
      <c r="U50" s="263"/>
      <c r="V50" s="148">
        <v>43920</v>
      </c>
      <c r="W50" s="145">
        <v>43927</v>
      </c>
      <c r="X50" s="89"/>
      <c r="Y50" s="90"/>
      <c r="Z50" s="1"/>
    </row>
    <row r="51" spans="1:26" ht="13.5" customHeight="1" x14ac:dyDescent="0.4">
      <c r="A51" s="1"/>
      <c r="B51" s="1"/>
      <c r="C51" s="273">
        <v>2</v>
      </c>
      <c r="D51" s="268"/>
      <c r="E51" s="268"/>
      <c r="F51" s="269"/>
      <c r="G51" s="92">
        <v>3</v>
      </c>
      <c r="H51" s="271">
        <v>3</v>
      </c>
      <c r="I51" s="268"/>
      <c r="J51" s="269"/>
      <c r="K51" s="92">
        <v>4</v>
      </c>
      <c r="L51" s="271">
        <v>6</v>
      </c>
      <c r="M51" s="268"/>
      <c r="N51" s="269"/>
      <c r="O51" s="92">
        <v>3</v>
      </c>
      <c r="P51" s="271">
        <v>4</v>
      </c>
      <c r="Q51" s="268"/>
      <c r="R51" s="269"/>
      <c r="S51" s="92" t="s">
        <v>118</v>
      </c>
      <c r="T51" s="271" t="s">
        <v>118</v>
      </c>
      <c r="U51" s="269"/>
      <c r="V51" s="92" t="s">
        <v>118</v>
      </c>
      <c r="W51" s="197" t="s">
        <v>118</v>
      </c>
      <c r="X51" s="24"/>
      <c r="Y51" s="72"/>
      <c r="Z51" s="1"/>
    </row>
    <row r="52" spans="1:26" ht="6" customHeight="1" x14ac:dyDescent="0.4">
      <c r="A52" s="1"/>
      <c r="B52" s="1"/>
      <c r="C52" s="9"/>
      <c r="D52" s="1"/>
      <c r="E52" s="1"/>
      <c r="F52" s="1"/>
      <c r="G52" s="9"/>
      <c r="H52" s="1"/>
      <c r="I52" s="1"/>
      <c r="J52" s="1"/>
      <c r="K52" s="1"/>
      <c r="L52" s="1"/>
      <c r="M52" s="1"/>
      <c r="N52" s="1"/>
      <c r="O52" s="1"/>
      <c r="P52" s="1"/>
      <c r="Q52" s="1"/>
      <c r="R52" s="1"/>
      <c r="S52" s="1"/>
      <c r="T52" s="1"/>
      <c r="U52" s="1"/>
      <c r="V52" s="1"/>
      <c r="W52" s="1"/>
      <c r="X52" s="1"/>
      <c r="Y52" s="8"/>
      <c r="Z52" s="1"/>
    </row>
    <row r="53" spans="1:26" ht="13.5" customHeight="1" x14ac:dyDescent="0.4">
      <c r="A53" s="1"/>
      <c r="B53" s="1"/>
      <c r="C53" s="272">
        <v>43934</v>
      </c>
      <c r="D53" s="262"/>
      <c r="E53" s="262"/>
      <c r="F53" s="263"/>
      <c r="G53" s="148">
        <v>43941</v>
      </c>
      <c r="H53" s="270">
        <v>43948</v>
      </c>
      <c r="I53" s="262"/>
      <c r="J53" s="263"/>
      <c r="K53" s="148">
        <v>43955</v>
      </c>
      <c r="L53" s="270">
        <v>43962</v>
      </c>
      <c r="M53" s="262"/>
      <c r="N53" s="263"/>
      <c r="O53" s="148">
        <v>43969</v>
      </c>
      <c r="P53" s="270">
        <v>43976</v>
      </c>
      <c r="Q53" s="262"/>
      <c r="R53" s="263"/>
      <c r="S53" s="148">
        <v>43983</v>
      </c>
      <c r="T53" s="270">
        <v>43990</v>
      </c>
      <c r="U53" s="263"/>
      <c r="V53" s="87"/>
      <c r="W53" s="88"/>
      <c r="X53" s="89"/>
      <c r="Y53" s="90"/>
      <c r="Z53" s="1"/>
    </row>
    <row r="54" spans="1:26" ht="13.5" customHeight="1" x14ac:dyDescent="0.4">
      <c r="A54" s="1"/>
      <c r="B54" s="1"/>
      <c r="C54" s="273" t="s">
        <v>118</v>
      </c>
      <c r="D54" s="268"/>
      <c r="E54" s="268"/>
      <c r="F54" s="269"/>
      <c r="G54" s="92" t="s">
        <v>118</v>
      </c>
      <c r="H54" s="271" t="s">
        <v>118</v>
      </c>
      <c r="I54" s="268"/>
      <c r="J54" s="269"/>
      <c r="K54" s="92" t="s">
        <v>118</v>
      </c>
      <c r="L54" s="271" t="s">
        <v>118</v>
      </c>
      <c r="M54" s="268"/>
      <c r="N54" s="269"/>
      <c r="O54" s="92" t="s">
        <v>118</v>
      </c>
      <c r="P54" s="271" t="s">
        <v>118</v>
      </c>
      <c r="Q54" s="268"/>
      <c r="R54" s="269"/>
      <c r="S54" s="92" t="s">
        <v>118</v>
      </c>
      <c r="T54" s="271" t="s">
        <v>118</v>
      </c>
      <c r="U54" s="269"/>
      <c r="V54" s="91"/>
      <c r="W54" s="93"/>
      <c r="X54" s="24"/>
      <c r="Y54" s="72"/>
      <c r="Z54" s="1"/>
    </row>
    <row r="55" spans="1:26" ht="13.5" customHeight="1" x14ac:dyDescent="0.4">
      <c r="A55" s="1"/>
      <c r="B55" s="1"/>
      <c r="C55" s="9"/>
      <c r="D55" s="1"/>
      <c r="E55" s="1"/>
      <c r="F55" s="1"/>
      <c r="G55" s="9"/>
      <c r="H55" s="1"/>
      <c r="I55" s="1"/>
      <c r="J55" s="1"/>
      <c r="K55" s="1"/>
      <c r="L55" s="1"/>
      <c r="M55" s="1"/>
      <c r="N55" s="1"/>
      <c r="O55" s="1"/>
      <c r="P55" s="1"/>
      <c r="Q55" s="1"/>
      <c r="R55" s="1"/>
      <c r="S55" s="1"/>
      <c r="T55" s="1"/>
      <c r="U55" s="1"/>
      <c r="V55" s="1"/>
      <c r="W55" s="1"/>
      <c r="X55" s="1"/>
      <c r="Y55" s="8"/>
      <c r="Z55" s="1"/>
    </row>
    <row r="56" spans="1:26" ht="13.5" customHeight="1" x14ac:dyDescent="0.4">
      <c r="A56" s="1"/>
      <c r="B56" s="1"/>
      <c r="C56" s="9"/>
      <c r="D56" s="1"/>
      <c r="E56" s="1"/>
      <c r="F56" s="1"/>
      <c r="G56" s="9"/>
      <c r="H56" s="1"/>
      <c r="I56" s="1"/>
      <c r="J56" s="1"/>
      <c r="K56" s="1"/>
      <c r="L56" s="1"/>
      <c r="M56" s="1"/>
      <c r="N56" s="1"/>
      <c r="O56" s="1"/>
      <c r="P56" s="1"/>
      <c r="Q56" s="1"/>
      <c r="R56" s="1"/>
      <c r="S56" s="1"/>
      <c r="T56" s="1"/>
      <c r="U56" s="1"/>
      <c r="V56" s="1"/>
      <c r="W56" s="1"/>
      <c r="X56" s="1"/>
      <c r="Y56" s="8"/>
      <c r="Z56" s="1"/>
    </row>
    <row r="57" spans="1:26" ht="13.5" customHeight="1" x14ac:dyDescent="0.4">
      <c r="A57" s="1"/>
      <c r="B57" s="86" t="s">
        <v>45</v>
      </c>
      <c r="C57" s="276" t="s">
        <v>30</v>
      </c>
      <c r="D57" s="262"/>
      <c r="E57" s="262"/>
      <c r="F57" s="263"/>
      <c r="G57" s="94" t="s">
        <v>31</v>
      </c>
      <c r="H57" s="275" t="s">
        <v>32</v>
      </c>
      <c r="I57" s="262"/>
      <c r="J57" s="263"/>
      <c r="K57" s="94" t="s">
        <v>33</v>
      </c>
      <c r="L57" s="275" t="s">
        <v>34</v>
      </c>
      <c r="M57" s="262"/>
      <c r="N57" s="263"/>
      <c r="O57" s="94" t="s">
        <v>35</v>
      </c>
      <c r="P57" s="275" t="s">
        <v>36</v>
      </c>
      <c r="Q57" s="262"/>
      <c r="R57" s="263"/>
      <c r="S57" s="94" t="s">
        <v>37</v>
      </c>
      <c r="T57" s="277" t="s">
        <v>38</v>
      </c>
      <c r="U57" s="278"/>
      <c r="V57" s="94" t="s">
        <v>39</v>
      </c>
      <c r="W57" s="95" t="s">
        <v>46</v>
      </c>
      <c r="X57" s="24"/>
      <c r="Y57" s="72"/>
      <c r="Z57" s="1"/>
    </row>
    <row r="58" spans="1:26" ht="13.5" customHeight="1" x14ac:dyDescent="0.4">
      <c r="A58" s="1"/>
      <c r="B58" s="1"/>
      <c r="C58" s="279">
        <v>7</v>
      </c>
      <c r="D58" s="268"/>
      <c r="E58" s="268"/>
      <c r="F58" s="269"/>
      <c r="G58" s="149">
        <v>3</v>
      </c>
      <c r="H58" s="323">
        <v>6</v>
      </c>
      <c r="I58" s="268"/>
      <c r="J58" s="269"/>
      <c r="K58" s="150">
        <v>8</v>
      </c>
      <c r="L58" s="274">
        <v>7</v>
      </c>
      <c r="M58" s="268"/>
      <c r="N58" s="269"/>
      <c r="O58" s="150">
        <v>8</v>
      </c>
      <c r="P58" s="274">
        <v>3</v>
      </c>
      <c r="Q58" s="268"/>
      <c r="R58" s="269"/>
      <c r="S58" s="149" t="s">
        <v>118</v>
      </c>
      <c r="T58" s="274" t="s">
        <v>118</v>
      </c>
      <c r="U58" s="269"/>
      <c r="V58" s="149" t="s">
        <v>118</v>
      </c>
      <c r="W58" s="232" t="s">
        <v>118</v>
      </c>
      <c r="X58" s="98"/>
      <c r="Y58" s="99" t="s">
        <v>23</v>
      </c>
      <c r="Z58" s="1"/>
    </row>
    <row r="59" spans="1:26" ht="13.5" customHeight="1" x14ac:dyDescent="0.4">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8" customHeight="1" x14ac:dyDescent="0.55000000000000004">
      <c r="A60" s="1"/>
      <c r="B60" s="63" t="s">
        <v>48</v>
      </c>
      <c r="C60" s="64"/>
      <c r="D60" s="65"/>
      <c r="E60" s="65"/>
      <c r="F60" s="65"/>
      <c r="G60" s="66"/>
      <c r="H60" s="67"/>
      <c r="I60" s="67"/>
      <c r="J60" s="67"/>
      <c r="K60" s="244" t="s">
        <v>325</v>
      </c>
      <c r="L60" s="245"/>
      <c r="M60" s="245"/>
      <c r="N60" s="245"/>
      <c r="O60" s="245"/>
      <c r="P60" s="245"/>
      <c r="Q60" s="245"/>
      <c r="R60" s="245"/>
      <c r="S60" s="245"/>
      <c r="T60" s="245"/>
      <c r="U60" s="246"/>
      <c r="V60" s="1"/>
      <c r="W60" s="1"/>
      <c r="X60" s="1"/>
      <c r="Y60" s="8"/>
      <c r="Z60" s="1"/>
    </row>
    <row r="61" spans="1:26" ht="13.5" customHeight="1" x14ac:dyDescent="0.4">
      <c r="A61" s="1"/>
      <c r="B61" s="1"/>
      <c r="C61" s="9"/>
      <c r="D61" s="1"/>
      <c r="E61" s="1"/>
      <c r="F61" s="1"/>
      <c r="G61" s="9"/>
      <c r="H61" s="1"/>
      <c r="I61" s="1"/>
      <c r="J61" s="1"/>
      <c r="K61" s="1"/>
      <c r="L61" s="1"/>
      <c r="M61" s="1"/>
      <c r="N61" s="1"/>
      <c r="O61" s="1"/>
      <c r="P61" s="1"/>
      <c r="Q61" s="1"/>
      <c r="R61" s="1"/>
      <c r="S61" s="1"/>
      <c r="T61" s="1"/>
      <c r="U61" s="1"/>
      <c r="V61" s="1"/>
      <c r="W61" s="1"/>
      <c r="X61" s="1"/>
      <c r="Y61" s="8"/>
      <c r="Z61" s="1"/>
    </row>
    <row r="62" spans="1:26" ht="13.5" customHeight="1" x14ac:dyDescent="0.4">
      <c r="A62" s="1"/>
      <c r="B62" s="86" t="s">
        <v>45</v>
      </c>
      <c r="C62" s="276" t="s">
        <v>30</v>
      </c>
      <c r="D62" s="262"/>
      <c r="E62" s="262"/>
      <c r="F62" s="263"/>
      <c r="G62" s="94" t="s">
        <v>31</v>
      </c>
      <c r="H62" s="275" t="s">
        <v>32</v>
      </c>
      <c r="I62" s="262"/>
      <c r="J62" s="263"/>
      <c r="K62" s="94" t="s">
        <v>33</v>
      </c>
      <c r="L62" s="275" t="s">
        <v>34</v>
      </c>
      <c r="M62" s="262"/>
      <c r="N62" s="263"/>
      <c r="O62" s="94" t="s">
        <v>35</v>
      </c>
      <c r="P62" s="275" t="s">
        <v>36</v>
      </c>
      <c r="Q62" s="262"/>
      <c r="R62" s="263"/>
      <c r="S62" s="94" t="s">
        <v>37</v>
      </c>
      <c r="T62" s="277" t="s">
        <v>38</v>
      </c>
      <c r="U62" s="278"/>
      <c r="V62" s="100" t="s">
        <v>39</v>
      </c>
      <c r="W62" s="95" t="s">
        <v>46</v>
      </c>
      <c r="X62" s="95" t="s">
        <v>49</v>
      </c>
      <c r="Y62" s="72"/>
      <c r="Z62" s="1"/>
    </row>
    <row r="63" spans="1:26" ht="13.5" customHeight="1" x14ac:dyDescent="0.4">
      <c r="A63" s="1"/>
      <c r="B63" s="1"/>
      <c r="C63" s="273">
        <v>0</v>
      </c>
      <c r="D63" s="268"/>
      <c r="E63" s="268"/>
      <c r="F63" s="269"/>
      <c r="G63" s="91">
        <v>3</v>
      </c>
      <c r="H63" s="271">
        <v>1</v>
      </c>
      <c r="I63" s="268"/>
      <c r="J63" s="269"/>
      <c r="K63" s="92">
        <v>3</v>
      </c>
      <c r="L63" s="271">
        <v>0</v>
      </c>
      <c r="M63" s="268"/>
      <c r="N63" s="269"/>
      <c r="O63" s="91">
        <v>0</v>
      </c>
      <c r="P63" s="271">
        <v>2</v>
      </c>
      <c r="Q63" s="268"/>
      <c r="R63" s="269"/>
      <c r="S63" s="92">
        <v>0</v>
      </c>
      <c r="T63" s="271">
        <v>1</v>
      </c>
      <c r="U63" s="269"/>
      <c r="V63" s="92">
        <v>0</v>
      </c>
      <c r="W63" s="197">
        <v>0</v>
      </c>
      <c r="X63" s="93">
        <f>C63+G63+H63+K63+L63+O63+P63+S63+T63+V63+W63</f>
        <v>10</v>
      </c>
      <c r="Y63" s="72"/>
      <c r="Z63" s="1"/>
    </row>
    <row r="64" spans="1:26" ht="13.5" customHeight="1" x14ac:dyDescent="0.4">
      <c r="A64" s="1"/>
      <c r="B64" s="1"/>
      <c r="C64" s="9"/>
      <c r="D64" s="1"/>
      <c r="E64" s="1"/>
      <c r="F64" s="1"/>
      <c r="G64" s="9"/>
      <c r="H64" s="1"/>
      <c r="I64" s="1"/>
      <c r="J64" s="1"/>
      <c r="K64" s="1"/>
      <c r="L64" s="1"/>
      <c r="M64" s="1"/>
      <c r="N64" s="1"/>
      <c r="O64" s="1"/>
      <c r="P64" s="1"/>
      <c r="Q64" s="1"/>
      <c r="R64" s="1"/>
      <c r="S64" s="1"/>
      <c r="T64" s="1"/>
      <c r="U64" s="1"/>
      <c r="V64" s="1"/>
      <c r="W64" s="1"/>
      <c r="X64" s="1"/>
      <c r="Y64" s="8"/>
      <c r="Z64" s="1"/>
    </row>
    <row r="65" spans="1:26" ht="13.5" customHeight="1" x14ac:dyDescent="0.4">
      <c r="A65" s="1"/>
      <c r="B65" s="86" t="s">
        <v>50</v>
      </c>
      <c r="C65" s="9"/>
      <c r="D65" s="1"/>
      <c r="E65" s="1"/>
      <c r="F65" s="101" t="s">
        <v>51</v>
      </c>
      <c r="G65" s="319" t="s">
        <v>52</v>
      </c>
      <c r="H65" s="258"/>
      <c r="I65" s="258"/>
      <c r="J65" s="320"/>
      <c r="K65" s="319" t="s">
        <v>53</v>
      </c>
      <c r="L65" s="258"/>
      <c r="M65" s="258"/>
      <c r="N65" s="258"/>
      <c r="O65" s="258"/>
      <c r="P65" s="258"/>
      <c r="Q65" s="258"/>
      <c r="R65" s="258"/>
      <c r="S65" s="320"/>
      <c r="T65" s="319" t="s">
        <v>54</v>
      </c>
      <c r="U65" s="320"/>
      <c r="V65" s="102" t="s">
        <v>55</v>
      </c>
      <c r="W65" s="24"/>
      <c r="X65" s="1"/>
      <c r="Y65" s="72"/>
      <c r="Z65" s="1"/>
    </row>
    <row r="66" spans="1:26" ht="18" customHeight="1" x14ac:dyDescent="0.45">
      <c r="A66" s="1"/>
      <c r="B66" s="288" t="s">
        <v>60</v>
      </c>
      <c r="C66" s="284"/>
      <c r="D66" s="1"/>
      <c r="E66" s="1"/>
      <c r="F66" s="151"/>
      <c r="G66" s="321"/>
      <c r="H66" s="240"/>
      <c r="I66" s="240"/>
      <c r="J66" s="284"/>
      <c r="K66" s="321"/>
      <c r="L66" s="240"/>
      <c r="M66" s="240"/>
      <c r="N66" s="240"/>
      <c r="O66" s="240"/>
      <c r="P66" s="240"/>
      <c r="Q66" s="240"/>
      <c r="R66" s="240"/>
      <c r="S66" s="284"/>
      <c r="T66" s="321"/>
      <c r="U66" s="284"/>
      <c r="V66" s="152"/>
      <c r="W66" s="24"/>
      <c r="X66" s="1"/>
      <c r="Y66" s="72"/>
      <c r="Z66" s="1"/>
    </row>
    <row r="67" spans="1:26" ht="22.5" customHeight="1" x14ac:dyDescent="0.45">
      <c r="A67" s="1"/>
      <c r="B67" s="106" t="s">
        <v>61</v>
      </c>
      <c r="C67" s="107" t="s">
        <v>62</v>
      </c>
      <c r="D67" s="1"/>
      <c r="E67" s="1"/>
      <c r="F67" s="153"/>
      <c r="G67" s="321"/>
      <c r="H67" s="240"/>
      <c r="I67" s="240"/>
      <c r="J67" s="284"/>
      <c r="K67" s="322"/>
      <c r="L67" s="240"/>
      <c r="M67" s="240"/>
      <c r="N67" s="240"/>
      <c r="O67" s="240"/>
      <c r="P67" s="240"/>
      <c r="Q67" s="240"/>
      <c r="R67" s="240"/>
      <c r="S67" s="284"/>
      <c r="T67" s="321"/>
      <c r="U67" s="284"/>
      <c r="V67" s="154"/>
      <c r="W67" s="24"/>
      <c r="X67" s="1"/>
      <c r="Y67" s="72"/>
      <c r="Z67" s="1"/>
    </row>
    <row r="68" spans="1:26" ht="19.5" customHeight="1" x14ac:dyDescent="0.45">
      <c r="A68" s="1"/>
      <c r="B68" s="106" t="s">
        <v>63</v>
      </c>
      <c r="C68" s="107" t="s">
        <v>64</v>
      </c>
      <c r="D68" s="1"/>
      <c r="E68" s="1"/>
      <c r="F68" s="153"/>
      <c r="G68" s="321"/>
      <c r="H68" s="240"/>
      <c r="I68" s="240"/>
      <c r="J68" s="284"/>
      <c r="K68" s="322"/>
      <c r="L68" s="240"/>
      <c r="M68" s="240"/>
      <c r="N68" s="240"/>
      <c r="O68" s="240"/>
      <c r="P68" s="240"/>
      <c r="Q68" s="240"/>
      <c r="R68" s="240"/>
      <c r="S68" s="284"/>
      <c r="T68" s="321"/>
      <c r="U68" s="284"/>
      <c r="V68" s="155"/>
      <c r="W68" s="24"/>
      <c r="X68" s="1"/>
      <c r="Y68" s="72"/>
      <c r="Z68" s="1"/>
    </row>
    <row r="69" spans="1:26" ht="16.5" customHeight="1" x14ac:dyDescent="0.45">
      <c r="A69" s="1"/>
      <c r="B69" s="106" t="s">
        <v>65</v>
      </c>
      <c r="C69" s="107" t="s">
        <v>66</v>
      </c>
      <c r="D69" s="1"/>
      <c r="E69" s="1"/>
      <c r="F69" s="103"/>
      <c r="G69" s="283"/>
      <c r="H69" s="240"/>
      <c r="I69" s="240"/>
      <c r="J69" s="284"/>
      <c r="K69" s="285"/>
      <c r="L69" s="240"/>
      <c r="M69" s="240"/>
      <c r="N69" s="240"/>
      <c r="O69" s="240"/>
      <c r="P69" s="240"/>
      <c r="Q69" s="240"/>
      <c r="R69" s="240"/>
      <c r="S69" s="284"/>
      <c r="T69" s="286"/>
      <c r="U69" s="284"/>
      <c r="V69" s="108"/>
      <c r="W69" s="24"/>
      <c r="X69" s="1"/>
      <c r="Y69" s="72"/>
      <c r="Z69" s="1"/>
    </row>
    <row r="70" spans="1:26" ht="18" customHeight="1" x14ac:dyDescent="0.45">
      <c r="A70" s="1"/>
      <c r="B70" s="106" t="s">
        <v>67</v>
      </c>
      <c r="C70" s="107" t="s">
        <v>58</v>
      </c>
      <c r="D70" s="1"/>
      <c r="E70" s="1"/>
      <c r="F70" s="103"/>
      <c r="G70" s="283"/>
      <c r="H70" s="240"/>
      <c r="I70" s="240"/>
      <c r="J70" s="284"/>
      <c r="K70" s="285"/>
      <c r="L70" s="240"/>
      <c r="M70" s="240"/>
      <c r="N70" s="240"/>
      <c r="O70" s="240"/>
      <c r="P70" s="240"/>
      <c r="Q70" s="240"/>
      <c r="R70" s="240"/>
      <c r="S70" s="284"/>
      <c r="T70" s="283"/>
      <c r="U70" s="284"/>
      <c r="V70" s="104"/>
      <c r="W70" s="24"/>
      <c r="X70" s="1"/>
      <c r="Y70" s="72"/>
      <c r="Z70" s="1"/>
    </row>
    <row r="71" spans="1:26" ht="18" customHeight="1" x14ac:dyDescent="0.45">
      <c r="A71" s="1"/>
      <c r="B71" s="106" t="s">
        <v>68</v>
      </c>
      <c r="C71" s="107" t="s">
        <v>69</v>
      </c>
      <c r="D71" s="1"/>
      <c r="E71" s="1"/>
      <c r="F71" s="103"/>
      <c r="G71" s="283"/>
      <c r="H71" s="240"/>
      <c r="I71" s="240"/>
      <c r="J71" s="284"/>
      <c r="K71" s="285"/>
      <c r="L71" s="240"/>
      <c r="M71" s="240"/>
      <c r="N71" s="240"/>
      <c r="O71" s="240"/>
      <c r="P71" s="240"/>
      <c r="Q71" s="240"/>
      <c r="R71" s="240"/>
      <c r="S71" s="284"/>
      <c r="T71" s="283"/>
      <c r="U71" s="284"/>
      <c r="V71" s="104"/>
      <c r="W71" s="24"/>
      <c r="X71" s="1"/>
      <c r="Y71" s="72"/>
      <c r="Z71" s="1"/>
    </row>
    <row r="72" spans="1:26" ht="13.5" customHeight="1" x14ac:dyDescent="0.45">
      <c r="A72" s="1"/>
      <c r="B72" s="106" t="s">
        <v>70</v>
      </c>
      <c r="C72" s="107" t="s">
        <v>71</v>
      </c>
      <c r="D72" s="1"/>
      <c r="E72" s="1"/>
      <c r="F72" s="103"/>
      <c r="G72" s="286"/>
      <c r="H72" s="240"/>
      <c r="I72" s="240"/>
      <c r="J72" s="284"/>
      <c r="K72" s="285"/>
      <c r="L72" s="240"/>
      <c r="M72" s="240"/>
      <c r="N72" s="240"/>
      <c r="O72" s="240"/>
      <c r="P72" s="240"/>
      <c r="Q72" s="240"/>
      <c r="R72" s="240"/>
      <c r="S72" s="284"/>
      <c r="T72" s="283"/>
      <c r="U72" s="284"/>
      <c r="V72" s="108"/>
      <c r="W72" s="24"/>
      <c r="X72" s="1"/>
      <c r="Y72" s="72"/>
      <c r="Z72" s="1"/>
    </row>
    <row r="73" spans="1:26" ht="18" customHeight="1" x14ac:dyDescent="0.45">
      <c r="A73" s="1"/>
      <c r="B73" s="106" t="s">
        <v>72</v>
      </c>
      <c r="C73" s="107" t="s">
        <v>73</v>
      </c>
      <c r="D73" s="1"/>
      <c r="E73" s="1"/>
      <c r="F73" s="103"/>
      <c r="G73" s="286"/>
      <c r="H73" s="240"/>
      <c r="I73" s="240"/>
      <c r="J73" s="284"/>
      <c r="K73" s="285"/>
      <c r="L73" s="240"/>
      <c r="M73" s="240"/>
      <c r="N73" s="240"/>
      <c r="O73" s="240"/>
      <c r="P73" s="240"/>
      <c r="Q73" s="240"/>
      <c r="R73" s="240"/>
      <c r="S73" s="284"/>
      <c r="T73" s="283"/>
      <c r="U73" s="284"/>
      <c r="V73" s="104"/>
      <c r="W73" s="24"/>
      <c r="X73" s="1"/>
      <c r="Y73" s="72"/>
      <c r="Z73" s="1"/>
    </row>
    <row r="74" spans="1:26" ht="18" customHeight="1" x14ac:dyDescent="0.45">
      <c r="A74" s="1"/>
      <c r="B74" s="109" t="s">
        <v>74</v>
      </c>
      <c r="C74" s="110" t="s">
        <v>75</v>
      </c>
      <c r="D74" s="1"/>
      <c r="E74" s="1"/>
      <c r="F74" s="103"/>
      <c r="G74" s="286"/>
      <c r="H74" s="240"/>
      <c r="I74" s="240"/>
      <c r="J74" s="284"/>
      <c r="K74" s="285"/>
      <c r="L74" s="240"/>
      <c r="M74" s="240"/>
      <c r="N74" s="240"/>
      <c r="O74" s="240"/>
      <c r="P74" s="240"/>
      <c r="Q74" s="240"/>
      <c r="R74" s="240"/>
      <c r="S74" s="284"/>
      <c r="T74" s="283"/>
      <c r="U74" s="284"/>
      <c r="V74" s="108"/>
      <c r="W74" s="24"/>
      <c r="X74" s="1"/>
      <c r="Y74" s="72"/>
      <c r="Z74" s="1"/>
    </row>
    <row r="75" spans="1:26" ht="18" customHeight="1" x14ac:dyDescent="0.45">
      <c r="A75" s="1"/>
      <c r="B75" s="198" t="s">
        <v>7</v>
      </c>
      <c r="C75" s="173" t="s">
        <v>212</v>
      </c>
      <c r="D75" s="1"/>
      <c r="E75" s="1"/>
      <c r="F75" s="103"/>
      <c r="G75" s="286"/>
      <c r="H75" s="240"/>
      <c r="I75" s="240"/>
      <c r="J75" s="284"/>
      <c r="K75" s="285"/>
      <c r="L75" s="240"/>
      <c r="M75" s="240"/>
      <c r="N75" s="240"/>
      <c r="O75" s="240"/>
      <c r="P75" s="240"/>
      <c r="Q75" s="240"/>
      <c r="R75" s="240"/>
      <c r="S75" s="284"/>
      <c r="T75" s="283"/>
      <c r="U75" s="284"/>
      <c r="V75" s="104"/>
      <c r="W75" s="24"/>
      <c r="X75" s="1"/>
      <c r="Y75" s="72"/>
      <c r="Z75" s="1"/>
    </row>
    <row r="76" spans="1:26" ht="18" customHeight="1" x14ac:dyDescent="0.45">
      <c r="A76" s="1"/>
      <c r="B76" s="1"/>
      <c r="C76" s="9"/>
      <c r="D76" s="1"/>
      <c r="E76" s="1"/>
      <c r="F76" s="207"/>
      <c r="G76" s="331"/>
      <c r="H76" s="237"/>
      <c r="I76" s="237"/>
      <c r="J76" s="237"/>
      <c r="K76" s="330"/>
      <c r="L76" s="237"/>
      <c r="M76" s="237"/>
      <c r="N76" s="237"/>
      <c r="O76" s="237"/>
      <c r="P76" s="237"/>
      <c r="Q76" s="237"/>
      <c r="R76" s="237"/>
      <c r="S76" s="237"/>
      <c r="T76" s="332"/>
      <c r="U76" s="237"/>
      <c r="V76" s="208"/>
      <c r="W76" s="9"/>
      <c r="X76" s="1"/>
      <c r="Y76" s="8"/>
      <c r="Z76" s="1"/>
    </row>
    <row r="77" spans="1:26" ht="18" customHeight="1" x14ac:dyDescent="0.45">
      <c r="A77" s="1"/>
      <c r="B77" s="188"/>
      <c r="C77" s="209"/>
      <c r="D77" s="1"/>
      <c r="E77" s="1"/>
      <c r="F77" s="207"/>
      <c r="G77" s="331"/>
      <c r="H77" s="237"/>
      <c r="I77" s="237"/>
      <c r="J77" s="237"/>
      <c r="K77" s="330"/>
      <c r="L77" s="237"/>
      <c r="M77" s="237"/>
      <c r="N77" s="237"/>
      <c r="O77" s="237"/>
      <c r="P77" s="237"/>
      <c r="Q77" s="237"/>
      <c r="R77" s="237"/>
      <c r="S77" s="237"/>
      <c r="T77" s="331"/>
      <c r="U77" s="237"/>
      <c r="V77" s="124"/>
      <c r="W77" s="9"/>
      <c r="X77" s="1"/>
      <c r="Y77" s="8"/>
      <c r="Z77" s="1"/>
    </row>
    <row r="78" spans="1:26" ht="15" customHeight="1" x14ac:dyDescent="0.45">
      <c r="A78" s="1"/>
      <c r="B78" s="1"/>
      <c r="C78" s="9"/>
      <c r="D78" s="1"/>
      <c r="E78" s="1"/>
      <c r="F78" s="207"/>
      <c r="G78" s="331"/>
      <c r="H78" s="237"/>
      <c r="I78" s="237"/>
      <c r="J78" s="237"/>
      <c r="K78" s="330"/>
      <c r="L78" s="237"/>
      <c r="M78" s="237"/>
      <c r="N78" s="237"/>
      <c r="O78" s="237"/>
      <c r="P78" s="237"/>
      <c r="Q78" s="237"/>
      <c r="R78" s="237"/>
      <c r="S78" s="237"/>
      <c r="T78" s="331"/>
      <c r="U78" s="237"/>
      <c r="V78" s="124"/>
      <c r="W78" s="9"/>
      <c r="X78" s="1"/>
      <c r="Y78" s="8"/>
      <c r="Z78" s="1"/>
    </row>
    <row r="79" spans="1:26" ht="13.5" customHeight="1" x14ac:dyDescent="0.45">
      <c r="A79" s="1"/>
      <c r="B79" s="1"/>
      <c r="C79" s="9"/>
      <c r="D79" s="1"/>
      <c r="E79" s="1"/>
      <c r="F79" s="210"/>
      <c r="G79" s="333"/>
      <c r="H79" s="310"/>
      <c r="I79" s="310"/>
      <c r="J79" s="310"/>
      <c r="K79" s="334"/>
      <c r="L79" s="310"/>
      <c r="M79" s="310"/>
      <c r="N79" s="310"/>
      <c r="O79" s="310"/>
      <c r="P79" s="310"/>
      <c r="Q79" s="310"/>
      <c r="R79" s="310"/>
      <c r="S79" s="310"/>
      <c r="T79" s="333"/>
      <c r="U79" s="310"/>
      <c r="V79" s="211"/>
      <c r="W79" s="9" t="s">
        <v>23</v>
      </c>
      <c r="X79" s="1"/>
      <c r="Y79" s="8"/>
      <c r="Z79" s="1"/>
    </row>
    <row r="80" spans="1:26" ht="13.5" customHeight="1" x14ac:dyDescent="0.4">
      <c r="A80" s="1"/>
      <c r="B80" s="1"/>
      <c r="C80" s="9"/>
      <c r="D80" s="1"/>
      <c r="E80" s="1"/>
      <c r="F80" s="1"/>
      <c r="G80" s="9"/>
      <c r="H80" s="1"/>
      <c r="I80" s="1"/>
      <c r="J80" s="1"/>
      <c r="K80" s="1"/>
      <c r="L80" s="1" t="s">
        <v>23</v>
      </c>
      <c r="M80" s="1"/>
      <c r="N80" s="1"/>
      <c r="O80" s="1"/>
      <c r="P80" s="1"/>
      <c r="Q80" s="1"/>
      <c r="R80" s="1"/>
      <c r="S80" s="1"/>
      <c r="T80" s="1"/>
      <c r="U80" s="1"/>
      <c r="V80" s="1"/>
      <c r="W80" s="9" t="s">
        <v>23</v>
      </c>
      <c r="X80" s="9"/>
      <c r="Y80" s="8"/>
      <c r="Z80" s="1"/>
    </row>
    <row r="81" spans="1:26" ht="18" customHeight="1" x14ac:dyDescent="0.55000000000000004">
      <c r="A81" s="1"/>
      <c r="B81" s="63" t="s">
        <v>76</v>
      </c>
      <c r="C81" s="64"/>
      <c r="D81" s="65"/>
      <c r="E81" s="65"/>
      <c r="F81" s="65"/>
      <c r="G81" s="66"/>
      <c r="H81" s="67"/>
      <c r="I81" s="67"/>
      <c r="J81" s="67"/>
      <c r="K81" s="244" t="s">
        <v>325</v>
      </c>
      <c r="L81" s="245"/>
      <c r="M81" s="245"/>
      <c r="N81" s="245"/>
      <c r="O81" s="245"/>
      <c r="P81" s="245"/>
      <c r="Q81" s="245"/>
      <c r="R81" s="245"/>
      <c r="S81" s="245"/>
      <c r="T81" s="245"/>
      <c r="U81" s="246"/>
      <c r="V81" s="1"/>
      <c r="W81" s="1"/>
      <c r="X81" s="1"/>
      <c r="Y81" s="8"/>
      <c r="Z81" s="1"/>
    </row>
    <row r="82" spans="1:26" ht="13.5" customHeight="1" x14ac:dyDescent="0.4">
      <c r="A82" s="1"/>
      <c r="B82" s="248"/>
      <c r="C82" s="249"/>
      <c r="D82" s="1"/>
      <c r="E82" s="1"/>
      <c r="F82" s="1"/>
      <c r="G82" s="9"/>
      <c r="H82" s="1"/>
      <c r="I82" s="1"/>
      <c r="J82" s="1"/>
      <c r="K82" s="1"/>
      <c r="L82" s="1"/>
      <c r="M82" s="1"/>
      <c r="N82" s="1"/>
      <c r="O82" s="1"/>
      <c r="P82" s="1"/>
      <c r="Q82" s="1"/>
      <c r="R82" s="1"/>
      <c r="S82" s="1"/>
      <c r="T82" s="1"/>
      <c r="U82" s="1"/>
      <c r="V82" s="1"/>
      <c r="W82" s="1"/>
      <c r="X82" s="1"/>
      <c r="Y82" s="8"/>
      <c r="Z82" s="1"/>
    </row>
    <row r="83" spans="1:26" ht="30.75" customHeight="1" x14ac:dyDescent="0.4">
      <c r="A83" s="1"/>
      <c r="B83" s="250"/>
      <c r="C83" s="237"/>
      <c r="D83" s="114"/>
      <c r="E83" s="114"/>
      <c r="F83" s="114"/>
      <c r="G83" s="293" t="s">
        <v>94</v>
      </c>
      <c r="H83" s="234"/>
      <c r="I83" s="1"/>
      <c r="J83" s="1"/>
      <c r="K83" s="293" t="s">
        <v>267</v>
      </c>
      <c r="L83" s="234"/>
      <c r="M83" s="1"/>
      <c r="N83" s="1"/>
      <c r="O83" s="293" t="s">
        <v>96</v>
      </c>
      <c r="P83" s="234"/>
      <c r="Q83" s="1"/>
      <c r="R83" s="1"/>
      <c r="S83" s="252"/>
      <c r="T83" s="234"/>
      <c r="U83" s="1"/>
      <c r="V83" s="115"/>
      <c r="W83" s="116"/>
      <c r="X83" s="1"/>
      <c r="Y83" s="1"/>
      <c r="Z83" s="1"/>
    </row>
    <row r="84" spans="1:26" ht="13.5" customHeight="1" x14ac:dyDescent="0.4">
      <c r="A84" s="1"/>
      <c r="B84" s="236"/>
      <c r="C84" s="237"/>
      <c r="D84" s="114"/>
      <c r="E84" s="114"/>
      <c r="F84" s="114"/>
      <c r="G84" s="233" t="s">
        <v>80</v>
      </c>
      <c r="H84" s="234"/>
      <c r="I84" s="1"/>
      <c r="J84" s="1"/>
      <c r="K84" s="233" t="s">
        <v>80</v>
      </c>
      <c r="L84" s="234"/>
      <c r="M84" s="1"/>
      <c r="N84" s="1"/>
      <c r="O84" s="233" t="s">
        <v>80</v>
      </c>
      <c r="P84" s="234"/>
      <c r="Q84" s="1"/>
      <c r="R84" s="1"/>
      <c r="S84" s="251"/>
      <c r="T84" s="234"/>
      <c r="U84" s="1"/>
      <c r="V84" s="117"/>
      <c r="W84" s="118"/>
      <c r="X84" s="1"/>
      <c r="Y84" s="1"/>
      <c r="Z84" s="1"/>
    </row>
    <row r="85" spans="1:26" ht="13.5" customHeight="1" x14ac:dyDescent="0.4">
      <c r="A85" s="1"/>
      <c r="B85" s="238"/>
      <c r="C85" s="237"/>
      <c r="D85" s="114"/>
      <c r="E85" s="156" t="s">
        <v>97</v>
      </c>
      <c r="F85" s="114"/>
      <c r="G85" s="324">
        <v>294</v>
      </c>
      <c r="H85" s="234"/>
      <c r="I85" s="1"/>
      <c r="J85" s="1"/>
      <c r="K85" s="324">
        <v>37</v>
      </c>
      <c r="L85" s="234"/>
      <c r="M85" s="1"/>
      <c r="N85" s="1"/>
      <c r="O85" s="326">
        <v>22</v>
      </c>
      <c r="P85" s="234"/>
      <c r="Q85" s="1"/>
      <c r="R85" s="1"/>
      <c r="S85" s="235"/>
      <c r="T85" s="234"/>
      <c r="U85" s="1"/>
      <c r="V85" s="119"/>
      <c r="W85" s="1"/>
      <c r="X85" s="1"/>
      <c r="Y85" s="1"/>
      <c r="Z85" s="1"/>
    </row>
    <row r="86" spans="1:26" ht="13.5" customHeight="1" x14ac:dyDescent="0.4">
      <c r="A86" s="1"/>
      <c r="B86" s="236"/>
      <c r="C86" s="237"/>
      <c r="D86" s="157"/>
      <c r="E86" s="158" t="s">
        <v>98</v>
      </c>
      <c r="F86" s="114"/>
      <c r="G86" s="233" t="s">
        <v>268</v>
      </c>
      <c r="H86" s="234"/>
      <c r="I86" s="1"/>
      <c r="J86" s="1"/>
      <c r="K86" s="233" t="s">
        <v>268</v>
      </c>
      <c r="L86" s="234"/>
      <c r="M86" s="1"/>
      <c r="N86" s="1"/>
      <c r="O86" s="233" t="s">
        <v>99</v>
      </c>
      <c r="P86" s="234"/>
      <c r="Q86" s="1"/>
      <c r="R86" s="1"/>
      <c r="S86" s="251"/>
      <c r="T86" s="234"/>
      <c r="U86" s="1"/>
      <c r="V86" s="117"/>
      <c r="W86" s="118"/>
      <c r="X86" s="1"/>
      <c r="Y86" s="1"/>
      <c r="Z86" s="1"/>
    </row>
    <row r="87" spans="1:26" ht="13.5" customHeight="1" x14ac:dyDescent="0.4">
      <c r="A87" s="1"/>
      <c r="B87" s="238"/>
      <c r="C87" s="237"/>
      <c r="D87" s="159"/>
      <c r="E87" s="194">
        <f>G85+K85+O85</f>
        <v>353</v>
      </c>
      <c r="F87" s="114"/>
      <c r="G87" s="336">
        <v>57</v>
      </c>
      <c r="H87" s="234"/>
      <c r="I87" s="1"/>
      <c r="J87" s="1"/>
      <c r="K87" s="336">
        <v>6</v>
      </c>
      <c r="L87" s="234"/>
      <c r="M87" s="1"/>
      <c r="N87" s="1"/>
      <c r="O87" s="336">
        <v>2</v>
      </c>
      <c r="P87" s="234"/>
      <c r="Q87" s="1"/>
      <c r="R87" s="1"/>
      <c r="S87" s="235"/>
      <c r="T87" s="234"/>
      <c r="U87" s="1"/>
      <c r="V87" s="119"/>
      <c r="W87" s="1"/>
      <c r="X87" s="1"/>
      <c r="Y87" s="1"/>
      <c r="Z87" s="1"/>
    </row>
    <row r="88" spans="1:26" ht="13.5" customHeight="1" x14ac:dyDescent="0.4">
      <c r="A88" s="1"/>
      <c r="B88" s="236"/>
      <c r="C88" s="237"/>
      <c r="D88" s="157"/>
      <c r="E88" s="158" t="s">
        <v>100</v>
      </c>
      <c r="F88" s="114"/>
      <c r="G88" s="233" t="s">
        <v>269</v>
      </c>
      <c r="H88" s="234"/>
      <c r="I88" s="1"/>
      <c r="J88" s="1"/>
      <c r="K88" s="233" t="s">
        <v>269</v>
      </c>
      <c r="L88" s="234"/>
      <c r="M88" s="1"/>
      <c r="N88" s="1"/>
      <c r="O88" s="233" t="s">
        <v>270</v>
      </c>
      <c r="P88" s="234"/>
      <c r="Q88" s="1"/>
      <c r="R88" s="1"/>
      <c r="S88" s="251"/>
      <c r="T88" s="234"/>
      <c r="U88" s="1"/>
      <c r="V88" s="117"/>
      <c r="W88" s="118"/>
      <c r="X88" s="1"/>
      <c r="Y88" s="8"/>
      <c r="Z88" s="1"/>
    </row>
    <row r="89" spans="1:26" ht="13.5" customHeight="1" x14ac:dyDescent="0.4">
      <c r="A89" s="1"/>
      <c r="B89" s="238"/>
      <c r="C89" s="237"/>
      <c r="D89" s="161"/>
      <c r="E89" s="160">
        <f>G87+K87+O87</f>
        <v>65</v>
      </c>
      <c r="F89" s="114"/>
      <c r="G89" s="335">
        <v>57</v>
      </c>
      <c r="H89" s="234"/>
      <c r="I89" s="1"/>
      <c r="J89" s="1"/>
      <c r="K89" s="335">
        <v>6</v>
      </c>
      <c r="L89" s="234"/>
      <c r="M89" s="1"/>
      <c r="N89" s="1"/>
      <c r="O89" s="335">
        <v>2</v>
      </c>
      <c r="P89" s="234"/>
      <c r="Q89" s="1"/>
      <c r="R89" s="1"/>
      <c r="S89" s="235"/>
      <c r="T89" s="234"/>
      <c r="U89" s="1"/>
      <c r="V89" s="119"/>
      <c r="W89" s="1"/>
      <c r="X89" s="1"/>
      <c r="Y89" s="8"/>
      <c r="Z89" s="1"/>
    </row>
    <row r="90" spans="1:26" ht="13.5" customHeight="1" x14ac:dyDescent="0.4">
      <c r="A90" s="1"/>
      <c r="B90" s="236"/>
      <c r="C90" s="237"/>
      <c r="D90" s="114"/>
      <c r="E90" s="219" t="s">
        <v>270</v>
      </c>
      <c r="F90" s="114"/>
      <c r="G90" s="233" t="s">
        <v>271</v>
      </c>
      <c r="H90" s="234"/>
      <c r="I90" s="1"/>
      <c r="J90" s="1"/>
      <c r="K90" s="233" t="s">
        <v>271</v>
      </c>
      <c r="L90" s="234"/>
      <c r="M90" s="1"/>
      <c r="N90" s="1"/>
      <c r="O90" s="233" t="s">
        <v>83</v>
      </c>
      <c r="P90" s="234"/>
      <c r="Q90" s="1"/>
      <c r="R90" s="1"/>
      <c r="S90" s="251"/>
      <c r="T90" s="234"/>
      <c r="U90" s="1"/>
      <c r="V90" s="117"/>
      <c r="W90" s="118"/>
      <c r="X90" s="1"/>
      <c r="Y90" s="8"/>
      <c r="Z90" s="1"/>
    </row>
    <row r="91" spans="1:26" ht="13.5" customHeight="1" x14ac:dyDescent="0.4">
      <c r="A91" s="1"/>
      <c r="B91" s="253"/>
      <c r="C91" s="237"/>
      <c r="D91" s="114"/>
      <c r="E91" s="220">
        <f>G89+K89+O89</f>
        <v>65</v>
      </c>
      <c r="F91" s="114"/>
      <c r="G91" s="342">
        <v>57</v>
      </c>
      <c r="H91" s="234"/>
      <c r="I91" s="1"/>
      <c r="J91" s="1"/>
      <c r="K91" s="342">
        <v>6</v>
      </c>
      <c r="L91" s="234"/>
      <c r="M91" s="1"/>
      <c r="N91" s="1"/>
      <c r="O91" s="342">
        <v>2</v>
      </c>
      <c r="P91" s="234"/>
      <c r="Q91" s="1"/>
      <c r="R91" s="1"/>
      <c r="S91" s="243"/>
      <c r="T91" s="234"/>
      <c r="U91" s="1"/>
      <c r="V91" s="120"/>
      <c r="W91" s="121"/>
      <c r="X91" s="1"/>
      <c r="Y91" s="8"/>
      <c r="Z91" s="1"/>
    </row>
    <row r="92" spans="1:26" ht="12.75" customHeight="1" x14ac:dyDescent="0.4">
      <c r="A92" s="1"/>
      <c r="B92" s="236"/>
      <c r="C92" s="237"/>
      <c r="D92" s="114"/>
      <c r="E92" s="158" t="s">
        <v>272</v>
      </c>
      <c r="F92" s="114"/>
      <c r="G92" s="294" t="s">
        <v>273</v>
      </c>
      <c r="H92" s="234"/>
      <c r="I92" s="1"/>
      <c r="J92" s="1"/>
      <c r="K92" s="294" t="s">
        <v>273</v>
      </c>
      <c r="L92" s="234"/>
      <c r="M92" s="1"/>
      <c r="N92" s="1"/>
      <c r="O92" s="294" t="s">
        <v>326</v>
      </c>
      <c r="P92" s="234"/>
      <c r="Q92" s="1"/>
      <c r="R92" s="1"/>
      <c r="S92" s="251"/>
      <c r="T92" s="234"/>
      <c r="U92" s="1"/>
      <c r="V92" s="117"/>
      <c r="W92" s="118"/>
      <c r="X92" s="1"/>
      <c r="Y92" s="8"/>
      <c r="Z92" s="1"/>
    </row>
    <row r="93" spans="1:26" ht="13.5" customHeight="1" x14ac:dyDescent="0.4">
      <c r="A93" s="1"/>
      <c r="B93" s="238"/>
      <c r="C93" s="237"/>
      <c r="D93" s="221"/>
      <c r="E93" s="222">
        <f>E89-E91</f>
        <v>0</v>
      </c>
      <c r="F93" s="114"/>
      <c r="G93" s="337">
        <v>131</v>
      </c>
      <c r="H93" s="234"/>
      <c r="I93" s="118"/>
      <c r="J93" s="118"/>
      <c r="K93" s="339">
        <v>0</v>
      </c>
      <c r="L93" s="234"/>
      <c r="M93" s="121"/>
      <c r="N93" s="121"/>
      <c r="O93" s="337">
        <v>11</v>
      </c>
      <c r="P93" s="234"/>
      <c r="Q93" s="121"/>
      <c r="R93" s="121"/>
      <c r="S93" s="243"/>
      <c r="T93" s="234"/>
      <c r="U93" s="121"/>
      <c r="V93" s="122"/>
      <c r="W93" s="1"/>
      <c r="X93" s="1"/>
      <c r="Y93" s="8"/>
      <c r="Z93" s="1"/>
    </row>
    <row r="94" spans="1:26" ht="37.5" customHeight="1" x14ac:dyDescent="0.4">
      <c r="A94" s="1"/>
      <c r="B94" s="1"/>
      <c r="C94" s="9"/>
      <c r="D94" s="1"/>
      <c r="E94" s="1"/>
      <c r="F94" s="1"/>
      <c r="G94" s="209"/>
      <c r="H94" s="188"/>
      <c r="I94" s="1"/>
      <c r="J94" s="1"/>
      <c r="K94" s="1"/>
      <c r="L94" s="1"/>
      <c r="M94" s="1"/>
      <c r="N94" s="1"/>
      <c r="O94" s="1"/>
      <c r="P94" s="1"/>
      <c r="Q94" s="1"/>
      <c r="R94" s="1"/>
      <c r="S94" s="1"/>
      <c r="T94" s="1"/>
      <c r="U94" s="1"/>
      <c r="V94" s="1"/>
      <c r="W94" s="1"/>
      <c r="X94" s="1"/>
      <c r="Y94" s="8"/>
      <c r="Z94" s="1"/>
    </row>
    <row r="95" spans="1:26" ht="13.5" customHeight="1" x14ac:dyDescent="0.55000000000000004">
      <c r="A95" s="1"/>
      <c r="B95" s="223" t="s">
        <v>85</v>
      </c>
      <c r="C95" s="64"/>
      <c r="D95" s="65"/>
      <c r="E95" s="65"/>
      <c r="F95" s="65"/>
      <c r="G95" s="66"/>
      <c r="H95" s="67"/>
      <c r="I95" s="67"/>
      <c r="J95" s="67"/>
      <c r="K95" s="244" t="s">
        <v>309</v>
      </c>
      <c r="L95" s="245"/>
      <c r="M95" s="245"/>
      <c r="N95" s="245"/>
      <c r="O95" s="245"/>
      <c r="P95" s="245"/>
      <c r="Q95" s="245"/>
      <c r="R95" s="245"/>
      <c r="S95" s="245"/>
      <c r="T95" s="245"/>
      <c r="U95" s="246"/>
      <c r="V95" s="1"/>
      <c r="W95" s="1"/>
      <c r="X95" s="1"/>
      <c r="Y95" s="8"/>
      <c r="Z95" s="1"/>
    </row>
    <row r="96" spans="1:26" ht="19.5" customHeight="1" x14ac:dyDescent="0.4">
      <c r="A96" s="1"/>
      <c r="B96" s="1"/>
      <c r="C96" s="9"/>
      <c r="D96" s="1"/>
      <c r="E96" s="1"/>
      <c r="F96" s="1"/>
      <c r="G96" s="9"/>
      <c r="H96" s="1"/>
      <c r="I96" s="1"/>
      <c r="J96" s="1"/>
      <c r="K96" s="1"/>
      <c r="L96" s="1"/>
      <c r="M96" s="1"/>
      <c r="N96" s="1"/>
      <c r="O96" s="1"/>
      <c r="P96" s="1"/>
      <c r="Q96" s="1"/>
      <c r="R96" s="1"/>
      <c r="S96" s="1"/>
      <c r="T96" s="1"/>
      <c r="U96" s="1"/>
      <c r="V96" s="1"/>
      <c r="W96" s="1"/>
      <c r="X96" s="1"/>
      <c r="Y96" s="8"/>
      <c r="Z96" s="1"/>
    </row>
    <row r="97" spans="1:26" ht="30" customHeight="1" x14ac:dyDescent="0.45">
      <c r="A97" s="1"/>
      <c r="B97" s="123" t="s">
        <v>86</v>
      </c>
      <c r="C97" s="124"/>
      <c r="D97" s="162" t="s">
        <v>51</v>
      </c>
      <c r="E97" s="163" t="s">
        <v>104</v>
      </c>
      <c r="F97" s="164" t="s">
        <v>2</v>
      </c>
      <c r="G97" s="295" t="s">
        <v>105</v>
      </c>
      <c r="H97" s="281"/>
      <c r="I97" s="281"/>
      <c r="J97" s="281"/>
      <c r="K97" s="281"/>
      <c r="L97" s="281"/>
      <c r="M97" s="281"/>
      <c r="N97" s="281"/>
      <c r="O97" s="281"/>
      <c r="P97" s="281"/>
      <c r="Q97" s="281"/>
      <c r="R97" s="281"/>
      <c r="S97" s="281"/>
      <c r="T97" s="256"/>
      <c r="U97" s="1"/>
      <c r="V97" s="1"/>
      <c r="W97" s="1"/>
      <c r="X97" s="1"/>
      <c r="Y97" s="8"/>
      <c r="Z97" s="1"/>
    </row>
    <row r="98" spans="1:26" ht="30.75" customHeight="1" x14ac:dyDescent="0.45">
      <c r="A98" s="1"/>
      <c r="B98" s="1"/>
      <c r="C98" s="9"/>
      <c r="D98" s="165"/>
      <c r="E98" s="166"/>
      <c r="F98" s="166"/>
      <c r="G98" s="296"/>
      <c r="H98" s="240"/>
      <c r="I98" s="240"/>
      <c r="J98" s="240"/>
      <c r="K98" s="240"/>
      <c r="L98" s="240"/>
      <c r="M98" s="240"/>
      <c r="N98" s="240"/>
      <c r="O98" s="240"/>
      <c r="P98" s="240"/>
      <c r="Q98" s="240"/>
      <c r="R98" s="240"/>
      <c r="S98" s="240"/>
      <c r="T98" s="241"/>
      <c r="U98" s="1"/>
      <c r="V98" s="1"/>
      <c r="W98" s="1"/>
      <c r="X98" s="1"/>
      <c r="Y98" s="8"/>
      <c r="Z98" s="1"/>
    </row>
    <row r="99" spans="1:26" ht="32.25" customHeight="1" x14ac:dyDescent="0.55000000000000004">
      <c r="A99" s="1"/>
      <c r="B99" s="1"/>
      <c r="C99" s="9"/>
      <c r="D99" s="131"/>
      <c r="E99" s="132"/>
      <c r="F99" s="132"/>
      <c r="G99" s="239"/>
      <c r="H99" s="240"/>
      <c r="I99" s="240"/>
      <c r="J99" s="240"/>
      <c r="K99" s="240"/>
      <c r="L99" s="240"/>
      <c r="M99" s="240"/>
      <c r="N99" s="240"/>
      <c r="O99" s="240"/>
      <c r="P99" s="240"/>
      <c r="Q99" s="240"/>
      <c r="R99" s="240"/>
      <c r="S99" s="240"/>
      <c r="T99" s="241"/>
      <c r="U99" s="1"/>
      <c r="V99" s="1"/>
      <c r="W99" s="1"/>
      <c r="X99" s="1"/>
      <c r="Y99" s="8"/>
      <c r="Z99" s="1"/>
    </row>
    <row r="100" spans="1:26" ht="13.5" customHeight="1" x14ac:dyDescent="0.4">
      <c r="A100" s="1"/>
      <c r="B100" s="1"/>
      <c r="C100" s="9"/>
      <c r="D100" s="1"/>
      <c r="E100" s="1"/>
      <c r="F100" s="1"/>
      <c r="G100" s="9"/>
      <c r="H100" s="1"/>
      <c r="I100" s="1"/>
      <c r="J100" s="1"/>
      <c r="K100" s="1"/>
      <c r="L100" s="1"/>
      <c r="M100" s="1"/>
      <c r="N100" s="1"/>
      <c r="O100" s="1"/>
      <c r="P100" s="1"/>
      <c r="Q100" s="1"/>
      <c r="R100" s="1"/>
      <c r="S100" s="1"/>
      <c r="T100" s="1"/>
      <c r="U100" s="1"/>
      <c r="V100" s="1"/>
      <c r="W100" s="1"/>
      <c r="X100" s="1"/>
      <c r="Y100" s="1"/>
      <c r="Z100" s="1"/>
    </row>
    <row r="101" spans="1:26" ht="13.5" customHeight="1" x14ac:dyDescent="0.4">
      <c r="A101" s="1"/>
      <c r="B101" s="1"/>
      <c r="C101" s="9"/>
      <c r="D101" s="1"/>
      <c r="E101" s="1"/>
      <c r="F101" s="1"/>
      <c r="G101" s="9"/>
      <c r="H101" s="1"/>
      <c r="I101" s="1"/>
      <c r="J101" s="1"/>
      <c r="K101" s="1"/>
      <c r="L101" s="1"/>
      <c r="M101" s="1"/>
      <c r="N101" s="1"/>
      <c r="O101" s="1"/>
      <c r="P101" s="1"/>
      <c r="Q101" s="1"/>
      <c r="R101" s="1"/>
      <c r="S101" s="1"/>
      <c r="T101" s="1"/>
      <c r="U101" s="1"/>
      <c r="V101" s="1"/>
      <c r="W101" s="1"/>
      <c r="X101" s="1"/>
      <c r="Y101" s="8"/>
      <c r="Z101" s="1"/>
    </row>
    <row r="102" spans="1:26" ht="13.5" customHeight="1" x14ac:dyDescent="0.55000000000000004">
      <c r="A102" s="1"/>
      <c r="B102" s="297" t="s">
        <v>108</v>
      </c>
      <c r="C102" s="237"/>
      <c r="D102" s="237"/>
      <c r="E102" s="237"/>
      <c r="F102" s="237"/>
      <c r="G102" s="237"/>
      <c r="H102" s="237"/>
      <c r="I102" s="237"/>
      <c r="J102" s="237"/>
      <c r="K102" s="237"/>
      <c r="L102" s="237"/>
      <c r="M102" s="237"/>
      <c r="N102" s="237"/>
      <c r="O102" s="237"/>
      <c r="P102" s="237"/>
      <c r="Q102" s="237"/>
      <c r="R102" s="237"/>
      <c r="S102" s="237"/>
      <c r="T102" s="237"/>
      <c r="U102" s="237"/>
      <c r="V102" s="1"/>
      <c r="W102" s="1"/>
      <c r="X102" s="1"/>
      <c r="Y102" s="8"/>
      <c r="Z102" s="1"/>
    </row>
    <row r="103" spans="1:26" ht="13.5" customHeight="1" x14ac:dyDescent="0.4">
      <c r="A103" s="1"/>
      <c r="B103" s="1"/>
      <c r="C103" s="9"/>
      <c r="D103" s="1"/>
      <c r="E103" s="1"/>
      <c r="F103" s="1"/>
      <c r="G103" s="9"/>
      <c r="H103" s="1"/>
      <c r="I103" s="1"/>
      <c r="J103" s="1"/>
      <c r="K103" s="1"/>
      <c r="L103" s="1"/>
      <c r="M103" s="1"/>
      <c r="N103" s="1"/>
      <c r="O103" s="1"/>
      <c r="P103" s="1"/>
      <c r="Q103" s="1"/>
      <c r="R103" s="1"/>
      <c r="S103" s="1"/>
      <c r="T103" s="1"/>
      <c r="U103" s="1"/>
      <c r="V103" s="1"/>
      <c r="W103" s="1"/>
      <c r="X103" s="1"/>
      <c r="Y103" s="8"/>
      <c r="Z103" s="1"/>
    </row>
    <row r="104" spans="1:26" ht="13.5" customHeight="1" x14ac:dyDescent="0.4">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55000000000000004">
      <c r="A105" s="1"/>
      <c r="B105" s="298" t="s">
        <v>109</v>
      </c>
      <c r="C105" s="245"/>
      <c r="D105" s="245"/>
      <c r="E105" s="245"/>
      <c r="F105" s="245"/>
      <c r="G105" s="245"/>
      <c r="H105" s="245"/>
      <c r="I105" s="299"/>
      <c r="J105" s="67"/>
      <c r="K105" s="244" t="s">
        <v>309</v>
      </c>
      <c r="L105" s="245"/>
      <c r="M105" s="245"/>
      <c r="N105" s="245"/>
      <c r="O105" s="245"/>
      <c r="P105" s="245"/>
      <c r="Q105" s="245"/>
      <c r="R105" s="245"/>
      <c r="S105" s="245"/>
      <c r="T105" s="245"/>
      <c r="U105" s="246"/>
      <c r="V105" s="1"/>
      <c r="W105" s="1"/>
      <c r="X105" s="1"/>
      <c r="Y105" s="8"/>
      <c r="Z105" s="1"/>
    </row>
    <row r="106" spans="1:26" ht="13.5" customHeight="1" x14ac:dyDescent="0.4">
      <c r="A106" s="1"/>
      <c r="B106" s="1"/>
      <c r="C106" s="9"/>
      <c r="D106" s="1"/>
      <c r="E106" s="1"/>
      <c r="F106" s="1"/>
      <c r="G106" s="9"/>
      <c r="H106" s="1"/>
      <c r="I106" s="1"/>
      <c r="J106" s="1"/>
      <c r="K106" s="1"/>
      <c r="L106" s="1"/>
      <c r="M106" s="1"/>
      <c r="N106" s="1"/>
      <c r="O106" s="1"/>
      <c r="P106" s="1"/>
      <c r="Q106" s="1"/>
      <c r="R106" s="1"/>
      <c r="S106" s="1"/>
      <c r="T106" s="1"/>
      <c r="U106" s="1"/>
      <c r="V106" s="1"/>
      <c r="W106" s="1"/>
      <c r="X106" s="1"/>
      <c r="Y106" s="8"/>
      <c r="Z106" s="1"/>
    </row>
    <row r="107" spans="1:26" ht="17.25" customHeight="1" x14ac:dyDescent="0.5">
      <c r="A107" s="167" t="s">
        <v>110</v>
      </c>
      <c r="B107" s="300" t="s">
        <v>110</v>
      </c>
      <c r="C107" s="240"/>
      <c r="D107" s="240"/>
      <c r="E107" s="240"/>
      <c r="F107" s="240"/>
      <c r="G107" s="240"/>
      <c r="H107" s="284"/>
      <c r="I107" s="167"/>
      <c r="J107" s="167"/>
      <c r="K107" s="167"/>
      <c r="L107" s="167"/>
      <c r="M107" s="167"/>
      <c r="N107" s="167"/>
      <c r="O107" s="167"/>
      <c r="P107" s="167"/>
      <c r="Q107" s="167"/>
      <c r="R107" s="167"/>
      <c r="S107" s="167"/>
      <c r="T107" s="167"/>
      <c r="U107" s="167"/>
      <c r="V107" s="1"/>
      <c r="W107" s="1"/>
      <c r="X107" s="1"/>
      <c r="Y107" s="8"/>
      <c r="Z107" s="1"/>
    </row>
    <row r="108" spans="1:26" ht="13.5" customHeight="1" x14ac:dyDescent="0.4">
      <c r="A108" s="1"/>
      <c r="B108" s="168"/>
      <c r="C108" s="301" t="s">
        <v>111</v>
      </c>
      <c r="D108" s="240"/>
      <c r="E108" s="240"/>
      <c r="F108" s="240"/>
      <c r="G108" s="240"/>
      <c r="H108" s="284"/>
      <c r="I108" s="1"/>
      <c r="J108" s="1"/>
      <c r="K108" s="1"/>
      <c r="L108" s="1"/>
      <c r="M108" s="1"/>
      <c r="N108" s="1"/>
      <c r="O108" s="1"/>
      <c r="P108" s="1"/>
      <c r="Q108" s="1"/>
      <c r="R108" s="1"/>
      <c r="S108" s="1"/>
      <c r="T108" s="1"/>
      <c r="U108" s="1"/>
      <c r="V108" s="1"/>
      <c r="W108" s="1"/>
      <c r="X108" s="1"/>
      <c r="Y108" s="8"/>
      <c r="Z108" s="1"/>
    </row>
    <row r="109" spans="1:26" ht="13.5" customHeight="1" x14ac:dyDescent="0.4">
      <c r="A109" s="1"/>
      <c r="B109" s="169"/>
      <c r="C109" s="302" t="s">
        <v>112</v>
      </c>
      <c r="D109" s="284"/>
      <c r="E109" s="170" t="s">
        <v>113</v>
      </c>
      <c r="F109" s="170" t="s">
        <v>243</v>
      </c>
      <c r="G109" s="170" t="s">
        <v>115</v>
      </c>
      <c r="H109" s="171" t="s">
        <v>220</v>
      </c>
      <c r="I109" s="199"/>
      <c r="J109" s="1"/>
      <c r="K109" s="1"/>
      <c r="L109" s="1"/>
      <c r="M109" s="1"/>
      <c r="N109" s="1"/>
      <c r="O109" s="1"/>
      <c r="P109" s="1"/>
      <c r="Q109" s="1"/>
      <c r="R109" s="1"/>
      <c r="S109" s="1"/>
      <c r="T109" s="1"/>
      <c r="U109" s="1"/>
      <c r="V109" s="1"/>
      <c r="W109" s="1"/>
      <c r="X109" s="1"/>
      <c r="Y109" s="8"/>
      <c r="Z109" s="1"/>
    </row>
    <row r="110" spans="1:26" ht="13.5" customHeight="1" x14ac:dyDescent="0.4">
      <c r="A110" s="1"/>
      <c r="B110" s="172" t="s">
        <v>117</v>
      </c>
      <c r="C110" s="303">
        <v>0.75</v>
      </c>
      <c r="D110" s="284"/>
      <c r="E110" s="200">
        <v>0.73</v>
      </c>
      <c r="F110" s="200">
        <v>0.71</v>
      </c>
      <c r="G110" s="174">
        <v>75</v>
      </c>
      <c r="H110" s="176" t="s">
        <v>123</v>
      </c>
      <c r="I110" s="1"/>
      <c r="J110" s="1"/>
      <c r="K110" s="1"/>
      <c r="L110" s="1"/>
      <c r="M110" s="1"/>
      <c r="N110" s="1"/>
      <c r="O110" s="1"/>
      <c r="P110" s="1"/>
      <c r="Q110" s="1"/>
      <c r="R110" s="1"/>
      <c r="S110" s="1"/>
      <c r="T110" s="1"/>
      <c r="U110" s="1"/>
      <c r="V110" s="1"/>
      <c r="W110" s="1"/>
      <c r="X110" s="1"/>
      <c r="Y110" s="8"/>
      <c r="Z110" s="1"/>
    </row>
    <row r="111" spans="1:26" ht="13.5" customHeight="1" x14ac:dyDescent="0.4">
      <c r="A111" s="1"/>
      <c r="B111" s="172" t="s">
        <v>120</v>
      </c>
      <c r="C111" s="303">
        <v>0.78</v>
      </c>
      <c r="D111" s="284"/>
      <c r="E111" s="200">
        <v>0.74</v>
      </c>
      <c r="F111" s="190">
        <v>0.79</v>
      </c>
      <c r="G111" s="174">
        <v>75</v>
      </c>
      <c r="H111" s="175" t="s">
        <v>119</v>
      </c>
      <c r="I111" s="1"/>
      <c r="J111" s="1"/>
      <c r="K111" s="1"/>
      <c r="L111" s="1"/>
      <c r="M111" s="1"/>
      <c r="N111" s="1"/>
      <c r="O111" s="1"/>
      <c r="P111" s="1"/>
      <c r="Q111" s="1"/>
      <c r="R111" s="1"/>
      <c r="S111" s="1"/>
      <c r="T111" s="1"/>
      <c r="U111" s="1"/>
      <c r="V111" s="1"/>
      <c r="W111" s="1"/>
      <c r="X111" s="1"/>
      <c r="Y111" s="8"/>
      <c r="Z111" s="1"/>
    </row>
    <row r="112" spans="1:26" ht="13.5" customHeight="1" x14ac:dyDescent="0.4">
      <c r="A112" s="1"/>
      <c r="B112" s="172" t="s">
        <v>121</v>
      </c>
      <c r="C112" s="303">
        <v>0.83</v>
      </c>
      <c r="D112" s="284"/>
      <c r="E112" s="190">
        <v>0.91</v>
      </c>
      <c r="F112" s="190">
        <v>0.89</v>
      </c>
      <c r="G112" s="174">
        <v>75</v>
      </c>
      <c r="H112" s="175" t="s">
        <v>119</v>
      </c>
      <c r="I112" s="1"/>
      <c r="J112" s="1"/>
      <c r="K112" s="1"/>
      <c r="L112" s="1"/>
      <c r="M112" s="1"/>
      <c r="N112" s="1"/>
      <c r="O112" s="1"/>
      <c r="P112" s="1"/>
      <c r="Q112" s="1"/>
      <c r="R112" s="1"/>
      <c r="S112" s="1"/>
      <c r="T112" s="1"/>
      <c r="U112" s="1"/>
      <c r="V112" s="1"/>
      <c r="W112" s="1"/>
      <c r="X112" s="1"/>
      <c r="Y112" s="8"/>
      <c r="Z112" s="1"/>
    </row>
    <row r="113" spans="1:26" ht="13.5" customHeight="1" x14ac:dyDescent="0.4">
      <c r="A113" s="1"/>
      <c r="B113" s="172" t="s">
        <v>122</v>
      </c>
      <c r="C113" s="304">
        <v>0.74</v>
      </c>
      <c r="D113" s="284"/>
      <c r="E113" s="200">
        <v>0.71</v>
      </c>
      <c r="F113" s="190">
        <v>0.82</v>
      </c>
      <c r="G113" s="174">
        <v>75</v>
      </c>
      <c r="H113" s="175" t="s">
        <v>119</v>
      </c>
      <c r="I113" s="1"/>
      <c r="J113" s="1"/>
      <c r="K113" s="1"/>
      <c r="L113" s="1"/>
      <c r="M113" s="1"/>
      <c r="N113" s="1"/>
      <c r="O113" s="1"/>
      <c r="P113" s="1"/>
      <c r="Q113" s="1"/>
      <c r="R113" s="1"/>
      <c r="S113" s="1"/>
      <c r="T113" s="1"/>
      <c r="U113" s="1"/>
      <c r="V113" s="1"/>
      <c r="W113" s="1"/>
      <c r="X113" s="1"/>
      <c r="Y113" s="8"/>
      <c r="Z113" s="1"/>
    </row>
    <row r="114" spans="1:26" ht="13.5" hidden="1" customHeight="1" x14ac:dyDescent="0.4">
      <c r="A114" s="1"/>
      <c r="B114" s="177" t="s">
        <v>124</v>
      </c>
      <c r="C114" s="305">
        <v>0.42</v>
      </c>
      <c r="D114" s="284"/>
      <c r="E114" s="173"/>
      <c r="F114" s="173" t="s">
        <v>118</v>
      </c>
      <c r="G114" s="174">
        <v>75</v>
      </c>
      <c r="H114" s="178" t="s">
        <v>123</v>
      </c>
      <c r="I114" s="1"/>
      <c r="J114" s="1"/>
      <c r="K114" s="1"/>
      <c r="L114" s="1"/>
      <c r="M114" s="1"/>
      <c r="N114" s="1"/>
      <c r="O114" s="1"/>
      <c r="P114" s="1"/>
      <c r="Q114" s="1"/>
      <c r="R114" s="1"/>
      <c r="S114" s="1"/>
      <c r="T114" s="1"/>
      <c r="U114" s="1"/>
      <c r="V114" s="1"/>
      <c r="W114" s="1"/>
      <c r="X114" s="1"/>
      <c r="Y114" s="8"/>
      <c r="Z114" s="1"/>
    </row>
    <row r="115" spans="1:26" ht="13.5" hidden="1" customHeight="1" x14ac:dyDescent="0.4">
      <c r="A115" s="1"/>
      <c r="B115" s="177" t="s">
        <v>125</v>
      </c>
      <c r="C115" s="305">
        <v>0.69</v>
      </c>
      <c r="D115" s="284"/>
      <c r="E115" s="173" t="s">
        <v>118</v>
      </c>
      <c r="F115" s="173" t="s">
        <v>118</v>
      </c>
      <c r="G115" s="174">
        <v>75</v>
      </c>
      <c r="H115" s="178" t="s">
        <v>123</v>
      </c>
      <c r="I115" s="1"/>
      <c r="J115" s="1"/>
      <c r="K115" s="1"/>
      <c r="L115" s="1"/>
      <c r="M115" s="1"/>
      <c r="N115" s="1"/>
      <c r="O115" s="1"/>
      <c r="P115" s="1"/>
      <c r="Q115" s="1"/>
      <c r="R115" s="1"/>
      <c r="S115" s="1"/>
      <c r="T115" s="1"/>
      <c r="U115" s="1"/>
      <c r="V115" s="1"/>
      <c r="W115" s="1"/>
      <c r="X115" s="1"/>
      <c r="Y115" s="8"/>
      <c r="Z115" s="1"/>
    </row>
    <row r="116" spans="1:26" ht="13.5" customHeight="1" x14ac:dyDescent="0.4">
      <c r="A116" s="1"/>
      <c r="B116" s="1"/>
      <c r="C116" s="9"/>
      <c r="D116" s="1"/>
      <c r="E116" s="1"/>
      <c r="F116" s="1"/>
      <c r="G116" s="9"/>
      <c r="H116" s="1"/>
      <c r="I116" s="1"/>
      <c r="J116" s="1"/>
      <c r="K116" s="1"/>
      <c r="L116" s="1"/>
      <c r="M116" s="1"/>
      <c r="N116" s="1"/>
      <c r="O116" s="1"/>
      <c r="P116" s="1"/>
      <c r="Q116" s="1"/>
      <c r="R116" s="1"/>
      <c r="S116" s="1"/>
      <c r="T116" s="1"/>
      <c r="U116" s="1"/>
      <c r="V116" s="1"/>
      <c r="W116" s="1"/>
      <c r="X116" s="1"/>
      <c r="Y116" s="8"/>
      <c r="Z116" s="1"/>
    </row>
    <row r="117" spans="1:26" ht="13.5" customHeight="1" x14ac:dyDescent="0.55000000000000004">
      <c r="A117" s="1"/>
      <c r="B117" s="298" t="s">
        <v>126</v>
      </c>
      <c r="C117" s="245"/>
      <c r="D117" s="245"/>
      <c r="E117" s="245"/>
      <c r="F117" s="245"/>
      <c r="G117" s="245"/>
      <c r="H117" s="245"/>
      <c r="I117" s="299"/>
      <c r="J117" s="67"/>
      <c r="K117" s="244" t="s">
        <v>309</v>
      </c>
      <c r="L117" s="245"/>
      <c r="M117" s="245"/>
      <c r="N117" s="245"/>
      <c r="O117" s="245"/>
      <c r="P117" s="245"/>
      <c r="Q117" s="245"/>
      <c r="R117" s="245"/>
      <c r="S117" s="245"/>
      <c r="T117" s="245"/>
      <c r="U117" s="246"/>
      <c r="V117" s="1"/>
      <c r="W117" s="1"/>
      <c r="X117" s="1"/>
      <c r="Y117" s="8"/>
      <c r="Z117" s="1"/>
    </row>
    <row r="118" spans="1:26" ht="13.5" customHeight="1" x14ac:dyDescent="0.4">
      <c r="A118" s="1"/>
      <c r="B118" s="1"/>
      <c r="C118" s="9"/>
      <c r="D118" s="167"/>
      <c r="E118" s="1"/>
      <c r="F118" s="1"/>
      <c r="G118" s="9"/>
      <c r="H118" s="1"/>
      <c r="I118" s="1"/>
      <c r="J118" s="1"/>
      <c r="K118" s="1"/>
      <c r="L118" s="1"/>
      <c r="M118" s="1"/>
      <c r="N118" s="1"/>
      <c r="O118" s="1"/>
      <c r="P118" s="1"/>
      <c r="Q118" s="1"/>
      <c r="R118" s="1"/>
      <c r="S118" s="1"/>
      <c r="T118" s="1"/>
      <c r="U118" s="1"/>
      <c r="V118" s="1"/>
      <c r="W118" s="1"/>
      <c r="X118" s="1"/>
      <c r="Y118" s="8"/>
      <c r="Z118" s="1"/>
    </row>
    <row r="119" spans="1:26" ht="13.5" customHeight="1" x14ac:dyDescent="0.4">
      <c r="A119" s="1"/>
      <c r="B119" s="1"/>
      <c r="C119" s="179"/>
      <c r="D119" s="180"/>
      <c r="E119" s="1"/>
      <c r="F119" s="306" t="s">
        <v>127</v>
      </c>
      <c r="G119" s="284"/>
      <c r="H119" s="167"/>
      <c r="I119" s="1"/>
      <c r="J119" s="1"/>
      <c r="K119" s="1"/>
      <c r="L119" s="1"/>
      <c r="M119" s="1"/>
      <c r="N119" s="1"/>
      <c r="O119" s="1"/>
      <c r="P119" s="1"/>
      <c r="Q119" s="1"/>
      <c r="R119" s="1"/>
      <c r="S119" s="1"/>
      <c r="T119" s="1"/>
      <c r="U119" s="1"/>
      <c r="V119" s="1"/>
      <c r="W119" s="1"/>
      <c r="X119" s="1"/>
      <c r="Y119" s="8"/>
      <c r="Z119" s="1"/>
    </row>
    <row r="120" spans="1:26" ht="13.5" customHeight="1" x14ac:dyDescent="0.4">
      <c r="A120" s="1"/>
      <c r="B120" s="1"/>
      <c r="C120" s="179"/>
      <c r="D120" s="181"/>
      <c r="E120" s="1"/>
      <c r="F120" s="182"/>
      <c r="G120" s="178" t="s">
        <v>128</v>
      </c>
      <c r="H120" s="167"/>
      <c r="I120" s="1"/>
      <c r="J120" s="1"/>
      <c r="K120" s="1"/>
      <c r="L120" s="1"/>
      <c r="M120" s="1"/>
      <c r="N120" s="1"/>
      <c r="O120" s="1"/>
      <c r="P120" s="1"/>
      <c r="Q120" s="1"/>
      <c r="R120" s="1"/>
      <c r="S120" s="1"/>
      <c r="T120" s="1"/>
      <c r="U120" s="1"/>
      <c r="V120" s="1"/>
      <c r="W120" s="1"/>
      <c r="X120" s="1"/>
      <c r="Y120" s="8"/>
      <c r="Z120" s="1"/>
    </row>
    <row r="121" spans="1:26" ht="13.5" customHeight="1" x14ac:dyDescent="0.4">
      <c r="A121" s="1"/>
      <c r="B121" s="1"/>
      <c r="C121" s="179"/>
      <c r="D121" s="181"/>
      <c r="E121" s="1"/>
      <c r="F121" s="183"/>
      <c r="G121" s="175" t="s">
        <v>129</v>
      </c>
      <c r="H121" s="167"/>
      <c r="I121" s="1"/>
      <c r="J121" s="1"/>
      <c r="K121" s="1"/>
      <c r="L121" s="1"/>
      <c r="M121" s="1"/>
      <c r="N121" s="1"/>
      <c r="O121" s="1"/>
      <c r="P121" s="1"/>
      <c r="Q121" s="1"/>
      <c r="R121" s="1"/>
      <c r="S121" s="1"/>
      <c r="T121" s="1"/>
      <c r="U121" s="1"/>
      <c r="V121" s="1"/>
      <c r="W121" s="1"/>
      <c r="X121" s="1"/>
      <c r="Y121" s="8"/>
      <c r="Z121" s="1"/>
    </row>
    <row r="122" spans="1:26" ht="13.5" customHeight="1" x14ac:dyDescent="0.4">
      <c r="A122" s="1"/>
      <c r="B122" s="1"/>
      <c r="C122" s="179"/>
      <c r="D122" s="181"/>
      <c r="E122" s="1"/>
      <c r="F122" s="184"/>
      <c r="G122" s="185" t="s">
        <v>130</v>
      </c>
      <c r="H122" s="167"/>
      <c r="I122" s="1"/>
      <c r="J122" s="1"/>
      <c r="K122" s="1"/>
      <c r="L122" s="1"/>
      <c r="M122" s="1"/>
      <c r="N122" s="1"/>
      <c r="O122" s="1"/>
      <c r="P122" s="1"/>
      <c r="Q122" s="1"/>
      <c r="R122" s="1"/>
      <c r="S122" s="1"/>
      <c r="T122" s="1"/>
      <c r="U122" s="1"/>
      <c r="V122" s="1"/>
      <c r="W122" s="1"/>
      <c r="X122" s="1"/>
      <c r="Y122" s="8"/>
      <c r="Z122" s="1"/>
    </row>
    <row r="123" spans="1:26" ht="13.5" customHeight="1" x14ac:dyDescent="0.4">
      <c r="A123" s="1"/>
      <c r="B123" s="1"/>
      <c r="C123" s="179"/>
      <c r="D123" s="181"/>
      <c r="E123" s="1"/>
      <c r="F123" s="186" t="s">
        <v>131</v>
      </c>
      <c r="G123" s="187" t="s">
        <v>132</v>
      </c>
      <c r="H123" s="167"/>
      <c r="I123" s="1"/>
      <c r="J123" s="1"/>
      <c r="K123" s="1"/>
      <c r="L123" s="1"/>
      <c r="M123" s="1"/>
      <c r="N123" s="1"/>
      <c r="O123" s="1"/>
      <c r="P123" s="1"/>
      <c r="Q123" s="1"/>
      <c r="R123" s="1"/>
      <c r="S123" s="1"/>
      <c r="T123" s="1"/>
      <c r="U123" s="1"/>
      <c r="V123" s="1"/>
      <c r="W123" s="1"/>
      <c r="X123" s="1"/>
      <c r="Y123" s="8"/>
      <c r="Z123" s="1"/>
    </row>
    <row r="124" spans="1:26" ht="13.5" customHeight="1" x14ac:dyDescent="0.4">
      <c r="A124" s="1"/>
      <c r="B124" s="1"/>
      <c r="C124" s="179"/>
      <c r="D124" s="188"/>
      <c r="E124" s="1"/>
      <c r="F124" s="1"/>
      <c r="G124" s="9"/>
      <c r="H124" s="1"/>
      <c r="I124" s="1"/>
      <c r="J124" s="1"/>
      <c r="K124" s="1"/>
      <c r="L124" s="1"/>
      <c r="M124" s="1"/>
      <c r="N124" s="1"/>
      <c r="O124" s="1"/>
      <c r="P124" s="1"/>
      <c r="Q124" s="1"/>
      <c r="R124" s="1"/>
      <c r="S124" s="1"/>
      <c r="T124" s="1"/>
      <c r="U124" s="1"/>
      <c r="V124" s="1"/>
      <c r="W124" s="1"/>
      <c r="X124" s="1"/>
      <c r="Y124" s="8"/>
      <c r="Z124" s="1"/>
    </row>
    <row r="125" spans="1:26" ht="17.25" customHeight="1" x14ac:dyDescent="0.5">
      <c r="A125" s="1"/>
      <c r="B125" s="300" t="s">
        <v>133</v>
      </c>
      <c r="C125" s="240"/>
      <c r="D125" s="240"/>
      <c r="E125" s="240"/>
      <c r="F125" s="240"/>
      <c r="G125" s="240"/>
      <c r="H125" s="240"/>
      <c r="I125" s="240"/>
      <c r="J125" s="240"/>
      <c r="K125" s="240"/>
      <c r="L125" s="240"/>
      <c r="M125" s="240"/>
      <c r="N125" s="284"/>
      <c r="O125" s="1"/>
      <c r="P125" s="1"/>
      <c r="Q125" s="1"/>
      <c r="R125" s="1"/>
      <c r="S125" s="1"/>
      <c r="T125" s="1"/>
      <c r="U125" s="1"/>
      <c r="V125" s="1"/>
      <c r="W125" s="1"/>
      <c r="X125" s="1"/>
      <c r="Y125" s="8"/>
      <c r="Z125" s="1"/>
    </row>
    <row r="126" spans="1:26" ht="17.25" customHeight="1" x14ac:dyDescent="0.5">
      <c r="A126" s="1"/>
      <c r="B126" s="307"/>
      <c r="C126" s="240"/>
      <c r="D126" s="240"/>
      <c r="E126" s="240"/>
      <c r="F126" s="240"/>
      <c r="G126" s="240"/>
      <c r="H126" s="240"/>
      <c r="I126" s="240"/>
      <c r="J126" s="240"/>
      <c r="K126" s="240"/>
      <c r="L126" s="240"/>
      <c r="M126" s="240"/>
      <c r="N126" s="284"/>
      <c r="O126" s="1"/>
      <c r="P126" s="1"/>
      <c r="Q126" s="1"/>
      <c r="R126" s="1"/>
      <c r="S126" s="1"/>
      <c r="T126" s="1"/>
      <c r="U126" s="1"/>
      <c r="V126" s="1"/>
      <c r="W126" s="1"/>
      <c r="X126" s="1"/>
      <c r="Y126" s="8"/>
      <c r="Z126" s="1"/>
    </row>
    <row r="127" spans="1:26" ht="23.25" customHeight="1" x14ac:dyDescent="0.4">
      <c r="A127" s="1"/>
      <c r="B127" s="308" t="s">
        <v>327</v>
      </c>
      <c r="C127" s="240"/>
      <c r="D127" s="240"/>
      <c r="E127" s="240"/>
      <c r="F127" s="240"/>
      <c r="G127" s="240"/>
      <c r="H127" s="240"/>
      <c r="I127" s="240"/>
      <c r="J127" s="240"/>
      <c r="K127" s="240"/>
      <c r="L127" s="240"/>
      <c r="M127" s="240"/>
      <c r="N127" s="284"/>
      <c r="O127" s="1"/>
      <c r="P127" s="1"/>
      <c r="Q127" s="1"/>
      <c r="R127" s="1"/>
      <c r="S127" s="1"/>
      <c r="T127" s="1"/>
      <c r="U127" s="1"/>
      <c r="V127" s="1"/>
      <c r="W127" s="1"/>
      <c r="X127" s="1"/>
      <c r="Y127" s="8"/>
      <c r="Z127" s="1"/>
    </row>
    <row r="128" spans="1:26" ht="18" customHeight="1" x14ac:dyDescent="0.4">
      <c r="A128" s="1"/>
      <c r="B128" s="309" t="s">
        <v>328</v>
      </c>
      <c r="C128" s="310"/>
      <c r="D128" s="310"/>
      <c r="E128" s="310"/>
      <c r="F128" s="310"/>
      <c r="G128" s="310"/>
      <c r="H128" s="310"/>
      <c r="I128" s="310"/>
      <c r="J128" s="310"/>
      <c r="K128" s="310"/>
      <c r="L128" s="310"/>
      <c r="M128" s="310"/>
      <c r="N128" s="311"/>
      <c r="O128" s="1"/>
      <c r="P128" s="1"/>
      <c r="Q128" s="1"/>
      <c r="R128" s="1"/>
      <c r="S128" s="1"/>
      <c r="T128" s="1"/>
      <c r="U128" s="1"/>
      <c r="V128" s="1"/>
      <c r="W128" s="1"/>
      <c r="X128" s="1"/>
      <c r="Y128" s="8"/>
      <c r="Z128" s="1"/>
    </row>
    <row r="129" spans="1:26" ht="13.5" customHeight="1" x14ac:dyDescent="0.4">
      <c r="A129" s="1"/>
      <c r="B129" s="189"/>
      <c r="C129" s="302" t="s">
        <v>136</v>
      </c>
      <c r="D129" s="284"/>
      <c r="E129" s="170" t="s">
        <v>137</v>
      </c>
      <c r="F129" s="170" t="s">
        <v>138</v>
      </c>
      <c r="G129" s="170" t="s">
        <v>139</v>
      </c>
      <c r="H129" s="170" t="s">
        <v>140</v>
      </c>
      <c r="I129" s="302" t="s">
        <v>141</v>
      </c>
      <c r="J129" s="284"/>
      <c r="K129" s="170" t="s">
        <v>142</v>
      </c>
      <c r="L129" s="170" t="s">
        <v>143</v>
      </c>
      <c r="M129" s="302" t="s">
        <v>116</v>
      </c>
      <c r="N129" s="284"/>
      <c r="O129" s="1"/>
      <c r="P129" s="1"/>
      <c r="Q129" s="1"/>
      <c r="R129" s="1"/>
      <c r="S129" s="1"/>
      <c r="T129" s="1"/>
      <c r="U129" s="1"/>
      <c r="V129" s="1"/>
      <c r="W129" s="1"/>
      <c r="X129" s="1"/>
      <c r="Y129" s="8"/>
      <c r="Z129" s="1"/>
    </row>
    <row r="130" spans="1:26" ht="13.5" customHeight="1" x14ac:dyDescent="0.4">
      <c r="A130" s="1"/>
      <c r="B130" s="172" t="s">
        <v>10</v>
      </c>
      <c r="C130" s="305">
        <v>0.70899999999999996</v>
      </c>
      <c r="D130" s="284"/>
      <c r="E130" s="190">
        <v>0.16500000000000001</v>
      </c>
      <c r="F130" s="190">
        <v>0.10100000000000001</v>
      </c>
      <c r="G130" s="191">
        <v>2.5000000000000001E-2</v>
      </c>
      <c r="H130" s="175"/>
      <c r="I130" s="315"/>
      <c r="J130" s="284"/>
      <c r="K130" s="109"/>
      <c r="L130" s="109"/>
      <c r="M130" s="312" t="s">
        <v>123</v>
      </c>
      <c r="N130" s="284"/>
      <c r="O130" s="1"/>
      <c r="P130" s="1"/>
      <c r="Q130" s="1"/>
      <c r="R130" s="1"/>
      <c r="S130" s="1"/>
      <c r="T130" s="1"/>
      <c r="U130" s="1"/>
      <c r="V130" s="1"/>
      <c r="W130" s="1"/>
      <c r="X130" s="1"/>
      <c r="Y130" s="8"/>
      <c r="Z130" s="1"/>
    </row>
    <row r="131" spans="1:26" ht="13.5" customHeight="1" x14ac:dyDescent="0.4">
      <c r="A131" s="1"/>
      <c r="B131" s="172" t="s">
        <v>144</v>
      </c>
      <c r="C131" s="305">
        <v>0.13300000000000001</v>
      </c>
      <c r="D131" s="284"/>
      <c r="E131" s="192">
        <v>6.7000000000000004E-2</v>
      </c>
      <c r="F131" s="190">
        <v>0.3</v>
      </c>
      <c r="G131" s="193">
        <v>0.5</v>
      </c>
      <c r="H131" s="175"/>
      <c r="I131" s="315"/>
      <c r="J131" s="284"/>
      <c r="K131" s="109"/>
      <c r="L131" s="109"/>
      <c r="M131" s="313" t="s">
        <v>119</v>
      </c>
      <c r="N131" s="284"/>
      <c r="O131" s="1"/>
      <c r="P131" s="1"/>
      <c r="Q131" s="1"/>
      <c r="R131" s="1"/>
      <c r="S131" s="1"/>
      <c r="T131" s="1"/>
      <c r="U131" s="1"/>
      <c r="V131" s="1"/>
      <c r="W131" s="1"/>
      <c r="X131" s="1"/>
      <c r="Y131" s="8"/>
      <c r="Z131" s="1"/>
    </row>
    <row r="132" spans="1:26" ht="13.5" customHeight="1" x14ac:dyDescent="0.4">
      <c r="A132" s="1"/>
      <c r="B132" s="1"/>
      <c r="C132" s="9"/>
      <c r="D132" s="1"/>
      <c r="E132" s="1"/>
      <c r="F132" s="1"/>
      <c r="G132" s="9"/>
      <c r="H132" s="1"/>
      <c r="I132" s="1"/>
      <c r="J132" s="1"/>
      <c r="K132" s="1"/>
      <c r="L132" s="1"/>
      <c r="M132" s="1"/>
      <c r="N132" s="1"/>
      <c r="O132" s="1"/>
      <c r="P132" s="1"/>
      <c r="Q132" s="1"/>
      <c r="R132" s="1"/>
      <c r="S132" s="1"/>
      <c r="T132" s="1"/>
      <c r="U132" s="1"/>
      <c r="V132" s="1"/>
      <c r="W132" s="1"/>
      <c r="X132" s="1"/>
      <c r="Y132" s="8"/>
      <c r="Z132" s="1"/>
    </row>
    <row r="133" spans="1:26" ht="13.5" customHeight="1" x14ac:dyDescent="0.4">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24" customHeight="1" x14ac:dyDescent="0.4">
      <c r="A134" s="1"/>
      <c r="B134" s="316" t="s">
        <v>329</v>
      </c>
      <c r="C134" s="240"/>
      <c r="D134" s="240"/>
      <c r="E134" s="240"/>
      <c r="F134" s="240"/>
      <c r="G134" s="240"/>
      <c r="H134" s="240"/>
      <c r="I134" s="240"/>
      <c r="J134" s="240"/>
      <c r="K134" s="240"/>
      <c r="L134" s="240"/>
      <c r="M134" s="240"/>
      <c r="N134" s="284"/>
      <c r="O134" s="314" t="s">
        <v>330</v>
      </c>
      <c r="P134" s="237"/>
      <c r="Q134" s="237"/>
      <c r="R134" s="1"/>
      <c r="S134" s="1"/>
      <c r="T134" s="1"/>
      <c r="U134" s="1"/>
      <c r="V134" s="1"/>
      <c r="W134" s="1"/>
      <c r="X134" s="1"/>
      <c r="Y134" s="8"/>
      <c r="Z134" s="1"/>
    </row>
    <row r="135" spans="1:26" ht="18" customHeight="1" x14ac:dyDescent="0.4">
      <c r="A135" s="1"/>
      <c r="B135" s="309" t="s">
        <v>331</v>
      </c>
      <c r="C135" s="310"/>
      <c r="D135" s="310"/>
      <c r="E135" s="310"/>
      <c r="F135" s="310"/>
      <c r="G135" s="310"/>
      <c r="H135" s="310"/>
      <c r="I135" s="310"/>
      <c r="J135" s="310"/>
      <c r="K135" s="310"/>
      <c r="L135" s="310"/>
      <c r="M135" s="310"/>
      <c r="N135" s="311"/>
      <c r="O135" s="237"/>
      <c r="P135" s="237"/>
      <c r="Q135" s="237"/>
      <c r="R135" s="1"/>
      <c r="S135" s="1"/>
      <c r="T135" s="1"/>
      <c r="U135" s="1"/>
      <c r="V135" s="1"/>
      <c r="W135" s="1"/>
      <c r="X135" s="1"/>
      <c r="Y135" s="8"/>
      <c r="Z135" s="1"/>
    </row>
    <row r="136" spans="1:26" ht="13.5" customHeight="1" x14ac:dyDescent="0.4">
      <c r="A136" s="1"/>
      <c r="B136" s="189"/>
      <c r="C136" s="302" t="s">
        <v>136</v>
      </c>
      <c r="D136" s="284"/>
      <c r="E136" s="170" t="s">
        <v>137</v>
      </c>
      <c r="F136" s="170" t="s">
        <v>138</v>
      </c>
      <c r="G136" s="170" t="s">
        <v>139</v>
      </c>
      <c r="H136" s="170" t="s">
        <v>140</v>
      </c>
      <c r="I136" s="302" t="s">
        <v>141</v>
      </c>
      <c r="J136" s="284"/>
      <c r="K136" s="170" t="s">
        <v>142</v>
      </c>
      <c r="L136" s="170" t="s">
        <v>143</v>
      </c>
      <c r="M136" s="302" t="s">
        <v>116</v>
      </c>
      <c r="N136" s="284"/>
      <c r="O136" s="237"/>
      <c r="P136" s="237"/>
      <c r="Q136" s="237"/>
      <c r="R136" s="1"/>
      <c r="S136" s="1"/>
      <c r="T136" s="1"/>
      <c r="U136" s="1"/>
      <c r="V136" s="1"/>
      <c r="W136" s="1"/>
      <c r="X136" s="1"/>
      <c r="Y136" s="8"/>
      <c r="Z136" s="1"/>
    </row>
    <row r="137" spans="1:26" ht="13.5" customHeight="1" x14ac:dyDescent="0.4">
      <c r="A137" s="1"/>
      <c r="B137" s="172" t="s">
        <v>10</v>
      </c>
      <c r="C137" s="305">
        <v>0.13750000000000001</v>
      </c>
      <c r="D137" s="284"/>
      <c r="E137" s="190">
        <v>0.73</v>
      </c>
      <c r="F137" s="190">
        <v>0.10100000000000001</v>
      </c>
      <c r="G137" s="191">
        <v>2.5000000000000001E-2</v>
      </c>
      <c r="H137" s="175"/>
      <c r="I137" s="315"/>
      <c r="J137" s="284"/>
      <c r="K137" s="109"/>
      <c r="L137" s="109"/>
      <c r="M137" s="313" t="s">
        <v>119</v>
      </c>
      <c r="N137" s="284"/>
      <c r="O137" s="237"/>
      <c r="P137" s="237"/>
      <c r="Q137" s="237"/>
      <c r="R137" s="1"/>
      <c r="S137" s="1"/>
      <c r="T137" s="1"/>
      <c r="U137" s="1"/>
      <c r="V137" s="1"/>
      <c r="W137" s="1"/>
      <c r="X137" s="1"/>
      <c r="Y137" s="8"/>
      <c r="Z137" s="1"/>
    </row>
    <row r="138" spans="1:26" ht="13.5" customHeight="1" x14ac:dyDescent="0.4">
      <c r="A138" s="1"/>
      <c r="B138" s="172" t="s">
        <v>144</v>
      </c>
      <c r="C138" s="313" t="s">
        <v>148</v>
      </c>
      <c r="D138" s="284"/>
      <c r="E138" s="192">
        <v>0.19700000000000001</v>
      </c>
      <c r="F138" s="190">
        <v>0.3</v>
      </c>
      <c r="G138" s="193">
        <v>0.5</v>
      </c>
      <c r="H138" s="175"/>
      <c r="I138" s="315"/>
      <c r="J138" s="284"/>
      <c r="K138" s="109"/>
      <c r="L138" s="109"/>
      <c r="M138" s="313" t="s">
        <v>119</v>
      </c>
      <c r="N138" s="284"/>
      <c r="O138" s="237"/>
      <c r="P138" s="237"/>
      <c r="Q138" s="237"/>
      <c r="R138" s="1"/>
      <c r="S138" s="1"/>
      <c r="T138" s="1"/>
      <c r="U138" s="1"/>
      <c r="V138" s="1"/>
      <c r="W138" s="1"/>
      <c r="X138" s="1"/>
      <c r="Y138" s="8"/>
      <c r="Z138" s="1"/>
    </row>
    <row r="139" spans="1:26" ht="13.5" customHeight="1" x14ac:dyDescent="0.4">
      <c r="A139" s="1"/>
      <c r="B139" s="1"/>
      <c r="C139" s="9"/>
      <c r="D139" s="1"/>
      <c r="E139" s="1"/>
      <c r="F139" s="1"/>
      <c r="G139" s="9"/>
      <c r="H139" s="1"/>
      <c r="I139" s="1"/>
      <c r="J139" s="1"/>
      <c r="K139" s="1"/>
      <c r="L139" s="1"/>
      <c r="M139" s="1"/>
      <c r="N139" s="1"/>
      <c r="O139" s="1"/>
      <c r="P139" s="1"/>
      <c r="Q139" s="1"/>
      <c r="R139" s="1"/>
      <c r="S139" s="1"/>
      <c r="T139" s="1"/>
      <c r="U139" s="1"/>
      <c r="V139" s="1"/>
      <c r="W139" s="1"/>
      <c r="X139" s="1"/>
      <c r="Y139" s="8"/>
      <c r="Z139" s="1"/>
    </row>
    <row r="140" spans="1:26" ht="13.5" customHeight="1" x14ac:dyDescent="0.4">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25.5" customHeight="1" x14ac:dyDescent="0.4">
      <c r="A141" s="1"/>
      <c r="B141" s="308" t="s">
        <v>332</v>
      </c>
      <c r="C141" s="240"/>
      <c r="D141" s="240"/>
      <c r="E141" s="240"/>
      <c r="F141" s="240"/>
      <c r="G141" s="240"/>
      <c r="H141" s="240"/>
      <c r="I141" s="240"/>
      <c r="J141" s="240"/>
      <c r="K141" s="240"/>
      <c r="L141" s="240"/>
      <c r="M141" s="240"/>
      <c r="N141" s="284"/>
      <c r="O141" s="1"/>
      <c r="P141" s="1"/>
      <c r="Q141" s="1"/>
      <c r="R141" s="1"/>
      <c r="S141" s="1"/>
      <c r="T141" s="1"/>
      <c r="U141" s="1"/>
      <c r="V141" s="1"/>
      <c r="W141" s="1"/>
      <c r="X141" s="1"/>
      <c r="Y141" s="8"/>
      <c r="Z141" s="1"/>
    </row>
    <row r="142" spans="1:26" ht="17.25" customHeight="1" x14ac:dyDescent="0.4">
      <c r="A142" s="1"/>
      <c r="B142" s="309" t="s">
        <v>333</v>
      </c>
      <c r="C142" s="310"/>
      <c r="D142" s="310"/>
      <c r="E142" s="310"/>
      <c r="F142" s="310"/>
      <c r="G142" s="310"/>
      <c r="H142" s="310"/>
      <c r="I142" s="310"/>
      <c r="J142" s="310"/>
      <c r="K142" s="310"/>
      <c r="L142" s="310"/>
      <c r="M142" s="310"/>
      <c r="N142" s="311"/>
      <c r="O142" s="1"/>
      <c r="P142" s="1"/>
      <c r="Q142" s="1"/>
      <c r="R142" s="1"/>
      <c r="S142" s="1"/>
      <c r="T142" s="1"/>
      <c r="U142" s="1"/>
      <c r="V142" s="1"/>
      <c r="W142" s="1"/>
      <c r="X142" s="1"/>
      <c r="Y142" s="8"/>
      <c r="Z142" s="1"/>
    </row>
    <row r="143" spans="1:26" ht="13.5" customHeight="1" x14ac:dyDescent="0.4">
      <c r="A143" s="1"/>
      <c r="B143" s="189"/>
      <c r="C143" s="302" t="s">
        <v>136</v>
      </c>
      <c r="D143" s="284"/>
      <c r="E143" s="170" t="s">
        <v>137</v>
      </c>
      <c r="F143" s="170" t="s">
        <v>138</v>
      </c>
      <c r="G143" s="170" t="s">
        <v>139</v>
      </c>
      <c r="H143" s="170" t="s">
        <v>140</v>
      </c>
      <c r="I143" s="302" t="s">
        <v>141</v>
      </c>
      <c r="J143" s="284"/>
      <c r="K143" s="170" t="s">
        <v>142</v>
      </c>
      <c r="L143" s="170" t="s">
        <v>143</v>
      </c>
      <c r="M143" s="302" t="s">
        <v>116</v>
      </c>
      <c r="N143" s="284"/>
      <c r="O143" s="1"/>
      <c r="P143" s="1"/>
      <c r="Q143" s="1"/>
      <c r="R143" s="1"/>
      <c r="S143" s="1"/>
      <c r="T143" s="1"/>
      <c r="U143" s="1"/>
      <c r="V143" s="1"/>
      <c r="W143" s="1"/>
      <c r="X143" s="1"/>
      <c r="Y143" s="8"/>
      <c r="Z143" s="1"/>
    </row>
    <row r="144" spans="1:26" ht="13.5" customHeight="1" x14ac:dyDescent="0.4">
      <c r="A144" s="1"/>
      <c r="B144" s="172" t="s">
        <v>10</v>
      </c>
      <c r="C144" s="305">
        <v>0.09</v>
      </c>
      <c r="D144" s="284"/>
      <c r="E144" s="195">
        <v>0.13</v>
      </c>
      <c r="F144" s="190">
        <v>0.22</v>
      </c>
      <c r="G144" s="196">
        <v>0.42699999999999999</v>
      </c>
      <c r="H144" s="193">
        <v>0.12</v>
      </c>
      <c r="I144" s="315"/>
      <c r="J144" s="284"/>
      <c r="K144" s="109"/>
      <c r="L144" s="109"/>
      <c r="M144" s="313" t="s">
        <v>119</v>
      </c>
      <c r="N144" s="284"/>
      <c r="O144" s="1"/>
      <c r="P144" s="1"/>
      <c r="Q144" s="1"/>
      <c r="R144" s="1"/>
      <c r="S144" s="1"/>
      <c r="T144" s="1"/>
      <c r="U144" s="1"/>
      <c r="V144" s="1"/>
      <c r="W144" s="1"/>
      <c r="X144" s="1"/>
      <c r="Y144" s="8"/>
      <c r="Z144" s="1"/>
    </row>
    <row r="145" spans="1:26" ht="13.5" customHeight="1" x14ac:dyDescent="0.4">
      <c r="A145" s="1"/>
      <c r="B145" s="172" t="s">
        <v>144</v>
      </c>
      <c r="C145" s="313" t="s">
        <v>148</v>
      </c>
      <c r="D145" s="284"/>
      <c r="E145" s="175" t="s">
        <v>148</v>
      </c>
      <c r="F145" s="195">
        <v>0.06</v>
      </c>
      <c r="G145" s="195">
        <v>0.19</v>
      </c>
      <c r="H145" s="190">
        <v>0.12</v>
      </c>
      <c r="I145" s="325">
        <v>0.32</v>
      </c>
      <c r="J145" s="284"/>
      <c r="K145" s="193">
        <v>0.16</v>
      </c>
      <c r="L145" s="109"/>
      <c r="M145" s="312" t="s">
        <v>123</v>
      </c>
      <c r="N145" s="284"/>
      <c r="O145" s="1"/>
      <c r="P145" s="1"/>
      <c r="Q145" s="1"/>
      <c r="R145" s="1"/>
      <c r="S145" s="1"/>
      <c r="T145" s="1"/>
      <c r="U145" s="1"/>
      <c r="V145" s="1"/>
      <c r="W145" s="1"/>
      <c r="X145" s="1"/>
      <c r="Y145" s="8"/>
      <c r="Z145" s="1"/>
    </row>
    <row r="146" spans="1:26" ht="13.5" customHeight="1" x14ac:dyDescent="0.4">
      <c r="A146" s="1"/>
      <c r="B146" s="1"/>
      <c r="C146" s="9"/>
      <c r="D146" s="1"/>
      <c r="E146" s="1"/>
      <c r="F146" s="1"/>
      <c r="G146" s="9"/>
      <c r="H146" s="1"/>
      <c r="I146" s="1"/>
      <c r="J146" s="1"/>
      <c r="K146" s="1"/>
      <c r="L146" s="1"/>
      <c r="M146" s="1"/>
      <c r="N146" s="1"/>
      <c r="O146" s="1"/>
      <c r="P146" s="1"/>
      <c r="Q146" s="1"/>
      <c r="R146" s="1"/>
      <c r="S146" s="1"/>
      <c r="T146" s="1"/>
      <c r="U146" s="1"/>
      <c r="V146" s="1"/>
      <c r="W146" s="1"/>
      <c r="X146" s="1"/>
      <c r="Y146" s="8"/>
      <c r="Z146" s="1"/>
    </row>
    <row r="147" spans="1:26" ht="13.5" customHeight="1" x14ac:dyDescent="0.4">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24" customHeight="1" x14ac:dyDescent="0.4">
      <c r="A148" s="1"/>
      <c r="B148" s="308" t="s">
        <v>334</v>
      </c>
      <c r="C148" s="240"/>
      <c r="D148" s="240"/>
      <c r="E148" s="240"/>
      <c r="F148" s="240"/>
      <c r="G148" s="240"/>
      <c r="H148" s="240"/>
      <c r="I148" s="240"/>
      <c r="J148" s="240"/>
      <c r="K148" s="240"/>
      <c r="L148" s="240"/>
      <c r="M148" s="240"/>
      <c r="N148" s="240"/>
      <c r="O148" s="240"/>
      <c r="P148" s="284"/>
      <c r="Q148" s="1"/>
      <c r="R148" s="1"/>
      <c r="S148" s="1"/>
      <c r="T148" s="1"/>
      <c r="U148" s="1"/>
      <c r="V148" s="1"/>
      <c r="W148" s="1"/>
      <c r="X148" s="1"/>
      <c r="Y148" s="8"/>
      <c r="Z148" s="1"/>
    </row>
    <row r="149" spans="1:26" ht="18" customHeight="1" x14ac:dyDescent="0.4">
      <c r="A149" s="1"/>
      <c r="B149" s="309" t="s">
        <v>335</v>
      </c>
      <c r="C149" s="310"/>
      <c r="D149" s="310"/>
      <c r="E149" s="310"/>
      <c r="F149" s="310"/>
      <c r="G149" s="310"/>
      <c r="H149" s="310"/>
      <c r="I149" s="310"/>
      <c r="J149" s="310"/>
      <c r="K149" s="310"/>
      <c r="L149" s="310"/>
      <c r="M149" s="310"/>
      <c r="N149" s="310"/>
      <c r="O149" s="310"/>
      <c r="P149" s="311"/>
      <c r="Q149" s="1"/>
      <c r="R149" s="1"/>
      <c r="S149" s="1"/>
      <c r="T149" s="1"/>
      <c r="U149" s="1"/>
      <c r="V149" s="1"/>
      <c r="W149" s="1"/>
      <c r="X149" s="1"/>
      <c r="Y149" s="8"/>
      <c r="Z149" s="1"/>
    </row>
    <row r="150" spans="1:26" ht="13.5" customHeight="1" x14ac:dyDescent="0.4">
      <c r="A150" s="1"/>
      <c r="B150" s="189"/>
      <c r="C150" s="302" t="s">
        <v>136</v>
      </c>
      <c r="D150" s="284"/>
      <c r="E150" s="170" t="s">
        <v>137</v>
      </c>
      <c r="F150" s="170" t="s">
        <v>138</v>
      </c>
      <c r="G150" s="170" t="s">
        <v>139</v>
      </c>
      <c r="H150" s="170" t="s">
        <v>140</v>
      </c>
      <c r="I150" s="302" t="s">
        <v>141</v>
      </c>
      <c r="J150" s="284"/>
      <c r="K150" s="170" t="s">
        <v>142</v>
      </c>
      <c r="L150" s="170" t="s">
        <v>143</v>
      </c>
      <c r="M150" s="302" t="s">
        <v>253</v>
      </c>
      <c r="N150" s="284"/>
      <c r="O150" s="170" t="s">
        <v>254</v>
      </c>
      <c r="P150" s="170" t="s">
        <v>255</v>
      </c>
      <c r="Q150" s="227"/>
      <c r="R150" s="1"/>
      <c r="S150" s="328"/>
      <c r="T150" s="237"/>
      <c r="U150" s="180"/>
      <c r="V150" s="1"/>
      <c r="W150" s="1"/>
      <c r="X150" s="1"/>
      <c r="Y150" s="8"/>
      <c r="Z150" s="1"/>
    </row>
    <row r="151" spans="1:26" ht="13.5" customHeight="1" x14ac:dyDescent="0.4">
      <c r="A151" s="1"/>
      <c r="B151" s="172" t="s">
        <v>10</v>
      </c>
      <c r="C151" s="327">
        <v>0.01</v>
      </c>
      <c r="D151" s="284"/>
      <c r="E151" s="213">
        <v>0.01</v>
      </c>
      <c r="F151" s="213">
        <v>0.15</v>
      </c>
      <c r="G151" s="213">
        <v>0.36</v>
      </c>
      <c r="H151" s="190">
        <v>0.39500000000000002</v>
      </c>
      <c r="I151" s="325">
        <v>7.0000000000000007E-2</v>
      </c>
      <c r="J151" s="284"/>
      <c r="K151" s="214" t="s">
        <v>118</v>
      </c>
      <c r="L151" s="214" t="s">
        <v>118</v>
      </c>
      <c r="M151" s="329" t="s">
        <v>118</v>
      </c>
      <c r="N151" s="284"/>
      <c r="O151" s="215" t="s">
        <v>118</v>
      </c>
      <c r="P151" s="216" t="s">
        <v>123</v>
      </c>
      <c r="Q151" s="228"/>
      <c r="R151" s="1"/>
      <c r="S151" s="1"/>
      <c r="T151" s="1"/>
      <c r="U151" s="1"/>
      <c r="V151" s="1"/>
      <c r="W151" s="1"/>
      <c r="X151" s="1"/>
      <c r="Y151" s="8"/>
      <c r="Z151" s="1"/>
    </row>
    <row r="152" spans="1:26" ht="13.5" customHeight="1" x14ac:dyDescent="0.4">
      <c r="A152" s="1"/>
      <c r="B152" s="172" t="s">
        <v>144</v>
      </c>
      <c r="C152" s="313" t="s">
        <v>258</v>
      </c>
      <c r="D152" s="284"/>
      <c r="E152" s="175" t="s">
        <v>258</v>
      </c>
      <c r="F152" s="175" t="s">
        <v>258</v>
      </c>
      <c r="G152" s="213">
        <v>6.7000000000000004E-2</v>
      </c>
      <c r="H152" s="214">
        <v>13.3</v>
      </c>
      <c r="I152" s="327">
        <v>0.2</v>
      </c>
      <c r="J152" s="284"/>
      <c r="K152" s="190">
        <v>0.33300000000000002</v>
      </c>
      <c r="L152" s="193">
        <v>0.13300000000000001</v>
      </c>
      <c r="M152" s="325">
        <v>0.1</v>
      </c>
      <c r="N152" s="284"/>
      <c r="O152" s="193">
        <v>3.3000000000000002E-2</v>
      </c>
      <c r="P152" s="216" t="s">
        <v>123</v>
      </c>
      <c r="Q152" s="228"/>
      <c r="R152" s="1"/>
      <c r="S152" s="1"/>
      <c r="T152" s="1"/>
      <c r="U152" s="1"/>
      <c r="V152" s="1"/>
      <c r="W152" s="1"/>
      <c r="X152" s="1"/>
      <c r="Y152" s="8"/>
      <c r="Z152" s="1"/>
    </row>
    <row r="153" spans="1:26" ht="13.5" customHeight="1" x14ac:dyDescent="0.4">
      <c r="A153" s="1"/>
      <c r="B153" s="1"/>
      <c r="C153" s="9"/>
      <c r="D153" s="1"/>
      <c r="E153" s="1"/>
      <c r="F153" s="1"/>
      <c r="G153" s="9"/>
      <c r="H153" s="1"/>
      <c r="I153" s="1"/>
      <c r="J153" s="1"/>
      <c r="K153" s="1"/>
      <c r="L153" s="1"/>
      <c r="M153" s="1"/>
      <c r="N153" s="1"/>
      <c r="O153" s="1"/>
      <c r="P153" s="1"/>
      <c r="Q153" s="1"/>
      <c r="R153" s="1"/>
      <c r="S153" s="1"/>
      <c r="T153" s="1"/>
      <c r="U153" s="1"/>
      <c r="V153" s="1"/>
      <c r="W153" s="1"/>
      <c r="X153" s="1"/>
      <c r="Y153" s="8"/>
      <c r="Z153" s="1"/>
    </row>
    <row r="154" spans="1:26" ht="13.5" customHeight="1" x14ac:dyDescent="0.4">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24" customHeight="1" x14ac:dyDescent="0.4">
      <c r="A155" s="1"/>
      <c r="B155" s="316" t="s">
        <v>156</v>
      </c>
      <c r="C155" s="240"/>
      <c r="D155" s="240"/>
      <c r="E155" s="240"/>
      <c r="F155" s="240"/>
      <c r="G155" s="240"/>
      <c r="H155" s="240"/>
      <c r="I155" s="240"/>
      <c r="J155" s="240"/>
      <c r="K155" s="240"/>
      <c r="L155" s="240"/>
      <c r="M155" s="240"/>
      <c r="N155" s="284"/>
      <c r="O155" s="341" t="s">
        <v>301</v>
      </c>
      <c r="P155" s="237"/>
      <c r="Q155" s="237"/>
      <c r="R155" s="1"/>
      <c r="S155" s="1"/>
      <c r="T155" s="1"/>
      <c r="U155" s="1"/>
      <c r="V155" s="1"/>
      <c r="W155" s="1"/>
      <c r="X155" s="1"/>
      <c r="Y155" s="8"/>
      <c r="Z155" s="1"/>
    </row>
    <row r="156" spans="1:26" ht="13.5" customHeight="1" x14ac:dyDescent="0.4">
      <c r="A156" s="1"/>
      <c r="B156" s="309" t="s">
        <v>336</v>
      </c>
      <c r="C156" s="310"/>
      <c r="D156" s="310"/>
      <c r="E156" s="310"/>
      <c r="F156" s="310"/>
      <c r="G156" s="310"/>
      <c r="H156" s="310"/>
      <c r="I156" s="310"/>
      <c r="J156" s="310"/>
      <c r="K156" s="310"/>
      <c r="L156" s="310"/>
      <c r="M156" s="310"/>
      <c r="N156" s="311"/>
      <c r="O156" s="237"/>
      <c r="P156" s="237"/>
      <c r="Q156" s="237"/>
      <c r="R156" s="1"/>
      <c r="S156" s="1"/>
      <c r="T156" s="1"/>
      <c r="U156" s="1"/>
      <c r="V156" s="1"/>
      <c r="W156" s="1"/>
      <c r="X156" s="1"/>
      <c r="Y156" s="8"/>
      <c r="Z156" s="1"/>
    </row>
    <row r="157" spans="1:26" ht="13.5" customHeight="1" x14ac:dyDescent="0.4">
      <c r="A157" s="1"/>
      <c r="B157" s="189"/>
      <c r="C157" s="302" t="s">
        <v>136</v>
      </c>
      <c r="D157" s="284"/>
      <c r="E157" s="170" t="s">
        <v>137</v>
      </c>
      <c r="F157" s="170" t="s">
        <v>138</v>
      </c>
      <c r="G157" s="170" t="s">
        <v>139</v>
      </c>
      <c r="H157" s="170" t="s">
        <v>140</v>
      </c>
      <c r="I157" s="302" t="s">
        <v>141</v>
      </c>
      <c r="J157" s="284"/>
      <c r="K157" s="170" t="s">
        <v>142</v>
      </c>
      <c r="L157" s="170" t="s">
        <v>143</v>
      </c>
      <c r="M157" s="302" t="s">
        <v>116</v>
      </c>
      <c r="N157" s="284"/>
      <c r="O157" s="237"/>
      <c r="P157" s="237"/>
      <c r="Q157" s="237"/>
      <c r="R157" s="1"/>
      <c r="S157" s="1"/>
      <c r="T157" s="1"/>
      <c r="U157" s="1"/>
      <c r="V157" s="1"/>
      <c r="W157" s="1"/>
      <c r="X157" s="1"/>
      <c r="Y157" s="8"/>
      <c r="Z157" s="1"/>
    </row>
    <row r="158" spans="1:26" ht="13.5" customHeight="1" x14ac:dyDescent="0.4">
      <c r="A158" s="1"/>
      <c r="B158" s="172" t="s">
        <v>10</v>
      </c>
      <c r="C158" s="305"/>
      <c r="D158" s="284"/>
      <c r="E158" s="190"/>
      <c r="F158" s="190"/>
      <c r="G158" s="191"/>
      <c r="H158" s="175"/>
      <c r="I158" s="315"/>
      <c r="J158" s="284"/>
      <c r="K158" s="109"/>
      <c r="L158" s="109"/>
      <c r="M158" s="313"/>
      <c r="N158" s="284"/>
      <c r="O158" s="237"/>
      <c r="P158" s="237"/>
      <c r="Q158" s="237"/>
      <c r="R158" s="1"/>
      <c r="S158" s="1"/>
      <c r="T158" s="1"/>
      <c r="U158" s="1"/>
      <c r="V158" s="1"/>
      <c r="W158" s="1"/>
      <c r="X158" s="1"/>
      <c r="Y158" s="8"/>
      <c r="Z158" s="1"/>
    </row>
    <row r="159" spans="1:26" ht="13.5" customHeight="1" x14ac:dyDescent="0.4">
      <c r="A159" s="1"/>
      <c r="B159" s="172" t="s">
        <v>144</v>
      </c>
      <c r="C159" s="313"/>
      <c r="D159" s="284"/>
      <c r="E159" s="192"/>
      <c r="F159" s="190"/>
      <c r="G159" s="193"/>
      <c r="H159" s="175"/>
      <c r="I159" s="315"/>
      <c r="J159" s="284"/>
      <c r="K159" s="109"/>
      <c r="L159" s="109"/>
      <c r="M159" s="313"/>
      <c r="N159" s="284"/>
      <c r="O159" s="237"/>
      <c r="P159" s="237"/>
      <c r="Q159" s="237"/>
      <c r="R159" s="1"/>
      <c r="S159" s="1"/>
      <c r="T159" s="1"/>
      <c r="U159" s="1"/>
      <c r="V159" s="1"/>
      <c r="W159" s="1"/>
      <c r="X159" s="1"/>
      <c r="Y159" s="8"/>
      <c r="Z159" s="1"/>
    </row>
    <row r="160" spans="1:26" ht="13.5" customHeight="1" x14ac:dyDescent="0.4">
      <c r="A160" s="1"/>
      <c r="B160" s="1"/>
      <c r="C160" s="9"/>
      <c r="D160" s="1"/>
      <c r="E160" s="1"/>
      <c r="F160" s="1"/>
      <c r="G160" s="9"/>
      <c r="H160" s="1"/>
      <c r="I160" s="1"/>
      <c r="J160" s="1"/>
      <c r="K160" s="1"/>
      <c r="L160" s="1"/>
      <c r="M160" s="1"/>
      <c r="N160" s="1"/>
      <c r="O160" s="1"/>
      <c r="P160" s="1"/>
      <c r="Q160" s="1"/>
      <c r="R160" s="1"/>
      <c r="S160" s="1"/>
      <c r="T160" s="1"/>
      <c r="U160" s="1"/>
      <c r="V160" s="1"/>
      <c r="W160" s="1"/>
      <c r="X160" s="1"/>
      <c r="Y160" s="8"/>
      <c r="Z160" s="1"/>
    </row>
    <row r="161" spans="1:26" ht="13.5" customHeight="1" x14ac:dyDescent="0.4">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24" customHeight="1" x14ac:dyDescent="0.4">
      <c r="A162" s="1"/>
      <c r="B162" s="308" t="s">
        <v>337</v>
      </c>
      <c r="C162" s="240"/>
      <c r="D162" s="240"/>
      <c r="E162" s="240"/>
      <c r="F162" s="240"/>
      <c r="G162" s="240"/>
      <c r="H162" s="240"/>
      <c r="I162" s="240"/>
      <c r="J162" s="240"/>
      <c r="K162" s="240"/>
      <c r="L162" s="240"/>
      <c r="M162" s="240"/>
      <c r="N162" s="240"/>
      <c r="O162" s="240"/>
      <c r="P162" s="284"/>
      <c r="Q162" s="1"/>
      <c r="R162" s="1"/>
      <c r="S162" s="1"/>
      <c r="T162" s="1"/>
      <c r="U162" s="1"/>
      <c r="V162" s="1"/>
      <c r="W162" s="1"/>
      <c r="X162" s="1"/>
      <c r="Y162" s="8"/>
      <c r="Z162" s="1"/>
    </row>
    <row r="163" spans="1:26" ht="18.75" customHeight="1" x14ac:dyDescent="0.4">
      <c r="A163" s="1"/>
      <c r="B163" s="309" t="s">
        <v>338</v>
      </c>
      <c r="C163" s="310"/>
      <c r="D163" s="310"/>
      <c r="E163" s="310"/>
      <c r="F163" s="310"/>
      <c r="G163" s="310"/>
      <c r="H163" s="310"/>
      <c r="I163" s="310"/>
      <c r="J163" s="310"/>
      <c r="K163" s="310"/>
      <c r="L163" s="310"/>
      <c r="M163" s="310"/>
      <c r="N163" s="310"/>
      <c r="O163" s="310"/>
      <c r="P163" s="311"/>
      <c r="Q163" s="1"/>
      <c r="R163" s="1"/>
      <c r="S163" s="1"/>
      <c r="T163" s="1"/>
      <c r="U163" s="1"/>
      <c r="V163" s="1"/>
      <c r="W163" s="1"/>
      <c r="X163" s="1"/>
      <c r="Y163" s="8"/>
      <c r="Z163" s="1"/>
    </row>
    <row r="164" spans="1:26" ht="13.5" customHeight="1" x14ac:dyDescent="0.4">
      <c r="A164" s="1"/>
      <c r="B164" s="189"/>
      <c r="C164" s="302" t="s">
        <v>136</v>
      </c>
      <c r="D164" s="284"/>
      <c r="E164" s="170" t="s">
        <v>137</v>
      </c>
      <c r="F164" s="170" t="s">
        <v>138</v>
      </c>
      <c r="G164" s="170" t="s">
        <v>139</v>
      </c>
      <c r="H164" s="170" t="s">
        <v>140</v>
      </c>
      <c r="I164" s="302" t="s">
        <v>141</v>
      </c>
      <c r="J164" s="284"/>
      <c r="K164" s="170" t="s">
        <v>142</v>
      </c>
      <c r="L164" s="170" t="s">
        <v>143</v>
      </c>
      <c r="M164" s="302" t="s">
        <v>253</v>
      </c>
      <c r="N164" s="284"/>
      <c r="O164" s="170" t="s">
        <v>305</v>
      </c>
      <c r="P164" s="170" t="s">
        <v>255</v>
      </c>
      <c r="Q164" s="1"/>
      <c r="R164" s="1"/>
      <c r="S164" s="1"/>
      <c r="T164" s="1"/>
      <c r="U164" s="1"/>
      <c r="V164" s="1"/>
      <c r="W164" s="1"/>
      <c r="X164" s="1"/>
      <c r="Y164" s="8"/>
      <c r="Z164" s="1"/>
    </row>
    <row r="165" spans="1:26" ht="13.5" customHeight="1" x14ac:dyDescent="0.4">
      <c r="A165" s="1"/>
      <c r="B165" s="172" t="s">
        <v>10</v>
      </c>
      <c r="C165" s="303">
        <v>1E-4</v>
      </c>
      <c r="D165" s="284"/>
      <c r="E165" s="190">
        <v>0</v>
      </c>
      <c r="F165" s="229">
        <v>7.0000000000000007E-2</v>
      </c>
      <c r="G165" s="229">
        <v>0.13</v>
      </c>
      <c r="H165" s="190">
        <v>0.4</v>
      </c>
      <c r="I165" s="303">
        <v>0.38</v>
      </c>
      <c r="J165" s="284"/>
      <c r="K165" s="174" t="s">
        <v>118</v>
      </c>
      <c r="L165" s="174" t="s">
        <v>118</v>
      </c>
      <c r="M165" s="313" t="s">
        <v>118</v>
      </c>
      <c r="N165" s="284"/>
      <c r="O165" s="174" t="s">
        <v>118</v>
      </c>
      <c r="P165" s="175" t="s">
        <v>306</v>
      </c>
      <c r="Q165" s="1"/>
      <c r="R165" s="1"/>
      <c r="S165" s="1"/>
      <c r="T165" s="1"/>
      <c r="U165" s="1"/>
      <c r="V165" s="1"/>
      <c r="W165" s="1"/>
      <c r="X165" s="1"/>
      <c r="Y165" s="8"/>
      <c r="Z165" s="1"/>
    </row>
    <row r="166" spans="1:26" ht="13.5" customHeight="1" x14ac:dyDescent="0.4">
      <c r="A166" s="1"/>
      <c r="B166" s="172" t="s">
        <v>144</v>
      </c>
      <c r="C166" s="303">
        <v>0</v>
      </c>
      <c r="D166" s="284"/>
      <c r="E166" s="175" t="s">
        <v>258</v>
      </c>
      <c r="F166" s="175" t="s">
        <v>258</v>
      </c>
      <c r="G166" s="229">
        <v>0.06</v>
      </c>
      <c r="H166" s="229">
        <v>0.06</v>
      </c>
      <c r="I166" s="303">
        <v>0.33</v>
      </c>
      <c r="J166" s="284"/>
      <c r="K166" s="190">
        <v>0.22</v>
      </c>
      <c r="L166" s="190">
        <v>0.17</v>
      </c>
      <c r="M166" s="303">
        <v>0.17</v>
      </c>
      <c r="N166" s="284"/>
      <c r="O166" s="174" t="s">
        <v>118</v>
      </c>
      <c r="P166" s="175" t="s">
        <v>306</v>
      </c>
      <c r="Q166" s="1"/>
      <c r="R166" s="1"/>
      <c r="S166" s="1"/>
      <c r="T166" s="1"/>
      <c r="U166" s="1"/>
      <c r="V166" s="1"/>
      <c r="W166" s="1"/>
      <c r="X166" s="1"/>
      <c r="Y166" s="8"/>
      <c r="Z166" s="1"/>
    </row>
    <row r="167" spans="1:26" ht="13.5" customHeight="1" x14ac:dyDescent="0.4">
      <c r="A167" s="1"/>
      <c r="B167" s="1"/>
      <c r="C167" s="9"/>
      <c r="D167" s="1"/>
      <c r="E167" s="1"/>
      <c r="F167" s="1"/>
      <c r="G167" s="9"/>
      <c r="H167" s="1"/>
      <c r="I167" s="1"/>
      <c r="J167" s="1"/>
      <c r="K167" s="1"/>
      <c r="L167" s="1"/>
      <c r="M167" s="1"/>
      <c r="N167" s="1"/>
      <c r="O167" s="1"/>
      <c r="P167" s="1"/>
      <c r="Q167" s="1"/>
      <c r="R167" s="1"/>
      <c r="S167" s="1"/>
      <c r="T167" s="1"/>
      <c r="U167" s="1"/>
      <c r="V167" s="1"/>
      <c r="W167" s="1"/>
      <c r="X167" s="1"/>
      <c r="Y167" s="8"/>
      <c r="Z167" s="1"/>
    </row>
    <row r="168" spans="1:26" ht="13.5" customHeight="1" x14ac:dyDescent="0.4">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25.5" customHeight="1" x14ac:dyDescent="0.4">
      <c r="A169" s="1"/>
      <c r="B169" s="316" t="s">
        <v>161</v>
      </c>
      <c r="C169" s="240"/>
      <c r="D169" s="240"/>
      <c r="E169" s="240"/>
      <c r="F169" s="240"/>
      <c r="G169" s="240"/>
      <c r="H169" s="240"/>
      <c r="I169" s="240"/>
      <c r="J169" s="240"/>
      <c r="K169" s="240"/>
      <c r="L169" s="240"/>
      <c r="M169" s="240"/>
      <c r="N169" s="284"/>
      <c r="O169" s="314" t="s">
        <v>339</v>
      </c>
      <c r="P169" s="237"/>
      <c r="Q169" s="237"/>
      <c r="R169" s="1"/>
      <c r="S169" s="1"/>
      <c r="T169" s="1"/>
      <c r="U169" s="1"/>
      <c r="V169" s="1"/>
      <c r="W169" s="1"/>
      <c r="X169" s="1"/>
      <c r="Y169" s="8"/>
      <c r="Z169" s="1"/>
    </row>
    <row r="170" spans="1:26" ht="13.5" customHeight="1" x14ac:dyDescent="0.4">
      <c r="A170" s="1"/>
      <c r="B170" s="309" t="s">
        <v>340</v>
      </c>
      <c r="C170" s="310"/>
      <c r="D170" s="310"/>
      <c r="E170" s="310"/>
      <c r="F170" s="310"/>
      <c r="G170" s="310"/>
      <c r="H170" s="310"/>
      <c r="I170" s="310"/>
      <c r="J170" s="310"/>
      <c r="K170" s="310"/>
      <c r="L170" s="310"/>
      <c r="M170" s="310"/>
      <c r="N170" s="311"/>
      <c r="O170" s="237"/>
      <c r="P170" s="237"/>
      <c r="Q170" s="237"/>
      <c r="R170" s="1"/>
      <c r="S170" s="1"/>
      <c r="T170" s="1"/>
      <c r="U170" s="1"/>
      <c r="V170" s="1"/>
      <c r="W170" s="1"/>
      <c r="X170" s="1"/>
      <c r="Y170" s="8"/>
      <c r="Z170" s="1"/>
    </row>
    <row r="171" spans="1:26" ht="13.5" customHeight="1" x14ac:dyDescent="0.4">
      <c r="A171" s="1"/>
      <c r="B171" s="189"/>
      <c r="C171" s="302" t="s">
        <v>136</v>
      </c>
      <c r="D171" s="284"/>
      <c r="E171" s="170" t="s">
        <v>137</v>
      </c>
      <c r="F171" s="170" t="s">
        <v>138</v>
      </c>
      <c r="G171" s="170" t="s">
        <v>139</v>
      </c>
      <c r="H171" s="170" t="s">
        <v>140</v>
      </c>
      <c r="I171" s="302" t="s">
        <v>141</v>
      </c>
      <c r="J171" s="284"/>
      <c r="K171" s="170" t="s">
        <v>142</v>
      </c>
      <c r="L171" s="170" t="s">
        <v>143</v>
      </c>
      <c r="M171" s="302" t="s">
        <v>116</v>
      </c>
      <c r="N171" s="284"/>
      <c r="O171" s="237"/>
      <c r="P171" s="237"/>
      <c r="Q171" s="237"/>
      <c r="R171" s="1"/>
      <c r="S171" s="1"/>
      <c r="T171" s="1"/>
      <c r="U171" s="1"/>
      <c r="V171" s="1"/>
      <c r="W171" s="1"/>
      <c r="X171" s="1"/>
      <c r="Y171" s="8"/>
      <c r="Z171" s="1"/>
    </row>
    <row r="172" spans="1:26" ht="13.5" customHeight="1" x14ac:dyDescent="0.4">
      <c r="A172" s="1"/>
      <c r="B172" s="172" t="s">
        <v>10</v>
      </c>
      <c r="C172" s="305"/>
      <c r="D172" s="284"/>
      <c r="E172" s="190"/>
      <c r="F172" s="190"/>
      <c r="G172" s="191"/>
      <c r="H172" s="175"/>
      <c r="I172" s="315"/>
      <c r="J172" s="284"/>
      <c r="K172" s="109"/>
      <c r="L172" s="109"/>
      <c r="M172" s="313"/>
      <c r="N172" s="284"/>
      <c r="O172" s="237"/>
      <c r="P172" s="237"/>
      <c r="Q172" s="237"/>
      <c r="R172" s="1"/>
      <c r="S172" s="1"/>
      <c r="T172" s="1"/>
      <c r="U172" s="1"/>
      <c r="V172" s="1"/>
      <c r="W172" s="1"/>
      <c r="X172" s="1"/>
      <c r="Y172" s="8"/>
      <c r="Z172" s="1"/>
    </row>
    <row r="173" spans="1:26" ht="13.5" customHeight="1" x14ac:dyDescent="0.4">
      <c r="A173" s="1"/>
      <c r="B173" s="172" t="s">
        <v>144</v>
      </c>
      <c r="C173" s="313"/>
      <c r="D173" s="284"/>
      <c r="E173" s="192"/>
      <c r="F173" s="190"/>
      <c r="G173" s="193"/>
      <c r="H173" s="175"/>
      <c r="I173" s="315"/>
      <c r="J173" s="284"/>
      <c r="K173" s="109"/>
      <c r="L173" s="109"/>
      <c r="M173" s="313"/>
      <c r="N173" s="284"/>
      <c r="O173" s="237"/>
      <c r="P173" s="237"/>
      <c r="Q173" s="237"/>
      <c r="R173" s="1"/>
      <c r="S173" s="1"/>
      <c r="T173" s="1"/>
      <c r="U173" s="1"/>
      <c r="V173" s="1"/>
      <c r="W173" s="1"/>
      <c r="X173" s="1"/>
      <c r="Y173" s="8"/>
      <c r="Z173" s="1"/>
    </row>
    <row r="174" spans="1:26" ht="13.5" customHeight="1" x14ac:dyDescent="0.4">
      <c r="A174" s="1"/>
      <c r="B174" s="1"/>
      <c r="C174" s="9"/>
      <c r="D174" s="1"/>
      <c r="E174" s="1"/>
      <c r="F174" s="1"/>
      <c r="G174" s="9"/>
      <c r="H174" s="1"/>
      <c r="I174" s="1"/>
      <c r="J174" s="1"/>
      <c r="K174" s="1"/>
      <c r="L174" s="1"/>
      <c r="M174" s="1"/>
      <c r="N174" s="1"/>
      <c r="O174" s="1"/>
      <c r="P174" s="1"/>
      <c r="Q174" s="1"/>
      <c r="R174" s="1"/>
      <c r="S174" s="1"/>
      <c r="T174" s="1"/>
      <c r="U174" s="1"/>
      <c r="V174" s="1"/>
      <c r="W174" s="1"/>
      <c r="X174" s="1"/>
      <c r="Y174" s="8"/>
      <c r="Z174" s="1"/>
    </row>
    <row r="175" spans="1:26" ht="13.5" customHeight="1" x14ac:dyDescent="0.4">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sheetData>
  <mergeCells count="344">
    <mergeCell ref="C111:D111"/>
    <mergeCell ref="C112:D112"/>
    <mergeCell ref="C113:D113"/>
    <mergeCell ref="B141:N141"/>
    <mergeCell ref="B142:N142"/>
    <mergeCell ref="C143:D143"/>
    <mergeCell ref="C144:D144"/>
    <mergeCell ref="C145:D145"/>
    <mergeCell ref="M131:N131"/>
    <mergeCell ref="B135:N135"/>
    <mergeCell ref="C136:D136"/>
    <mergeCell ref="I136:J136"/>
    <mergeCell ref="C137:D137"/>
    <mergeCell ref="C138:D138"/>
    <mergeCell ref="B84:C84"/>
    <mergeCell ref="B85:C85"/>
    <mergeCell ref="G89:H89"/>
    <mergeCell ref="G92:H92"/>
    <mergeCell ref="G84:H84"/>
    <mergeCell ref="G85:H85"/>
    <mergeCell ref="B82:C82"/>
    <mergeCell ref="B83:C83"/>
    <mergeCell ref="G83:H83"/>
    <mergeCell ref="S86:T86"/>
    <mergeCell ref="O85:P85"/>
    <mergeCell ref="O86:P86"/>
    <mergeCell ref="K86:L86"/>
    <mergeCell ref="K83:L83"/>
    <mergeCell ref="K84:L84"/>
    <mergeCell ref="O83:P83"/>
    <mergeCell ref="K85:L85"/>
    <mergeCell ref="B169:N169"/>
    <mergeCell ref="O91:P91"/>
    <mergeCell ref="S90:T90"/>
    <mergeCell ref="S91:T91"/>
    <mergeCell ref="S92:T92"/>
    <mergeCell ref="K95:U95"/>
    <mergeCell ref="O92:P92"/>
    <mergeCell ref="O84:P84"/>
    <mergeCell ref="K89:L89"/>
    <mergeCell ref="O87:P87"/>
    <mergeCell ref="O88:P88"/>
    <mergeCell ref="G88:H88"/>
    <mergeCell ref="B86:C86"/>
    <mergeCell ref="G86:H86"/>
    <mergeCell ref="G87:H87"/>
    <mergeCell ref="S93:T93"/>
    <mergeCell ref="T65:U65"/>
    <mergeCell ref="K66:S66"/>
    <mergeCell ref="T66:U66"/>
    <mergeCell ref="K60:U60"/>
    <mergeCell ref="P62:R62"/>
    <mergeCell ref="P63:R63"/>
    <mergeCell ref="S83:T83"/>
    <mergeCell ref="S84:T84"/>
    <mergeCell ref="S85:T85"/>
    <mergeCell ref="K77:S77"/>
    <mergeCell ref="T77:U77"/>
    <mergeCell ref="K76:S76"/>
    <mergeCell ref="T76:U76"/>
    <mergeCell ref="P27:R27"/>
    <mergeCell ref="P28:R28"/>
    <mergeCell ref="P30:R30"/>
    <mergeCell ref="T30:U30"/>
    <mergeCell ref="P31:R31"/>
    <mergeCell ref="T27:U27"/>
    <mergeCell ref="T28:U28"/>
    <mergeCell ref="L27:N27"/>
    <mergeCell ref="L28:N28"/>
    <mergeCell ref="L30:N30"/>
    <mergeCell ref="L31:N31"/>
    <mergeCell ref="L37:N37"/>
    <mergeCell ref="P40:R40"/>
    <mergeCell ref="P41:R41"/>
    <mergeCell ref="T31:U31"/>
    <mergeCell ref="T62:U62"/>
    <mergeCell ref="T63:U63"/>
    <mergeCell ref="T57:U57"/>
    <mergeCell ref="T58:U58"/>
    <mergeCell ref="T53:U53"/>
    <mergeCell ref="T54:U54"/>
    <mergeCell ref="L41:N41"/>
    <mergeCell ref="K42:U42"/>
    <mergeCell ref="T44:U44"/>
    <mergeCell ref="L57:N57"/>
    <mergeCell ref="L58:N58"/>
    <mergeCell ref="P51:R51"/>
    <mergeCell ref="P53:R53"/>
    <mergeCell ref="P54:R54"/>
    <mergeCell ref="P57:R57"/>
    <mergeCell ref="P58:R58"/>
    <mergeCell ref="L53:N53"/>
    <mergeCell ref="L54:N54"/>
    <mergeCell ref="I166:J166"/>
    <mergeCell ref="I164:J164"/>
    <mergeCell ref="I165:J165"/>
    <mergeCell ref="I159:J159"/>
    <mergeCell ref="B162:P162"/>
    <mergeCell ref="B163:P163"/>
    <mergeCell ref="C165:D165"/>
    <mergeCell ref="C166:D166"/>
    <mergeCell ref="C157:D157"/>
    <mergeCell ref="C158:D158"/>
    <mergeCell ref="C159:D159"/>
    <mergeCell ref="C164:D164"/>
    <mergeCell ref="G93:H93"/>
    <mergeCell ref="B93:C93"/>
    <mergeCell ref="G97:T97"/>
    <mergeCell ref="G98:T98"/>
    <mergeCell ref="G99:T99"/>
    <mergeCell ref="B102:U102"/>
    <mergeCell ref="B105:I105"/>
    <mergeCell ref="K105:U105"/>
    <mergeCell ref="K93:L93"/>
    <mergeCell ref="B117:I117"/>
    <mergeCell ref="K117:U117"/>
    <mergeCell ref="F119:G119"/>
    <mergeCell ref="C130:D130"/>
    <mergeCell ref="C131:D131"/>
    <mergeCell ref="I131:J131"/>
    <mergeCell ref="B134:N134"/>
    <mergeCell ref="B125:N125"/>
    <mergeCell ref="B126:N126"/>
    <mergeCell ref="B127:N127"/>
    <mergeCell ref="B128:N128"/>
    <mergeCell ref="I129:J129"/>
    <mergeCell ref="C129:D129"/>
    <mergeCell ref="I130:J130"/>
    <mergeCell ref="O134:Q138"/>
    <mergeCell ref="I157:J157"/>
    <mergeCell ref="I158:J158"/>
    <mergeCell ref="M157:N157"/>
    <mergeCell ref="M158:N158"/>
    <mergeCell ref="I137:J137"/>
    <mergeCell ref="I138:J138"/>
    <mergeCell ref="I144:J144"/>
    <mergeCell ref="M138:N138"/>
    <mergeCell ref="I143:J143"/>
    <mergeCell ref="B155:N155"/>
    <mergeCell ref="B156:N156"/>
    <mergeCell ref="C150:D150"/>
    <mergeCell ref="I150:J150"/>
    <mergeCell ref="I151:J151"/>
    <mergeCell ref="I152:J152"/>
    <mergeCell ref="I145:J145"/>
    <mergeCell ref="M145:N145"/>
    <mergeCell ref="B148:P148"/>
    <mergeCell ref="B149:P149"/>
    <mergeCell ref="S150:T150"/>
    <mergeCell ref="C151:D151"/>
    <mergeCell ref="C152:D152"/>
    <mergeCell ref="S87:T87"/>
    <mergeCell ref="S88:T88"/>
    <mergeCell ref="S89:T89"/>
    <mergeCell ref="B89:C89"/>
    <mergeCell ref="B90:C90"/>
    <mergeCell ref="B88:C88"/>
    <mergeCell ref="B91:C91"/>
    <mergeCell ref="K92:L92"/>
    <mergeCell ref="B92:C92"/>
    <mergeCell ref="B87:C87"/>
    <mergeCell ref="K87:L87"/>
    <mergeCell ref="K88:L88"/>
    <mergeCell ref="K90:L90"/>
    <mergeCell ref="K91:L91"/>
    <mergeCell ref="G90:H90"/>
    <mergeCell ref="G91:H91"/>
    <mergeCell ref="M164:N164"/>
    <mergeCell ref="M165:N165"/>
    <mergeCell ref="O89:P89"/>
    <mergeCell ref="M173:N173"/>
    <mergeCell ref="M143:N143"/>
    <mergeCell ref="M144:N144"/>
    <mergeCell ref="O169:Q173"/>
    <mergeCell ref="M166:N166"/>
    <mergeCell ref="M152:N152"/>
    <mergeCell ref="B170:N170"/>
    <mergeCell ref="M172:N172"/>
    <mergeCell ref="M171:N171"/>
    <mergeCell ref="C171:D171"/>
    <mergeCell ref="C172:D172"/>
    <mergeCell ref="I172:J172"/>
    <mergeCell ref="C173:D173"/>
    <mergeCell ref="I173:J173"/>
    <mergeCell ref="I171:J171"/>
    <mergeCell ref="C114:D114"/>
    <mergeCell ref="C115:D115"/>
    <mergeCell ref="B107:H107"/>
    <mergeCell ref="C108:H108"/>
    <mergeCell ref="C109:D109"/>
    <mergeCell ref="C110:D110"/>
    <mergeCell ref="M150:N150"/>
    <mergeCell ref="M151:N151"/>
    <mergeCell ref="O90:P90"/>
    <mergeCell ref="O93:P93"/>
    <mergeCell ref="M129:N129"/>
    <mergeCell ref="M130:N130"/>
    <mergeCell ref="M136:N136"/>
    <mergeCell ref="M137:N137"/>
    <mergeCell ref="O155:Q159"/>
    <mergeCell ref="M159:N159"/>
    <mergeCell ref="K75:S75"/>
    <mergeCell ref="T75:U75"/>
    <mergeCell ref="K78:S78"/>
    <mergeCell ref="T78:U78"/>
    <mergeCell ref="K79:S79"/>
    <mergeCell ref="T79:U79"/>
    <mergeCell ref="K81:U81"/>
    <mergeCell ref="K71:S71"/>
    <mergeCell ref="K74:S74"/>
    <mergeCell ref="T74:U74"/>
    <mergeCell ref="K72:S72"/>
    <mergeCell ref="T72:U72"/>
    <mergeCell ref="K73:S73"/>
    <mergeCell ref="T73:U73"/>
    <mergeCell ref="K69:S69"/>
    <mergeCell ref="K70:S70"/>
    <mergeCell ref="K67:S67"/>
    <mergeCell ref="T67:U67"/>
    <mergeCell ref="K68:S68"/>
    <mergeCell ref="T68:U68"/>
    <mergeCell ref="T71:U71"/>
    <mergeCell ref="T69:U69"/>
    <mergeCell ref="T70:U70"/>
    <mergeCell ref="C20:F20"/>
    <mergeCell ref="C21:F21"/>
    <mergeCell ref="C22:F22"/>
    <mergeCell ref="C23:F23"/>
    <mergeCell ref="C27:F27"/>
    <mergeCell ref="H27:J27"/>
    <mergeCell ref="H28:J28"/>
    <mergeCell ref="C33:F33"/>
    <mergeCell ref="H33:J33"/>
    <mergeCell ref="G72:J72"/>
    <mergeCell ref="G73:J73"/>
    <mergeCell ref="G74:J74"/>
    <mergeCell ref="G75:J75"/>
    <mergeCell ref="G76:J76"/>
    <mergeCell ref="G77:J77"/>
    <mergeCell ref="G78:J78"/>
    <mergeCell ref="G79:J79"/>
    <mergeCell ref="G65:J65"/>
    <mergeCell ref="G66:J66"/>
    <mergeCell ref="G67:J67"/>
    <mergeCell ref="G68:J68"/>
    <mergeCell ref="G69:J69"/>
    <mergeCell ref="G70:J70"/>
    <mergeCell ref="G71:J71"/>
    <mergeCell ref="C50:F50"/>
    <mergeCell ref="C51:F51"/>
    <mergeCell ref="C62:F62"/>
    <mergeCell ref="H62:J62"/>
    <mergeCell ref="L62:N62"/>
    <mergeCell ref="C63:F63"/>
    <mergeCell ref="L63:N63"/>
    <mergeCell ref="H63:J63"/>
    <mergeCell ref="B66:C66"/>
    <mergeCell ref="C57:F57"/>
    <mergeCell ref="H57:J57"/>
    <mergeCell ref="C58:F58"/>
    <mergeCell ref="H58:J58"/>
    <mergeCell ref="H51:J51"/>
    <mergeCell ref="C53:F53"/>
    <mergeCell ref="H53:J53"/>
    <mergeCell ref="H54:J54"/>
    <mergeCell ref="C54:F54"/>
    <mergeCell ref="K65:S65"/>
    <mergeCell ref="P23:R23"/>
    <mergeCell ref="T23:U23"/>
    <mergeCell ref="K25:U25"/>
    <mergeCell ref="T20:U20"/>
    <mergeCell ref="T21:U21"/>
    <mergeCell ref="L44:N44"/>
    <mergeCell ref="L45:N45"/>
    <mergeCell ref="T45:U45"/>
    <mergeCell ref="L40:N40"/>
    <mergeCell ref="T40:U40"/>
    <mergeCell ref="T41:U41"/>
    <mergeCell ref="P44:R44"/>
    <mergeCell ref="P45:R45"/>
    <mergeCell ref="P33:R33"/>
    <mergeCell ref="P34:R34"/>
    <mergeCell ref="P36:R36"/>
    <mergeCell ref="T36:U36"/>
    <mergeCell ref="P37:R37"/>
    <mergeCell ref="T37:U37"/>
    <mergeCell ref="L33:N33"/>
    <mergeCell ref="T33:U33"/>
    <mergeCell ref="L34:N34"/>
    <mergeCell ref="T34:U34"/>
    <mergeCell ref="L36:N36"/>
    <mergeCell ref="T50:U50"/>
    <mergeCell ref="T51:U51"/>
    <mergeCell ref="L50:N50"/>
    <mergeCell ref="L51:N51"/>
    <mergeCell ref="H50:J50"/>
    <mergeCell ref="P50:R50"/>
    <mergeCell ref="M1:S1"/>
    <mergeCell ref="K7:U7"/>
    <mergeCell ref="V9:W9"/>
    <mergeCell ref="V13:W13"/>
    <mergeCell ref="V14:W14"/>
    <mergeCell ref="V15:W15"/>
    <mergeCell ref="K18:U18"/>
    <mergeCell ref="H20:J20"/>
    <mergeCell ref="L20:N20"/>
    <mergeCell ref="P21:R21"/>
    <mergeCell ref="H21:J21"/>
    <mergeCell ref="L21:N21"/>
    <mergeCell ref="H22:J22"/>
    <mergeCell ref="L22:N22"/>
    <mergeCell ref="H23:J23"/>
    <mergeCell ref="L23:N23"/>
    <mergeCell ref="P20:R20"/>
    <mergeCell ref="P22:R22"/>
    <mergeCell ref="C47:F47"/>
    <mergeCell ref="H47:J47"/>
    <mergeCell ref="L47:N47"/>
    <mergeCell ref="L48:N48"/>
    <mergeCell ref="P47:R47"/>
    <mergeCell ref="T47:U47"/>
    <mergeCell ref="P48:R48"/>
    <mergeCell ref="C48:F48"/>
    <mergeCell ref="T48:U48"/>
    <mergeCell ref="H48:J48"/>
    <mergeCell ref="C41:F41"/>
    <mergeCell ref="H41:J41"/>
    <mergeCell ref="C28:F28"/>
    <mergeCell ref="C30:F30"/>
    <mergeCell ref="H30:J30"/>
    <mergeCell ref="C31:F31"/>
    <mergeCell ref="H31:J31"/>
    <mergeCell ref="C44:F44"/>
    <mergeCell ref="C45:F45"/>
    <mergeCell ref="H44:J44"/>
    <mergeCell ref="H45:J45"/>
    <mergeCell ref="H34:J34"/>
    <mergeCell ref="C34:F34"/>
    <mergeCell ref="C36:F36"/>
    <mergeCell ref="H36:J36"/>
    <mergeCell ref="C37:F37"/>
    <mergeCell ref="H37:J37"/>
    <mergeCell ref="C40:F40"/>
    <mergeCell ref="H40:J40"/>
  </mergeCells>
  <conditionalFormatting sqref="V44">
    <cfRule type="timePeriod" dxfId="0" priority="1" timePeriod="yesterday">
      <formula>FLOOR(V44,1)=TODAY()-1</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022"/>
  <sheetViews>
    <sheetView workbookViewId="0"/>
  </sheetViews>
  <sheetFormatPr defaultColWidth="14.41015625" defaultRowHeight="15" customHeight="1" x14ac:dyDescent="0.3"/>
  <cols>
    <col min="1" max="1" width="0.703125" customWidth="1"/>
    <col min="2" max="2" width="12.703125" customWidth="1"/>
    <col min="3" max="3" width="3.29296875" customWidth="1"/>
    <col min="4" max="5" width="10.87890625" customWidth="1"/>
    <col min="6" max="6" width="12.41015625" customWidth="1"/>
    <col min="7" max="7" width="11.703125" customWidth="1"/>
    <col min="8" max="8" width="11" customWidth="1"/>
    <col min="9" max="9" width="5.41015625" customWidth="1"/>
    <col min="10" max="10" width="3" customWidth="1"/>
    <col min="11" max="11" width="9.41015625" customWidth="1"/>
    <col min="12" max="12" width="9.29296875" customWidth="1"/>
    <col min="13" max="13" width="5.41015625" customWidth="1"/>
    <col min="14" max="14" width="3.29296875" customWidth="1"/>
    <col min="15" max="15" width="10" customWidth="1"/>
    <col min="16" max="16" width="8" customWidth="1"/>
    <col min="17" max="17" width="7.29296875" customWidth="1"/>
    <col min="18" max="18" width="1" customWidth="1"/>
    <col min="19" max="19" width="8.41015625" customWidth="1"/>
    <col min="20" max="20" width="8.1171875" customWidth="1"/>
    <col min="21" max="21" width="5.87890625" customWidth="1"/>
    <col min="22" max="22" width="22.1171875" customWidth="1"/>
    <col min="23" max="24" width="17.41015625" customWidth="1"/>
    <col min="25" max="25" width="0.703125" customWidth="1"/>
    <col min="26" max="26" width="8.41015625" customWidth="1"/>
  </cols>
  <sheetData>
    <row r="1" spans="1:26" ht="18.75" customHeight="1" x14ac:dyDescent="0.55000000000000004">
      <c r="A1" s="1"/>
      <c r="B1" s="2"/>
      <c r="C1" s="3"/>
      <c r="D1" s="2"/>
      <c r="E1" s="2"/>
      <c r="F1" s="2"/>
      <c r="G1" s="4"/>
      <c r="H1" s="5"/>
      <c r="I1" s="5"/>
      <c r="J1" s="5"/>
      <c r="K1" s="5"/>
      <c r="L1" s="6"/>
      <c r="M1" s="254"/>
      <c r="N1" s="237"/>
      <c r="O1" s="237"/>
      <c r="P1" s="237"/>
      <c r="Q1" s="237"/>
      <c r="R1" s="237"/>
      <c r="S1" s="237"/>
      <c r="T1" s="7"/>
      <c r="U1" s="1"/>
      <c r="V1" s="1"/>
      <c r="W1" s="1"/>
      <c r="X1" s="1"/>
      <c r="Y1" s="8"/>
      <c r="Z1" s="1"/>
    </row>
    <row r="2" spans="1:26" ht="13.5" customHeight="1" x14ac:dyDescent="0.4">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55000000000000004">
      <c r="A7" s="1"/>
      <c r="B7" s="13" t="s">
        <v>0</v>
      </c>
      <c r="C7" s="14"/>
      <c r="D7" s="15"/>
      <c r="E7" s="15"/>
      <c r="F7" s="15"/>
      <c r="G7" s="16"/>
      <c r="H7" s="17"/>
      <c r="I7" s="17"/>
      <c r="J7" s="17"/>
      <c r="K7" s="244" t="s">
        <v>87</v>
      </c>
      <c r="L7" s="245"/>
      <c r="M7" s="245"/>
      <c r="N7" s="245"/>
      <c r="O7" s="245"/>
      <c r="P7" s="245"/>
      <c r="Q7" s="245"/>
      <c r="R7" s="245"/>
      <c r="S7" s="245"/>
      <c r="T7" s="245"/>
      <c r="U7" s="246"/>
      <c r="V7" s="1"/>
      <c r="W7" s="1"/>
      <c r="X7" s="1"/>
      <c r="Y7" s="1"/>
      <c r="Z7" s="1"/>
    </row>
    <row r="8" spans="1:26" ht="10.5" customHeight="1" x14ac:dyDescent="0.4">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
      <c r="A9" s="1"/>
      <c r="B9" s="20" t="s">
        <v>2</v>
      </c>
      <c r="C9" s="21" t="s">
        <v>3</v>
      </c>
      <c r="D9" s="22" t="s">
        <v>4</v>
      </c>
      <c r="E9" s="23"/>
      <c r="F9" s="9"/>
      <c r="G9" s="20" t="s">
        <v>5</v>
      </c>
      <c r="H9" s="21" t="s">
        <v>3</v>
      </c>
      <c r="I9" s="22" t="s">
        <v>4</v>
      </c>
      <c r="J9" s="24"/>
      <c r="K9" s="20" t="s">
        <v>6</v>
      </c>
      <c r="L9" s="21" t="s">
        <v>3</v>
      </c>
      <c r="M9" s="22" t="s">
        <v>4</v>
      </c>
      <c r="N9" s="24"/>
      <c r="O9" s="20" t="s">
        <v>7</v>
      </c>
      <c r="P9" s="21" t="s">
        <v>3</v>
      </c>
      <c r="Q9" s="22" t="s">
        <v>4</v>
      </c>
      <c r="R9" s="1"/>
      <c r="S9" s="25" t="s">
        <v>8</v>
      </c>
      <c r="T9" s="26" t="s">
        <v>3</v>
      </c>
      <c r="U9" s="27" t="s">
        <v>9</v>
      </c>
      <c r="V9" s="255"/>
      <c r="W9" s="256"/>
      <c r="X9" s="28"/>
      <c r="Y9" s="1"/>
      <c r="Z9" s="1"/>
    </row>
    <row r="10" spans="1:26" ht="13.5" customHeight="1" x14ac:dyDescent="0.4">
      <c r="A10" s="1"/>
      <c r="B10" s="29" t="s">
        <v>10</v>
      </c>
      <c r="C10" s="30">
        <v>80</v>
      </c>
      <c r="D10" s="31">
        <f>C10/C15</f>
        <v>0.72727272727272729</v>
      </c>
      <c r="E10" s="32"/>
      <c r="F10" s="1"/>
      <c r="G10" s="33" t="s">
        <v>11</v>
      </c>
      <c r="H10" s="35">
        <v>67</v>
      </c>
      <c r="I10" s="31">
        <f>H10/H12</f>
        <v>0.60909090909090913</v>
      </c>
      <c r="J10" s="1"/>
      <c r="K10" s="29" t="s">
        <v>12</v>
      </c>
      <c r="L10" s="35">
        <v>101</v>
      </c>
      <c r="M10" s="31">
        <f>L10/L15</f>
        <v>0.91818181818181821</v>
      </c>
      <c r="N10" s="1"/>
      <c r="O10" s="138" t="s">
        <v>13</v>
      </c>
      <c r="P10" s="139">
        <v>93</v>
      </c>
      <c r="Q10" s="140">
        <f>P10/L15</f>
        <v>0.84545454545454546</v>
      </c>
      <c r="R10" s="1"/>
      <c r="S10" s="141" t="s">
        <v>14</v>
      </c>
      <c r="T10" s="142">
        <v>10</v>
      </c>
      <c r="U10" s="143">
        <f>C15/T10</f>
        <v>11</v>
      </c>
      <c r="V10" s="40"/>
      <c r="W10" s="41"/>
      <c r="X10" s="24"/>
      <c r="Y10" s="1"/>
      <c r="Z10" s="1"/>
    </row>
    <row r="11" spans="1:26" ht="13.5" customHeight="1" x14ac:dyDescent="0.4">
      <c r="A11" s="1"/>
      <c r="B11" s="29" t="s">
        <v>15</v>
      </c>
      <c r="C11" s="30">
        <v>30</v>
      </c>
      <c r="D11" s="31">
        <f>C11/C15</f>
        <v>0.27272727272727271</v>
      </c>
      <c r="E11" s="32"/>
      <c r="F11" s="1"/>
      <c r="G11" s="33" t="s">
        <v>16</v>
      </c>
      <c r="H11" s="35">
        <v>43</v>
      </c>
      <c r="I11" s="31">
        <f>H11/H12</f>
        <v>0.39090909090909093</v>
      </c>
      <c r="J11" s="1"/>
      <c r="K11" s="29" t="s">
        <v>17</v>
      </c>
      <c r="L11" s="34">
        <v>7</v>
      </c>
      <c r="M11" s="31">
        <f>L11/L15</f>
        <v>6.363636363636363E-2</v>
      </c>
      <c r="N11" s="1"/>
      <c r="O11" s="42" t="s">
        <v>18</v>
      </c>
      <c r="P11" s="35">
        <v>5</v>
      </c>
      <c r="Q11" s="31">
        <f>P11/C15</f>
        <v>4.5454545454545456E-2</v>
      </c>
      <c r="R11" s="1"/>
      <c r="S11" s="38" t="s">
        <v>19</v>
      </c>
      <c r="T11" s="35">
        <v>3</v>
      </c>
      <c r="U11" s="39">
        <f>C15/T11</f>
        <v>36.666666666666664</v>
      </c>
      <c r="V11" s="40"/>
      <c r="W11" s="41"/>
      <c r="X11" s="9"/>
      <c r="Y11" s="1"/>
      <c r="Z11" s="1"/>
    </row>
    <row r="12" spans="1:26" ht="13.5" customHeight="1" x14ac:dyDescent="0.4">
      <c r="A12" s="1"/>
      <c r="B12" s="29"/>
      <c r="C12" s="43"/>
      <c r="D12" s="31"/>
      <c r="E12" s="32"/>
      <c r="F12" s="1"/>
      <c r="G12" s="44" t="s">
        <v>20</v>
      </c>
      <c r="H12" s="45">
        <f t="shared" ref="H12:I12" si="0">SUM(H10:H11)</f>
        <v>110</v>
      </c>
      <c r="I12" s="46">
        <f t="shared" si="0"/>
        <v>1</v>
      </c>
      <c r="J12" s="1"/>
      <c r="K12" s="29" t="s">
        <v>21</v>
      </c>
      <c r="L12" s="34">
        <v>0</v>
      </c>
      <c r="M12" s="31">
        <f>L12/L15</f>
        <v>0</v>
      </c>
      <c r="N12" s="1"/>
      <c r="O12" s="42" t="s">
        <v>22</v>
      </c>
      <c r="P12" s="35">
        <v>6</v>
      </c>
      <c r="Q12" s="31">
        <f>P12/C15</f>
        <v>5.4545454545454543E-2</v>
      </c>
      <c r="R12" s="1"/>
      <c r="S12" s="38" t="s">
        <v>7</v>
      </c>
      <c r="T12" s="34">
        <v>2</v>
      </c>
      <c r="U12" s="39">
        <f>C15/T12</f>
        <v>55</v>
      </c>
      <c r="V12" s="47" t="s">
        <v>23</v>
      </c>
      <c r="W12" s="48"/>
      <c r="X12" s="9"/>
      <c r="Y12" s="1"/>
      <c r="Z12" s="1"/>
    </row>
    <row r="13" spans="1:26" ht="13.5" customHeight="1" x14ac:dyDescent="0.4">
      <c r="A13" s="1"/>
      <c r="B13" s="29"/>
      <c r="C13" s="43"/>
      <c r="D13" s="31"/>
      <c r="E13" s="32"/>
      <c r="F13" s="1"/>
      <c r="G13" s="9"/>
      <c r="H13" s="1"/>
      <c r="I13" s="1"/>
      <c r="J13" s="1"/>
      <c r="K13" s="29" t="s">
        <v>24</v>
      </c>
      <c r="L13" s="34">
        <v>0</v>
      </c>
      <c r="M13" s="31">
        <f>L13/L15</f>
        <v>0</v>
      </c>
      <c r="N13" s="1"/>
      <c r="O13" s="42" t="s">
        <v>25</v>
      </c>
      <c r="P13" s="35">
        <v>2</v>
      </c>
      <c r="Q13" s="31">
        <f>P13/C15</f>
        <v>1.8181818181818181E-2</v>
      </c>
      <c r="R13" s="1"/>
      <c r="S13" s="49" t="s">
        <v>20</v>
      </c>
      <c r="T13" s="50">
        <f>SUM(T10:T12)</f>
        <v>15</v>
      </c>
      <c r="U13" s="51">
        <f>C15/T13</f>
        <v>7.333333333333333</v>
      </c>
      <c r="V13" s="257" t="s">
        <v>23</v>
      </c>
      <c r="W13" s="258"/>
      <c r="X13" s="52"/>
      <c r="Y13" s="1"/>
      <c r="Z13" s="1"/>
    </row>
    <row r="14" spans="1:26" ht="13.5" customHeight="1" x14ac:dyDescent="0.4">
      <c r="A14" s="1"/>
      <c r="B14" s="53"/>
      <c r="C14" s="43"/>
      <c r="D14" s="31"/>
      <c r="E14" s="32"/>
      <c r="F14" s="1"/>
      <c r="G14" s="9"/>
      <c r="H14" s="1"/>
      <c r="I14" s="1"/>
      <c r="J14" s="1"/>
      <c r="K14" s="29" t="s">
        <v>7</v>
      </c>
      <c r="L14" s="34">
        <v>2</v>
      </c>
      <c r="M14" s="31">
        <f>L14/L15</f>
        <v>1.8181818181818181E-2</v>
      </c>
      <c r="N14" s="1"/>
      <c r="O14" s="54" t="s">
        <v>25</v>
      </c>
      <c r="P14" s="55">
        <v>2</v>
      </c>
      <c r="Q14" s="56">
        <f>P14/C15</f>
        <v>1.8181818181818181E-2</v>
      </c>
      <c r="R14" s="1"/>
      <c r="S14" s="1"/>
      <c r="T14" s="1"/>
      <c r="U14" s="1"/>
      <c r="V14" s="259" t="s">
        <v>23</v>
      </c>
      <c r="W14" s="237"/>
      <c r="X14" s="57"/>
      <c r="Y14" s="1"/>
      <c r="Z14" s="1"/>
    </row>
    <row r="15" spans="1:26" ht="13.5" customHeight="1" x14ac:dyDescent="0.4">
      <c r="A15" s="1"/>
      <c r="B15" s="44" t="s">
        <v>20</v>
      </c>
      <c r="C15" s="58">
        <f t="shared" ref="C15:D15" si="1">SUM(C10:C14)</f>
        <v>110</v>
      </c>
      <c r="D15" s="46">
        <f t="shared" si="1"/>
        <v>1</v>
      </c>
      <c r="E15" s="32"/>
      <c r="F15" s="1"/>
      <c r="G15" s="9"/>
      <c r="H15" s="1"/>
      <c r="I15" s="1"/>
      <c r="J15" s="1"/>
      <c r="K15" s="44" t="s">
        <v>20</v>
      </c>
      <c r="L15" s="45">
        <f t="shared" ref="L15:M15" si="2">SUM(L10:L14)</f>
        <v>110</v>
      </c>
      <c r="M15" s="46">
        <f t="shared" si="2"/>
        <v>1</v>
      </c>
      <c r="N15" s="1"/>
      <c r="O15" s="59" t="s">
        <v>26</v>
      </c>
      <c r="P15" s="144">
        <v>51</v>
      </c>
      <c r="Q15" s="61">
        <f>P15/C15</f>
        <v>0.46363636363636362</v>
      </c>
      <c r="R15" s="1"/>
      <c r="S15" s="1"/>
      <c r="T15" s="1"/>
      <c r="U15" s="1"/>
      <c r="V15" s="260"/>
      <c r="W15" s="237"/>
      <c r="X15" s="9"/>
      <c r="Y15" s="1"/>
      <c r="Z15" s="1"/>
    </row>
    <row r="16" spans="1:26" ht="13.5" customHeight="1" x14ac:dyDescent="0.4">
      <c r="A16" s="1"/>
      <c r="B16" s="1"/>
      <c r="C16" s="9"/>
      <c r="D16" s="1"/>
      <c r="E16" s="1"/>
      <c r="F16" s="1"/>
      <c r="G16" s="9"/>
      <c r="H16" s="1"/>
      <c r="I16" s="1"/>
      <c r="J16" s="1"/>
      <c r="K16" s="1"/>
      <c r="L16" s="1"/>
      <c r="M16" s="1"/>
      <c r="N16" s="1"/>
      <c r="O16" s="62"/>
      <c r="P16" s="62"/>
      <c r="Q16" s="32"/>
      <c r="R16" s="1"/>
      <c r="S16" s="1"/>
      <c r="T16" s="1"/>
      <c r="U16" s="1"/>
      <c r="V16" s="1"/>
      <c r="W16" s="1"/>
      <c r="X16" s="1"/>
      <c r="Y16" s="1"/>
      <c r="Z16" s="1"/>
    </row>
    <row r="17" spans="1:26" ht="13.5" customHeight="1" x14ac:dyDescent="0.4">
      <c r="A17" s="1"/>
      <c r="B17" s="1"/>
      <c r="C17" s="9"/>
      <c r="D17" s="1"/>
      <c r="E17" s="1"/>
      <c r="F17" s="1"/>
      <c r="G17" s="9"/>
      <c r="H17" s="1"/>
      <c r="I17" s="1"/>
      <c r="J17" s="1"/>
      <c r="K17" s="1"/>
      <c r="L17" s="1"/>
      <c r="M17" s="1"/>
      <c r="N17" s="1"/>
      <c r="O17" s="62"/>
      <c r="P17" s="1"/>
      <c r="Q17" s="1"/>
      <c r="R17" s="1"/>
      <c r="S17" s="1"/>
      <c r="T17" s="1"/>
      <c r="U17" s="1"/>
      <c r="V17" s="1"/>
      <c r="W17" s="1"/>
      <c r="X17" s="1"/>
      <c r="Y17" s="1"/>
      <c r="Z17" s="1"/>
    </row>
    <row r="18" spans="1:26" ht="21" customHeight="1" x14ac:dyDescent="0.55000000000000004">
      <c r="A18" s="1"/>
      <c r="B18" s="63" t="s">
        <v>27</v>
      </c>
      <c r="C18" s="64"/>
      <c r="D18" s="65"/>
      <c r="E18" s="65"/>
      <c r="F18" s="65"/>
      <c r="G18" s="66"/>
      <c r="H18" s="67"/>
      <c r="I18" s="67"/>
      <c r="J18" s="67"/>
      <c r="K18" s="244" t="s">
        <v>87</v>
      </c>
      <c r="L18" s="245"/>
      <c r="M18" s="245"/>
      <c r="N18" s="245"/>
      <c r="O18" s="245"/>
      <c r="P18" s="245"/>
      <c r="Q18" s="245"/>
      <c r="R18" s="245"/>
      <c r="S18" s="245"/>
      <c r="T18" s="245"/>
      <c r="U18" s="246"/>
      <c r="V18" s="1"/>
      <c r="W18" s="68" t="s">
        <v>28</v>
      </c>
      <c r="X18" s="1"/>
      <c r="Y18" s="1"/>
      <c r="Z18" s="1"/>
    </row>
    <row r="19" spans="1:26" ht="9.75" customHeight="1" x14ac:dyDescent="0.55000000000000004">
      <c r="A19" s="1"/>
      <c r="B19" s="2"/>
      <c r="C19" s="3"/>
      <c r="D19" s="2"/>
      <c r="E19" s="2"/>
      <c r="F19" s="2"/>
      <c r="G19" s="4"/>
      <c r="H19" s="5"/>
      <c r="I19" s="5"/>
      <c r="J19" s="5"/>
      <c r="K19" s="52"/>
      <c r="L19" s="52"/>
      <c r="M19" s="52"/>
      <c r="N19" s="52"/>
      <c r="O19" s="52"/>
      <c r="P19" s="52"/>
      <c r="Q19" s="52"/>
      <c r="R19" s="52"/>
      <c r="S19" s="52"/>
      <c r="T19" s="52"/>
      <c r="U19" s="52"/>
      <c r="V19" s="1"/>
      <c r="W19" s="1"/>
      <c r="X19" s="1"/>
      <c r="Y19" s="8"/>
      <c r="Z19" s="1"/>
    </row>
    <row r="20" spans="1:26" ht="13.5" customHeight="1" x14ac:dyDescent="0.4">
      <c r="A20" s="1"/>
      <c r="B20" s="69"/>
      <c r="C20" s="261" t="s">
        <v>29</v>
      </c>
      <c r="D20" s="262"/>
      <c r="E20" s="262"/>
      <c r="F20" s="263"/>
      <c r="G20" s="70" t="s">
        <v>30</v>
      </c>
      <c r="H20" s="261" t="s">
        <v>31</v>
      </c>
      <c r="I20" s="262"/>
      <c r="J20" s="263"/>
      <c r="K20" s="70" t="s">
        <v>32</v>
      </c>
      <c r="L20" s="261" t="s">
        <v>33</v>
      </c>
      <c r="M20" s="262"/>
      <c r="N20" s="263"/>
      <c r="O20" s="70" t="s">
        <v>34</v>
      </c>
      <c r="P20" s="261" t="s">
        <v>35</v>
      </c>
      <c r="Q20" s="262"/>
      <c r="R20" s="263"/>
      <c r="S20" s="70" t="s">
        <v>36</v>
      </c>
      <c r="T20" s="261" t="s">
        <v>37</v>
      </c>
      <c r="U20" s="263"/>
      <c r="V20" s="70" t="s">
        <v>38</v>
      </c>
      <c r="W20" s="71" t="s">
        <v>39</v>
      </c>
      <c r="X20" s="24"/>
      <c r="Y20" s="72"/>
      <c r="Z20" s="1"/>
    </row>
    <row r="21" spans="1:26" ht="13.5" customHeight="1" x14ac:dyDescent="0.4">
      <c r="A21" s="1"/>
      <c r="B21" s="73" t="s">
        <v>40</v>
      </c>
      <c r="C21" s="264">
        <v>0</v>
      </c>
      <c r="D21" s="265"/>
      <c r="E21" s="265"/>
      <c r="F21" s="266"/>
      <c r="G21" s="74">
        <v>118</v>
      </c>
      <c r="H21" s="264">
        <v>111</v>
      </c>
      <c r="I21" s="265"/>
      <c r="J21" s="266"/>
      <c r="K21" s="75">
        <v>110</v>
      </c>
      <c r="L21" s="264">
        <v>110</v>
      </c>
      <c r="M21" s="265"/>
      <c r="N21" s="266"/>
      <c r="O21" s="74"/>
      <c r="P21" s="264"/>
      <c r="Q21" s="265"/>
      <c r="R21" s="266"/>
      <c r="S21" s="74"/>
      <c r="T21" s="264"/>
      <c r="U21" s="266"/>
      <c r="V21" s="74"/>
      <c r="W21" s="76"/>
      <c r="X21" s="24"/>
      <c r="Y21" s="72" t="s">
        <v>23</v>
      </c>
      <c r="Z21" s="1"/>
    </row>
    <row r="22" spans="1:26" ht="13.5" customHeight="1" x14ac:dyDescent="0.4">
      <c r="A22" s="1"/>
      <c r="B22" s="73" t="s">
        <v>41</v>
      </c>
      <c r="C22" s="264">
        <v>0</v>
      </c>
      <c r="D22" s="265"/>
      <c r="E22" s="265"/>
      <c r="F22" s="266"/>
      <c r="G22" s="74">
        <v>120</v>
      </c>
      <c r="H22" s="264">
        <v>120</v>
      </c>
      <c r="I22" s="265"/>
      <c r="J22" s="266"/>
      <c r="K22" s="75">
        <v>120</v>
      </c>
      <c r="L22" s="264">
        <v>120</v>
      </c>
      <c r="M22" s="265"/>
      <c r="N22" s="266"/>
      <c r="O22" s="74"/>
      <c r="P22" s="264"/>
      <c r="Q22" s="265"/>
      <c r="R22" s="266"/>
      <c r="S22" s="74"/>
      <c r="T22" s="77"/>
      <c r="U22" s="78"/>
      <c r="V22" s="79"/>
      <c r="W22" s="74"/>
      <c r="X22" s="24"/>
      <c r="Y22" s="72"/>
      <c r="Z22" s="1"/>
    </row>
    <row r="23" spans="1:26" ht="13.5" customHeight="1" x14ac:dyDescent="0.4">
      <c r="A23" s="1"/>
      <c r="B23" s="80" t="s">
        <v>42</v>
      </c>
      <c r="C23" s="267">
        <f>C21-C22</f>
        <v>0</v>
      </c>
      <c r="D23" s="268"/>
      <c r="E23" s="268"/>
      <c r="F23" s="269"/>
      <c r="G23" s="81">
        <f t="shared" ref="G23:H23" si="3">G21-G22</f>
        <v>-2</v>
      </c>
      <c r="H23" s="267">
        <f t="shared" si="3"/>
        <v>-9</v>
      </c>
      <c r="I23" s="268"/>
      <c r="J23" s="269"/>
      <c r="K23" s="81">
        <f t="shared" ref="K23:L23" si="4">K21-K22</f>
        <v>-10</v>
      </c>
      <c r="L23" s="267">
        <f t="shared" si="4"/>
        <v>-10</v>
      </c>
      <c r="M23" s="268"/>
      <c r="N23" s="269"/>
      <c r="O23" s="81">
        <f t="shared" ref="O23:P23" si="5">O21-O22</f>
        <v>0</v>
      </c>
      <c r="P23" s="267">
        <f t="shared" si="5"/>
        <v>0</v>
      </c>
      <c r="Q23" s="268"/>
      <c r="R23" s="269"/>
      <c r="S23" s="81">
        <f>S21-S22</f>
        <v>0</v>
      </c>
      <c r="T23" s="267">
        <f>T21-T22</f>
        <v>0</v>
      </c>
      <c r="U23" s="269"/>
      <c r="V23" s="81">
        <f t="shared" ref="V23:W23" si="6">V21-V22</f>
        <v>0</v>
      </c>
      <c r="W23" s="82">
        <f t="shared" si="6"/>
        <v>0</v>
      </c>
      <c r="X23" s="83"/>
      <c r="Y23" s="84"/>
      <c r="Z23" s="1"/>
    </row>
    <row r="24" spans="1:26" ht="13.5" customHeight="1" x14ac:dyDescent="0.4">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55000000000000004">
      <c r="A25" s="1"/>
      <c r="B25" s="63" t="s">
        <v>43</v>
      </c>
      <c r="C25" s="64"/>
      <c r="D25" s="65"/>
      <c r="E25" s="65"/>
      <c r="F25" s="65"/>
      <c r="G25" s="66"/>
      <c r="H25" s="67"/>
      <c r="I25" s="67"/>
      <c r="J25" s="67"/>
      <c r="K25" s="244" t="s">
        <v>87</v>
      </c>
      <c r="L25" s="245"/>
      <c r="M25" s="245"/>
      <c r="N25" s="245"/>
      <c r="O25" s="245"/>
      <c r="P25" s="245"/>
      <c r="Q25" s="245"/>
      <c r="R25" s="245"/>
      <c r="S25" s="245"/>
      <c r="T25" s="245"/>
      <c r="U25" s="246"/>
      <c r="V25" s="1"/>
      <c r="W25" s="1"/>
      <c r="X25" s="1"/>
      <c r="Y25" s="8"/>
      <c r="Z25" s="1"/>
    </row>
    <row r="26" spans="1:26" ht="13.5" customHeight="1" x14ac:dyDescent="0.4">
      <c r="A26" s="1"/>
      <c r="B26" s="1"/>
      <c r="C26" s="9"/>
      <c r="D26" s="1"/>
      <c r="E26" s="1"/>
      <c r="F26" s="1"/>
      <c r="G26" s="85"/>
      <c r="H26" s="1"/>
      <c r="I26" s="1"/>
      <c r="J26" s="1"/>
      <c r="K26" s="1"/>
      <c r="L26" s="1"/>
      <c r="M26" s="1"/>
      <c r="N26" s="1"/>
      <c r="O26" s="1"/>
      <c r="P26" s="1"/>
      <c r="Q26" s="1"/>
      <c r="R26" s="1"/>
      <c r="S26" s="1"/>
      <c r="T26" s="1"/>
      <c r="U26" s="1"/>
      <c r="V26" s="1"/>
      <c r="W26" s="1"/>
      <c r="X26" s="1"/>
      <c r="Y26" s="8"/>
      <c r="Z26" s="1"/>
    </row>
    <row r="27" spans="1:26" ht="13.5" customHeight="1" x14ac:dyDescent="0.4">
      <c r="A27" s="1"/>
      <c r="B27" s="86" t="s">
        <v>44</v>
      </c>
      <c r="C27" s="272">
        <v>43705</v>
      </c>
      <c r="D27" s="262"/>
      <c r="E27" s="262"/>
      <c r="F27" s="263"/>
      <c r="G27" s="87">
        <v>43710</v>
      </c>
      <c r="H27" s="270">
        <v>43717</v>
      </c>
      <c r="I27" s="262"/>
      <c r="J27" s="263"/>
      <c r="K27" s="87">
        <v>43724</v>
      </c>
      <c r="L27" s="270">
        <v>43731</v>
      </c>
      <c r="M27" s="262"/>
      <c r="N27" s="263"/>
      <c r="O27" s="87">
        <v>43738</v>
      </c>
      <c r="P27" s="270">
        <v>43745</v>
      </c>
      <c r="Q27" s="262"/>
      <c r="R27" s="263"/>
      <c r="S27" s="87">
        <v>43752</v>
      </c>
      <c r="T27" s="270">
        <v>43759</v>
      </c>
      <c r="U27" s="263"/>
      <c r="V27" s="87">
        <v>43766</v>
      </c>
      <c r="W27" s="145">
        <v>43773</v>
      </c>
      <c r="X27" s="89"/>
      <c r="Y27" s="90"/>
      <c r="Z27" s="1"/>
    </row>
    <row r="28" spans="1:26" ht="13.5" customHeight="1" x14ac:dyDescent="0.4">
      <c r="A28" s="1"/>
      <c r="B28" s="1"/>
      <c r="C28" s="273">
        <v>108</v>
      </c>
      <c r="D28" s="268"/>
      <c r="E28" s="268"/>
      <c r="F28" s="269"/>
      <c r="G28" s="91">
        <v>109</v>
      </c>
      <c r="H28" s="271">
        <v>108</v>
      </c>
      <c r="I28" s="268"/>
      <c r="J28" s="269"/>
      <c r="K28" s="91">
        <v>108</v>
      </c>
      <c r="L28" s="271">
        <v>104</v>
      </c>
      <c r="M28" s="268"/>
      <c r="N28" s="269"/>
      <c r="O28" s="92">
        <v>102</v>
      </c>
      <c r="P28" s="271">
        <v>103</v>
      </c>
      <c r="Q28" s="268"/>
      <c r="R28" s="269"/>
      <c r="S28" s="92">
        <v>106</v>
      </c>
      <c r="T28" s="317">
        <v>105</v>
      </c>
      <c r="U28" s="269"/>
      <c r="V28" s="146">
        <v>106</v>
      </c>
      <c r="W28" s="147">
        <v>104</v>
      </c>
      <c r="X28" s="24"/>
      <c r="Y28" s="72"/>
      <c r="Z28" s="1"/>
    </row>
    <row r="29" spans="1:26" ht="6" customHeight="1" x14ac:dyDescent="0.4">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
      <c r="A30" s="1"/>
      <c r="B30" s="1"/>
      <c r="C30" s="272">
        <v>43780</v>
      </c>
      <c r="D30" s="262"/>
      <c r="E30" s="262"/>
      <c r="F30" s="263"/>
      <c r="G30" s="148">
        <v>43787</v>
      </c>
      <c r="H30" s="270">
        <v>43794</v>
      </c>
      <c r="I30" s="262"/>
      <c r="J30" s="263"/>
      <c r="K30" s="148">
        <v>43801</v>
      </c>
      <c r="L30" s="270">
        <v>43808</v>
      </c>
      <c r="M30" s="262"/>
      <c r="N30" s="263"/>
      <c r="O30" s="148">
        <v>43815</v>
      </c>
      <c r="P30" s="270">
        <v>43822</v>
      </c>
      <c r="Q30" s="262"/>
      <c r="R30" s="263"/>
      <c r="S30" s="148">
        <v>43829</v>
      </c>
      <c r="T30" s="270"/>
      <c r="U30" s="263"/>
      <c r="V30" s="87"/>
      <c r="W30" s="87"/>
      <c r="X30" s="89"/>
      <c r="Y30" s="90"/>
      <c r="Z30" s="1"/>
    </row>
    <row r="31" spans="1:26" ht="13.5" customHeight="1" x14ac:dyDescent="0.4">
      <c r="A31" s="1"/>
      <c r="B31" s="1"/>
      <c r="C31" s="318">
        <v>99</v>
      </c>
      <c r="D31" s="268"/>
      <c r="E31" s="268"/>
      <c r="F31" s="269"/>
      <c r="G31" s="91"/>
      <c r="H31" s="271"/>
      <c r="I31" s="268"/>
      <c r="J31" s="269"/>
      <c r="K31" s="91"/>
      <c r="L31" s="271"/>
      <c r="M31" s="268"/>
      <c r="N31" s="269"/>
      <c r="O31" s="91"/>
      <c r="P31" s="271"/>
      <c r="Q31" s="268"/>
      <c r="R31" s="269"/>
      <c r="S31" s="91"/>
      <c r="T31" s="271"/>
      <c r="U31" s="269"/>
      <c r="V31" s="91"/>
      <c r="W31" s="93"/>
      <c r="X31" s="24"/>
      <c r="Y31" s="72"/>
      <c r="Z31" s="1"/>
    </row>
    <row r="32" spans="1:26" ht="6.75" customHeight="1" x14ac:dyDescent="0.4">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
      <c r="A33" s="1"/>
      <c r="B33" s="1"/>
      <c r="C33" s="272"/>
      <c r="D33" s="262"/>
      <c r="E33" s="262"/>
      <c r="F33" s="263"/>
      <c r="G33" s="87"/>
      <c r="H33" s="270"/>
      <c r="I33" s="262"/>
      <c r="J33" s="263"/>
      <c r="K33" s="87"/>
      <c r="L33" s="270"/>
      <c r="M33" s="262"/>
      <c r="N33" s="263"/>
      <c r="O33" s="87"/>
      <c r="P33" s="270"/>
      <c r="Q33" s="262"/>
      <c r="R33" s="263"/>
      <c r="S33" s="87"/>
      <c r="T33" s="270"/>
      <c r="U33" s="263"/>
      <c r="V33" s="87"/>
      <c r="W33" s="88"/>
      <c r="X33" s="89"/>
      <c r="Y33" s="90"/>
      <c r="Z33" s="1"/>
    </row>
    <row r="34" spans="1:26" ht="13.5" customHeight="1" x14ac:dyDescent="0.4">
      <c r="A34" s="1"/>
      <c r="B34" s="1"/>
      <c r="C34" s="273"/>
      <c r="D34" s="268"/>
      <c r="E34" s="268"/>
      <c r="F34" s="269"/>
      <c r="G34" s="91"/>
      <c r="H34" s="271"/>
      <c r="I34" s="268"/>
      <c r="J34" s="269"/>
      <c r="K34" s="91"/>
      <c r="L34" s="271"/>
      <c r="M34" s="268"/>
      <c r="N34" s="269"/>
      <c r="O34" s="91"/>
      <c r="P34" s="271"/>
      <c r="Q34" s="268"/>
      <c r="R34" s="269"/>
      <c r="S34" s="91"/>
      <c r="T34" s="271"/>
      <c r="U34" s="269"/>
      <c r="V34" s="91"/>
      <c r="W34" s="93"/>
      <c r="X34" s="24"/>
      <c r="Y34" s="72"/>
      <c r="Z34" s="1"/>
    </row>
    <row r="35" spans="1:26" ht="6.75" customHeight="1" x14ac:dyDescent="0.4">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
      <c r="A36" s="1"/>
      <c r="B36" s="1"/>
      <c r="C36" s="272"/>
      <c r="D36" s="262"/>
      <c r="E36" s="262"/>
      <c r="F36" s="263"/>
      <c r="G36" s="87"/>
      <c r="H36" s="270"/>
      <c r="I36" s="262"/>
      <c r="J36" s="263"/>
      <c r="K36" s="87"/>
      <c r="L36" s="270"/>
      <c r="M36" s="262"/>
      <c r="N36" s="263"/>
      <c r="O36" s="87"/>
      <c r="P36" s="270"/>
      <c r="Q36" s="262"/>
      <c r="R36" s="263"/>
      <c r="S36" s="87"/>
      <c r="T36" s="270"/>
      <c r="U36" s="263"/>
      <c r="V36" s="87"/>
      <c r="W36" s="88"/>
      <c r="X36" s="89"/>
      <c r="Y36" s="90"/>
      <c r="Z36" s="1"/>
    </row>
    <row r="37" spans="1:26" ht="13.5" customHeight="1" x14ac:dyDescent="0.4">
      <c r="A37" s="1"/>
      <c r="B37" s="1"/>
      <c r="C37" s="273"/>
      <c r="D37" s="268"/>
      <c r="E37" s="268"/>
      <c r="F37" s="269"/>
      <c r="G37" s="91"/>
      <c r="H37" s="271"/>
      <c r="I37" s="268"/>
      <c r="J37" s="269"/>
      <c r="K37" s="91"/>
      <c r="L37" s="271"/>
      <c r="M37" s="268"/>
      <c r="N37" s="269"/>
      <c r="O37" s="91"/>
      <c r="P37" s="271"/>
      <c r="Q37" s="268"/>
      <c r="R37" s="269"/>
      <c r="S37" s="91"/>
      <c r="T37" s="271"/>
      <c r="U37" s="269"/>
      <c r="V37" s="91"/>
      <c r="W37" s="93"/>
      <c r="X37" s="24"/>
      <c r="Y37" s="72"/>
      <c r="Z37" s="1"/>
    </row>
    <row r="38" spans="1:26" ht="13.5" customHeight="1" x14ac:dyDescent="0.4">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
      <c r="A39" s="1"/>
      <c r="B39" s="86" t="s">
        <v>45</v>
      </c>
      <c r="C39" s="276" t="s">
        <v>30</v>
      </c>
      <c r="D39" s="262"/>
      <c r="E39" s="262"/>
      <c r="F39" s="263"/>
      <c r="G39" s="94" t="s">
        <v>31</v>
      </c>
      <c r="H39" s="275" t="s">
        <v>32</v>
      </c>
      <c r="I39" s="262"/>
      <c r="J39" s="263"/>
      <c r="K39" s="94" t="s">
        <v>33</v>
      </c>
      <c r="L39" s="275" t="s">
        <v>34</v>
      </c>
      <c r="M39" s="262"/>
      <c r="N39" s="263"/>
      <c r="O39" s="94" t="s">
        <v>35</v>
      </c>
      <c r="P39" s="275" t="s">
        <v>36</v>
      </c>
      <c r="Q39" s="262"/>
      <c r="R39" s="263"/>
      <c r="S39" s="94" t="s">
        <v>37</v>
      </c>
      <c r="T39" s="277" t="s">
        <v>38</v>
      </c>
      <c r="U39" s="278"/>
      <c r="V39" s="94" t="s">
        <v>39</v>
      </c>
      <c r="W39" s="95" t="s">
        <v>46</v>
      </c>
      <c r="X39" s="24"/>
      <c r="Y39" s="72"/>
      <c r="Z39" s="1"/>
    </row>
    <row r="40" spans="1:26" ht="13.5" customHeight="1" x14ac:dyDescent="0.4">
      <c r="A40" s="1"/>
      <c r="B40" s="1"/>
      <c r="C40" s="279">
        <v>108</v>
      </c>
      <c r="D40" s="268"/>
      <c r="E40" s="268"/>
      <c r="F40" s="269"/>
      <c r="G40" s="96">
        <v>108</v>
      </c>
      <c r="H40" s="274">
        <v>104</v>
      </c>
      <c r="I40" s="268"/>
      <c r="J40" s="269"/>
      <c r="K40" s="149">
        <v>110</v>
      </c>
      <c r="L40" s="274"/>
      <c r="M40" s="268"/>
      <c r="N40" s="269"/>
      <c r="O40" s="96"/>
      <c r="P40" s="274"/>
      <c r="Q40" s="268"/>
      <c r="R40" s="269"/>
      <c r="S40" s="96"/>
      <c r="T40" s="274"/>
      <c r="U40" s="269"/>
      <c r="V40" s="96"/>
      <c r="W40" s="97"/>
      <c r="X40" s="98"/>
      <c r="Y40" s="99"/>
      <c r="Z40" s="1"/>
    </row>
    <row r="41" spans="1:26" ht="13.5" customHeight="1" x14ac:dyDescent="0.55000000000000004">
      <c r="A41" s="1"/>
      <c r="B41" s="63" t="s">
        <v>47</v>
      </c>
      <c r="C41" s="64"/>
      <c r="D41" s="65"/>
      <c r="E41" s="65"/>
      <c r="F41" s="65"/>
      <c r="G41" s="66"/>
      <c r="H41" s="67"/>
      <c r="I41" s="67"/>
      <c r="J41" s="67"/>
      <c r="K41" s="244" t="s">
        <v>87</v>
      </c>
      <c r="L41" s="245"/>
      <c r="M41" s="245"/>
      <c r="N41" s="245"/>
      <c r="O41" s="245"/>
      <c r="P41" s="245"/>
      <c r="Q41" s="245"/>
      <c r="R41" s="245"/>
      <c r="S41" s="245"/>
      <c r="T41" s="245"/>
      <c r="U41" s="246"/>
      <c r="V41" s="1"/>
      <c r="W41" s="1"/>
      <c r="X41" s="1"/>
      <c r="Y41" s="8"/>
      <c r="Z41" s="1"/>
    </row>
    <row r="42" spans="1:26" ht="13.5" customHeight="1" x14ac:dyDescent="0.4">
      <c r="A42" s="1"/>
      <c r="B42" s="1"/>
      <c r="C42" s="9"/>
      <c r="D42" s="1"/>
      <c r="E42" s="1"/>
      <c r="F42" s="1"/>
      <c r="G42" s="85"/>
      <c r="H42" s="1"/>
      <c r="I42" s="1"/>
      <c r="J42" s="1"/>
      <c r="K42" s="1"/>
      <c r="L42" s="1"/>
      <c r="M42" s="1"/>
      <c r="N42" s="1"/>
      <c r="O42" s="1"/>
      <c r="P42" s="1"/>
      <c r="Q42" s="1"/>
      <c r="R42" s="1"/>
      <c r="S42" s="1"/>
      <c r="T42" s="1"/>
      <c r="U42" s="1"/>
      <c r="V42" s="1"/>
      <c r="W42" s="1"/>
      <c r="X42" s="1"/>
      <c r="Y42" s="8"/>
      <c r="Z42" s="1"/>
    </row>
    <row r="43" spans="1:26" ht="13.5" customHeight="1" x14ac:dyDescent="0.4">
      <c r="A43" s="1"/>
      <c r="B43" s="86" t="s">
        <v>44</v>
      </c>
      <c r="C43" s="272">
        <v>43705</v>
      </c>
      <c r="D43" s="262"/>
      <c r="E43" s="262"/>
      <c r="F43" s="263"/>
      <c r="G43" s="87">
        <v>43710</v>
      </c>
      <c r="H43" s="270">
        <v>43717</v>
      </c>
      <c r="I43" s="262"/>
      <c r="J43" s="263"/>
      <c r="K43" s="87">
        <v>43724</v>
      </c>
      <c r="L43" s="270">
        <v>43731</v>
      </c>
      <c r="M43" s="262"/>
      <c r="N43" s="263"/>
      <c r="O43" s="87">
        <v>43738</v>
      </c>
      <c r="P43" s="270">
        <v>43745</v>
      </c>
      <c r="Q43" s="262"/>
      <c r="R43" s="263"/>
      <c r="S43" s="87">
        <v>43752</v>
      </c>
      <c r="T43" s="270">
        <v>43759</v>
      </c>
      <c r="U43" s="263"/>
      <c r="V43" s="87">
        <v>43766</v>
      </c>
      <c r="W43" s="145">
        <v>43773</v>
      </c>
      <c r="X43" s="89"/>
      <c r="Y43" s="90"/>
      <c r="Z43" s="1"/>
    </row>
    <row r="44" spans="1:26" ht="13.5" customHeight="1" x14ac:dyDescent="0.4">
      <c r="A44" s="1"/>
      <c r="B44" s="1"/>
      <c r="C44" s="273">
        <v>6</v>
      </c>
      <c r="D44" s="268"/>
      <c r="E44" s="268"/>
      <c r="F44" s="269"/>
      <c r="G44" s="91">
        <v>11</v>
      </c>
      <c r="H44" s="271">
        <v>7</v>
      </c>
      <c r="I44" s="268"/>
      <c r="J44" s="269"/>
      <c r="K44" s="91">
        <v>8</v>
      </c>
      <c r="L44" s="271">
        <v>8</v>
      </c>
      <c r="M44" s="268"/>
      <c r="N44" s="269"/>
      <c r="O44" s="92">
        <v>8</v>
      </c>
      <c r="P44" s="271">
        <v>9</v>
      </c>
      <c r="Q44" s="268"/>
      <c r="R44" s="269"/>
      <c r="S44" s="92">
        <v>6</v>
      </c>
      <c r="T44" s="317">
        <v>5</v>
      </c>
      <c r="U44" s="269"/>
      <c r="V44" s="146">
        <v>7</v>
      </c>
      <c r="W44" s="147">
        <v>7</v>
      </c>
      <c r="X44" s="24"/>
      <c r="Y44" s="72"/>
      <c r="Z44" s="1"/>
    </row>
    <row r="45" spans="1:26" ht="6" customHeight="1" x14ac:dyDescent="0.4">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
      <c r="A46" s="1"/>
      <c r="B46" s="1"/>
      <c r="C46" s="272">
        <v>43780</v>
      </c>
      <c r="D46" s="262"/>
      <c r="E46" s="262"/>
      <c r="F46" s="263"/>
      <c r="G46" s="87"/>
      <c r="H46" s="270"/>
      <c r="I46" s="262"/>
      <c r="J46" s="263"/>
      <c r="K46" s="87"/>
      <c r="L46" s="270"/>
      <c r="M46" s="262"/>
      <c r="N46" s="263"/>
      <c r="O46" s="87"/>
      <c r="P46" s="270"/>
      <c r="Q46" s="262"/>
      <c r="R46" s="263"/>
      <c r="S46" s="87"/>
      <c r="T46" s="270"/>
      <c r="U46" s="263"/>
      <c r="V46" s="87"/>
      <c r="W46" s="87"/>
      <c r="X46" s="89"/>
      <c r="Y46" s="90"/>
      <c r="Z46" s="1"/>
    </row>
    <row r="47" spans="1:26" ht="13.5" customHeight="1" x14ac:dyDescent="0.4">
      <c r="A47" s="1"/>
      <c r="B47" s="1"/>
      <c r="C47" s="318">
        <v>9</v>
      </c>
      <c r="D47" s="268"/>
      <c r="E47" s="268"/>
      <c r="F47" s="269"/>
      <c r="G47" s="91"/>
      <c r="H47" s="271"/>
      <c r="I47" s="268"/>
      <c r="J47" s="269"/>
      <c r="K47" s="91"/>
      <c r="L47" s="271"/>
      <c r="M47" s="268"/>
      <c r="N47" s="269"/>
      <c r="O47" s="91"/>
      <c r="P47" s="271"/>
      <c r="Q47" s="268"/>
      <c r="R47" s="269"/>
      <c r="S47" s="91"/>
      <c r="T47" s="271"/>
      <c r="U47" s="269"/>
      <c r="V47" s="91"/>
      <c r="W47" s="93"/>
      <c r="X47" s="24"/>
      <c r="Y47" s="72"/>
      <c r="Z47" s="1"/>
    </row>
    <row r="48" spans="1:26" ht="6" customHeight="1" x14ac:dyDescent="0.4">
      <c r="A48" s="1"/>
      <c r="B48" s="1"/>
      <c r="C48" s="9"/>
      <c r="D48" s="1"/>
      <c r="E48" s="1"/>
      <c r="F48" s="1"/>
      <c r="G48" s="9"/>
      <c r="H48" s="1"/>
      <c r="I48" s="1"/>
      <c r="J48" s="1"/>
      <c r="K48" s="1"/>
      <c r="L48" s="1"/>
      <c r="M48" s="1"/>
      <c r="N48" s="1"/>
      <c r="O48" s="1"/>
      <c r="P48" s="1"/>
      <c r="Q48" s="1"/>
      <c r="R48" s="1"/>
      <c r="S48" s="1" t="s">
        <v>23</v>
      </c>
      <c r="T48" s="1"/>
      <c r="U48" s="1"/>
      <c r="V48" s="1"/>
      <c r="W48" s="1"/>
      <c r="X48" s="1"/>
      <c r="Y48" s="8"/>
      <c r="Z48" s="1"/>
    </row>
    <row r="49" spans="1:26" ht="13.5" customHeight="1" x14ac:dyDescent="0.4">
      <c r="A49" s="1"/>
      <c r="B49" s="1"/>
      <c r="C49" s="272"/>
      <c r="D49" s="262"/>
      <c r="E49" s="262"/>
      <c r="F49" s="263"/>
      <c r="G49" s="87"/>
      <c r="H49" s="270"/>
      <c r="I49" s="262"/>
      <c r="J49" s="263"/>
      <c r="K49" s="87"/>
      <c r="L49" s="270"/>
      <c r="M49" s="262"/>
      <c r="N49" s="263"/>
      <c r="O49" s="87"/>
      <c r="P49" s="270"/>
      <c r="Q49" s="262"/>
      <c r="R49" s="263"/>
      <c r="S49" s="87"/>
      <c r="T49" s="270"/>
      <c r="U49" s="263"/>
      <c r="V49" s="87"/>
      <c r="W49" s="88"/>
      <c r="X49" s="89"/>
      <c r="Y49" s="90"/>
      <c r="Z49" s="1"/>
    </row>
    <row r="50" spans="1:26" ht="13.5" customHeight="1" x14ac:dyDescent="0.4">
      <c r="A50" s="1"/>
      <c r="B50" s="1"/>
      <c r="C50" s="273"/>
      <c r="D50" s="268"/>
      <c r="E50" s="268"/>
      <c r="F50" s="269"/>
      <c r="G50" s="91"/>
      <c r="H50" s="271"/>
      <c r="I50" s="268"/>
      <c r="J50" s="269"/>
      <c r="K50" s="91"/>
      <c r="L50" s="271"/>
      <c r="M50" s="268"/>
      <c r="N50" s="269"/>
      <c r="O50" s="91"/>
      <c r="P50" s="271"/>
      <c r="Q50" s="268"/>
      <c r="R50" s="269"/>
      <c r="S50" s="91"/>
      <c r="T50" s="271"/>
      <c r="U50" s="269"/>
      <c r="V50" s="91"/>
      <c r="W50" s="93"/>
      <c r="X50" s="24"/>
      <c r="Y50" s="72"/>
      <c r="Z50" s="1"/>
    </row>
    <row r="51" spans="1:26" ht="6" customHeight="1" x14ac:dyDescent="0.4">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
      <c r="A52" s="1"/>
      <c r="B52" s="1"/>
      <c r="C52" s="272"/>
      <c r="D52" s="262"/>
      <c r="E52" s="262"/>
      <c r="F52" s="263"/>
      <c r="G52" s="87"/>
      <c r="H52" s="270"/>
      <c r="I52" s="262"/>
      <c r="J52" s="263"/>
      <c r="K52" s="87"/>
      <c r="L52" s="270"/>
      <c r="M52" s="262"/>
      <c r="N52" s="263"/>
      <c r="O52" s="87"/>
      <c r="P52" s="270"/>
      <c r="Q52" s="262"/>
      <c r="R52" s="263"/>
      <c r="S52" s="87"/>
      <c r="T52" s="270"/>
      <c r="U52" s="263"/>
      <c r="V52" s="87"/>
      <c r="W52" s="88"/>
      <c r="X52" s="89"/>
      <c r="Y52" s="90"/>
      <c r="Z52" s="1"/>
    </row>
    <row r="53" spans="1:26" ht="13.5" customHeight="1" x14ac:dyDescent="0.4">
      <c r="A53" s="1"/>
      <c r="B53" s="1"/>
      <c r="C53" s="273"/>
      <c r="D53" s="268"/>
      <c r="E53" s="268"/>
      <c r="F53" s="269"/>
      <c r="G53" s="91"/>
      <c r="H53" s="271"/>
      <c r="I53" s="268"/>
      <c r="J53" s="269"/>
      <c r="K53" s="91"/>
      <c r="L53" s="271"/>
      <c r="M53" s="268"/>
      <c r="N53" s="269"/>
      <c r="O53" s="91"/>
      <c r="P53" s="271"/>
      <c r="Q53" s="268"/>
      <c r="R53" s="269"/>
      <c r="S53" s="91"/>
      <c r="T53" s="271"/>
      <c r="U53" s="269"/>
      <c r="V53" s="91"/>
      <c r="W53" s="93"/>
      <c r="X53" s="24"/>
      <c r="Y53" s="72"/>
      <c r="Z53" s="1"/>
    </row>
    <row r="54" spans="1:26" ht="13.5" customHeight="1" x14ac:dyDescent="0.4">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
      <c r="A55" s="1"/>
      <c r="B55" s="86" t="s">
        <v>45</v>
      </c>
      <c r="C55" s="276" t="s">
        <v>30</v>
      </c>
      <c r="D55" s="262"/>
      <c r="E55" s="262"/>
      <c r="F55" s="263"/>
      <c r="G55" s="94" t="s">
        <v>31</v>
      </c>
      <c r="H55" s="275" t="s">
        <v>32</v>
      </c>
      <c r="I55" s="262"/>
      <c r="J55" s="263"/>
      <c r="K55" s="94" t="s">
        <v>33</v>
      </c>
      <c r="L55" s="275" t="s">
        <v>34</v>
      </c>
      <c r="M55" s="262"/>
      <c r="N55" s="263"/>
      <c r="O55" s="94" t="s">
        <v>35</v>
      </c>
      <c r="P55" s="275" t="s">
        <v>36</v>
      </c>
      <c r="Q55" s="262"/>
      <c r="R55" s="263"/>
      <c r="S55" s="94" t="s">
        <v>37</v>
      </c>
      <c r="T55" s="277" t="s">
        <v>38</v>
      </c>
      <c r="U55" s="278"/>
      <c r="V55" s="94" t="s">
        <v>39</v>
      </c>
      <c r="W55" s="95" t="s">
        <v>46</v>
      </c>
      <c r="X55" s="24"/>
      <c r="Y55" s="72"/>
      <c r="Z55" s="1"/>
    </row>
    <row r="56" spans="1:26" ht="13.5" customHeight="1" x14ac:dyDescent="0.4">
      <c r="A56" s="1"/>
      <c r="B56" s="1"/>
      <c r="C56" s="279">
        <v>7</v>
      </c>
      <c r="D56" s="268"/>
      <c r="E56" s="268"/>
      <c r="F56" s="269"/>
      <c r="G56" s="149">
        <v>3</v>
      </c>
      <c r="H56" s="323">
        <v>6</v>
      </c>
      <c r="I56" s="268"/>
      <c r="J56" s="269"/>
      <c r="K56" s="150">
        <v>8</v>
      </c>
      <c r="L56" s="274"/>
      <c r="M56" s="268"/>
      <c r="N56" s="269"/>
      <c r="O56" s="96"/>
      <c r="P56" s="274"/>
      <c r="Q56" s="268"/>
      <c r="R56" s="269"/>
      <c r="S56" s="96"/>
      <c r="T56" s="274"/>
      <c r="U56" s="269"/>
      <c r="V56" s="96"/>
      <c r="W56" s="97"/>
      <c r="X56" s="98"/>
      <c r="Y56" s="99" t="s">
        <v>23</v>
      </c>
      <c r="Z56" s="1"/>
    </row>
    <row r="57" spans="1:26" ht="13.5" customHeight="1" x14ac:dyDescent="0.4">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55000000000000004">
      <c r="A58" s="1"/>
      <c r="B58" s="63" t="s">
        <v>48</v>
      </c>
      <c r="C58" s="64"/>
      <c r="D58" s="65"/>
      <c r="E58" s="65"/>
      <c r="F58" s="65"/>
      <c r="G58" s="66"/>
      <c r="H58" s="67"/>
      <c r="I58" s="67"/>
      <c r="J58" s="67"/>
      <c r="K58" s="244" t="s">
        <v>87</v>
      </c>
      <c r="L58" s="245"/>
      <c r="M58" s="245"/>
      <c r="N58" s="245"/>
      <c r="O58" s="245"/>
      <c r="P58" s="245"/>
      <c r="Q58" s="245"/>
      <c r="R58" s="245"/>
      <c r="S58" s="245"/>
      <c r="T58" s="245"/>
      <c r="U58" s="246"/>
      <c r="V58" s="1"/>
      <c r="W58" s="1"/>
      <c r="X58" s="1"/>
      <c r="Y58" s="8"/>
      <c r="Z58" s="1"/>
    </row>
    <row r="59" spans="1:26" ht="13.5" customHeight="1" x14ac:dyDescent="0.4">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
      <c r="A60" s="1"/>
      <c r="B60" s="86" t="s">
        <v>45</v>
      </c>
      <c r="C60" s="276" t="s">
        <v>30</v>
      </c>
      <c r="D60" s="262"/>
      <c r="E60" s="262"/>
      <c r="F60" s="263"/>
      <c r="G60" s="94" t="s">
        <v>31</v>
      </c>
      <c r="H60" s="275" t="s">
        <v>32</v>
      </c>
      <c r="I60" s="262"/>
      <c r="J60" s="263"/>
      <c r="K60" s="94" t="s">
        <v>33</v>
      </c>
      <c r="L60" s="275" t="s">
        <v>34</v>
      </c>
      <c r="M60" s="262"/>
      <c r="N60" s="263"/>
      <c r="O60" s="94" t="s">
        <v>35</v>
      </c>
      <c r="P60" s="275" t="s">
        <v>36</v>
      </c>
      <c r="Q60" s="262"/>
      <c r="R60" s="263"/>
      <c r="S60" s="94" t="s">
        <v>37</v>
      </c>
      <c r="T60" s="277" t="s">
        <v>38</v>
      </c>
      <c r="U60" s="278"/>
      <c r="V60" s="100" t="s">
        <v>39</v>
      </c>
      <c r="W60" s="95" t="s">
        <v>46</v>
      </c>
      <c r="X60" s="95" t="s">
        <v>49</v>
      </c>
      <c r="Y60" s="72"/>
      <c r="Z60" s="1"/>
    </row>
    <row r="61" spans="1:26" ht="13.5" customHeight="1" x14ac:dyDescent="0.4">
      <c r="A61" s="1"/>
      <c r="B61" s="1"/>
      <c r="C61" s="273">
        <v>0</v>
      </c>
      <c r="D61" s="268"/>
      <c r="E61" s="268"/>
      <c r="F61" s="269"/>
      <c r="G61" s="91">
        <v>3</v>
      </c>
      <c r="H61" s="271">
        <v>1</v>
      </c>
      <c r="I61" s="268"/>
      <c r="J61" s="269"/>
      <c r="K61" s="92">
        <v>3</v>
      </c>
      <c r="L61" s="271">
        <v>0</v>
      </c>
      <c r="M61" s="268"/>
      <c r="N61" s="269"/>
      <c r="O61" s="91">
        <v>0</v>
      </c>
      <c r="P61" s="271">
        <v>0</v>
      </c>
      <c r="Q61" s="268"/>
      <c r="R61" s="269"/>
      <c r="S61" s="91">
        <v>0</v>
      </c>
      <c r="T61" s="271">
        <v>0</v>
      </c>
      <c r="U61" s="269"/>
      <c r="V61" s="91"/>
      <c r="W61" s="93"/>
      <c r="X61" s="93">
        <f>C61+G61+H61+K61+L61+O61+P61+S61+T61+V61+W61</f>
        <v>7</v>
      </c>
      <c r="Y61" s="72"/>
      <c r="Z61" s="1"/>
    </row>
    <row r="62" spans="1:26" ht="13.5" customHeight="1" x14ac:dyDescent="0.4">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
      <c r="A63" s="1"/>
      <c r="B63" s="86" t="s">
        <v>50</v>
      </c>
      <c r="C63" s="9"/>
      <c r="D63" s="1"/>
      <c r="E63" s="1"/>
      <c r="F63" s="101" t="s">
        <v>51</v>
      </c>
      <c r="G63" s="319" t="s">
        <v>52</v>
      </c>
      <c r="H63" s="258"/>
      <c r="I63" s="258"/>
      <c r="J63" s="320"/>
      <c r="K63" s="319" t="s">
        <v>53</v>
      </c>
      <c r="L63" s="258"/>
      <c r="M63" s="258"/>
      <c r="N63" s="258"/>
      <c r="O63" s="258"/>
      <c r="P63" s="258"/>
      <c r="Q63" s="258"/>
      <c r="R63" s="258"/>
      <c r="S63" s="320"/>
      <c r="T63" s="319" t="s">
        <v>54</v>
      </c>
      <c r="U63" s="320"/>
      <c r="V63" s="102" t="s">
        <v>55</v>
      </c>
      <c r="W63" s="24"/>
      <c r="X63" s="1"/>
      <c r="Y63" s="72"/>
      <c r="Z63" s="1"/>
    </row>
    <row r="64" spans="1:26" ht="18" customHeight="1" x14ac:dyDescent="0.45">
      <c r="A64" s="1"/>
      <c r="B64" s="1"/>
      <c r="C64" s="9"/>
      <c r="D64" s="1"/>
      <c r="E64" s="1"/>
      <c r="F64" s="151">
        <v>43759</v>
      </c>
      <c r="G64" s="321" t="s">
        <v>88</v>
      </c>
      <c r="H64" s="240"/>
      <c r="I64" s="240"/>
      <c r="J64" s="284"/>
      <c r="K64" s="322" t="s">
        <v>89</v>
      </c>
      <c r="L64" s="240"/>
      <c r="M64" s="240"/>
      <c r="N64" s="240"/>
      <c r="O64" s="240"/>
      <c r="P64" s="240"/>
      <c r="Q64" s="240"/>
      <c r="R64" s="240"/>
      <c r="S64" s="284"/>
      <c r="T64" s="321" t="s">
        <v>73</v>
      </c>
      <c r="U64" s="284"/>
      <c r="V64" s="152">
        <v>1</v>
      </c>
      <c r="W64" s="24"/>
      <c r="X64" s="1"/>
      <c r="Y64" s="72"/>
      <c r="Z64" s="1"/>
    </row>
    <row r="65" spans="1:26" ht="30.75" customHeight="1" x14ac:dyDescent="0.45">
      <c r="A65" s="1"/>
      <c r="B65" s="1"/>
      <c r="C65" s="9"/>
      <c r="D65" s="1"/>
      <c r="E65" s="1"/>
      <c r="F65" s="153">
        <v>43761</v>
      </c>
      <c r="G65" s="321" t="s">
        <v>90</v>
      </c>
      <c r="H65" s="240"/>
      <c r="I65" s="240"/>
      <c r="J65" s="284"/>
      <c r="K65" s="322" t="s">
        <v>91</v>
      </c>
      <c r="L65" s="240"/>
      <c r="M65" s="240"/>
      <c r="N65" s="240"/>
      <c r="O65" s="240"/>
      <c r="P65" s="240"/>
      <c r="Q65" s="240"/>
      <c r="R65" s="240"/>
      <c r="S65" s="284"/>
      <c r="T65" s="321" t="s">
        <v>62</v>
      </c>
      <c r="U65" s="284"/>
      <c r="V65" s="154" t="s">
        <v>59</v>
      </c>
      <c r="W65" s="24"/>
      <c r="X65" s="1"/>
      <c r="Y65" s="72"/>
      <c r="Z65" s="1"/>
    </row>
    <row r="66" spans="1:26" ht="30" customHeight="1" x14ac:dyDescent="0.45">
      <c r="A66" s="1"/>
      <c r="B66" s="288" t="s">
        <v>60</v>
      </c>
      <c r="C66" s="284"/>
      <c r="D66" s="1"/>
      <c r="E66" s="1"/>
      <c r="F66" s="153">
        <v>43773</v>
      </c>
      <c r="G66" s="321" t="s">
        <v>92</v>
      </c>
      <c r="H66" s="240"/>
      <c r="I66" s="240"/>
      <c r="J66" s="284"/>
      <c r="K66" s="322" t="s">
        <v>93</v>
      </c>
      <c r="L66" s="240"/>
      <c r="M66" s="240"/>
      <c r="N66" s="240"/>
      <c r="O66" s="240"/>
      <c r="P66" s="240"/>
      <c r="Q66" s="240"/>
      <c r="R66" s="240"/>
      <c r="S66" s="284"/>
      <c r="T66" s="321" t="s">
        <v>73</v>
      </c>
      <c r="U66" s="284"/>
      <c r="V66" s="155" t="s">
        <v>59</v>
      </c>
      <c r="W66" s="24"/>
      <c r="X66" s="1"/>
      <c r="Y66" s="72"/>
      <c r="Z66" s="1"/>
    </row>
    <row r="67" spans="1:26" ht="16.5" customHeight="1" x14ac:dyDescent="0.45">
      <c r="A67" s="1"/>
      <c r="B67" s="106" t="s">
        <v>61</v>
      </c>
      <c r="C67" s="107" t="s">
        <v>62</v>
      </c>
      <c r="D67" s="1"/>
      <c r="E67" s="1"/>
      <c r="F67" s="103"/>
      <c r="G67" s="283"/>
      <c r="H67" s="240"/>
      <c r="I67" s="240"/>
      <c r="J67" s="284"/>
      <c r="K67" s="285"/>
      <c r="L67" s="240"/>
      <c r="M67" s="240"/>
      <c r="N67" s="240"/>
      <c r="O67" s="240"/>
      <c r="P67" s="240"/>
      <c r="Q67" s="240"/>
      <c r="R67" s="240"/>
      <c r="S67" s="284"/>
      <c r="T67" s="286"/>
      <c r="U67" s="284"/>
      <c r="V67" s="108"/>
      <c r="W67" s="24"/>
      <c r="X67" s="1"/>
      <c r="Y67" s="72"/>
      <c r="Z67" s="1"/>
    </row>
    <row r="68" spans="1:26" ht="18" customHeight="1" x14ac:dyDescent="0.45">
      <c r="A68" s="1"/>
      <c r="B68" s="106" t="s">
        <v>63</v>
      </c>
      <c r="C68" s="107" t="s">
        <v>64</v>
      </c>
      <c r="D68" s="1"/>
      <c r="E68" s="1"/>
      <c r="F68" s="103"/>
      <c r="G68" s="283"/>
      <c r="H68" s="240"/>
      <c r="I68" s="240"/>
      <c r="J68" s="284"/>
      <c r="K68" s="285"/>
      <c r="L68" s="240"/>
      <c r="M68" s="240"/>
      <c r="N68" s="240"/>
      <c r="O68" s="240"/>
      <c r="P68" s="240"/>
      <c r="Q68" s="240"/>
      <c r="R68" s="240"/>
      <c r="S68" s="284"/>
      <c r="T68" s="283"/>
      <c r="U68" s="284"/>
      <c r="V68" s="104"/>
      <c r="W68" s="24"/>
      <c r="X68" s="1"/>
      <c r="Y68" s="72"/>
      <c r="Z68" s="1"/>
    </row>
    <row r="69" spans="1:26" ht="18" customHeight="1" x14ac:dyDescent="0.45">
      <c r="A69" s="1"/>
      <c r="B69" s="106" t="s">
        <v>65</v>
      </c>
      <c r="C69" s="107" t="s">
        <v>66</v>
      </c>
      <c r="D69" s="1"/>
      <c r="E69" s="1"/>
      <c r="F69" s="103"/>
      <c r="G69" s="283"/>
      <c r="H69" s="240"/>
      <c r="I69" s="240"/>
      <c r="J69" s="284"/>
      <c r="K69" s="285"/>
      <c r="L69" s="240"/>
      <c r="M69" s="240"/>
      <c r="N69" s="240"/>
      <c r="O69" s="240"/>
      <c r="P69" s="240"/>
      <c r="Q69" s="240"/>
      <c r="R69" s="240"/>
      <c r="S69" s="284"/>
      <c r="T69" s="283"/>
      <c r="U69" s="284"/>
      <c r="V69" s="104"/>
      <c r="W69" s="24"/>
      <c r="X69" s="1"/>
      <c r="Y69" s="72"/>
      <c r="Z69" s="1"/>
    </row>
    <row r="70" spans="1:26" ht="13.5" customHeight="1" x14ac:dyDescent="0.45">
      <c r="A70" s="1"/>
      <c r="B70" s="106" t="s">
        <v>67</v>
      </c>
      <c r="C70" s="107" t="s">
        <v>58</v>
      </c>
      <c r="D70" s="1"/>
      <c r="E70" s="1"/>
      <c r="F70" s="103"/>
      <c r="G70" s="286"/>
      <c r="H70" s="240"/>
      <c r="I70" s="240"/>
      <c r="J70" s="284"/>
      <c r="K70" s="285"/>
      <c r="L70" s="240"/>
      <c r="M70" s="240"/>
      <c r="N70" s="240"/>
      <c r="O70" s="240"/>
      <c r="P70" s="240"/>
      <c r="Q70" s="240"/>
      <c r="R70" s="240"/>
      <c r="S70" s="284"/>
      <c r="T70" s="283"/>
      <c r="U70" s="284"/>
      <c r="V70" s="108"/>
      <c r="W70" s="24"/>
      <c r="X70" s="1"/>
      <c r="Y70" s="72"/>
      <c r="Z70" s="1"/>
    </row>
    <row r="71" spans="1:26" ht="18" customHeight="1" x14ac:dyDescent="0.45">
      <c r="A71" s="1"/>
      <c r="B71" s="106" t="s">
        <v>68</v>
      </c>
      <c r="C71" s="107" t="s">
        <v>69</v>
      </c>
      <c r="D71" s="1"/>
      <c r="E71" s="1"/>
      <c r="F71" s="103"/>
      <c r="G71" s="286"/>
      <c r="H71" s="240"/>
      <c r="I71" s="240"/>
      <c r="J71" s="284"/>
      <c r="K71" s="285"/>
      <c r="L71" s="240"/>
      <c r="M71" s="240"/>
      <c r="N71" s="240"/>
      <c r="O71" s="240"/>
      <c r="P71" s="240"/>
      <c r="Q71" s="240"/>
      <c r="R71" s="240"/>
      <c r="S71" s="284"/>
      <c r="T71" s="283"/>
      <c r="U71" s="284"/>
      <c r="V71" s="104"/>
      <c r="W71" s="24"/>
      <c r="X71" s="1"/>
      <c r="Y71" s="72"/>
      <c r="Z71" s="1"/>
    </row>
    <row r="72" spans="1:26" ht="18" customHeight="1" x14ac:dyDescent="0.45">
      <c r="A72" s="1"/>
      <c r="B72" s="106" t="s">
        <v>70</v>
      </c>
      <c r="C72" s="107" t="s">
        <v>71</v>
      </c>
      <c r="D72" s="1"/>
      <c r="E72" s="1"/>
      <c r="F72" s="103"/>
      <c r="G72" s="286"/>
      <c r="H72" s="240"/>
      <c r="I72" s="240"/>
      <c r="J72" s="284"/>
      <c r="K72" s="285"/>
      <c r="L72" s="240"/>
      <c r="M72" s="240"/>
      <c r="N72" s="240"/>
      <c r="O72" s="240"/>
      <c r="P72" s="240"/>
      <c r="Q72" s="240"/>
      <c r="R72" s="240"/>
      <c r="S72" s="284"/>
      <c r="T72" s="283"/>
      <c r="U72" s="284"/>
      <c r="V72" s="108"/>
      <c r="W72" s="24"/>
      <c r="X72" s="1"/>
      <c r="Y72" s="72"/>
      <c r="Z72" s="1"/>
    </row>
    <row r="73" spans="1:26" ht="18" customHeight="1" x14ac:dyDescent="0.45">
      <c r="A73" s="1"/>
      <c r="B73" s="106" t="s">
        <v>72</v>
      </c>
      <c r="C73" s="107" t="s">
        <v>73</v>
      </c>
      <c r="D73" s="1"/>
      <c r="E73" s="1"/>
      <c r="F73" s="103"/>
      <c r="G73" s="286"/>
      <c r="H73" s="240"/>
      <c r="I73" s="240"/>
      <c r="J73" s="284"/>
      <c r="K73" s="285"/>
      <c r="L73" s="240"/>
      <c r="M73" s="240"/>
      <c r="N73" s="240"/>
      <c r="O73" s="240"/>
      <c r="P73" s="240"/>
      <c r="Q73" s="240"/>
      <c r="R73" s="240"/>
      <c r="S73" s="284"/>
      <c r="T73" s="283"/>
      <c r="U73" s="284"/>
      <c r="V73" s="104"/>
      <c r="W73" s="24"/>
      <c r="X73" s="1"/>
      <c r="Y73" s="72"/>
      <c r="Z73" s="1"/>
    </row>
    <row r="74" spans="1:26" ht="18" customHeight="1" x14ac:dyDescent="0.45">
      <c r="A74" s="1"/>
      <c r="B74" s="109" t="s">
        <v>74</v>
      </c>
      <c r="C74" s="110" t="s">
        <v>75</v>
      </c>
      <c r="D74" s="1"/>
      <c r="E74" s="1"/>
      <c r="F74" s="111"/>
      <c r="G74" s="286"/>
      <c r="H74" s="240"/>
      <c r="I74" s="240"/>
      <c r="J74" s="284"/>
      <c r="K74" s="285"/>
      <c r="L74" s="240"/>
      <c r="M74" s="240"/>
      <c r="N74" s="240"/>
      <c r="O74" s="240"/>
      <c r="P74" s="240"/>
      <c r="Q74" s="240"/>
      <c r="R74" s="240"/>
      <c r="S74" s="284"/>
      <c r="T74" s="283"/>
      <c r="U74" s="284"/>
      <c r="V74" s="108"/>
      <c r="W74" s="9"/>
      <c r="X74" s="1"/>
      <c r="Y74" s="8"/>
      <c r="Z74" s="1"/>
    </row>
    <row r="75" spans="1:26" ht="18" customHeight="1" x14ac:dyDescent="0.45">
      <c r="A75" s="1"/>
      <c r="B75" s="1"/>
      <c r="C75" s="9"/>
      <c r="D75" s="1"/>
      <c r="E75" s="1"/>
      <c r="F75" s="111"/>
      <c r="G75" s="286"/>
      <c r="H75" s="240"/>
      <c r="I75" s="240"/>
      <c r="J75" s="284"/>
      <c r="K75" s="285"/>
      <c r="L75" s="240"/>
      <c r="M75" s="240"/>
      <c r="N75" s="240"/>
      <c r="O75" s="240"/>
      <c r="P75" s="240"/>
      <c r="Q75" s="240"/>
      <c r="R75" s="240"/>
      <c r="S75" s="284"/>
      <c r="T75" s="286"/>
      <c r="U75" s="284"/>
      <c r="V75" s="104"/>
      <c r="W75" s="9"/>
      <c r="X75" s="1"/>
      <c r="Y75" s="8"/>
      <c r="Z75" s="1"/>
    </row>
    <row r="76" spans="1:26" ht="15" customHeight="1" x14ac:dyDescent="0.45">
      <c r="A76" s="1"/>
      <c r="B76" s="1"/>
      <c r="C76" s="9"/>
      <c r="D76" s="1"/>
      <c r="E76" s="1"/>
      <c r="F76" s="111"/>
      <c r="G76" s="286"/>
      <c r="H76" s="240"/>
      <c r="I76" s="240"/>
      <c r="J76" s="284"/>
      <c r="K76" s="285"/>
      <c r="L76" s="240"/>
      <c r="M76" s="240"/>
      <c r="N76" s="240"/>
      <c r="O76" s="240"/>
      <c r="P76" s="240"/>
      <c r="Q76" s="240"/>
      <c r="R76" s="240"/>
      <c r="S76" s="284"/>
      <c r="T76" s="286"/>
      <c r="U76" s="284"/>
      <c r="V76" s="104"/>
      <c r="W76" s="9"/>
      <c r="X76" s="1"/>
      <c r="Y76" s="8"/>
      <c r="Z76" s="1"/>
    </row>
    <row r="77" spans="1:26" ht="13.5" customHeight="1" x14ac:dyDescent="0.45">
      <c r="A77" s="1"/>
      <c r="B77" s="1"/>
      <c r="C77" s="9"/>
      <c r="D77" s="1"/>
      <c r="E77" s="1"/>
      <c r="F77" s="112"/>
      <c r="G77" s="289"/>
      <c r="H77" s="290"/>
      <c r="I77" s="290"/>
      <c r="J77" s="291"/>
      <c r="K77" s="292"/>
      <c r="L77" s="290"/>
      <c r="M77" s="290"/>
      <c r="N77" s="290"/>
      <c r="O77" s="290"/>
      <c r="P77" s="290"/>
      <c r="Q77" s="290"/>
      <c r="R77" s="290"/>
      <c r="S77" s="291"/>
      <c r="T77" s="289"/>
      <c r="U77" s="291"/>
      <c r="V77" s="113"/>
      <c r="W77" s="9" t="s">
        <v>23</v>
      </c>
      <c r="X77" s="1"/>
      <c r="Y77" s="8"/>
      <c r="Z77" s="1"/>
    </row>
    <row r="78" spans="1:26" ht="13.5" customHeight="1" x14ac:dyDescent="0.4">
      <c r="A78" s="1"/>
      <c r="B78" s="1"/>
      <c r="C78" s="9"/>
      <c r="D78" s="1"/>
      <c r="E78" s="1"/>
      <c r="F78" s="1"/>
      <c r="G78" s="9"/>
      <c r="H78" s="1"/>
      <c r="I78" s="1"/>
      <c r="J78" s="1"/>
      <c r="K78" s="1"/>
      <c r="L78" s="1" t="s">
        <v>23</v>
      </c>
      <c r="M78" s="1"/>
      <c r="N78" s="1"/>
      <c r="O78" s="1"/>
      <c r="P78" s="1"/>
      <c r="Q78" s="1"/>
      <c r="R78" s="1"/>
      <c r="S78" s="1"/>
      <c r="T78" s="1"/>
      <c r="U78" s="1"/>
      <c r="V78" s="1"/>
      <c r="W78" s="9" t="s">
        <v>23</v>
      </c>
      <c r="X78" s="9"/>
      <c r="Y78" s="8"/>
      <c r="Z78" s="1"/>
    </row>
    <row r="79" spans="1:26" ht="18" customHeight="1" x14ac:dyDescent="0.55000000000000004">
      <c r="A79" s="1"/>
      <c r="B79" s="63" t="s">
        <v>76</v>
      </c>
      <c r="C79" s="64"/>
      <c r="D79" s="65"/>
      <c r="E79" s="65"/>
      <c r="F79" s="65"/>
      <c r="G79" s="66"/>
      <c r="H79" s="67"/>
      <c r="I79" s="67"/>
      <c r="J79" s="67"/>
      <c r="K79" s="244" t="s">
        <v>87</v>
      </c>
      <c r="L79" s="245"/>
      <c r="M79" s="245"/>
      <c r="N79" s="245"/>
      <c r="O79" s="245"/>
      <c r="P79" s="245"/>
      <c r="Q79" s="245"/>
      <c r="R79" s="245"/>
      <c r="S79" s="245"/>
      <c r="T79" s="245"/>
      <c r="U79" s="246"/>
      <c r="V79" s="1"/>
      <c r="W79" s="1"/>
      <c r="X79" s="1"/>
      <c r="Y79" s="8"/>
      <c r="Z79" s="1"/>
    </row>
    <row r="80" spans="1:26" ht="13.5" customHeight="1" x14ac:dyDescent="0.4">
      <c r="A80" s="1"/>
      <c r="B80" s="248"/>
      <c r="C80" s="249"/>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
      <c r="A81" s="1"/>
      <c r="B81" s="250"/>
      <c r="C81" s="237"/>
      <c r="D81" s="114"/>
      <c r="E81" s="114"/>
      <c r="F81" s="114"/>
      <c r="G81" s="293" t="s">
        <v>94</v>
      </c>
      <c r="H81" s="234"/>
      <c r="I81" s="1"/>
      <c r="J81" s="1"/>
      <c r="K81" s="293" t="s">
        <v>95</v>
      </c>
      <c r="L81" s="234"/>
      <c r="M81" s="1"/>
      <c r="N81" s="1"/>
      <c r="O81" s="293" t="s">
        <v>96</v>
      </c>
      <c r="P81" s="234"/>
      <c r="Q81" s="1"/>
      <c r="R81" s="1"/>
      <c r="S81" s="252"/>
      <c r="T81" s="234"/>
      <c r="U81" s="1"/>
      <c r="V81" s="115"/>
      <c r="W81" s="116"/>
      <c r="X81" s="1"/>
      <c r="Y81" s="1"/>
      <c r="Z81" s="1"/>
    </row>
    <row r="82" spans="1:26" ht="13.5" customHeight="1" x14ac:dyDescent="0.4">
      <c r="A82" s="1"/>
      <c r="B82" s="236"/>
      <c r="C82" s="237"/>
      <c r="D82" s="114"/>
      <c r="E82" s="114"/>
      <c r="F82" s="114"/>
      <c r="G82" s="233" t="s">
        <v>80</v>
      </c>
      <c r="H82" s="234"/>
      <c r="I82" s="1"/>
      <c r="J82" s="1"/>
      <c r="K82" s="233" t="s">
        <v>80</v>
      </c>
      <c r="L82" s="234"/>
      <c r="M82" s="1"/>
      <c r="N82" s="1"/>
      <c r="O82" s="233" t="s">
        <v>80</v>
      </c>
      <c r="P82" s="234"/>
      <c r="Q82" s="1"/>
      <c r="R82" s="1"/>
      <c r="S82" s="251"/>
      <c r="T82" s="234"/>
      <c r="U82" s="1"/>
      <c r="V82" s="117"/>
      <c r="W82" s="118"/>
      <c r="X82" s="1"/>
      <c r="Y82" s="1"/>
      <c r="Z82" s="1"/>
    </row>
    <row r="83" spans="1:26" ht="13.5" customHeight="1" x14ac:dyDescent="0.4">
      <c r="A83" s="1"/>
      <c r="B83" s="238"/>
      <c r="C83" s="237"/>
      <c r="D83" s="114"/>
      <c r="E83" s="156" t="s">
        <v>97</v>
      </c>
      <c r="F83" s="114"/>
      <c r="G83" s="235">
        <v>21</v>
      </c>
      <c r="H83" s="234"/>
      <c r="I83" s="1"/>
      <c r="J83" s="1"/>
      <c r="K83" s="235">
        <v>5</v>
      </c>
      <c r="L83" s="234"/>
      <c r="M83" s="1"/>
      <c r="N83" s="1"/>
      <c r="O83" s="235">
        <v>5</v>
      </c>
      <c r="P83" s="234"/>
      <c r="Q83" s="1"/>
      <c r="R83" s="1"/>
      <c r="S83" s="235"/>
      <c r="T83" s="234"/>
      <c r="U83" s="1"/>
      <c r="V83" s="119"/>
      <c r="W83" s="1"/>
      <c r="X83" s="1"/>
      <c r="Y83" s="1"/>
      <c r="Z83" s="1"/>
    </row>
    <row r="84" spans="1:26" ht="13.5" customHeight="1" x14ac:dyDescent="0.4">
      <c r="A84" s="1"/>
      <c r="B84" s="236"/>
      <c r="C84" s="237"/>
      <c r="D84" s="157"/>
      <c r="E84" s="158" t="s">
        <v>98</v>
      </c>
      <c r="F84" s="114"/>
      <c r="G84" s="233" t="s">
        <v>99</v>
      </c>
      <c r="H84" s="234"/>
      <c r="I84" s="1"/>
      <c r="J84" s="1"/>
      <c r="K84" s="233" t="s">
        <v>99</v>
      </c>
      <c r="L84" s="234"/>
      <c r="M84" s="1"/>
      <c r="N84" s="1"/>
      <c r="O84" s="233" t="s">
        <v>99</v>
      </c>
      <c r="P84" s="234"/>
      <c r="Q84" s="1"/>
      <c r="R84" s="1"/>
      <c r="S84" s="251"/>
      <c r="T84" s="234"/>
      <c r="U84" s="1"/>
      <c r="V84" s="117"/>
      <c r="W84" s="118"/>
      <c r="X84" s="1"/>
      <c r="Y84" s="1"/>
      <c r="Z84" s="1"/>
    </row>
    <row r="85" spans="1:26" ht="13.5" customHeight="1" x14ac:dyDescent="0.4">
      <c r="A85" s="1"/>
      <c r="B85" s="238"/>
      <c r="C85" s="237"/>
      <c r="D85" s="159"/>
      <c r="E85" s="160">
        <f>G83+K83+O83</f>
        <v>31</v>
      </c>
      <c r="F85" s="114"/>
      <c r="G85" s="235">
        <v>60</v>
      </c>
      <c r="H85" s="234"/>
      <c r="I85" s="1"/>
      <c r="J85" s="1"/>
      <c r="K85" s="235">
        <v>8</v>
      </c>
      <c r="L85" s="234"/>
      <c r="M85" s="1"/>
      <c r="N85" s="1"/>
      <c r="O85" s="235">
        <v>2</v>
      </c>
      <c r="P85" s="234"/>
      <c r="Q85" s="1"/>
      <c r="R85" s="1"/>
      <c r="S85" s="235"/>
      <c r="T85" s="234"/>
      <c r="U85" s="1"/>
      <c r="V85" s="119"/>
      <c r="W85" s="1"/>
      <c r="X85" s="1"/>
      <c r="Y85" s="1"/>
      <c r="Z85" s="1"/>
    </row>
    <row r="86" spans="1:26" ht="13.5" customHeight="1" x14ac:dyDescent="0.4">
      <c r="A86" s="1"/>
      <c r="B86" s="236"/>
      <c r="C86" s="237"/>
      <c r="D86" s="157"/>
      <c r="E86" s="158" t="s">
        <v>100</v>
      </c>
      <c r="F86" s="114"/>
      <c r="G86" s="233" t="s">
        <v>41</v>
      </c>
      <c r="H86" s="234"/>
      <c r="I86" s="1"/>
      <c r="J86" s="1"/>
      <c r="K86" s="233" t="s">
        <v>41</v>
      </c>
      <c r="L86" s="234"/>
      <c r="M86" s="1"/>
      <c r="N86" s="1"/>
      <c r="O86" s="233" t="s">
        <v>41</v>
      </c>
      <c r="P86" s="234"/>
      <c r="Q86" s="1"/>
      <c r="R86" s="1"/>
      <c r="S86" s="251"/>
      <c r="T86" s="234"/>
      <c r="U86" s="1"/>
      <c r="V86" s="117"/>
      <c r="W86" s="118"/>
      <c r="X86" s="1"/>
      <c r="Y86" s="8"/>
      <c r="Z86" s="1"/>
    </row>
    <row r="87" spans="1:26" ht="13.5" customHeight="1" x14ac:dyDescent="0.4">
      <c r="A87" s="1"/>
      <c r="B87" s="238"/>
      <c r="C87" s="237"/>
      <c r="D87" s="161"/>
      <c r="E87" s="160">
        <f>G85+K85+O85</f>
        <v>70</v>
      </c>
      <c r="F87" s="114"/>
      <c r="G87" s="235">
        <v>180</v>
      </c>
      <c r="H87" s="234"/>
      <c r="I87" s="1"/>
      <c r="J87" s="1"/>
      <c r="K87" s="235">
        <v>40</v>
      </c>
      <c r="L87" s="234"/>
      <c r="M87" s="1"/>
      <c r="N87" s="1"/>
      <c r="O87" s="235">
        <v>30</v>
      </c>
      <c r="P87" s="234"/>
      <c r="Q87" s="1"/>
      <c r="R87" s="1"/>
      <c r="S87" s="235"/>
      <c r="T87" s="234"/>
      <c r="U87" s="1"/>
      <c r="V87" s="119"/>
      <c r="W87" s="1"/>
      <c r="X87" s="1"/>
      <c r="Y87" s="8"/>
      <c r="Z87" s="1"/>
    </row>
    <row r="88" spans="1:26" ht="13.5" customHeight="1" x14ac:dyDescent="0.4">
      <c r="A88" s="1"/>
      <c r="B88" s="236"/>
      <c r="C88" s="237"/>
      <c r="D88" s="114"/>
      <c r="E88" s="114"/>
      <c r="F88" s="114"/>
      <c r="G88" s="233" t="s">
        <v>83</v>
      </c>
      <c r="H88" s="234"/>
      <c r="I88" s="1"/>
      <c r="J88" s="1"/>
      <c r="K88" s="233" t="s">
        <v>83</v>
      </c>
      <c r="L88" s="234"/>
      <c r="M88" s="1"/>
      <c r="N88" s="1"/>
      <c r="O88" s="233" t="s">
        <v>83</v>
      </c>
      <c r="P88" s="234"/>
      <c r="Q88" s="1"/>
      <c r="R88" s="1"/>
      <c r="S88" s="251"/>
      <c r="T88" s="234"/>
      <c r="U88" s="1"/>
      <c r="V88" s="117"/>
      <c r="W88" s="118"/>
      <c r="X88" s="1"/>
      <c r="Y88" s="8"/>
      <c r="Z88" s="1"/>
    </row>
    <row r="89" spans="1:26" ht="13.5" customHeight="1" x14ac:dyDescent="0.4">
      <c r="A89" s="1"/>
      <c r="B89" s="253"/>
      <c r="C89" s="237"/>
      <c r="D89" s="114"/>
      <c r="E89" s="114"/>
      <c r="F89" s="114"/>
      <c r="G89" s="243">
        <v>0</v>
      </c>
      <c r="H89" s="234"/>
      <c r="I89" s="1"/>
      <c r="J89" s="1"/>
      <c r="K89" s="243">
        <v>0</v>
      </c>
      <c r="L89" s="234"/>
      <c r="M89" s="1"/>
      <c r="N89" s="1"/>
      <c r="O89" s="243">
        <v>0</v>
      </c>
      <c r="P89" s="234"/>
      <c r="Q89" s="1"/>
      <c r="R89" s="1"/>
      <c r="S89" s="243"/>
      <c r="T89" s="234"/>
      <c r="U89" s="1"/>
      <c r="V89" s="120"/>
      <c r="W89" s="121"/>
      <c r="X89" s="1"/>
      <c r="Y89" s="8"/>
      <c r="Z89" s="1"/>
    </row>
    <row r="90" spans="1:26" ht="66" customHeight="1" x14ac:dyDescent="0.4">
      <c r="A90" s="1"/>
      <c r="B90" s="236"/>
      <c r="C90" s="237"/>
      <c r="D90" s="114"/>
      <c r="E90" s="114"/>
      <c r="F90" s="114"/>
      <c r="G90" s="294" t="s">
        <v>101</v>
      </c>
      <c r="H90" s="234"/>
      <c r="I90" s="1"/>
      <c r="J90" s="1"/>
      <c r="K90" s="294" t="s">
        <v>102</v>
      </c>
      <c r="L90" s="234"/>
      <c r="M90" s="1"/>
      <c r="N90" s="1"/>
      <c r="O90" s="294" t="s">
        <v>103</v>
      </c>
      <c r="P90" s="234"/>
      <c r="Q90" s="1"/>
      <c r="R90" s="1"/>
      <c r="S90" s="251"/>
      <c r="T90" s="234"/>
      <c r="U90" s="1"/>
      <c r="V90" s="117"/>
      <c r="W90" s="118"/>
      <c r="X90" s="1"/>
      <c r="Y90" s="8"/>
      <c r="Z90" s="1"/>
    </row>
    <row r="91" spans="1:26" ht="13.5" customHeight="1" x14ac:dyDescent="0.4">
      <c r="A91" s="1"/>
      <c r="B91" s="238"/>
      <c r="C91" s="237"/>
      <c r="D91" s="114"/>
      <c r="E91" s="114"/>
      <c r="F91" s="114"/>
      <c r="G91" s="243">
        <v>0</v>
      </c>
      <c r="H91" s="234"/>
      <c r="I91" s="121"/>
      <c r="J91" s="121"/>
      <c r="K91" s="243">
        <v>0</v>
      </c>
      <c r="L91" s="234"/>
      <c r="M91" s="121"/>
      <c r="N91" s="121"/>
      <c r="O91" s="243">
        <v>0</v>
      </c>
      <c r="P91" s="234"/>
      <c r="Q91" s="121"/>
      <c r="R91" s="121"/>
      <c r="S91" s="243"/>
      <c r="T91" s="234"/>
      <c r="U91" s="121"/>
      <c r="V91" s="122"/>
      <c r="W91" s="1"/>
      <c r="X91" s="1"/>
      <c r="Y91" s="8"/>
      <c r="Z91" s="1"/>
    </row>
    <row r="92" spans="1:26" ht="37.5" customHeight="1" x14ac:dyDescent="0.4">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55000000000000004">
      <c r="A93" s="1"/>
      <c r="B93" s="63" t="s">
        <v>85</v>
      </c>
      <c r="C93" s="64"/>
      <c r="D93" s="65"/>
      <c r="E93" s="65"/>
      <c r="F93" s="65"/>
      <c r="G93" s="66"/>
      <c r="H93" s="67"/>
      <c r="I93" s="67"/>
      <c r="J93" s="67"/>
      <c r="K93" s="244" t="s">
        <v>87</v>
      </c>
      <c r="L93" s="245"/>
      <c r="M93" s="245"/>
      <c r="N93" s="245"/>
      <c r="O93" s="245"/>
      <c r="P93" s="245"/>
      <c r="Q93" s="245"/>
      <c r="R93" s="245"/>
      <c r="S93" s="245"/>
      <c r="T93" s="245"/>
      <c r="U93" s="246"/>
      <c r="V93" s="1"/>
      <c r="W93" s="1"/>
      <c r="X93" s="1"/>
      <c r="Y93" s="8"/>
      <c r="Z93" s="1"/>
    </row>
    <row r="94" spans="1:26" ht="55.5" customHeight="1" x14ac:dyDescent="0.4">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45">
      <c r="A95" s="1"/>
      <c r="B95" s="123" t="s">
        <v>86</v>
      </c>
      <c r="C95" s="124"/>
      <c r="D95" s="162" t="s">
        <v>51</v>
      </c>
      <c r="E95" s="163" t="s">
        <v>104</v>
      </c>
      <c r="F95" s="164" t="s">
        <v>2</v>
      </c>
      <c r="G95" s="295" t="s">
        <v>105</v>
      </c>
      <c r="H95" s="281"/>
      <c r="I95" s="281"/>
      <c r="J95" s="281"/>
      <c r="K95" s="281"/>
      <c r="L95" s="281"/>
      <c r="M95" s="281"/>
      <c r="N95" s="281"/>
      <c r="O95" s="281"/>
      <c r="P95" s="281"/>
      <c r="Q95" s="281"/>
      <c r="R95" s="281"/>
      <c r="S95" s="281"/>
      <c r="T95" s="256"/>
      <c r="U95" s="1"/>
      <c r="V95" s="1"/>
      <c r="W95" s="1"/>
      <c r="X95" s="1"/>
      <c r="Y95" s="8"/>
      <c r="Z95" s="1"/>
    </row>
    <row r="96" spans="1:26" ht="57.75" customHeight="1" x14ac:dyDescent="0.45">
      <c r="A96" s="1"/>
      <c r="B96" s="1"/>
      <c r="C96" s="9"/>
      <c r="D96" s="165">
        <v>43782</v>
      </c>
      <c r="E96" s="166" t="s">
        <v>106</v>
      </c>
      <c r="F96" s="166">
        <v>1</v>
      </c>
      <c r="G96" s="296" t="s">
        <v>107</v>
      </c>
      <c r="H96" s="240"/>
      <c r="I96" s="240"/>
      <c r="J96" s="240"/>
      <c r="K96" s="240"/>
      <c r="L96" s="240"/>
      <c r="M96" s="240"/>
      <c r="N96" s="240"/>
      <c r="O96" s="240"/>
      <c r="P96" s="240"/>
      <c r="Q96" s="240"/>
      <c r="R96" s="240"/>
      <c r="S96" s="240"/>
      <c r="T96" s="241"/>
      <c r="U96" s="1"/>
      <c r="V96" s="1"/>
      <c r="W96" s="1"/>
      <c r="X96" s="1"/>
      <c r="Y96" s="8"/>
      <c r="Z96" s="1"/>
    </row>
    <row r="97" spans="1:26" ht="57.75" customHeight="1" x14ac:dyDescent="0.55000000000000004">
      <c r="A97" s="1"/>
      <c r="B97" s="1"/>
      <c r="C97" s="9"/>
      <c r="D97" s="131"/>
      <c r="E97" s="132"/>
      <c r="F97" s="132"/>
      <c r="G97" s="239"/>
      <c r="H97" s="240"/>
      <c r="I97" s="240"/>
      <c r="J97" s="240"/>
      <c r="K97" s="240"/>
      <c r="L97" s="240"/>
      <c r="M97" s="240"/>
      <c r="N97" s="240"/>
      <c r="O97" s="240"/>
      <c r="P97" s="240"/>
      <c r="Q97" s="240"/>
      <c r="R97" s="240"/>
      <c r="S97" s="240"/>
      <c r="T97" s="241"/>
      <c r="U97" s="1"/>
      <c r="V97" s="1"/>
      <c r="W97" s="1"/>
      <c r="X97" s="1"/>
      <c r="Y97" s="8"/>
      <c r="Z97" s="1"/>
    </row>
    <row r="98" spans="1:26" ht="57.75" customHeight="1" x14ac:dyDescent="0.55000000000000004">
      <c r="A98" s="1"/>
      <c r="B98" s="1"/>
      <c r="C98" s="9"/>
      <c r="D98" s="133"/>
      <c r="E98" s="132"/>
      <c r="F98" s="132"/>
      <c r="G98" s="239"/>
      <c r="H98" s="240"/>
      <c r="I98" s="240"/>
      <c r="J98" s="240"/>
      <c r="K98" s="240"/>
      <c r="L98" s="240"/>
      <c r="M98" s="240"/>
      <c r="N98" s="240"/>
      <c r="O98" s="240"/>
      <c r="P98" s="240"/>
      <c r="Q98" s="240"/>
      <c r="R98" s="240"/>
      <c r="S98" s="240"/>
      <c r="T98" s="241"/>
      <c r="U98" s="1"/>
      <c r="V98" s="1"/>
      <c r="W98" s="1"/>
      <c r="X98" s="1"/>
      <c r="Y98" s="8"/>
      <c r="Z98" s="1"/>
    </row>
    <row r="99" spans="1:26" ht="57.75" customHeight="1" x14ac:dyDescent="0.55000000000000004">
      <c r="A99" s="1"/>
      <c r="B99" s="1"/>
      <c r="C99" s="9"/>
      <c r="D99" s="133"/>
      <c r="E99" s="132"/>
      <c r="F99" s="132"/>
      <c r="G99" s="239"/>
      <c r="H99" s="240"/>
      <c r="I99" s="240"/>
      <c r="J99" s="240"/>
      <c r="K99" s="240"/>
      <c r="L99" s="240"/>
      <c r="M99" s="240"/>
      <c r="N99" s="240"/>
      <c r="O99" s="240"/>
      <c r="P99" s="240"/>
      <c r="Q99" s="240"/>
      <c r="R99" s="240"/>
      <c r="S99" s="240"/>
      <c r="T99" s="241"/>
      <c r="U99" s="1"/>
      <c r="V99" s="1"/>
      <c r="W99" s="1"/>
      <c r="X99" s="1"/>
      <c r="Y99" s="8"/>
      <c r="Z99" s="1"/>
    </row>
    <row r="100" spans="1:26" ht="39.75" customHeight="1" x14ac:dyDescent="0.4">
      <c r="A100" s="1"/>
      <c r="B100" s="134"/>
      <c r="C100" s="24"/>
      <c r="D100" s="135"/>
      <c r="E100" s="136"/>
      <c r="F100" s="137"/>
      <c r="G100" s="242"/>
      <c r="H100" s="240"/>
      <c r="I100" s="240"/>
      <c r="J100" s="240"/>
      <c r="K100" s="240"/>
      <c r="L100" s="240"/>
      <c r="M100" s="240"/>
      <c r="N100" s="240"/>
      <c r="O100" s="240"/>
      <c r="P100" s="240"/>
      <c r="Q100" s="240"/>
      <c r="R100" s="240"/>
      <c r="S100" s="240"/>
      <c r="T100" s="241"/>
      <c r="U100" s="1" t="s">
        <v>23</v>
      </c>
      <c r="V100" s="1"/>
      <c r="W100" s="1"/>
      <c r="X100" s="1"/>
      <c r="Y100" s="8"/>
      <c r="Z100" s="1"/>
    </row>
    <row r="101" spans="1:26" ht="13.5" customHeight="1" x14ac:dyDescent="0.4">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55000000000000004">
      <c r="A103" s="1"/>
      <c r="B103" s="297" t="s">
        <v>108</v>
      </c>
      <c r="C103" s="237"/>
      <c r="D103" s="237"/>
      <c r="E103" s="237"/>
      <c r="F103" s="237"/>
      <c r="G103" s="237"/>
      <c r="H103" s="237"/>
      <c r="I103" s="237"/>
      <c r="J103" s="237"/>
      <c r="K103" s="237"/>
      <c r="L103" s="237"/>
      <c r="M103" s="237"/>
      <c r="N103" s="237"/>
      <c r="O103" s="237"/>
      <c r="P103" s="237"/>
      <c r="Q103" s="237"/>
      <c r="R103" s="237"/>
      <c r="S103" s="237"/>
      <c r="T103" s="237"/>
      <c r="U103" s="237"/>
      <c r="V103" s="1"/>
      <c r="W103" s="1"/>
      <c r="X103" s="1"/>
      <c r="Y103" s="8"/>
      <c r="Z103" s="1"/>
    </row>
    <row r="104" spans="1:26" ht="13.5" customHeight="1" x14ac:dyDescent="0.4">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55000000000000004">
      <c r="A106" s="1"/>
      <c r="B106" s="298" t="s">
        <v>109</v>
      </c>
      <c r="C106" s="245"/>
      <c r="D106" s="245"/>
      <c r="E106" s="245"/>
      <c r="F106" s="245"/>
      <c r="G106" s="245"/>
      <c r="H106" s="245"/>
      <c r="I106" s="299"/>
      <c r="J106" s="67"/>
      <c r="K106" s="244" t="s">
        <v>87</v>
      </c>
      <c r="L106" s="245"/>
      <c r="M106" s="245"/>
      <c r="N106" s="245"/>
      <c r="O106" s="245"/>
      <c r="P106" s="245"/>
      <c r="Q106" s="245"/>
      <c r="R106" s="245"/>
      <c r="S106" s="245"/>
      <c r="T106" s="245"/>
      <c r="U106" s="246"/>
      <c r="V106" s="1"/>
      <c r="W106" s="1"/>
      <c r="X106" s="1"/>
      <c r="Y106" s="8"/>
      <c r="Z106" s="1"/>
    </row>
    <row r="107" spans="1:26" ht="13.5" customHeight="1" x14ac:dyDescent="0.4">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
      <c r="A108" s="167" t="s">
        <v>110</v>
      </c>
      <c r="B108" s="300" t="s">
        <v>110</v>
      </c>
      <c r="C108" s="240"/>
      <c r="D108" s="240"/>
      <c r="E108" s="240"/>
      <c r="F108" s="240"/>
      <c r="G108" s="240"/>
      <c r="H108" s="284"/>
      <c r="I108" s="167"/>
      <c r="J108" s="167"/>
      <c r="K108" s="167"/>
      <c r="L108" s="167"/>
      <c r="M108" s="167"/>
      <c r="N108" s="167"/>
      <c r="O108" s="167"/>
      <c r="P108" s="167"/>
      <c r="Q108" s="167"/>
      <c r="R108" s="167"/>
      <c r="S108" s="167"/>
      <c r="T108" s="167"/>
      <c r="U108" s="167"/>
      <c r="V108" s="1"/>
      <c r="W108" s="1"/>
      <c r="X108" s="1"/>
      <c r="Y108" s="8"/>
      <c r="Z108" s="1"/>
    </row>
    <row r="109" spans="1:26" ht="13.5" customHeight="1" x14ac:dyDescent="0.4">
      <c r="A109" s="1"/>
      <c r="B109" s="168"/>
      <c r="C109" s="301" t="s">
        <v>111</v>
      </c>
      <c r="D109" s="240"/>
      <c r="E109" s="240"/>
      <c r="F109" s="240"/>
      <c r="G109" s="240"/>
      <c r="H109" s="284"/>
      <c r="I109" s="1"/>
      <c r="J109" s="1"/>
      <c r="K109" s="1"/>
      <c r="L109" s="1"/>
      <c r="M109" s="1"/>
      <c r="N109" s="1"/>
      <c r="O109" s="1"/>
      <c r="P109" s="1"/>
      <c r="Q109" s="1"/>
      <c r="R109" s="1"/>
      <c r="S109" s="1"/>
      <c r="T109" s="1"/>
      <c r="U109" s="1"/>
      <c r="V109" s="1"/>
      <c r="W109" s="1"/>
      <c r="X109" s="1"/>
      <c r="Y109" s="8"/>
      <c r="Z109" s="1"/>
    </row>
    <row r="110" spans="1:26" ht="13.5" customHeight="1" x14ac:dyDescent="0.4">
      <c r="A110" s="1"/>
      <c r="B110" s="169"/>
      <c r="C110" s="302" t="s">
        <v>112</v>
      </c>
      <c r="D110" s="284"/>
      <c r="E110" s="170" t="s">
        <v>113</v>
      </c>
      <c r="F110" s="170" t="s">
        <v>114</v>
      </c>
      <c r="G110" s="170" t="s">
        <v>115</v>
      </c>
      <c r="H110" s="171" t="s">
        <v>116</v>
      </c>
      <c r="I110" s="1"/>
      <c r="J110" s="1"/>
      <c r="K110" s="1"/>
      <c r="L110" s="1"/>
      <c r="M110" s="1"/>
      <c r="N110" s="1"/>
      <c r="O110" s="1"/>
      <c r="P110" s="1"/>
      <c r="Q110" s="1"/>
      <c r="R110" s="1"/>
      <c r="S110" s="1"/>
      <c r="T110" s="1"/>
      <c r="U110" s="1"/>
      <c r="V110" s="1"/>
      <c r="W110" s="1"/>
      <c r="X110" s="1"/>
      <c r="Y110" s="8"/>
      <c r="Z110" s="1"/>
    </row>
    <row r="111" spans="1:26" ht="13.5" customHeight="1" x14ac:dyDescent="0.4">
      <c r="A111" s="1"/>
      <c r="B111" s="172" t="s">
        <v>117</v>
      </c>
      <c r="C111" s="303">
        <v>0.75</v>
      </c>
      <c r="D111" s="284"/>
      <c r="E111" s="173" t="s">
        <v>118</v>
      </c>
      <c r="F111" s="173" t="s">
        <v>118</v>
      </c>
      <c r="G111" s="174">
        <v>75</v>
      </c>
      <c r="H111" s="175" t="s">
        <v>119</v>
      </c>
      <c r="I111" s="1"/>
      <c r="J111" s="1"/>
      <c r="K111" s="1"/>
      <c r="L111" s="1"/>
      <c r="M111" s="1"/>
      <c r="N111" s="1"/>
      <c r="O111" s="1"/>
      <c r="P111" s="1"/>
      <c r="Q111" s="1"/>
      <c r="R111" s="1"/>
      <c r="S111" s="1"/>
      <c r="T111" s="1"/>
      <c r="U111" s="1"/>
      <c r="V111" s="1"/>
      <c r="W111" s="1"/>
      <c r="X111" s="1"/>
      <c r="Y111" s="8"/>
      <c r="Z111" s="1"/>
    </row>
    <row r="112" spans="1:26" ht="13.5" customHeight="1" x14ac:dyDescent="0.4">
      <c r="A112" s="1"/>
      <c r="B112" s="172" t="s">
        <v>120</v>
      </c>
      <c r="C112" s="303">
        <v>0.78</v>
      </c>
      <c r="D112" s="284"/>
      <c r="E112" s="173" t="s">
        <v>118</v>
      </c>
      <c r="F112" s="173" t="s">
        <v>118</v>
      </c>
      <c r="G112" s="174">
        <v>75</v>
      </c>
      <c r="H112" s="175" t="s">
        <v>119</v>
      </c>
      <c r="I112" s="1"/>
      <c r="J112" s="1"/>
      <c r="K112" s="1"/>
      <c r="L112" s="1"/>
      <c r="M112" s="1"/>
      <c r="N112" s="1"/>
      <c r="O112" s="1"/>
      <c r="P112" s="1"/>
      <c r="Q112" s="1"/>
      <c r="R112" s="1"/>
      <c r="S112" s="1"/>
      <c r="T112" s="1"/>
      <c r="U112" s="1"/>
      <c r="V112" s="1"/>
      <c r="W112" s="1"/>
      <c r="X112" s="1"/>
      <c r="Y112" s="8"/>
      <c r="Z112" s="1"/>
    </row>
    <row r="113" spans="1:26" ht="13.5" customHeight="1" x14ac:dyDescent="0.4">
      <c r="A113" s="1"/>
      <c r="B113" s="172" t="s">
        <v>121</v>
      </c>
      <c r="C113" s="303">
        <v>0.83</v>
      </c>
      <c r="D113" s="284"/>
      <c r="E113" s="173" t="s">
        <v>118</v>
      </c>
      <c r="F113" s="173" t="s">
        <v>118</v>
      </c>
      <c r="G113" s="174">
        <v>75</v>
      </c>
      <c r="H113" s="175" t="s">
        <v>119</v>
      </c>
      <c r="I113" s="1"/>
      <c r="J113" s="1"/>
      <c r="K113" s="1"/>
      <c r="L113" s="1"/>
      <c r="M113" s="1"/>
      <c r="N113" s="1"/>
      <c r="O113" s="1"/>
      <c r="P113" s="1"/>
      <c r="Q113" s="1"/>
      <c r="R113" s="1"/>
      <c r="S113" s="1"/>
      <c r="T113" s="1"/>
      <c r="U113" s="1"/>
      <c r="V113" s="1"/>
      <c r="W113" s="1"/>
      <c r="X113" s="1"/>
      <c r="Y113" s="8"/>
      <c r="Z113" s="1"/>
    </row>
    <row r="114" spans="1:26" ht="13.5" customHeight="1" x14ac:dyDescent="0.4">
      <c r="A114" s="1"/>
      <c r="B114" s="172" t="s">
        <v>122</v>
      </c>
      <c r="C114" s="304">
        <v>0.74</v>
      </c>
      <c r="D114" s="284"/>
      <c r="E114" s="173" t="s">
        <v>118</v>
      </c>
      <c r="F114" s="173" t="s">
        <v>118</v>
      </c>
      <c r="G114" s="174">
        <v>75</v>
      </c>
      <c r="H114" s="176" t="s">
        <v>123</v>
      </c>
      <c r="I114" s="1"/>
      <c r="J114" s="1"/>
      <c r="K114" s="1"/>
      <c r="L114" s="1"/>
      <c r="M114" s="1"/>
      <c r="N114" s="1"/>
      <c r="O114" s="1"/>
      <c r="P114" s="1"/>
      <c r="Q114" s="1"/>
      <c r="R114" s="1"/>
      <c r="S114" s="1"/>
      <c r="T114" s="1"/>
      <c r="U114" s="1"/>
      <c r="V114" s="1"/>
      <c r="W114" s="1"/>
      <c r="X114" s="1"/>
      <c r="Y114" s="8"/>
      <c r="Z114" s="1"/>
    </row>
    <row r="115" spans="1:26" ht="13.5" hidden="1" customHeight="1" x14ac:dyDescent="0.4">
      <c r="A115" s="1"/>
      <c r="B115" s="177" t="s">
        <v>124</v>
      </c>
      <c r="C115" s="305">
        <v>0.42</v>
      </c>
      <c r="D115" s="284"/>
      <c r="E115" s="173"/>
      <c r="F115" s="173" t="s">
        <v>118</v>
      </c>
      <c r="G115" s="174">
        <v>75</v>
      </c>
      <c r="H115" s="178" t="s">
        <v>123</v>
      </c>
      <c r="I115" s="1"/>
      <c r="J115" s="1"/>
      <c r="K115" s="1"/>
      <c r="L115" s="1"/>
      <c r="M115" s="1"/>
      <c r="N115" s="1"/>
      <c r="O115" s="1"/>
      <c r="P115" s="1"/>
      <c r="Q115" s="1"/>
      <c r="R115" s="1"/>
      <c r="S115" s="1"/>
      <c r="T115" s="1"/>
      <c r="U115" s="1"/>
      <c r="V115" s="1"/>
      <c r="W115" s="1"/>
      <c r="X115" s="1"/>
      <c r="Y115" s="8"/>
      <c r="Z115" s="1"/>
    </row>
    <row r="116" spans="1:26" ht="13.5" hidden="1" customHeight="1" x14ac:dyDescent="0.4">
      <c r="A116" s="1"/>
      <c r="B116" s="177" t="s">
        <v>125</v>
      </c>
      <c r="C116" s="305">
        <v>0.69</v>
      </c>
      <c r="D116" s="284"/>
      <c r="E116" s="173" t="s">
        <v>118</v>
      </c>
      <c r="F116" s="173" t="s">
        <v>118</v>
      </c>
      <c r="G116" s="174">
        <v>75</v>
      </c>
      <c r="H116" s="178" t="s">
        <v>123</v>
      </c>
      <c r="I116" s="1"/>
      <c r="J116" s="1"/>
      <c r="K116" s="1"/>
      <c r="L116" s="1"/>
      <c r="M116" s="1"/>
      <c r="N116" s="1"/>
      <c r="O116" s="1"/>
      <c r="P116" s="1"/>
      <c r="Q116" s="1"/>
      <c r="R116" s="1"/>
      <c r="S116" s="1"/>
      <c r="T116" s="1"/>
      <c r="U116" s="1"/>
      <c r="V116" s="1"/>
      <c r="W116" s="1"/>
      <c r="X116" s="1"/>
      <c r="Y116" s="8"/>
      <c r="Z116" s="1"/>
    </row>
    <row r="117" spans="1:26" ht="13.5" customHeight="1" x14ac:dyDescent="0.4">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55000000000000004">
      <c r="A118" s="1"/>
      <c r="B118" s="298" t="s">
        <v>126</v>
      </c>
      <c r="C118" s="245"/>
      <c r="D118" s="245"/>
      <c r="E118" s="245"/>
      <c r="F118" s="245"/>
      <c r="G118" s="245"/>
      <c r="H118" s="245"/>
      <c r="I118" s="299"/>
      <c r="J118" s="67"/>
      <c r="K118" s="244" t="s">
        <v>87</v>
      </c>
      <c r="L118" s="245"/>
      <c r="M118" s="245"/>
      <c r="N118" s="245"/>
      <c r="O118" s="245"/>
      <c r="P118" s="245"/>
      <c r="Q118" s="245"/>
      <c r="R118" s="245"/>
      <c r="S118" s="245"/>
      <c r="T118" s="245"/>
      <c r="U118" s="246"/>
      <c r="V118" s="1"/>
      <c r="W118" s="1"/>
      <c r="X118" s="1"/>
      <c r="Y118" s="8"/>
      <c r="Z118" s="1"/>
    </row>
    <row r="119" spans="1:26" ht="13.5" customHeight="1" x14ac:dyDescent="0.4">
      <c r="A119" s="1"/>
      <c r="B119" s="1"/>
      <c r="C119" s="9"/>
      <c r="D119" s="167"/>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
      <c r="A120" s="1"/>
      <c r="B120" s="1"/>
      <c r="C120" s="179"/>
      <c r="D120" s="180"/>
      <c r="E120" s="1"/>
      <c r="F120" s="306" t="s">
        <v>127</v>
      </c>
      <c r="G120" s="284"/>
      <c r="H120" s="167"/>
      <c r="I120" s="1"/>
      <c r="J120" s="1"/>
      <c r="K120" s="1"/>
      <c r="L120" s="1"/>
      <c r="M120" s="1"/>
      <c r="N120" s="1"/>
      <c r="O120" s="1"/>
      <c r="P120" s="1"/>
      <c r="Q120" s="1"/>
      <c r="R120" s="1"/>
      <c r="S120" s="1"/>
      <c r="T120" s="1"/>
      <c r="U120" s="1"/>
      <c r="V120" s="1"/>
      <c r="W120" s="1"/>
      <c r="X120" s="1"/>
      <c r="Y120" s="8"/>
      <c r="Z120" s="1"/>
    </row>
    <row r="121" spans="1:26" ht="13.5" customHeight="1" x14ac:dyDescent="0.4">
      <c r="A121" s="1"/>
      <c r="B121" s="1"/>
      <c r="C121" s="179"/>
      <c r="D121" s="181"/>
      <c r="E121" s="1"/>
      <c r="F121" s="182"/>
      <c r="G121" s="178" t="s">
        <v>128</v>
      </c>
      <c r="H121" s="167"/>
      <c r="I121" s="1"/>
      <c r="J121" s="1"/>
      <c r="K121" s="1"/>
      <c r="L121" s="1"/>
      <c r="M121" s="1"/>
      <c r="N121" s="1"/>
      <c r="O121" s="1"/>
      <c r="P121" s="1"/>
      <c r="Q121" s="1"/>
      <c r="R121" s="1"/>
      <c r="S121" s="1"/>
      <c r="T121" s="1"/>
      <c r="U121" s="1"/>
      <c r="V121" s="1"/>
      <c r="W121" s="1"/>
      <c r="X121" s="1"/>
      <c r="Y121" s="8"/>
      <c r="Z121" s="1"/>
    </row>
    <row r="122" spans="1:26" ht="13.5" customHeight="1" x14ac:dyDescent="0.4">
      <c r="A122" s="1"/>
      <c r="B122" s="1"/>
      <c r="C122" s="179"/>
      <c r="D122" s="181"/>
      <c r="E122" s="1"/>
      <c r="F122" s="183"/>
      <c r="G122" s="175" t="s">
        <v>129</v>
      </c>
      <c r="H122" s="167"/>
      <c r="I122" s="1"/>
      <c r="J122" s="1"/>
      <c r="K122" s="1"/>
      <c r="L122" s="1"/>
      <c r="M122" s="1"/>
      <c r="N122" s="1"/>
      <c r="O122" s="1"/>
      <c r="P122" s="1"/>
      <c r="Q122" s="1"/>
      <c r="R122" s="1"/>
      <c r="S122" s="1"/>
      <c r="T122" s="1"/>
      <c r="U122" s="1"/>
      <c r="V122" s="1"/>
      <c r="W122" s="1"/>
      <c r="X122" s="1"/>
      <c r="Y122" s="8"/>
      <c r="Z122" s="1"/>
    </row>
    <row r="123" spans="1:26" ht="13.5" customHeight="1" x14ac:dyDescent="0.4">
      <c r="A123" s="1"/>
      <c r="B123" s="1"/>
      <c r="C123" s="179"/>
      <c r="D123" s="181"/>
      <c r="E123" s="1"/>
      <c r="F123" s="184"/>
      <c r="G123" s="185" t="s">
        <v>130</v>
      </c>
      <c r="H123" s="167"/>
      <c r="I123" s="1"/>
      <c r="J123" s="1"/>
      <c r="K123" s="1"/>
      <c r="L123" s="1"/>
      <c r="M123" s="1"/>
      <c r="N123" s="1"/>
      <c r="O123" s="1"/>
      <c r="P123" s="1"/>
      <c r="Q123" s="1"/>
      <c r="R123" s="1"/>
      <c r="S123" s="1"/>
      <c r="T123" s="1"/>
      <c r="U123" s="1"/>
      <c r="V123" s="1"/>
      <c r="W123" s="1"/>
      <c r="X123" s="1"/>
      <c r="Y123" s="8"/>
      <c r="Z123" s="1"/>
    </row>
    <row r="124" spans="1:26" ht="13.5" customHeight="1" x14ac:dyDescent="0.4">
      <c r="A124" s="1"/>
      <c r="B124" s="1"/>
      <c r="C124" s="179"/>
      <c r="D124" s="181"/>
      <c r="E124" s="1"/>
      <c r="F124" s="186" t="s">
        <v>131</v>
      </c>
      <c r="G124" s="187" t="s">
        <v>132</v>
      </c>
      <c r="H124" s="167"/>
      <c r="I124" s="1"/>
      <c r="J124" s="1"/>
      <c r="K124" s="1"/>
      <c r="L124" s="1"/>
      <c r="M124" s="1"/>
      <c r="N124" s="1"/>
      <c r="O124" s="1"/>
      <c r="P124" s="1"/>
      <c r="Q124" s="1"/>
      <c r="R124" s="1"/>
      <c r="S124" s="1"/>
      <c r="T124" s="1"/>
      <c r="U124" s="1"/>
      <c r="V124" s="1"/>
      <c r="W124" s="1"/>
      <c r="X124" s="1"/>
      <c r="Y124" s="8"/>
      <c r="Z124" s="1"/>
    </row>
    <row r="125" spans="1:26" ht="13.5" customHeight="1" x14ac:dyDescent="0.4">
      <c r="A125" s="1"/>
      <c r="B125" s="1"/>
      <c r="C125" s="179"/>
      <c r="D125" s="188"/>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
      <c r="A126" s="1"/>
      <c r="B126" s="300" t="s">
        <v>133</v>
      </c>
      <c r="C126" s="240"/>
      <c r="D126" s="240"/>
      <c r="E126" s="240"/>
      <c r="F126" s="240"/>
      <c r="G126" s="240"/>
      <c r="H126" s="240"/>
      <c r="I126" s="240"/>
      <c r="J126" s="240"/>
      <c r="K126" s="240"/>
      <c r="L126" s="240"/>
      <c r="M126" s="240"/>
      <c r="N126" s="284"/>
      <c r="O126" s="1"/>
      <c r="P126" s="1"/>
      <c r="Q126" s="1"/>
      <c r="R126" s="1"/>
      <c r="S126" s="1"/>
      <c r="T126" s="1"/>
      <c r="U126" s="1"/>
      <c r="V126" s="1"/>
      <c r="W126" s="1"/>
      <c r="X126" s="1"/>
      <c r="Y126" s="8"/>
      <c r="Z126" s="1"/>
    </row>
    <row r="127" spans="1:26" ht="17.25" customHeight="1" x14ac:dyDescent="0.5">
      <c r="A127" s="1"/>
      <c r="B127" s="307"/>
      <c r="C127" s="240"/>
      <c r="D127" s="240"/>
      <c r="E127" s="240"/>
      <c r="F127" s="240"/>
      <c r="G127" s="240"/>
      <c r="H127" s="240"/>
      <c r="I127" s="240"/>
      <c r="J127" s="240"/>
      <c r="K127" s="240"/>
      <c r="L127" s="240"/>
      <c r="M127" s="240"/>
      <c r="N127" s="284"/>
      <c r="O127" s="1"/>
      <c r="P127" s="1"/>
      <c r="Q127" s="1"/>
      <c r="R127" s="1"/>
      <c r="S127" s="1"/>
      <c r="T127" s="1"/>
      <c r="U127" s="1"/>
      <c r="V127" s="1"/>
      <c r="W127" s="1"/>
      <c r="X127" s="1"/>
      <c r="Y127" s="8"/>
      <c r="Z127" s="1"/>
    </row>
    <row r="128" spans="1:26" ht="23.25" customHeight="1" x14ac:dyDescent="0.4">
      <c r="A128" s="1"/>
      <c r="B128" s="308" t="s">
        <v>134</v>
      </c>
      <c r="C128" s="240"/>
      <c r="D128" s="240"/>
      <c r="E128" s="240"/>
      <c r="F128" s="240"/>
      <c r="G128" s="240"/>
      <c r="H128" s="240"/>
      <c r="I128" s="240"/>
      <c r="J128" s="240"/>
      <c r="K128" s="240"/>
      <c r="L128" s="240"/>
      <c r="M128" s="240"/>
      <c r="N128" s="284"/>
      <c r="O128" s="1"/>
      <c r="P128" s="1"/>
      <c r="Q128" s="1"/>
      <c r="R128" s="1"/>
      <c r="S128" s="1"/>
      <c r="T128" s="1"/>
      <c r="U128" s="1"/>
      <c r="V128" s="1"/>
      <c r="W128" s="1"/>
      <c r="X128" s="1"/>
      <c r="Y128" s="8"/>
      <c r="Z128" s="1"/>
    </row>
    <row r="129" spans="1:26" ht="18" customHeight="1" x14ac:dyDescent="0.4">
      <c r="A129" s="1"/>
      <c r="B129" s="309" t="s">
        <v>135</v>
      </c>
      <c r="C129" s="310"/>
      <c r="D129" s="310"/>
      <c r="E129" s="310"/>
      <c r="F129" s="310"/>
      <c r="G129" s="310"/>
      <c r="H129" s="310"/>
      <c r="I129" s="310"/>
      <c r="J129" s="310"/>
      <c r="K129" s="310"/>
      <c r="L129" s="310"/>
      <c r="M129" s="310"/>
      <c r="N129" s="311"/>
      <c r="O129" s="1"/>
      <c r="P129" s="1"/>
      <c r="Q129" s="1"/>
      <c r="R129" s="1"/>
      <c r="S129" s="1"/>
      <c r="T129" s="1"/>
      <c r="U129" s="1"/>
      <c r="V129" s="1"/>
      <c r="W129" s="1"/>
      <c r="X129" s="1"/>
      <c r="Y129" s="8"/>
      <c r="Z129" s="1"/>
    </row>
    <row r="130" spans="1:26" ht="13.5" customHeight="1" x14ac:dyDescent="0.4">
      <c r="A130" s="1"/>
      <c r="B130" s="189"/>
      <c r="C130" s="302" t="s">
        <v>136</v>
      </c>
      <c r="D130" s="284"/>
      <c r="E130" s="170" t="s">
        <v>137</v>
      </c>
      <c r="F130" s="170" t="s">
        <v>138</v>
      </c>
      <c r="G130" s="170" t="s">
        <v>139</v>
      </c>
      <c r="H130" s="170" t="s">
        <v>140</v>
      </c>
      <c r="I130" s="302" t="s">
        <v>141</v>
      </c>
      <c r="J130" s="284"/>
      <c r="K130" s="170" t="s">
        <v>142</v>
      </c>
      <c r="L130" s="170" t="s">
        <v>143</v>
      </c>
      <c r="M130" s="302" t="s">
        <v>116</v>
      </c>
      <c r="N130" s="284"/>
      <c r="O130" s="1"/>
      <c r="P130" s="1"/>
      <c r="Q130" s="1"/>
      <c r="R130" s="1"/>
      <c r="S130" s="1"/>
      <c r="T130" s="1"/>
      <c r="U130" s="1"/>
      <c r="V130" s="1"/>
      <c r="W130" s="1"/>
      <c r="X130" s="1"/>
      <c r="Y130" s="8"/>
      <c r="Z130" s="1"/>
    </row>
    <row r="131" spans="1:26" ht="13.5" customHeight="1" x14ac:dyDescent="0.4">
      <c r="A131" s="1"/>
      <c r="B131" s="172" t="s">
        <v>10</v>
      </c>
      <c r="C131" s="305">
        <v>0.70899999999999996</v>
      </c>
      <c r="D131" s="284"/>
      <c r="E131" s="190">
        <v>0.16500000000000001</v>
      </c>
      <c r="F131" s="190">
        <v>0.10100000000000001</v>
      </c>
      <c r="G131" s="191">
        <v>2.5000000000000001E-2</v>
      </c>
      <c r="H131" s="175"/>
      <c r="I131" s="315"/>
      <c r="J131" s="284"/>
      <c r="K131" s="109"/>
      <c r="L131" s="109"/>
      <c r="M131" s="312" t="s">
        <v>123</v>
      </c>
      <c r="N131" s="284"/>
      <c r="O131" s="1"/>
      <c r="P131" s="1"/>
      <c r="Q131" s="1"/>
      <c r="R131" s="1"/>
      <c r="S131" s="1"/>
      <c r="T131" s="1"/>
      <c r="U131" s="1"/>
      <c r="V131" s="1"/>
      <c r="W131" s="1"/>
      <c r="X131" s="1"/>
      <c r="Y131" s="8"/>
      <c r="Z131" s="1"/>
    </row>
    <row r="132" spans="1:26" ht="13.5" customHeight="1" x14ac:dyDescent="0.4">
      <c r="A132" s="1"/>
      <c r="B132" s="172" t="s">
        <v>144</v>
      </c>
      <c r="C132" s="305">
        <v>0.13300000000000001</v>
      </c>
      <c r="D132" s="284"/>
      <c r="E132" s="192">
        <v>6.7000000000000004E-2</v>
      </c>
      <c r="F132" s="190">
        <v>0.3</v>
      </c>
      <c r="G132" s="193">
        <v>0.5</v>
      </c>
      <c r="H132" s="175"/>
      <c r="I132" s="315"/>
      <c r="J132" s="284"/>
      <c r="K132" s="109"/>
      <c r="L132" s="109"/>
      <c r="M132" s="313" t="s">
        <v>119</v>
      </c>
      <c r="N132" s="284"/>
      <c r="O132" s="1"/>
      <c r="P132" s="1"/>
      <c r="Q132" s="1"/>
      <c r="R132" s="1"/>
      <c r="S132" s="1"/>
      <c r="T132" s="1"/>
      <c r="U132" s="1"/>
      <c r="V132" s="1"/>
      <c r="W132" s="1"/>
      <c r="X132" s="1"/>
      <c r="Y132" s="8"/>
      <c r="Z132" s="1"/>
    </row>
    <row r="133" spans="1:26" ht="13.5" customHeight="1" x14ac:dyDescent="0.4">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
      <c r="A135" s="1"/>
      <c r="B135" s="316" t="s">
        <v>145</v>
      </c>
      <c r="C135" s="240"/>
      <c r="D135" s="240"/>
      <c r="E135" s="240"/>
      <c r="F135" s="240"/>
      <c r="G135" s="240"/>
      <c r="H135" s="240"/>
      <c r="I135" s="240"/>
      <c r="J135" s="240"/>
      <c r="K135" s="240"/>
      <c r="L135" s="240"/>
      <c r="M135" s="240"/>
      <c r="N135" s="284"/>
      <c r="O135" s="314" t="s">
        <v>146</v>
      </c>
      <c r="P135" s="237"/>
      <c r="Q135" s="237"/>
      <c r="R135" s="1"/>
      <c r="S135" s="1"/>
      <c r="T135" s="1"/>
      <c r="U135" s="1"/>
      <c r="V135" s="1"/>
      <c r="W135" s="1"/>
      <c r="X135" s="1"/>
      <c r="Y135" s="8"/>
      <c r="Z135" s="1"/>
    </row>
    <row r="136" spans="1:26" ht="18" customHeight="1" x14ac:dyDescent="0.4">
      <c r="A136" s="1"/>
      <c r="B136" s="309" t="s">
        <v>147</v>
      </c>
      <c r="C136" s="310"/>
      <c r="D136" s="310"/>
      <c r="E136" s="310"/>
      <c r="F136" s="310"/>
      <c r="G136" s="310"/>
      <c r="H136" s="310"/>
      <c r="I136" s="310"/>
      <c r="J136" s="310"/>
      <c r="K136" s="310"/>
      <c r="L136" s="310"/>
      <c r="M136" s="310"/>
      <c r="N136" s="311"/>
      <c r="O136" s="237"/>
      <c r="P136" s="237"/>
      <c r="Q136" s="237"/>
      <c r="R136" s="1"/>
      <c r="S136" s="1"/>
      <c r="T136" s="1"/>
      <c r="U136" s="1"/>
      <c r="V136" s="1"/>
      <c r="W136" s="1"/>
      <c r="X136" s="1"/>
      <c r="Y136" s="8"/>
      <c r="Z136" s="1"/>
    </row>
    <row r="137" spans="1:26" ht="13.5" customHeight="1" x14ac:dyDescent="0.4">
      <c r="A137" s="1"/>
      <c r="B137" s="189"/>
      <c r="C137" s="302" t="s">
        <v>136</v>
      </c>
      <c r="D137" s="284"/>
      <c r="E137" s="170" t="s">
        <v>137</v>
      </c>
      <c r="F137" s="170" t="s">
        <v>138</v>
      </c>
      <c r="G137" s="170" t="s">
        <v>139</v>
      </c>
      <c r="H137" s="170" t="s">
        <v>140</v>
      </c>
      <c r="I137" s="302" t="s">
        <v>141</v>
      </c>
      <c r="J137" s="284"/>
      <c r="K137" s="170" t="s">
        <v>142</v>
      </c>
      <c r="L137" s="170" t="s">
        <v>143</v>
      </c>
      <c r="M137" s="302" t="s">
        <v>116</v>
      </c>
      <c r="N137" s="284"/>
      <c r="O137" s="237"/>
      <c r="P137" s="237"/>
      <c r="Q137" s="237"/>
      <c r="R137" s="1"/>
      <c r="S137" s="1"/>
      <c r="T137" s="1"/>
      <c r="U137" s="1"/>
      <c r="V137" s="1"/>
      <c r="W137" s="1"/>
      <c r="X137" s="1"/>
      <c r="Y137" s="8"/>
      <c r="Z137" s="1"/>
    </row>
    <row r="138" spans="1:26" ht="13.5" customHeight="1" x14ac:dyDescent="0.4">
      <c r="A138" s="1"/>
      <c r="B138" s="172" t="s">
        <v>10</v>
      </c>
      <c r="C138" s="305">
        <v>0.13750000000000001</v>
      </c>
      <c r="D138" s="284"/>
      <c r="E138" s="190">
        <v>0.73</v>
      </c>
      <c r="F138" s="190">
        <v>0.10100000000000001</v>
      </c>
      <c r="G138" s="191">
        <v>2.5000000000000001E-2</v>
      </c>
      <c r="H138" s="175"/>
      <c r="I138" s="315"/>
      <c r="J138" s="284"/>
      <c r="K138" s="109"/>
      <c r="L138" s="109"/>
      <c r="M138" s="313" t="s">
        <v>119</v>
      </c>
      <c r="N138" s="284"/>
      <c r="O138" s="237"/>
      <c r="P138" s="237"/>
      <c r="Q138" s="237"/>
      <c r="R138" s="1"/>
      <c r="S138" s="1"/>
      <c r="T138" s="1"/>
      <c r="U138" s="1"/>
      <c r="V138" s="1"/>
      <c r="W138" s="1"/>
      <c r="X138" s="1"/>
      <c r="Y138" s="8"/>
      <c r="Z138" s="1"/>
    </row>
    <row r="139" spans="1:26" ht="13.5" customHeight="1" x14ac:dyDescent="0.4">
      <c r="A139" s="1"/>
      <c r="B139" s="172" t="s">
        <v>144</v>
      </c>
      <c r="C139" s="313" t="s">
        <v>148</v>
      </c>
      <c r="D139" s="284"/>
      <c r="E139" s="192">
        <v>0.19700000000000001</v>
      </c>
      <c r="F139" s="190">
        <v>0.3</v>
      </c>
      <c r="G139" s="193">
        <v>0.5</v>
      </c>
      <c r="H139" s="175"/>
      <c r="I139" s="315"/>
      <c r="J139" s="284"/>
      <c r="K139" s="109"/>
      <c r="L139" s="109"/>
      <c r="M139" s="313" t="s">
        <v>119</v>
      </c>
      <c r="N139" s="284"/>
      <c r="O139" s="237"/>
      <c r="P139" s="237"/>
      <c r="Q139" s="237"/>
      <c r="R139" s="1"/>
      <c r="S139" s="1"/>
      <c r="T139" s="1"/>
      <c r="U139" s="1"/>
      <c r="V139" s="1"/>
      <c r="W139" s="1"/>
      <c r="X139" s="1"/>
      <c r="Y139" s="8"/>
      <c r="Z139" s="1"/>
    </row>
    <row r="140" spans="1:26" ht="13.5" customHeight="1" x14ac:dyDescent="0.4">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
      <c r="A142" s="1"/>
      <c r="B142" s="308" t="s">
        <v>149</v>
      </c>
      <c r="C142" s="240"/>
      <c r="D142" s="240"/>
      <c r="E142" s="240"/>
      <c r="F142" s="240"/>
      <c r="G142" s="240"/>
      <c r="H142" s="240"/>
      <c r="I142" s="240"/>
      <c r="J142" s="240"/>
      <c r="K142" s="240"/>
      <c r="L142" s="240"/>
      <c r="M142" s="240"/>
      <c r="N142" s="284"/>
      <c r="O142" s="1"/>
      <c r="P142" s="1"/>
      <c r="Q142" s="1"/>
      <c r="R142" s="1"/>
      <c r="S142" s="1"/>
      <c r="T142" s="1"/>
      <c r="U142" s="1"/>
      <c r="V142" s="1"/>
      <c r="W142" s="1"/>
      <c r="X142" s="1"/>
      <c r="Y142" s="8"/>
      <c r="Z142" s="1"/>
    </row>
    <row r="143" spans="1:26" ht="17.25" customHeight="1" x14ac:dyDescent="0.4">
      <c r="A143" s="1"/>
      <c r="B143" s="309" t="s">
        <v>150</v>
      </c>
      <c r="C143" s="310"/>
      <c r="D143" s="310"/>
      <c r="E143" s="310"/>
      <c r="F143" s="310"/>
      <c r="G143" s="310"/>
      <c r="H143" s="310"/>
      <c r="I143" s="310"/>
      <c r="J143" s="310"/>
      <c r="K143" s="310"/>
      <c r="L143" s="310"/>
      <c r="M143" s="310"/>
      <c r="N143" s="311"/>
      <c r="O143" s="1"/>
      <c r="P143" s="1"/>
      <c r="Q143" s="1"/>
      <c r="R143" s="1"/>
      <c r="S143" s="1"/>
      <c r="T143" s="1"/>
      <c r="U143" s="1"/>
      <c r="V143" s="1"/>
      <c r="W143" s="1"/>
      <c r="X143" s="1"/>
      <c r="Y143" s="8"/>
      <c r="Z143" s="1"/>
    </row>
    <row r="144" spans="1:26" ht="13.5" customHeight="1" x14ac:dyDescent="0.4">
      <c r="A144" s="1"/>
      <c r="B144" s="189"/>
      <c r="C144" s="302" t="s">
        <v>136</v>
      </c>
      <c r="D144" s="284"/>
      <c r="E144" s="170" t="s">
        <v>137</v>
      </c>
      <c r="F144" s="170" t="s">
        <v>138</v>
      </c>
      <c r="G144" s="170" t="s">
        <v>139</v>
      </c>
      <c r="H144" s="170" t="s">
        <v>140</v>
      </c>
      <c r="I144" s="302" t="s">
        <v>141</v>
      </c>
      <c r="J144" s="284"/>
      <c r="K144" s="170" t="s">
        <v>142</v>
      </c>
      <c r="L144" s="170" t="s">
        <v>143</v>
      </c>
      <c r="M144" s="302" t="s">
        <v>116</v>
      </c>
      <c r="N144" s="284"/>
      <c r="O144" s="1"/>
      <c r="P144" s="1"/>
      <c r="Q144" s="1"/>
      <c r="R144" s="1"/>
      <c r="S144" s="1"/>
      <c r="T144" s="1"/>
      <c r="U144" s="1"/>
      <c r="V144" s="1"/>
      <c r="W144" s="1"/>
      <c r="X144" s="1"/>
      <c r="Y144" s="8"/>
      <c r="Z144" s="1"/>
    </row>
    <row r="145" spans="1:26" ht="13.5" customHeight="1" x14ac:dyDescent="0.4">
      <c r="A145" s="1"/>
      <c r="B145" s="172" t="s">
        <v>10</v>
      </c>
      <c r="C145" s="305"/>
      <c r="D145" s="284"/>
      <c r="E145" s="190"/>
      <c r="F145" s="190"/>
      <c r="G145" s="191"/>
      <c r="H145" s="175"/>
      <c r="I145" s="315"/>
      <c r="J145" s="284"/>
      <c r="K145" s="109"/>
      <c r="L145" s="109"/>
      <c r="M145" s="313"/>
      <c r="N145" s="284"/>
      <c r="O145" s="1"/>
      <c r="P145" s="1"/>
      <c r="Q145" s="1"/>
      <c r="R145" s="1"/>
      <c r="S145" s="1"/>
      <c r="T145" s="1"/>
      <c r="U145" s="1"/>
      <c r="V145" s="1"/>
      <c r="W145" s="1"/>
      <c r="X145" s="1"/>
      <c r="Y145" s="8"/>
      <c r="Z145" s="1"/>
    </row>
    <row r="146" spans="1:26" ht="13.5" customHeight="1" x14ac:dyDescent="0.4">
      <c r="A146" s="1"/>
      <c r="B146" s="172" t="s">
        <v>144</v>
      </c>
      <c r="C146" s="313"/>
      <c r="D146" s="284"/>
      <c r="E146" s="192"/>
      <c r="F146" s="190"/>
      <c r="G146" s="193"/>
      <c r="H146" s="175"/>
      <c r="I146" s="315"/>
      <c r="J146" s="284"/>
      <c r="K146" s="109"/>
      <c r="L146" s="109"/>
      <c r="M146" s="313"/>
      <c r="N146" s="284"/>
      <c r="O146" s="1"/>
      <c r="P146" s="1"/>
      <c r="Q146" s="1"/>
      <c r="R146" s="1"/>
      <c r="S146" s="1"/>
      <c r="T146" s="1"/>
      <c r="U146" s="1"/>
      <c r="V146" s="1"/>
      <c r="W146" s="1"/>
      <c r="X146" s="1"/>
      <c r="Y146" s="8"/>
      <c r="Z146" s="1"/>
    </row>
    <row r="147" spans="1:26" ht="13.5" customHeight="1" x14ac:dyDescent="0.4">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
      <c r="A149" s="1"/>
      <c r="B149" s="316" t="s">
        <v>151</v>
      </c>
      <c r="C149" s="240"/>
      <c r="D149" s="240"/>
      <c r="E149" s="240"/>
      <c r="F149" s="240"/>
      <c r="G149" s="240"/>
      <c r="H149" s="240"/>
      <c r="I149" s="240"/>
      <c r="J149" s="240"/>
      <c r="K149" s="240"/>
      <c r="L149" s="240"/>
      <c r="M149" s="240"/>
      <c r="N149" s="284"/>
      <c r="O149" s="314" t="s">
        <v>152</v>
      </c>
      <c r="P149" s="237"/>
      <c r="Q149" s="237"/>
      <c r="R149" s="1"/>
      <c r="S149" s="1"/>
      <c r="T149" s="1"/>
      <c r="U149" s="1"/>
      <c r="V149" s="1"/>
      <c r="W149" s="1"/>
      <c r="X149" s="1"/>
      <c r="Y149" s="8"/>
      <c r="Z149" s="1"/>
    </row>
    <row r="150" spans="1:26" ht="13.5" customHeight="1" x14ac:dyDescent="0.4">
      <c r="A150" s="1"/>
      <c r="B150" s="309" t="s">
        <v>153</v>
      </c>
      <c r="C150" s="310"/>
      <c r="D150" s="310"/>
      <c r="E150" s="310"/>
      <c r="F150" s="310"/>
      <c r="G150" s="310"/>
      <c r="H150" s="310"/>
      <c r="I150" s="310"/>
      <c r="J150" s="310"/>
      <c r="K150" s="310"/>
      <c r="L150" s="310"/>
      <c r="M150" s="310"/>
      <c r="N150" s="311"/>
      <c r="O150" s="237"/>
      <c r="P150" s="237"/>
      <c r="Q150" s="237"/>
      <c r="R150" s="1"/>
      <c r="S150" s="1"/>
      <c r="T150" s="1"/>
      <c r="U150" s="1"/>
      <c r="V150" s="1"/>
      <c r="W150" s="1"/>
      <c r="X150" s="1"/>
      <c r="Y150" s="8"/>
      <c r="Z150" s="1"/>
    </row>
    <row r="151" spans="1:26" ht="13.5" customHeight="1" x14ac:dyDescent="0.4">
      <c r="A151" s="1"/>
      <c r="B151" s="189"/>
      <c r="C151" s="302" t="s">
        <v>136</v>
      </c>
      <c r="D151" s="284"/>
      <c r="E151" s="170" t="s">
        <v>137</v>
      </c>
      <c r="F151" s="170" t="s">
        <v>138</v>
      </c>
      <c r="G151" s="170" t="s">
        <v>139</v>
      </c>
      <c r="H151" s="170" t="s">
        <v>140</v>
      </c>
      <c r="I151" s="302" t="s">
        <v>141</v>
      </c>
      <c r="J151" s="284"/>
      <c r="K151" s="170" t="s">
        <v>142</v>
      </c>
      <c r="L151" s="170" t="s">
        <v>143</v>
      </c>
      <c r="M151" s="302" t="s">
        <v>116</v>
      </c>
      <c r="N151" s="284"/>
      <c r="O151" s="237"/>
      <c r="P151" s="237"/>
      <c r="Q151" s="237"/>
      <c r="R151" s="1"/>
      <c r="S151" s="1"/>
      <c r="T151" s="1"/>
      <c r="U151" s="1"/>
      <c r="V151" s="1"/>
      <c r="W151" s="1"/>
      <c r="X151" s="1"/>
      <c r="Y151" s="8"/>
      <c r="Z151" s="1"/>
    </row>
    <row r="152" spans="1:26" ht="13.5" customHeight="1" x14ac:dyDescent="0.4">
      <c r="A152" s="1"/>
      <c r="B152" s="172" t="s">
        <v>10</v>
      </c>
      <c r="C152" s="305"/>
      <c r="D152" s="284"/>
      <c r="E152" s="190"/>
      <c r="F152" s="190"/>
      <c r="G152" s="191"/>
      <c r="H152" s="175"/>
      <c r="I152" s="315"/>
      <c r="J152" s="284"/>
      <c r="K152" s="109"/>
      <c r="L152" s="109"/>
      <c r="M152" s="313"/>
      <c r="N152" s="284"/>
      <c r="O152" s="237"/>
      <c r="P152" s="237"/>
      <c r="Q152" s="237"/>
      <c r="R152" s="1"/>
      <c r="S152" s="1"/>
      <c r="T152" s="1"/>
      <c r="U152" s="1"/>
      <c r="V152" s="1"/>
      <c r="W152" s="1"/>
      <c r="X152" s="1"/>
      <c r="Y152" s="8"/>
      <c r="Z152" s="1"/>
    </row>
    <row r="153" spans="1:26" ht="13.5" customHeight="1" x14ac:dyDescent="0.4">
      <c r="A153" s="1"/>
      <c r="B153" s="172" t="s">
        <v>144</v>
      </c>
      <c r="C153" s="313"/>
      <c r="D153" s="284"/>
      <c r="E153" s="192"/>
      <c r="F153" s="190"/>
      <c r="G153" s="193"/>
      <c r="H153" s="175"/>
      <c r="I153" s="315"/>
      <c r="J153" s="284"/>
      <c r="K153" s="109"/>
      <c r="L153" s="109"/>
      <c r="M153" s="313"/>
      <c r="N153" s="284"/>
      <c r="O153" s="237"/>
      <c r="P153" s="237"/>
      <c r="Q153" s="237"/>
      <c r="R153" s="1"/>
      <c r="S153" s="1"/>
      <c r="T153" s="1"/>
      <c r="U153" s="1"/>
      <c r="V153" s="1"/>
      <c r="W153" s="1"/>
      <c r="X153" s="1"/>
      <c r="Y153" s="8"/>
      <c r="Z153" s="1"/>
    </row>
    <row r="154" spans="1:26" ht="13.5" customHeight="1" x14ac:dyDescent="0.4">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
      <c r="A156" s="1"/>
      <c r="B156" s="308" t="s">
        <v>154</v>
      </c>
      <c r="C156" s="240"/>
      <c r="D156" s="240"/>
      <c r="E156" s="240"/>
      <c r="F156" s="240"/>
      <c r="G156" s="240"/>
      <c r="H156" s="240"/>
      <c r="I156" s="240"/>
      <c r="J156" s="240"/>
      <c r="K156" s="240"/>
      <c r="L156" s="240"/>
      <c r="M156" s="240"/>
      <c r="N156" s="284"/>
      <c r="O156" s="1"/>
      <c r="P156" s="1"/>
      <c r="Q156" s="1"/>
      <c r="R156" s="1"/>
      <c r="S156" s="1"/>
      <c r="T156" s="1"/>
      <c r="U156" s="1"/>
      <c r="V156" s="1"/>
      <c r="W156" s="1"/>
      <c r="X156" s="1"/>
      <c r="Y156" s="8"/>
      <c r="Z156" s="1"/>
    </row>
    <row r="157" spans="1:26" ht="18" customHeight="1" x14ac:dyDescent="0.4">
      <c r="A157" s="1"/>
      <c r="B157" s="309" t="s">
        <v>155</v>
      </c>
      <c r="C157" s="310"/>
      <c r="D157" s="310"/>
      <c r="E157" s="310"/>
      <c r="F157" s="310"/>
      <c r="G157" s="310"/>
      <c r="H157" s="310"/>
      <c r="I157" s="310"/>
      <c r="J157" s="310"/>
      <c r="K157" s="310"/>
      <c r="L157" s="310"/>
      <c r="M157" s="310"/>
      <c r="N157" s="311"/>
      <c r="O157" s="1"/>
      <c r="P157" s="1"/>
      <c r="Q157" s="1"/>
      <c r="R157" s="1"/>
      <c r="S157" s="1"/>
      <c r="T157" s="1"/>
      <c r="U157" s="1"/>
      <c r="V157" s="1"/>
      <c r="W157" s="1"/>
      <c r="X157" s="1"/>
      <c r="Y157" s="8"/>
      <c r="Z157" s="1"/>
    </row>
    <row r="158" spans="1:26" ht="13.5" customHeight="1" x14ac:dyDescent="0.4">
      <c r="A158" s="1"/>
      <c r="B158" s="189"/>
      <c r="C158" s="302" t="s">
        <v>136</v>
      </c>
      <c r="D158" s="284"/>
      <c r="E158" s="170" t="s">
        <v>137</v>
      </c>
      <c r="F158" s="170" t="s">
        <v>138</v>
      </c>
      <c r="G158" s="170" t="s">
        <v>139</v>
      </c>
      <c r="H158" s="170" t="s">
        <v>140</v>
      </c>
      <c r="I158" s="302" t="s">
        <v>141</v>
      </c>
      <c r="J158" s="284"/>
      <c r="K158" s="170" t="s">
        <v>142</v>
      </c>
      <c r="L158" s="170" t="s">
        <v>143</v>
      </c>
      <c r="M158" s="302" t="s">
        <v>116</v>
      </c>
      <c r="N158" s="284"/>
      <c r="O158" s="1"/>
      <c r="P158" s="1"/>
      <c r="Q158" s="1"/>
      <c r="R158" s="1"/>
      <c r="S158" s="1"/>
      <c r="T158" s="1"/>
      <c r="U158" s="1"/>
      <c r="V158" s="1"/>
      <c r="W158" s="1"/>
      <c r="X158" s="1"/>
      <c r="Y158" s="8"/>
      <c r="Z158" s="1"/>
    </row>
    <row r="159" spans="1:26" ht="13.5" customHeight="1" x14ac:dyDescent="0.4">
      <c r="A159" s="1"/>
      <c r="B159" s="172" t="s">
        <v>10</v>
      </c>
      <c r="C159" s="305"/>
      <c r="D159" s="284"/>
      <c r="E159" s="190"/>
      <c r="F159" s="190"/>
      <c r="G159" s="191"/>
      <c r="H159" s="175"/>
      <c r="I159" s="315"/>
      <c r="J159" s="284"/>
      <c r="K159" s="109"/>
      <c r="L159" s="109"/>
      <c r="M159" s="313"/>
      <c r="N159" s="284"/>
      <c r="O159" s="1"/>
      <c r="P159" s="1"/>
      <c r="Q159" s="1"/>
      <c r="R159" s="1"/>
      <c r="S159" s="1"/>
      <c r="T159" s="1"/>
      <c r="U159" s="1"/>
      <c r="V159" s="1"/>
      <c r="W159" s="1"/>
      <c r="X159" s="1"/>
      <c r="Y159" s="8"/>
      <c r="Z159" s="1"/>
    </row>
    <row r="160" spans="1:26" ht="13.5" customHeight="1" x14ac:dyDescent="0.4">
      <c r="A160" s="1"/>
      <c r="B160" s="172" t="s">
        <v>144</v>
      </c>
      <c r="C160" s="313"/>
      <c r="D160" s="284"/>
      <c r="E160" s="192"/>
      <c r="F160" s="190"/>
      <c r="G160" s="193"/>
      <c r="H160" s="175"/>
      <c r="I160" s="315"/>
      <c r="J160" s="284"/>
      <c r="K160" s="109"/>
      <c r="L160" s="109"/>
      <c r="M160" s="313"/>
      <c r="N160" s="284"/>
      <c r="O160" s="1"/>
      <c r="P160" s="1"/>
      <c r="Q160" s="1"/>
      <c r="R160" s="1"/>
      <c r="S160" s="1"/>
      <c r="T160" s="1"/>
      <c r="U160" s="1"/>
      <c r="V160" s="1"/>
      <c r="W160" s="1"/>
      <c r="X160" s="1"/>
      <c r="Y160" s="8"/>
      <c r="Z160" s="1"/>
    </row>
    <row r="161" spans="1:26" ht="13.5" customHeight="1" x14ac:dyDescent="0.4">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
      <c r="A163" s="1"/>
      <c r="B163" s="316" t="s">
        <v>156</v>
      </c>
      <c r="C163" s="240"/>
      <c r="D163" s="240"/>
      <c r="E163" s="240"/>
      <c r="F163" s="240"/>
      <c r="G163" s="240"/>
      <c r="H163" s="240"/>
      <c r="I163" s="240"/>
      <c r="J163" s="240"/>
      <c r="K163" s="240"/>
      <c r="L163" s="240"/>
      <c r="M163" s="240"/>
      <c r="N163" s="284"/>
      <c r="O163" s="314" t="s">
        <v>157</v>
      </c>
      <c r="P163" s="237"/>
      <c r="Q163" s="237"/>
      <c r="R163" s="1"/>
      <c r="S163" s="1"/>
      <c r="T163" s="1"/>
      <c r="U163" s="1"/>
      <c r="V163" s="1"/>
      <c r="W163" s="1"/>
      <c r="X163" s="1"/>
      <c r="Y163" s="8"/>
      <c r="Z163" s="1"/>
    </row>
    <row r="164" spans="1:26" ht="13.5" customHeight="1" x14ac:dyDescent="0.4">
      <c r="A164" s="1"/>
      <c r="B164" s="309" t="s">
        <v>158</v>
      </c>
      <c r="C164" s="310"/>
      <c r="D164" s="310"/>
      <c r="E164" s="310"/>
      <c r="F164" s="310"/>
      <c r="G164" s="310"/>
      <c r="H164" s="310"/>
      <c r="I164" s="310"/>
      <c r="J164" s="310"/>
      <c r="K164" s="310"/>
      <c r="L164" s="310"/>
      <c r="M164" s="310"/>
      <c r="N164" s="311"/>
      <c r="O164" s="237"/>
      <c r="P164" s="237"/>
      <c r="Q164" s="237"/>
      <c r="R164" s="1"/>
      <c r="S164" s="1"/>
      <c r="T164" s="1"/>
      <c r="U164" s="1"/>
      <c r="V164" s="1"/>
      <c r="W164" s="1"/>
      <c r="X164" s="1"/>
      <c r="Y164" s="8"/>
      <c r="Z164" s="1"/>
    </row>
    <row r="165" spans="1:26" ht="13.5" customHeight="1" x14ac:dyDescent="0.4">
      <c r="A165" s="1"/>
      <c r="B165" s="189"/>
      <c r="C165" s="302" t="s">
        <v>136</v>
      </c>
      <c r="D165" s="284"/>
      <c r="E165" s="170" t="s">
        <v>137</v>
      </c>
      <c r="F165" s="170" t="s">
        <v>138</v>
      </c>
      <c r="G165" s="170" t="s">
        <v>139</v>
      </c>
      <c r="H165" s="170" t="s">
        <v>140</v>
      </c>
      <c r="I165" s="302" t="s">
        <v>141</v>
      </c>
      <c r="J165" s="284"/>
      <c r="K165" s="170" t="s">
        <v>142</v>
      </c>
      <c r="L165" s="170" t="s">
        <v>143</v>
      </c>
      <c r="M165" s="302" t="s">
        <v>116</v>
      </c>
      <c r="N165" s="284"/>
      <c r="O165" s="237"/>
      <c r="P165" s="237"/>
      <c r="Q165" s="237"/>
      <c r="R165" s="1"/>
      <c r="S165" s="1"/>
      <c r="T165" s="1"/>
      <c r="U165" s="1"/>
      <c r="V165" s="1"/>
      <c r="W165" s="1"/>
      <c r="X165" s="1"/>
      <c r="Y165" s="8"/>
      <c r="Z165" s="1"/>
    </row>
    <row r="166" spans="1:26" ht="13.5" customHeight="1" x14ac:dyDescent="0.4">
      <c r="A166" s="1"/>
      <c r="B166" s="172" t="s">
        <v>10</v>
      </c>
      <c r="C166" s="305"/>
      <c r="D166" s="284"/>
      <c r="E166" s="190"/>
      <c r="F166" s="190"/>
      <c r="G166" s="191"/>
      <c r="H166" s="175"/>
      <c r="I166" s="315"/>
      <c r="J166" s="284"/>
      <c r="K166" s="109"/>
      <c r="L166" s="109"/>
      <c r="M166" s="313" t="s">
        <v>119</v>
      </c>
      <c r="N166" s="284"/>
      <c r="O166" s="237"/>
      <c r="P166" s="237"/>
      <c r="Q166" s="237"/>
      <c r="R166" s="1"/>
      <c r="S166" s="1"/>
      <c r="T166" s="1"/>
      <c r="U166" s="1"/>
      <c r="V166" s="1"/>
      <c r="W166" s="1"/>
      <c r="X166" s="1"/>
      <c r="Y166" s="8"/>
      <c r="Z166" s="1"/>
    </row>
    <row r="167" spans="1:26" ht="13.5" customHeight="1" x14ac:dyDescent="0.4">
      <c r="A167" s="1"/>
      <c r="B167" s="172" t="s">
        <v>144</v>
      </c>
      <c r="C167" s="313"/>
      <c r="D167" s="284"/>
      <c r="E167" s="192"/>
      <c r="F167" s="190"/>
      <c r="G167" s="193"/>
      <c r="H167" s="175"/>
      <c r="I167" s="315"/>
      <c r="J167" s="284"/>
      <c r="K167" s="109"/>
      <c r="L167" s="109"/>
      <c r="M167" s="313" t="s">
        <v>119</v>
      </c>
      <c r="N167" s="284"/>
      <c r="O167" s="237"/>
      <c r="P167" s="237"/>
      <c r="Q167" s="237"/>
      <c r="R167" s="1"/>
      <c r="S167" s="1"/>
      <c r="T167" s="1"/>
      <c r="U167" s="1"/>
      <c r="V167" s="1"/>
      <c r="W167" s="1"/>
      <c r="X167" s="1"/>
      <c r="Y167" s="8"/>
      <c r="Z167" s="1"/>
    </row>
    <row r="168" spans="1:26" ht="13.5" customHeight="1" x14ac:dyDescent="0.4">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
      <c r="A170" s="1"/>
      <c r="B170" s="308" t="s">
        <v>159</v>
      </c>
      <c r="C170" s="240"/>
      <c r="D170" s="240"/>
      <c r="E170" s="240"/>
      <c r="F170" s="240"/>
      <c r="G170" s="240"/>
      <c r="H170" s="240"/>
      <c r="I170" s="240"/>
      <c r="J170" s="240"/>
      <c r="K170" s="240"/>
      <c r="L170" s="240"/>
      <c r="M170" s="240"/>
      <c r="N170" s="284"/>
      <c r="O170" s="1"/>
      <c r="P170" s="1"/>
      <c r="Q170" s="1"/>
      <c r="R170" s="1"/>
      <c r="S170" s="1"/>
      <c r="T170" s="1"/>
      <c r="U170" s="1"/>
      <c r="V170" s="1"/>
      <c r="W170" s="1"/>
      <c r="X170" s="1"/>
      <c r="Y170" s="8"/>
      <c r="Z170" s="1"/>
    </row>
    <row r="171" spans="1:26" ht="18.75" customHeight="1" x14ac:dyDescent="0.4">
      <c r="A171" s="1"/>
      <c r="B171" s="309" t="s">
        <v>160</v>
      </c>
      <c r="C171" s="310"/>
      <c r="D171" s="310"/>
      <c r="E171" s="310"/>
      <c r="F171" s="310"/>
      <c r="G171" s="310"/>
      <c r="H171" s="310"/>
      <c r="I171" s="310"/>
      <c r="J171" s="310"/>
      <c r="K171" s="310"/>
      <c r="L171" s="310"/>
      <c r="M171" s="310"/>
      <c r="N171" s="311"/>
      <c r="O171" s="1"/>
      <c r="P171" s="1"/>
      <c r="Q171" s="1"/>
      <c r="R171" s="1"/>
      <c r="S171" s="1"/>
      <c r="T171" s="1"/>
      <c r="U171" s="1"/>
      <c r="V171" s="1"/>
      <c r="W171" s="1"/>
      <c r="X171" s="1"/>
      <c r="Y171" s="8"/>
      <c r="Z171" s="1"/>
    </row>
    <row r="172" spans="1:26" ht="13.5" customHeight="1" x14ac:dyDescent="0.4">
      <c r="A172" s="1"/>
      <c r="B172" s="189"/>
      <c r="C172" s="302" t="s">
        <v>136</v>
      </c>
      <c r="D172" s="284"/>
      <c r="E172" s="170" t="s">
        <v>137</v>
      </c>
      <c r="F172" s="170" t="s">
        <v>138</v>
      </c>
      <c r="G172" s="170" t="s">
        <v>139</v>
      </c>
      <c r="H172" s="170" t="s">
        <v>140</v>
      </c>
      <c r="I172" s="302" t="s">
        <v>141</v>
      </c>
      <c r="J172" s="284"/>
      <c r="K172" s="170" t="s">
        <v>142</v>
      </c>
      <c r="L172" s="170" t="s">
        <v>143</v>
      </c>
      <c r="M172" s="302" t="s">
        <v>116</v>
      </c>
      <c r="N172" s="284"/>
      <c r="O172" s="1"/>
      <c r="P172" s="1"/>
      <c r="Q172" s="1"/>
      <c r="R172" s="1"/>
      <c r="S172" s="1"/>
      <c r="T172" s="1"/>
      <c r="U172" s="1"/>
      <c r="V172" s="1"/>
      <c r="W172" s="1"/>
      <c r="X172" s="1"/>
      <c r="Y172" s="8"/>
      <c r="Z172" s="1"/>
    </row>
    <row r="173" spans="1:26" ht="13.5" customHeight="1" x14ac:dyDescent="0.4">
      <c r="A173" s="1"/>
      <c r="B173" s="172" t="s">
        <v>10</v>
      </c>
      <c r="C173" s="305"/>
      <c r="D173" s="284"/>
      <c r="E173" s="190"/>
      <c r="F173" s="190"/>
      <c r="G173" s="191"/>
      <c r="H173" s="175"/>
      <c r="I173" s="315"/>
      <c r="J173" s="284"/>
      <c r="K173" s="109"/>
      <c r="L173" s="109"/>
      <c r="M173" s="313"/>
      <c r="N173" s="284"/>
      <c r="O173" s="1"/>
      <c r="P173" s="1"/>
      <c r="Q173" s="1"/>
      <c r="R173" s="1"/>
      <c r="S173" s="1"/>
      <c r="T173" s="1"/>
      <c r="U173" s="1"/>
      <c r="V173" s="1"/>
      <c r="W173" s="1"/>
      <c r="X173" s="1"/>
      <c r="Y173" s="8"/>
      <c r="Z173" s="1"/>
    </row>
    <row r="174" spans="1:26" ht="13.5" customHeight="1" x14ac:dyDescent="0.4">
      <c r="A174" s="1"/>
      <c r="B174" s="172" t="s">
        <v>144</v>
      </c>
      <c r="C174" s="313"/>
      <c r="D174" s="284"/>
      <c r="E174" s="192"/>
      <c r="F174" s="190"/>
      <c r="G174" s="193"/>
      <c r="H174" s="175"/>
      <c r="I174" s="315"/>
      <c r="J174" s="284"/>
      <c r="K174" s="109"/>
      <c r="L174" s="109"/>
      <c r="M174" s="313"/>
      <c r="N174" s="284"/>
      <c r="O174" s="1"/>
      <c r="P174" s="1"/>
      <c r="Q174" s="1"/>
      <c r="R174" s="1"/>
      <c r="S174" s="1"/>
      <c r="T174" s="1"/>
      <c r="U174" s="1"/>
      <c r="V174" s="1"/>
      <c r="W174" s="1"/>
      <c r="X174" s="1"/>
      <c r="Y174" s="8"/>
      <c r="Z174" s="1"/>
    </row>
    <row r="175" spans="1:26" ht="13.5" customHeight="1" x14ac:dyDescent="0.4">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
      <c r="A177" s="1"/>
      <c r="B177" s="316" t="s">
        <v>161</v>
      </c>
      <c r="C177" s="240"/>
      <c r="D177" s="240"/>
      <c r="E177" s="240"/>
      <c r="F177" s="240"/>
      <c r="G177" s="240"/>
      <c r="H177" s="240"/>
      <c r="I177" s="240"/>
      <c r="J177" s="240"/>
      <c r="K177" s="240"/>
      <c r="L177" s="240"/>
      <c r="M177" s="240"/>
      <c r="N177" s="284"/>
      <c r="O177" s="314" t="s">
        <v>162</v>
      </c>
      <c r="P177" s="237"/>
      <c r="Q177" s="237"/>
      <c r="R177" s="1"/>
      <c r="S177" s="1"/>
      <c r="T177" s="1"/>
      <c r="U177" s="1"/>
      <c r="V177" s="1"/>
      <c r="W177" s="1"/>
      <c r="X177" s="1"/>
      <c r="Y177" s="8"/>
      <c r="Z177" s="1"/>
    </row>
    <row r="178" spans="1:26" ht="13.5" customHeight="1" x14ac:dyDescent="0.4">
      <c r="A178" s="1"/>
      <c r="B178" s="309" t="s">
        <v>163</v>
      </c>
      <c r="C178" s="310"/>
      <c r="D178" s="310"/>
      <c r="E178" s="310"/>
      <c r="F178" s="310"/>
      <c r="G178" s="310"/>
      <c r="H178" s="310"/>
      <c r="I178" s="310"/>
      <c r="J178" s="310"/>
      <c r="K178" s="310"/>
      <c r="L178" s="310"/>
      <c r="M178" s="310"/>
      <c r="N178" s="311"/>
      <c r="O178" s="237"/>
      <c r="P178" s="237"/>
      <c r="Q178" s="237"/>
      <c r="R178" s="1"/>
      <c r="S178" s="1"/>
      <c r="T178" s="1"/>
      <c r="U178" s="1"/>
      <c r="V178" s="1"/>
      <c r="W178" s="1"/>
      <c r="X178" s="1"/>
      <c r="Y178" s="8"/>
      <c r="Z178" s="1"/>
    </row>
    <row r="179" spans="1:26" ht="13.5" customHeight="1" x14ac:dyDescent="0.4">
      <c r="A179" s="1"/>
      <c r="B179" s="189"/>
      <c r="C179" s="302" t="s">
        <v>136</v>
      </c>
      <c r="D179" s="284"/>
      <c r="E179" s="170" t="s">
        <v>137</v>
      </c>
      <c r="F179" s="170" t="s">
        <v>138</v>
      </c>
      <c r="G179" s="170" t="s">
        <v>139</v>
      </c>
      <c r="H179" s="170" t="s">
        <v>140</v>
      </c>
      <c r="I179" s="302" t="s">
        <v>141</v>
      </c>
      <c r="J179" s="284"/>
      <c r="K179" s="170" t="s">
        <v>142</v>
      </c>
      <c r="L179" s="170" t="s">
        <v>143</v>
      </c>
      <c r="M179" s="302" t="s">
        <v>116</v>
      </c>
      <c r="N179" s="284"/>
      <c r="O179" s="237"/>
      <c r="P179" s="237"/>
      <c r="Q179" s="237"/>
      <c r="R179" s="1"/>
      <c r="S179" s="1"/>
      <c r="T179" s="1"/>
      <c r="U179" s="1"/>
      <c r="V179" s="1"/>
      <c r="W179" s="1"/>
      <c r="X179" s="1"/>
      <c r="Y179" s="8"/>
      <c r="Z179" s="1"/>
    </row>
    <row r="180" spans="1:26" ht="13.5" customHeight="1" x14ac:dyDescent="0.4">
      <c r="A180" s="1"/>
      <c r="B180" s="172" t="s">
        <v>10</v>
      </c>
      <c r="C180" s="305"/>
      <c r="D180" s="284"/>
      <c r="E180" s="190"/>
      <c r="F180" s="190"/>
      <c r="G180" s="191"/>
      <c r="H180" s="175"/>
      <c r="I180" s="315"/>
      <c r="J180" s="284"/>
      <c r="K180" s="109"/>
      <c r="L180" s="109"/>
      <c r="M180" s="313" t="s">
        <v>119</v>
      </c>
      <c r="N180" s="284"/>
      <c r="O180" s="237"/>
      <c r="P180" s="237"/>
      <c r="Q180" s="237"/>
      <c r="R180" s="1"/>
      <c r="S180" s="1"/>
      <c r="T180" s="1"/>
      <c r="U180" s="1"/>
      <c r="V180" s="1"/>
      <c r="W180" s="1"/>
      <c r="X180" s="1"/>
      <c r="Y180" s="8"/>
      <c r="Z180" s="1"/>
    </row>
    <row r="181" spans="1:26" ht="13.5" customHeight="1" x14ac:dyDescent="0.4">
      <c r="A181" s="1"/>
      <c r="B181" s="172" t="s">
        <v>144</v>
      </c>
      <c r="C181" s="313"/>
      <c r="D181" s="284"/>
      <c r="E181" s="192"/>
      <c r="F181" s="190"/>
      <c r="G181" s="193"/>
      <c r="H181" s="175"/>
      <c r="I181" s="315"/>
      <c r="J181" s="284"/>
      <c r="K181" s="109"/>
      <c r="L181" s="109"/>
      <c r="M181" s="313" t="s">
        <v>119</v>
      </c>
      <c r="N181" s="284"/>
      <c r="O181" s="237"/>
      <c r="P181" s="237"/>
      <c r="Q181" s="237"/>
      <c r="R181" s="1"/>
      <c r="S181" s="1"/>
      <c r="T181" s="1"/>
      <c r="U181" s="1"/>
      <c r="V181" s="1"/>
      <c r="W181" s="1"/>
      <c r="X181" s="1"/>
      <c r="Y181" s="8"/>
      <c r="Z181" s="1"/>
    </row>
    <row r="182" spans="1:26" ht="13.5" customHeight="1" x14ac:dyDescent="0.4">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K75:S75"/>
    <mergeCell ref="T75:U75"/>
    <mergeCell ref="G73:J73"/>
    <mergeCell ref="K73:S73"/>
    <mergeCell ref="T73:U73"/>
    <mergeCell ref="G74:J74"/>
    <mergeCell ref="K74:S74"/>
    <mergeCell ref="T74:U74"/>
    <mergeCell ref="G75:J75"/>
    <mergeCell ref="K72:S72"/>
    <mergeCell ref="T72:U72"/>
    <mergeCell ref="G70:J70"/>
    <mergeCell ref="K70:S70"/>
    <mergeCell ref="T70:U70"/>
    <mergeCell ref="G71:J71"/>
    <mergeCell ref="K71:S71"/>
    <mergeCell ref="T71:U71"/>
    <mergeCell ref="G72:J72"/>
    <mergeCell ref="K69:S69"/>
    <mergeCell ref="T69:U69"/>
    <mergeCell ref="G67:J67"/>
    <mergeCell ref="K67:S67"/>
    <mergeCell ref="T67:U67"/>
    <mergeCell ref="G68:J68"/>
    <mergeCell ref="K68:S68"/>
    <mergeCell ref="T68:U68"/>
    <mergeCell ref="G69:J69"/>
    <mergeCell ref="P60:R60"/>
    <mergeCell ref="P61:R61"/>
    <mergeCell ref="G65:J65"/>
    <mergeCell ref="K65:S65"/>
    <mergeCell ref="T65:U65"/>
    <mergeCell ref="B66:C66"/>
    <mergeCell ref="G66:J66"/>
    <mergeCell ref="K66:S66"/>
    <mergeCell ref="T66:U6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C61:F61"/>
    <mergeCell ref="L61:N61"/>
    <mergeCell ref="T61:U61"/>
    <mergeCell ref="H61:J61"/>
    <mergeCell ref="G63:J63"/>
    <mergeCell ref="K63:S63"/>
    <mergeCell ref="T63:U63"/>
    <mergeCell ref="G64:J64"/>
    <mergeCell ref="K64:S64"/>
    <mergeCell ref="T64:U64"/>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L37:N37"/>
    <mergeCell ref="P39:R39"/>
    <mergeCell ref="P40:R40"/>
    <mergeCell ref="C39:F39"/>
    <mergeCell ref="H39:J39"/>
    <mergeCell ref="L39:N39"/>
    <mergeCell ref="T39:U39"/>
    <mergeCell ref="C40:F40"/>
    <mergeCell ref="H40:J40"/>
    <mergeCell ref="T40:U40"/>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40:N40"/>
    <mergeCell ref="K41:U41"/>
    <mergeCell ref="C43:F43"/>
    <mergeCell ref="L43:N43"/>
    <mergeCell ref="T43:U43"/>
    <mergeCell ref="C44:F44"/>
    <mergeCell ref="L44:N44"/>
    <mergeCell ref="T44:U44"/>
    <mergeCell ref="H43:J43"/>
    <mergeCell ref="H44:J44"/>
    <mergeCell ref="P43:R43"/>
    <mergeCell ref="P44:R44"/>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M1:S1"/>
    <mergeCell ref="K7:U7"/>
    <mergeCell ref="V9:W9"/>
    <mergeCell ref="V13:W13"/>
    <mergeCell ref="V14:W14"/>
    <mergeCell ref="V15:W15"/>
    <mergeCell ref="K18:U18"/>
    <mergeCell ref="P20:R20"/>
    <mergeCell ref="P21:R21"/>
    <mergeCell ref="C139:D139"/>
    <mergeCell ref="I145:J145"/>
    <mergeCell ref="I146:J146"/>
    <mergeCell ref="I139:J139"/>
    <mergeCell ref="B142:N142"/>
    <mergeCell ref="B143:N143"/>
    <mergeCell ref="C144:D144"/>
    <mergeCell ref="I144:J144"/>
    <mergeCell ref="C145:D145"/>
    <mergeCell ref="C146:D146"/>
    <mergeCell ref="M146:N146"/>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44:N144"/>
    <mergeCell ref="M145:N145"/>
    <mergeCell ref="M166:N166"/>
    <mergeCell ref="M167:N167"/>
    <mergeCell ref="M152:N152"/>
    <mergeCell ref="M153:N153"/>
    <mergeCell ref="M158:N158"/>
    <mergeCell ref="M159:N159"/>
    <mergeCell ref="M160:N160"/>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I138:J138"/>
    <mergeCell ref="B108:H108"/>
    <mergeCell ref="C109:H109"/>
    <mergeCell ref="C110:D110"/>
    <mergeCell ref="C111:D111"/>
    <mergeCell ref="C112:D112"/>
    <mergeCell ref="C113:D113"/>
    <mergeCell ref="C114:D114"/>
    <mergeCell ref="C115:D115"/>
    <mergeCell ref="F120:G120"/>
    <mergeCell ref="C116:D116"/>
    <mergeCell ref="B118:I118"/>
    <mergeCell ref="K93:U93"/>
    <mergeCell ref="G95:T95"/>
    <mergeCell ref="G96:T96"/>
    <mergeCell ref="G97:T97"/>
    <mergeCell ref="G98:T98"/>
    <mergeCell ref="G99:T99"/>
    <mergeCell ref="G100:T100"/>
    <mergeCell ref="B103:U103"/>
    <mergeCell ref="B106:I106"/>
    <mergeCell ref="K106:U106"/>
    <mergeCell ref="B88:C88"/>
    <mergeCell ref="G88:H88"/>
    <mergeCell ref="B89:C89"/>
    <mergeCell ref="G89:H89"/>
    <mergeCell ref="B90:C90"/>
    <mergeCell ref="B91:C91"/>
    <mergeCell ref="G90:H90"/>
    <mergeCell ref="G91:H91"/>
    <mergeCell ref="O91:P91"/>
    <mergeCell ref="K88:L88"/>
    <mergeCell ref="K89:L89"/>
    <mergeCell ref="K90:L90"/>
    <mergeCell ref="K91:L91"/>
    <mergeCell ref="S88:T88"/>
    <mergeCell ref="S89:T89"/>
    <mergeCell ref="S90:T90"/>
    <mergeCell ref="S91:T91"/>
    <mergeCell ref="S81:T81"/>
    <mergeCell ref="S82:T82"/>
    <mergeCell ref="S83:T83"/>
    <mergeCell ref="S84:T84"/>
    <mergeCell ref="S85:T85"/>
    <mergeCell ref="S86:T86"/>
    <mergeCell ref="S87:T87"/>
    <mergeCell ref="K81:L81"/>
    <mergeCell ref="K82:L82"/>
    <mergeCell ref="G82:H82"/>
    <mergeCell ref="G83:H83"/>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s>
  <conditionalFormatting sqref="V43">
    <cfRule type="timePeriod" dxfId="8" priority="1" timePeriod="yesterday">
      <formula>FLOOR(V43,1)=TODAY()-1</formula>
    </cfRule>
  </conditionalFormatting>
  <printOptions horizontalCentered="1" gridLines="1"/>
  <pageMargins left="0.7" right="0.7" top="0.75" bottom="0.75" header="0" footer="0"/>
  <pageSetup fitToHeight="0" pageOrder="overThenDown" orientation="landscape" cellComments="atEnd"/>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22"/>
  <sheetViews>
    <sheetView workbookViewId="0"/>
  </sheetViews>
  <sheetFormatPr defaultColWidth="14.41015625" defaultRowHeight="15" customHeight="1" x14ac:dyDescent="0.3"/>
  <cols>
    <col min="1" max="1" width="0.703125" customWidth="1"/>
    <col min="2" max="2" width="12.703125" customWidth="1"/>
    <col min="3" max="3" width="3.29296875" customWidth="1"/>
    <col min="4" max="5" width="10.87890625" customWidth="1"/>
    <col min="6" max="6" width="12.41015625" customWidth="1"/>
    <col min="7" max="7" width="11.703125" customWidth="1"/>
    <col min="8" max="8" width="11" customWidth="1"/>
    <col min="9" max="9" width="5.41015625" customWidth="1"/>
    <col min="10" max="10" width="3" customWidth="1"/>
    <col min="11" max="11" width="9.41015625" customWidth="1"/>
    <col min="12" max="12" width="9.29296875" customWidth="1"/>
    <col min="13" max="13" width="5.41015625" customWidth="1"/>
    <col min="14" max="14" width="3.29296875" customWidth="1"/>
    <col min="15" max="15" width="10" customWidth="1"/>
    <col min="16" max="16" width="8" customWidth="1"/>
    <col min="17" max="17" width="7.29296875" customWidth="1"/>
    <col min="18" max="18" width="1" customWidth="1"/>
    <col min="19" max="19" width="8.41015625" customWidth="1"/>
    <col min="20" max="20" width="8.1171875" customWidth="1"/>
    <col min="21" max="21" width="5.87890625" customWidth="1"/>
    <col min="22" max="22" width="22.1171875" customWidth="1"/>
    <col min="23" max="24" width="17.41015625" customWidth="1"/>
    <col min="25" max="25" width="0.703125" customWidth="1"/>
    <col min="26" max="26" width="8.41015625" customWidth="1"/>
  </cols>
  <sheetData>
    <row r="1" spans="1:26" ht="18.75" customHeight="1" x14ac:dyDescent="0.55000000000000004">
      <c r="A1" s="1"/>
      <c r="B1" s="2"/>
      <c r="C1" s="3"/>
      <c r="D1" s="2"/>
      <c r="E1" s="2"/>
      <c r="F1" s="2"/>
      <c r="G1" s="4"/>
      <c r="H1" s="5"/>
      <c r="I1" s="5"/>
      <c r="J1" s="5"/>
      <c r="K1" s="5"/>
      <c r="L1" s="6"/>
      <c r="M1" s="254"/>
      <c r="N1" s="237"/>
      <c r="O1" s="237"/>
      <c r="P1" s="237"/>
      <c r="Q1" s="237"/>
      <c r="R1" s="237"/>
      <c r="S1" s="237"/>
      <c r="T1" s="7"/>
      <c r="U1" s="1"/>
      <c r="V1" s="1"/>
      <c r="W1" s="1"/>
      <c r="X1" s="1"/>
      <c r="Y1" s="8"/>
      <c r="Z1" s="1"/>
    </row>
    <row r="2" spans="1:26" ht="13.5" customHeight="1" x14ac:dyDescent="0.4">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55000000000000004">
      <c r="A7" s="1"/>
      <c r="B7" s="13" t="s">
        <v>0</v>
      </c>
      <c r="C7" s="14"/>
      <c r="D7" s="15"/>
      <c r="E7" s="15"/>
      <c r="F7" s="15"/>
      <c r="G7" s="16"/>
      <c r="H7" s="17"/>
      <c r="I7" s="17"/>
      <c r="J7" s="17"/>
      <c r="K7" s="244" t="s">
        <v>164</v>
      </c>
      <c r="L7" s="245"/>
      <c r="M7" s="245"/>
      <c r="N7" s="245"/>
      <c r="O7" s="245"/>
      <c r="P7" s="245"/>
      <c r="Q7" s="245"/>
      <c r="R7" s="245"/>
      <c r="S7" s="245"/>
      <c r="T7" s="245"/>
      <c r="U7" s="246"/>
      <c r="V7" s="1"/>
      <c r="W7" s="1"/>
      <c r="X7" s="1"/>
      <c r="Y7" s="1"/>
      <c r="Z7" s="1"/>
    </row>
    <row r="8" spans="1:26" ht="10.5" customHeight="1" x14ac:dyDescent="0.4">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
      <c r="A9" s="1"/>
      <c r="B9" s="20" t="s">
        <v>2</v>
      </c>
      <c r="C9" s="21" t="s">
        <v>3</v>
      </c>
      <c r="D9" s="22" t="s">
        <v>4</v>
      </c>
      <c r="E9" s="23"/>
      <c r="F9" s="9"/>
      <c r="G9" s="20" t="s">
        <v>5</v>
      </c>
      <c r="H9" s="21" t="s">
        <v>3</v>
      </c>
      <c r="I9" s="22" t="s">
        <v>4</v>
      </c>
      <c r="J9" s="24"/>
      <c r="K9" s="20" t="s">
        <v>6</v>
      </c>
      <c r="L9" s="21" t="s">
        <v>3</v>
      </c>
      <c r="M9" s="22" t="s">
        <v>4</v>
      </c>
      <c r="N9" s="24"/>
      <c r="O9" s="20" t="s">
        <v>7</v>
      </c>
      <c r="P9" s="21" t="s">
        <v>3</v>
      </c>
      <c r="Q9" s="22" t="s">
        <v>4</v>
      </c>
      <c r="R9" s="1"/>
      <c r="S9" s="25" t="s">
        <v>8</v>
      </c>
      <c r="T9" s="26" t="s">
        <v>3</v>
      </c>
      <c r="U9" s="27" t="s">
        <v>9</v>
      </c>
      <c r="V9" s="255"/>
      <c r="W9" s="256"/>
      <c r="X9" s="28"/>
      <c r="Y9" s="1"/>
      <c r="Z9" s="1"/>
    </row>
    <row r="10" spans="1:26" ht="13.5" customHeight="1" x14ac:dyDescent="0.4">
      <c r="A10" s="1"/>
      <c r="B10" s="29" t="s">
        <v>10</v>
      </c>
      <c r="C10" s="30">
        <v>82</v>
      </c>
      <c r="D10" s="31">
        <f>C10/C15</f>
        <v>0.72566371681415931</v>
      </c>
      <c r="E10" s="32"/>
      <c r="F10" s="1"/>
      <c r="G10" s="33" t="s">
        <v>11</v>
      </c>
      <c r="H10" s="35">
        <v>68</v>
      </c>
      <c r="I10" s="31">
        <f>H10/H12</f>
        <v>0.60176991150442483</v>
      </c>
      <c r="J10" s="1"/>
      <c r="K10" s="29" t="s">
        <v>12</v>
      </c>
      <c r="L10" s="35">
        <v>104</v>
      </c>
      <c r="M10" s="31">
        <f>L10/L15</f>
        <v>0.92035398230088494</v>
      </c>
      <c r="N10" s="1"/>
      <c r="O10" s="138" t="s">
        <v>13</v>
      </c>
      <c r="P10" s="139">
        <v>96</v>
      </c>
      <c r="Q10" s="140">
        <f>P10/L15</f>
        <v>0.84955752212389379</v>
      </c>
      <c r="R10" s="1"/>
      <c r="S10" s="141" t="s">
        <v>14</v>
      </c>
      <c r="T10" s="142">
        <v>10</v>
      </c>
      <c r="U10" s="143">
        <f>C15/T10</f>
        <v>11.3</v>
      </c>
      <c r="V10" s="40"/>
      <c r="W10" s="41"/>
      <c r="X10" s="24"/>
      <c r="Y10" s="1"/>
      <c r="Z10" s="1"/>
    </row>
    <row r="11" spans="1:26" ht="13.5" customHeight="1" x14ac:dyDescent="0.4">
      <c r="A11" s="1"/>
      <c r="B11" s="29" t="s">
        <v>15</v>
      </c>
      <c r="C11" s="30">
        <v>31</v>
      </c>
      <c r="D11" s="31">
        <f>C11/C15</f>
        <v>0.27433628318584069</v>
      </c>
      <c r="E11" s="32"/>
      <c r="F11" s="1"/>
      <c r="G11" s="33" t="s">
        <v>16</v>
      </c>
      <c r="H11" s="35">
        <v>45</v>
      </c>
      <c r="I11" s="31">
        <f>H11/H12</f>
        <v>0.39823008849557523</v>
      </c>
      <c r="J11" s="1"/>
      <c r="K11" s="29" t="s">
        <v>17</v>
      </c>
      <c r="L11" s="34">
        <v>7</v>
      </c>
      <c r="M11" s="31">
        <f>L11/L15</f>
        <v>6.1946902654867256E-2</v>
      </c>
      <c r="N11" s="1"/>
      <c r="O11" s="42" t="s">
        <v>18</v>
      </c>
      <c r="P11" s="35">
        <v>5</v>
      </c>
      <c r="Q11" s="31">
        <f>P11/C15</f>
        <v>4.4247787610619468E-2</v>
      </c>
      <c r="R11" s="1"/>
      <c r="S11" s="38" t="s">
        <v>19</v>
      </c>
      <c r="T11" s="35">
        <v>3</v>
      </c>
      <c r="U11" s="39">
        <f>C15/T11</f>
        <v>37.666666666666664</v>
      </c>
      <c r="V11" s="40"/>
      <c r="W11" s="41"/>
      <c r="X11" s="9"/>
      <c r="Y11" s="1"/>
      <c r="Z11" s="1"/>
    </row>
    <row r="12" spans="1:26" ht="13.5" customHeight="1" x14ac:dyDescent="0.4">
      <c r="A12" s="1"/>
      <c r="B12" s="29"/>
      <c r="C12" s="43"/>
      <c r="D12" s="31"/>
      <c r="E12" s="32"/>
      <c r="F12" s="1"/>
      <c r="G12" s="44" t="s">
        <v>20</v>
      </c>
      <c r="H12" s="45">
        <f t="shared" ref="H12:I12" si="0">SUM(H10:H11)</f>
        <v>113</v>
      </c>
      <c r="I12" s="46">
        <f t="shared" si="0"/>
        <v>1</v>
      </c>
      <c r="J12" s="1"/>
      <c r="K12" s="29" t="s">
        <v>21</v>
      </c>
      <c r="L12" s="34">
        <v>0</v>
      </c>
      <c r="M12" s="31">
        <f>L12/L15</f>
        <v>0</v>
      </c>
      <c r="N12" s="1"/>
      <c r="O12" s="42" t="s">
        <v>22</v>
      </c>
      <c r="P12" s="35">
        <v>6</v>
      </c>
      <c r="Q12" s="31">
        <f>P12/C15</f>
        <v>5.3097345132743362E-2</v>
      </c>
      <c r="R12" s="1"/>
      <c r="S12" s="38" t="s">
        <v>7</v>
      </c>
      <c r="T12" s="34">
        <v>2</v>
      </c>
      <c r="U12" s="39">
        <f>C15/T12</f>
        <v>56.5</v>
      </c>
      <c r="V12" s="47" t="s">
        <v>23</v>
      </c>
      <c r="W12" s="48"/>
      <c r="X12" s="9"/>
      <c r="Y12" s="1"/>
      <c r="Z12" s="1"/>
    </row>
    <row r="13" spans="1:26" ht="13.5" customHeight="1" x14ac:dyDescent="0.4">
      <c r="A13" s="1"/>
      <c r="B13" s="29"/>
      <c r="C13" s="43"/>
      <c r="D13" s="31"/>
      <c r="E13" s="32"/>
      <c r="F13" s="1"/>
      <c r="G13" s="9"/>
      <c r="H13" s="1"/>
      <c r="I13" s="1"/>
      <c r="J13" s="1"/>
      <c r="K13" s="29" t="s">
        <v>24</v>
      </c>
      <c r="L13" s="34">
        <v>0</v>
      </c>
      <c r="M13" s="31">
        <f>L13/L15</f>
        <v>0</v>
      </c>
      <c r="N13" s="1"/>
      <c r="O13" s="42" t="s">
        <v>25</v>
      </c>
      <c r="P13" s="35">
        <v>2</v>
      </c>
      <c r="Q13" s="31">
        <f>P13/C15</f>
        <v>1.7699115044247787E-2</v>
      </c>
      <c r="R13" s="1"/>
      <c r="S13" s="49" t="s">
        <v>20</v>
      </c>
      <c r="T13" s="50">
        <f>SUM(T10:T12)</f>
        <v>15</v>
      </c>
      <c r="U13" s="51">
        <f>C15/T13</f>
        <v>7.5333333333333332</v>
      </c>
      <c r="V13" s="257" t="s">
        <v>23</v>
      </c>
      <c r="W13" s="258"/>
      <c r="X13" s="52"/>
      <c r="Y13" s="1"/>
      <c r="Z13" s="1"/>
    </row>
    <row r="14" spans="1:26" ht="13.5" customHeight="1" x14ac:dyDescent="0.4">
      <c r="A14" s="1"/>
      <c r="B14" s="53"/>
      <c r="C14" s="43"/>
      <c r="D14" s="31"/>
      <c r="E14" s="32"/>
      <c r="F14" s="1"/>
      <c r="G14" s="9"/>
      <c r="H14" s="1"/>
      <c r="I14" s="1"/>
      <c r="J14" s="1"/>
      <c r="K14" s="29" t="s">
        <v>7</v>
      </c>
      <c r="L14" s="34">
        <v>2</v>
      </c>
      <c r="M14" s="31">
        <f>L14/L15</f>
        <v>1.7699115044247787E-2</v>
      </c>
      <c r="N14" s="1"/>
      <c r="O14" s="54" t="s">
        <v>25</v>
      </c>
      <c r="P14" s="55">
        <v>2</v>
      </c>
      <c r="Q14" s="56">
        <f>P14/C15</f>
        <v>1.7699115044247787E-2</v>
      </c>
      <c r="R14" s="1"/>
      <c r="S14" s="1"/>
      <c r="T14" s="1"/>
      <c r="U14" s="1"/>
      <c r="V14" s="259" t="s">
        <v>23</v>
      </c>
      <c r="W14" s="237"/>
      <c r="X14" s="57"/>
      <c r="Y14" s="1"/>
      <c r="Z14" s="1"/>
    </row>
    <row r="15" spans="1:26" ht="13.5" customHeight="1" x14ac:dyDescent="0.4">
      <c r="A15" s="1"/>
      <c r="B15" s="44" t="s">
        <v>20</v>
      </c>
      <c r="C15" s="58">
        <f t="shared" ref="C15:D15" si="1">SUM(C10:C14)</f>
        <v>113</v>
      </c>
      <c r="D15" s="46">
        <f t="shared" si="1"/>
        <v>1</v>
      </c>
      <c r="E15" s="32"/>
      <c r="F15" s="1"/>
      <c r="G15" s="9"/>
      <c r="H15" s="1"/>
      <c r="I15" s="1"/>
      <c r="J15" s="1"/>
      <c r="K15" s="44" t="s">
        <v>20</v>
      </c>
      <c r="L15" s="45">
        <f t="shared" ref="L15:M15" si="2">SUM(L10:L14)</f>
        <v>113</v>
      </c>
      <c r="M15" s="46">
        <f t="shared" si="2"/>
        <v>1</v>
      </c>
      <c r="N15" s="1"/>
      <c r="O15" s="59" t="s">
        <v>26</v>
      </c>
      <c r="P15" s="144">
        <v>51</v>
      </c>
      <c r="Q15" s="61">
        <f>P15/C15</f>
        <v>0.45132743362831856</v>
      </c>
      <c r="R15" s="1"/>
      <c r="S15" s="1"/>
      <c r="T15" s="1"/>
      <c r="U15" s="1"/>
      <c r="V15" s="260"/>
      <c r="W15" s="237"/>
      <c r="X15" s="9"/>
      <c r="Y15" s="1"/>
      <c r="Z15" s="1"/>
    </row>
    <row r="16" spans="1:26" ht="13.5" customHeight="1" x14ac:dyDescent="0.4">
      <c r="A16" s="1"/>
      <c r="B16" s="1"/>
      <c r="C16" s="9"/>
      <c r="D16" s="1"/>
      <c r="E16" s="1"/>
      <c r="F16" s="1"/>
      <c r="G16" s="9"/>
      <c r="H16" s="1"/>
      <c r="I16" s="1"/>
      <c r="J16" s="1"/>
      <c r="K16" s="1"/>
      <c r="L16" s="1"/>
      <c r="M16" s="1"/>
      <c r="N16" s="1"/>
      <c r="O16" s="62"/>
      <c r="P16" s="62"/>
      <c r="Q16" s="32"/>
      <c r="R16" s="1"/>
      <c r="S16" s="1"/>
      <c r="T16" s="1"/>
      <c r="U16" s="1"/>
      <c r="V16" s="1"/>
      <c r="W16" s="1"/>
      <c r="X16" s="1"/>
      <c r="Y16" s="1"/>
      <c r="Z16" s="1"/>
    </row>
    <row r="17" spans="1:26" ht="13.5" customHeight="1" x14ac:dyDescent="0.4">
      <c r="A17" s="1"/>
      <c r="B17" s="1"/>
      <c r="C17" s="9"/>
      <c r="D17" s="1"/>
      <c r="E17" s="1"/>
      <c r="F17" s="1"/>
      <c r="G17" s="9"/>
      <c r="H17" s="1"/>
      <c r="I17" s="1"/>
      <c r="J17" s="1"/>
      <c r="K17" s="1"/>
      <c r="L17" s="1"/>
      <c r="M17" s="1"/>
      <c r="N17" s="1"/>
      <c r="O17" s="62"/>
      <c r="P17" s="1"/>
      <c r="Q17" s="1"/>
      <c r="R17" s="1"/>
      <c r="S17" s="1"/>
      <c r="T17" s="1"/>
      <c r="U17" s="1"/>
      <c r="V17" s="1"/>
      <c r="W17" s="1"/>
      <c r="X17" s="1"/>
      <c r="Y17" s="1"/>
      <c r="Z17" s="1"/>
    </row>
    <row r="18" spans="1:26" ht="21" customHeight="1" x14ac:dyDescent="0.55000000000000004">
      <c r="A18" s="1"/>
      <c r="B18" s="63" t="s">
        <v>27</v>
      </c>
      <c r="C18" s="64"/>
      <c r="D18" s="65"/>
      <c r="E18" s="65"/>
      <c r="F18" s="65"/>
      <c r="G18" s="66"/>
      <c r="H18" s="67"/>
      <c r="I18" s="67"/>
      <c r="J18" s="67"/>
      <c r="K18" s="244" t="s">
        <v>164</v>
      </c>
      <c r="L18" s="245"/>
      <c r="M18" s="245"/>
      <c r="N18" s="245"/>
      <c r="O18" s="245"/>
      <c r="P18" s="245"/>
      <c r="Q18" s="245"/>
      <c r="R18" s="245"/>
      <c r="S18" s="245"/>
      <c r="T18" s="245"/>
      <c r="U18" s="246"/>
      <c r="V18" s="1"/>
      <c r="W18" s="68" t="s">
        <v>28</v>
      </c>
      <c r="X18" s="1"/>
      <c r="Y18" s="1"/>
      <c r="Z18" s="1"/>
    </row>
    <row r="19" spans="1:26" ht="9.75" customHeight="1" x14ac:dyDescent="0.55000000000000004">
      <c r="A19" s="1"/>
      <c r="B19" s="2"/>
      <c r="C19" s="3"/>
      <c r="D19" s="2"/>
      <c r="E19" s="2"/>
      <c r="F19" s="2"/>
      <c r="G19" s="4"/>
      <c r="H19" s="5"/>
      <c r="I19" s="5"/>
      <c r="J19" s="5"/>
      <c r="K19" s="52"/>
      <c r="L19" s="52"/>
      <c r="M19" s="52"/>
      <c r="N19" s="52"/>
      <c r="O19" s="52"/>
      <c r="P19" s="52"/>
      <c r="Q19" s="52"/>
      <c r="R19" s="52"/>
      <c r="S19" s="52"/>
      <c r="T19" s="52"/>
      <c r="U19" s="52"/>
      <c r="V19" s="1"/>
      <c r="W19" s="1"/>
      <c r="X19" s="1"/>
      <c r="Y19" s="8"/>
      <c r="Z19" s="1"/>
    </row>
    <row r="20" spans="1:26" ht="13.5" customHeight="1" x14ac:dyDescent="0.4">
      <c r="A20" s="1"/>
      <c r="B20" s="69"/>
      <c r="C20" s="261" t="s">
        <v>29</v>
      </c>
      <c r="D20" s="262"/>
      <c r="E20" s="262"/>
      <c r="F20" s="263"/>
      <c r="G20" s="70" t="s">
        <v>30</v>
      </c>
      <c r="H20" s="261" t="s">
        <v>31</v>
      </c>
      <c r="I20" s="262"/>
      <c r="J20" s="263"/>
      <c r="K20" s="70" t="s">
        <v>32</v>
      </c>
      <c r="L20" s="261" t="s">
        <v>33</v>
      </c>
      <c r="M20" s="262"/>
      <c r="N20" s="263"/>
      <c r="O20" s="70" t="s">
        <v>34</v>
      </c>
      <c r="P20" s="261" t="s">
        <v>35</v>
      </c>
      <c r="Q20" s="262"/>
      <c r="R20" s="263"/>
      <c r="S20" s="70" t="s">
        <v>36</v>
      </c>
      <c r="T20" s="261" t="s">
        <v>37</v>
      </c>
      <c r="U20" s="263"/>
      <c r="V20" s="70" t="s">
        <v>38</v>
      </c>
      <c r="W20" s="71" t="s">
        <v>39</v>
      </c>
      <c r="X20" s="24"/>
      <c r="Y20" s="72"/>
      <c r="Z20" s="1"/>
    </row>
    <row r="21" spans="1:26" ht="13.5" customHeight="1" x14ac:dyDescent="0.4">
      <c r="A21" s="1"/>
      <c r="B21" s="73" t="s">
        <v>40</v>
      </c>
      <c r="C21" s="264">
        <v>0</v>
      </c>
      <c r="D21" s="265"/>
      <c r="E21" s="265"/>
      <c r="F21" s="266"/>
      <c r="G21" s="74">
        <v>118</v>
      </c>
      <c r="H21" s="264">
        <v>111</v>
      </c>
      <c r="I21" s="265"/>
      <c r="J21" s="266"/>
      <c r="K21" s="75">
        <v>110</v>
      </c>
      <c r="L21" s="264">
        <v>110</v>
      </c>
      <c r="M21" s="265"/>
      <c r="N21" s="266"/>
      <c r="O21" s="75">
        <v>113</v>
      </c>
      <c r="P21" s="264"/>
      <c r="Q21" s="265"/>
      <c r="R21" s="266"/>
      <c r="S21" s="74"/>
      <c r="T21" s="264"/>
      <c r="U21" s="266"/>
      <c r="V21" s="74"/>
      <c r="W21" s="76"/>
      <c r="X21" s="24"/>
      <c r="Y21" s="72" t="s">
        <v>23</v>
      </c>
      <c r="Z21" s="1"/>
    </row>
    <row r="22" spans="1:26" ht="13.5" customHeight="1" x14ac:dyDescent="0.4">
      <c r="A22" s="1"/>
      <c r="B22" s="73" t="s">
        <v>41</v>
      </c>
      <c r="C22" s="264">
        <v>0</v>
      </c>
      <c r="D22" s="265"/>
      <c r="E22" s="265"/>
      <c r="F22" s="266"/>
      <c r="G22" s="74">
        <v>120</v>
      </c>
      <c r="H22" s="264">
        <v>120</v>
      </c>
      <c r="I22" s="265"/>
      <c r="J22" s="266"/>
      <c r="K22" s="75">
        <v>120</v>
      </c>
      <c r="L22" s="264">
        <v>120</v>
      </c>
      <c r="M22" s="265"/>
      <c r="N22" s="266"/>
      <c r="O22" s="75">
        <v>120</v>
      </c>
      <c r="P22" s="264"/>
      <c r="Q22" s="265"/>
      <c r="R22" s="266"/>
      <c r="S22" s="74"/>
      <c r="T22" s="77"/>
      <c r="U22" s="78"/>
      <c r="V22" s="79"/>
      <c r="W22" s="74"/>
      <c r="X22" s="24"/>
      <c r="Y22" s="72"/>
      <c r="Z22" s="1"/>
    </row>
    <row r="23" spans="1:26" ht="13.5" customHeight="1" x14ac:dyDescent="0.4">
      <c r="A23" s="1"/>
      <c r="B23" s="80" t="s">
        <v>42</v>
      </c>
      <c r="C23" s="267">
        <f>C21-C22</f>
        <v>0</v>
      </c>
      <c r="D23" s="268"/>
      <c r="E23" s="268"/>
      <c r="F23" s="269"/>
      <c r="G23" s="81">
        <f t="shared" ref="G23:H23" si="3">G21-G22</f>
        <v>-2</v>
      </c>
      <c r="H23" s="267">
        <f t="shared" si="3"/>
        <v>-9</v>
      </c>
      <c r="I23" s="268"/>
      <c r="J23" s="269"/>
      <c r="K23" s="81">
        <f t="shared" ref="K23:L23" si="4">K21-K22</f>
        <v>-10</v>
      </c>
      <c r="L23" s="267">
        <f t="shared" si="4"/>
        <v>-10</v>
      </c>
      <c r="M23" s="268"/>
      <c r="N23" s="269"/>
      <c r="O23" s="81">
        <f t="shared" ref="O23:P23" si="5">O21-O22</f>
        <v>-7</v>
      </c>
      <c r="P23" s="267">
        <f t="shared" si="5"/>
        <v>0</v>
      </c>
      <c r="Q23" s="268"/>
      <c r="R23" s="269"/>
      <c r="S23" s="81">
        <f>S21-S22</f>
        <v>0</v>
      </c>
      <c r="T23" s="267">
        <f>T21-T22</f>
        <v>0</v>
      </c>
      <c r="U23" s="269"/>
      <c r="V23" s="81">
        <f t="shared" ref="V23:W23" si="6">V21-V22</f>
        <v>0</v>
      </c>
      <c r="W23" s="82">
        <f t="shared" si="6"/>
        <v>0</v>
      </c>
      <c r="X23" s="83"/>
      <c r="Y23" s="84"/>
      <c r="Z23" s="1"/>
    </row>
    <row r="24" spans="1:26" ht="13.5" customHeight="1" x14ac:dyDescent="0.4">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55000000000000004">
      <c r="A25" s="1"/>
      <c r="B25" s="63" t="s">
        <v>43</v>
      </c>
      <c r="C25" s="64"/>
      <c r="D25" s="65"/>
      <c r="E25" s="65"/>
      <c r="F25" s="65"/>
      <c r="G25" s="66"/>
      <c r="H25" s="67"/>
      <c r="I25" s="67"/>
      <c r="J25" s="67"/>
      <c r="K25" s="244" t="s">
        <v>164</v>
      </c>
      <c r="L25" s="245"/>
      <c r="M25" s="245"/>
      <c r="N25" s="245"/>
      <c r="O25" s="245"/>
      <c r="P25" s="245"/>
      <c r="Q25" s="245"/>
      <c r="R25" s="245"/>
      <c r="S25" s="245"/>
      <c r="T25" s="245"/>
      <c r="U25" s="246"/>
      <c r="V25" s="1"/>
      <c r="W25" s="1"/>
      <c r="X25" s="1"/>
      <c r="Y25" s="8"/>
      <c r="Z25" s="1"/>
    </row>
    <row r="26" spans="1:26" ht="13.5" customHeight="1" x14ac:dyDescent="0.4">
      <c r="A26" s="1"/>
      <c r="B26" s="1"/>
      <c r="C26" s="9"/>
      <c r="D26" s="1"/>
      <c r="E26" s="1"/>
      <c r="F26" s="1"/>
      <c r="G26" s="85"/>
      <c r="H26" s="1"/>
      <c r="I26" s="1"/>
      <c r="J26" s="1"/>
      <c r="K26" s="1"/>
      <c r="L26" s="1"/>
      <c r="M26" s="1"/>
      <c r="N26" s="1"/>
      <c r="O26" s="1"/>
      <c r="P26" s="1"/>
      <c r="Q26" s="1"/>
      <c r="R26" s="1"/>
      <c r="S26" s="1"/>
      <c r="T26" s="1"/>
      <c r="U26" s="1"/>
      <c r="V26" s="1"/>
      <c r="W26" s="1"/>
      <c r="X26" s="1"/>
      <c r="Y26" s="8"/>
      <c r="Z26" s="1"/>
    </row>
    <row r="27" spans="1:26" ht="13.5" customHeight="1" x14ac:dyDescent="0.4">
      <c r="A27" s="1"/>
      <c r="B27" s="86" t="s">
        <v>44</v>
      </c>
      <c r="C27" s="272">
        <v>43705</v>
      </c>
      <c r="D27" s="262"/>
      <c r="E27" s="262"/>
      <c r="F27" s="263"/>
      <c r="G27" s="87">
        <v>43710</v>
      </c>
      <c r="H27" s="270">
        <v>43717</v>
      </c>
      <c r="I27" s="262"/>
      <c r="J27" s="263"/>
      <c r="K27" s="87">
        <v>43724</v>
      </c>
      <c r="L27" s="270">
        <v>43731</v>
      </c>
      <c r="M27" s="262"/>
      <c r="N27" s="263"/>
      <c r="O27" s="87">
        <v>43738</v>
      </c>
      <c r="P27" s="270">
        <v>43745</v>
      </c>
      <c r="Q27" s="262"/>
      <c r="R27" s="263"/>
      <c r="S27" s="87">
        <v>43752</v>
      </c>
      <c r="T27" s="270">
        <v>43759</v>
      </c>
      <c r="U27" s="263"/>
      <c r="V27" s="87">
        <v>43766</v>
      </c>
      <c r="W27" s="145">
        <v>43773</v>
      </c>
      <c r="X27" s="89"/>
      <c r="Y27" s="90"/>
      <c r="Z27" s="1"/>
    </row>
    <row r="28" spans="1:26" ht="13.5" customHeight="1" x14ac:dyDescent="0.4">
      <c r="A28" s="1"/>
      <c r="B28" s="1"/>
      <c r="C28" s="273">
        <v>108</v>
      </c>
      <c r="D28" s="268"/>
      <c r="E28" s="268"/>
      <c r="F28" s="269"/>
      <c r="G28" s="91">
        <v>109</v>
      </c>
      <c r="H28" s="271">
        <v>108</v>
      </c>
      <c r="I28" s="268"/>
      <c r="J28" s="269"/>
      <c r="K28" s="91">
        <v>108</v>
      </c>
      <c r="L28" s="271">
        <v>104</v>
      </c>
      <c r="M28" s="268"/>
      <c r="N28" s="269"/>
      <c r="O28" s="92">
        <v>102</v>
      </c>
      <c r="P28" s="271">
        <v>103</v>
      </c>
      <c r="Q28" s="268"/>
      <c r="R28" s="269"/>
      <c r="S28" s="92">
        <v>106</v>
      </c>
      <c r="T28" s="317">
        <v>105</v>
      </c>
      <c r="U28" s="269"/>
      <c r="V28" s="146">
        <v>106</v>
      </c>
      <c r="W28" s="147">
        <v>104</v>
      </c>
      <c r="X28" s="24"/>
      <c r="Y28" s="72"/>
      <c r="Z28" s="1"/>
    </row>
    <row r="29" spans="1:26" ht="6" customHeight="1" x14ac:dyDescent="0.4">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
      <c r="A30" s="1"/>
      <c r="B30" s="1"/>
      <c r="C30" s="272">
        <v>43780</v>
      </c>
      <c r="D30" s="262"/>
      <c r="E30" s="262"/>
      <c r="F30" s="263"/>
      <c r="G30" s="148">
        <v>43787</v>
      </c>
      <c r="H30" s="270">
        <v>43794</v>
      </c>
      <c r="I30" s="262"/>
      <c r="J30" s="263"/>
      <c r="K30" s="148">
        <v>43801</v>
      </c>
      <c r="L30" s="270">
        <v>43808</v>
      </c>
      <c r="M30" s="262"/>
      <c r="N30" s="263"/>
      <c r="O30" s="148">
        <v>43815</v>
      </c>
      <c r="P30" s="270">
        <v>43822</v>
      </c>
      <c r="Q30" s="262"/>
      <c r="R30" s="263"/>
      <c r="S30" s="148">
        <v>43829</v>
      </c>
      <c r="T30" s="270"/>
      <c r="U30" s="263"/>
      <c r="V30" s="87"/>
      <c r="W30" s="87"/>
      <c r="X30" s="89"/>
      <c r="Y30" s="90"/>
      <c r="Z30" s="1"/>
    </row>
    <row r="31" spans="1:26" ht="13.5" customHeight="1" x14ac:dyDescent="0.4">
      <c r="A31" s="1"/>
      <c r="B31" s="1"/>
      <c r="C31" s="318">
        <v>99</v>
      </c>
      <c r="D31" s="268"/>
      <c r="E31" s="268"/>
      <c r="F31" s="269"/>
      <c r="G31" s="92">
        <v>107</v>
      </c>
      <c r="H31" s="271">
        <v>110</v>
      </c>
      <c r="I31" s="268"/>
      <c r="J31" s="269"/>
      <c r="K31" s="92">
        <v>106</v>
      </c>
      <c r="L31" s="271" t="s">
        <v>165</v>
      </c>
      <c r="M31" s="268"/>
      <c r="N31" s="269"/>
      <c r="O31" s="91"/>
      <c r="P31" s="271"/>
      <c r="Q31" s="268"/>
      <c r="R31" s="269"/>
      <c r="S31" s="91"/>
      <c r="T31" s="271"/>
      <c r="U31" s="269"/>
      <c r="V31" s="91"/>
      <c r="W31" s="93"/>
      <c r="X31" s="24"/>
      <c r="Y31" s="72"/>
      <c r="Z31" s="1"/>
    </row>
    <row r="32" spans="1:26" ht="6.75" customHeight="1" x14ac:dyDescent="0.4">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
      <c r="A33" s="1"/>
      <c r="B33" s="1"/>
      <c r="C33" s="272"/>
      <c r="D33" s="262"/>
      <c r="E33" s="262"/>
      <c r="F33" s="263"/>
      <c r="G33" s="87"/>
      <c r="H33" s="270"/>
      <c r="I33" s="262"/>
      <c r="J33" s="263"/>
      <c r="K33" s="87"/>
      <c r="L33" s="270"/>
      <c r="M33" s="262"/>
      <c r="N33" s="263"/>
      <c r="O33" s="87"/>
      <c r="P33" s="270"/>
      <c r="Q33" s="262"/>
      <c r="R33" s="263"/>
      <c r="S33" s="87"/>
      <c r="T33" s="270"/>
      <c r="U33" s="263"/>
      <c r="V33" s="87"/>
      <c r="W33" s="88"/>
      <c r="X33" s="89"/>
      <c r="Y33" s="90"/>
      <c r="Z33" s="1"/>
    </row>
    <row r="34" spans="1:26" ht="13.5" customHeight="1" x14ac:dyDescent="0.4">
      <c r="A34" s="1"/>
      <c r="B34" s="1"/>
      <c r="C34" s="273"/>
      <c r="D34" s="268"/>
      <c r="E34" s="268"/>
      <c r="F34" s="269"/>
      <c r="G34" s="91"/>
      <c r="H34" s="271"/>
      <c r="I34" s="268"/>
      <c r="J34" s="269"/>
      <c r="K34" s="91"/>
      <c r="L34" s="271"/>
      <c r="M34" s="268"/>
      <c r="N34" s="269"/>
      <c r="O34" s="91"/>
      <c r="P34" s="271"/>
      <c r="Q34" s="268"/>
      <c r="R34" s="269"/>
      <c r="S34" s="91"/>
      <c r="T34" s="271"/>
      <c r="U34" s="269"/>
      <c r="V34" s="91"/>
      <c r="W34" s="93"/>
      <c r="X34" s="24"/>
      <c r="Y34" s="72"/>
      <c r="Z34" s="1"/>
    </row>
    <row r="35" spans="1:26" ht="6.75" customHeight="1" x14ac:dyDescent="0.4">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
      <c r="A36" s="1"/>
      <c r="B36" s="1"/>
      <c r="C36" s="272"/>
      <c r="D36" s="262"/>
      <c r="E36" s="262"/>
      <c r="F36" s="263"/>
      <c r="G36" s="87"/>
      <c r="H36" s="270"/>
      <c r="I36" s="262"/>
      <c r="J36" s="263"/>
      <c r="K36" s="87"/>
      <c r="L36" s="270"/>
      <c r="M36" s="262"/>
      <c r="N36" s="263"/>
      <c r="O36" s="87"/>
      <c r="P36" s="270"/>
      <c r="Q36" s="262"/>
      <c r="R36" s="263"/>
      <c r="S36" s="87"/>
      <c r="T36" s="270"/>
      <c r="U36" s="263"/>
      <c r="V36" s="87"/>
      <c r="W36" s="88"/>
      <c r="X36" s="89"/>
      <c r="Y36" s="90"/>
      <c r="Z36" s="1"/>
    </row>
    <row r="37" spans="1:26" ht="13.5" customHeight="1" x14ac:dyDescent="0.4">
      <c r="A37" s="1"/>
      <c r="B37" s="1"/>
      <c r="C37" s="273"/>
      <c r="D37" s="268"/>
      <c r="E37" s="268"/>
      <c r="F37" s="269"/>
      <c r="G37" s="91"/>
      <c r="H37" s="271"/>
      <c r="I37" s="268"/>
      <c r="J37" s="269"/>
      <c r="K37" s="91"/>
      <c r="L37" s="271"/>
      <c r="M37" s="268"/>
      <c r="N37" s="269"/>
      <c r="O37" s="91"/>
      <c r="P37" s="271"/>
      <c r="Q37" s="268"/>
      <c r="R37" s="269"/>
      <c r="S37" s="91"/>
      <c r="T37" s="271"/>
      <c r="U37" s="269"/>
      <c r="V37" s="91"/>
      <c r="W37" s="93"/>
      <c r="X37" s="24"/>
      <c r="Y37" s="72"/>
      <c r="Z37" s="1"/>
    </row>
    <row r="38" spans="1:26" ht="13.5" customHeight="1" x14ac:dyDescent="0.4">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
      <c r="A39" s="1"/>
      <c r="B39" s="86" t="s">
        <v>45</v>
      </c>
      <c r="C39" s="276" t="s">
        <v>30</v>
      </c>
      <c r="D39" s="262"/>
      <c r="E39" s="262"/>
      <c r="F39" s="263"/>
      <c r="G39" s="94" t="s">
        <v>31</v>
      </c>
      <c r="H39" s="275" t="s">
        <v>32</v>
      </c>
      <c r="I39" s="262"/>
      <c r="J39" s="263"/>
      <c r="K39" s="94" t="s">
        <v>33</v>
      </c>
      <c r="L39" s="275" t="s">
        <v>34</v>
      </c>
      <c r="M39" s="262"/>
      <c r="N39" s="263"/>
      <c r="O39" s="94" t="s">
        <v>35</v>
      </c>
      <c r="P39" s="275" t="s">
        <v>36</v>
      </c>
      <c r="Q39" s="262"/>
      <c r="R39" s="263"/>
      <c r="S39" s="94" t="s">
        <v>37</v>
      </c>
      <c r="T39" s="277" t="s">
        <v>38</v>
      </c>
      <c r="U39" s="278"/>
      <c r="V39" s="94" t="s">
        <v>39</v>
      </c>
      <c r="W39" s="95" t="s">
        <v>46</v>
      </c>
      <c r="X39" s="24"/>
      <c r="Y39" s="72"/>
      <c r="Z39" s="1"/>
    </row>
    <row r="40" spans="1:26" ht="13.5" customHeight="1" x14ac:dyDescent="0.4">
      <c r="A40" s="1"/>
      <c r="B40" s="1"/>
      <c r="C40" s="279">
        <v>108</v>
      </c>
      <c r="D40" s="268"/>
      <c r="E40" s="268"/>
      <c r="F40" s="269"/>
      <c r="G40" s="96">
        <v>108</v>
      </c>
      <c r="H40" s="274">
        <v>104</v>
      </c>
      <c r="I40" s="268"/>
      <c r="J40" s="269"/>
      <c r="K40" s="149">
        <v>110</v>
      </c>
      <c r="L40" s="274">
        <v>107</v>
      </c>
      <c r="M40" s="268"/>
      <c r="N40" s="269"/>
      <c r="O40" s="96"/>
      <c r="P40" s="274"/>
      <c r="Q40" s="268"/>
      <c r="R40" s="269"/>
      <c r="S40" s="96"/>
      <c r="T40" s="274"/>
      <c r="U40" s="269"/>
      <c r="V40" s="96"/>
      <c r="W40" s="97"/>
      <c r="X40" s="98"/>
      <c r="Y40" s="99"/>
      <c r="Z40" s="1"/>
    </row>
    <row r="41" spans="1:26" ht="13.5" customHeight="1" x14ac:dyDescent="0.55000000000000004">
      <c r="A41" s="1"/>
      <c r="B41" s="63" t="s">
        <v>47</v>
      </c>
      <c r="C41" s="64"/>
      <c r="D41" s="65"/>
      <c r="E41" s="65"/>
      <c r="F41" s="65"/>
      <c r="G41" s="66"/>
      <c r="H41" s="67"/>
      <c r="I41" s="67"/>
      <c r="J41" s="67"/>
      <c r="K41" s="244" t="s">
        <v>164</v>
      </c>
      <c r="L41" s="245"/>
      <c r="M41" s="245"/>
      <c r="N41" s="245"/>
      <c r="O41" s="245"/>
      <c r="P41" s="245"/>
      <c r="Q41" s="245"/>
      <c r="R41" s="245"/>
      <c r="S41" s="245"/>
      <c r="T41" s="245"/>
      <c r="U41" s="246"/>
      <c r="V41" s="1"/>
      <c r="W41" s="1"/>
      <c r="X41" s="1"/>
      <c r="Y41" s="8"/>
      <c r="Z41" s="1"/>
    </row>
    <row r="42" spans="1:26" ht="13.5" customHeight="1" x14ac:dyDescent="0.4">
      <c r="A42" s="1"/>
      <c r="B42" s="1"/>
      <c r="C42" s="9"/>
      <c r="D42" s="1"/>
      <c r="E42" s="1"/>
      <c r="F42" s="1"/>
      <c r="G42" s="85"/>
      <c r="H42" s="1"/>
      <c r="I42" s="1"/>
      <c r="J42" s="1"/>
      <c r="K42" s="1"/>
      <c r="L42" s="1"/>
      <c r="M42" s="1"/>
      <c r="N42" s="1"/>
      <c r="O42" s="1"/>
      <c r="P42" s="1"/>
      <c r="Q42" s="1"/>
      <c r="R42" s="1"/>
      <c r="S42" s="1"/>
      <c r="T42" s="1"/>
      <c r="U42" s="1"/>
      <c r="V42" s="1"/>
      <c r="W42" s="1"/>
      <c r="X42" s="1"/>
      <c r="Y42" s="8"/>
      <c r="Z42" s="1"/>
    </row>
    <row r="43" spans="1:26" ht="13.5" customHeight="1" x14ac:dyDescent="0.4">
      <c r="A43" s="1"/>
      <c r="B43" s="86" t="s">
        <v>44</v>
      </c>
      <c r="C43" s="272">
        <v>43705</v>
      </c>
      <c r="D43" s="262"/>
      <c r="E43" s="262"/>
      <c r="F43" s="263"/>
      <c r="G43" s="87">
        <v>43710</v>
      </c>
      <c r="H43" s="270">
        <v>43717</v>
      </c>
      <c r="I43" s="262"/>
      <c r="J43" s="263"/>
      <c r="K43" s="87">
        <v>43724</v>
      </c>
      <c r="L43" s="270">
        <v>43731</v>
      </c>
      <c r="M43" s="262"/>
      <c r="N43" s="263"/>
      <c r="O43" s="87">
        <v>43738</v>
      </c>
      <c r="P43" s="270">
        <v>43745</v>
      </c>
      <c r="Q43" s="262"/>
      <c r="R43" s="263"/>
      <c r="S43" s="87">
        <v>43752</v>
      </c>
      <c r="T43" s="270">
        <v>43759</v>
      </c>
      <c r="U43" s="263"/>
      <c r="V43" s="87">
        <v>43766</v>
      </c>
      <c r="W43" s="145">
        <v>43773</v>
      </c>
      <c r="X43" s="89"/>
      <c r="Y43" s="90"/>
      <c r="Z43" s="1"/>
    </row>
    <row r="44" spans="1:26" ht="13.5" customHeight="1" x14ac:dyDescent="0.4">
      <c r="A44" s="1"/>
      <c r="B44" s="1"/>
      <c r="C44" s="273">
        <v>6</v>
      </c>
      <c r="D44" s="268"/>
      <c r="E44" s="268"/>
      <c r="F44" s="269"/>
      <c r="G44" s="91">
        <v>11</v>
      </c>
      <c r="H44" s="271">
        <v>7</v>
      </c>
      <c r="I44" s="268"/>
      <c r="J44" s="269"/>
      <c r="K44" s="91">
        <v>8</v>
      </c>
      <c r="L44" s="271">
        <v>8</v>
      </c>
      <c r="M44" s="268"/>
      <c r="N44" s="269"/>
      <c r="O44" s="92">
        <v>8</v>
      </c>
      <c r="P44" s="271">
        <v>9</v>
      </c>
      <c r="Q44" s="268"/>
      <c r="R44" s="269"/>
      <c r="S44" s="92">
        <v>6</v>
      </c>
      <c r="T44" s="317">
        <v>5</v>
      </c>
      <c r="U44" s="269"/>
      <c r="V44" s="146">
        <v>7</v>
      </c>
      <c r="W44" s="147">
        <v>7</v>
      </c>
      <c r="X44" s="24"/>
      <c r="Y44" s="72"/>
      <c r="Z44" s="1"/>
    </row>
    <row r="45" spans="1:26" ht="6" customHeight="1" x14ac:dyDescent="0.4">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
      <c r="A46" s="1"/>
      <c r="B46" s="1"/>
      <c r="C46" s="272">
        <v>43780</v>
      </c>
      <c r="D46" s="262"/>
      <c r="E46" s="262"/>
      <c r="F46" s="263"/>
      <c r="G46" s="148">
        <v>43787</v>
      </c>
      <c r="H46" s="270">
        <v>43794</v>
      </c>
      <c r="I46" s="262"/>
      <c r="J46" s="263"/>
      <c r="K46" s="148">
        <v>43801</v>
      </c>
      <c r="L46" s="270">
        <v>43808</v>
      </c>
      <c r="M46" s="262"/>
      <c r="N46" s="263"/>
      <c r="O46" s="87"/>
      <c r="P46" s="270"/>
      <c r="Q46" s="262"/>
      <c r="R46" s="263"/>
      <c r="S46" s="87"/>
      <c r="T46" s="270"/>
      <c r="U46" s="263"/>
      <c r="V46" s="87"/>
      <c r="W46" s="87"/>
      <c r="X46" s="89"/>
      <c r="Y46" s="90"/>
      <c r="Z46" s="1"/>
    </row>
    <row r="47" spans="1:26" ht="13.5" customHeight="1" x14ac:dyDescent="0.4">
      <c r="A47" s="1"/>
      <c r="B47" s="1"/>
      <c r="C47" s="318">
        <v>9</v>
      </c>
      <c r="D47" s="268"/>
      <c r="E47" s="268"/>
      <c r="F47" s="269"/>
      <c r="G47" s="92">
        <v>8</v>
      </c>
      <c r="H47" s="271">
        <v>5</v>
      </c>
      <c r="I47" s="268"/>
      <c r="J47" s="269"/>
      <c r="K47" s="92">
        <v>16</v>
      </c>
      <c r="L47" s="271" t="s">
        <v>165</v>
      </c>
      <c r="M47" s="268"/>
      <c r="N47" s="269"/>
      <c r="O47" s="91"/>
      <c r="P47" s="271"/>
      <c r="Q47" s="268"/>
      <c r="R47" s="269"/>
      <c r="S47" s="91"/>
      <c r="T47" s="271"/>
      <c r="U47" s="269"/>
      <c r="V47" s="91"/>
      <c r="W47" s="93"/>
      <c r="X47" s="24"/>
      <c r="Y47" s="72"/>
      <c r="Z47" s="1"/>
    </row>
    <row r="48" spans="1:26" ht="6" customHeight="1" x14ac:dyDescent="0.4">
      <c r="A48" s="1"/>
      <c r="B48" s="1"/>
      <c r="C48" s="9"/>
      <c r="D48" s="1"/>
      <c r="E48" s="1"/>
      <c r="F48" s="1"/>
      <c r="G48" s="9"/>
      <c r="H48" s="1"/>
      <c r="I48" s="1"/>
      <c r="J48" s="1"/>
      <c r="K48" s="1"/>
      <c r="L48" s="1"/>
      <c r="M48" s="1"/>
      <c r="N48" s="1"/>
      <c r="O48" s="1"/>
      <c r="P48" s="1"/>
      <c r="Q48" s="1"/>
      <c r="R48" s="1"/>
      <c r="S48" s="1" t="s">
        <v>23</v>
      </c>
      <c r="T48" s="1"/>
      <c r="U48" s="1"/>
      <c r="V48" s="1"/>
      <c r="W48" s="1"/>
      <c r="X48" s="1"/>
      <c r="Y48" s="8"/>
      <c r="Z48" s="1"/>
    </row>
    <row r="49" spans="1:26" ht="13.5" customHeight="1" x14ac:dyDescent="0.4">
      <c r="A49" s="1"/>
      <c r="B49" s="1"/>
      <c r="C49" s="272"/>
      <c r="D49" s="262"/>
      <c r="E49" s="262"/>
      <c r="F49" s="263"/>
      <c r="G49" s="87"/>
      <c r="H49" s="270"/>
      <c r="I49" s="262"/>
      <c r="J49" s="263"/>
      <c r="K49" s="87"/>
      <c r="L49" s="270"/>
      <c r="M49" s="262"/>
      <c r="N49" s="263"/>
      <c r="O49" s="87"/>
      <c r="P49" s="270"/>
      <c r="Q49" s="262"/>
      <c r="R49" s="263"/>
      <c r="S49" s="87"/>
      <c r="T49" s="270"/>
      <c r="U49" s="263"/>
      <c r="V49" s="87"/>
      <c r="W49" s="88"/>
      <c r="X49" s="89"/>
      <c r="Y49" s="90"/>
      <c r="Z49" s="1"/>
    </row>
    <row r="50" spans="1:26" ht="13.5" customHeight="1" x14ac:dyDescent="0.4">
      <c r="A50" s="1"/>
      <c r="B50" s="1"/>
      <c r="C50" s="273"/>
      <c r="D50" s="268"/>
      <c r="E50" s="268"/>
      <c r="F50" s="269"/>
      <c r="G50" s="91"/>
      <c r="H50" s="271"/>
      <c r="I50" s="268"/>
      <c r="J50" s="269"/>
      <c r="K50" s="91"/>
      <c r="L50" s="271"/>
      <c r="M50" s="268"/>
      <c r="N50" s="269"/>
      <c r="O50" s="91"/>
      <c r="P50" s="271"/>
      <c r="Q50" s="268"/>
      <c r="R50" s="269"/>
      <c r="S50" s="91"/>
      <c r="T50" s="271"/>
      <c r="U50" s="269"/>
      <c r="V50" s="91"/>
      <c r="W50" s="93"/>
      <c r="X50" s="24"/>
      <c r="Y50" s="72"/>
      <c r="Z50" s="1"/>
    </row>
    <row r="51" spans="1:26" ht="6" customHeight="1" x14ac:dyDescent="0.4">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
      <c r="A52" s="1"/>
      <c r="B52" s="1"/>
      <c r="C52" s="272"/>
      <c r="D52" s="262"/>
      <c r="E52" s="262"/>
      <c r="F52" s="263"/>
      <c r="G52" s="87"/>
      <c r="H52" s="270"/>
      <c r="I52" s="262"/>
      <c r="J52" s="263"/>
      <c r="K52" s="87"/>
      <c r="L52" s="270"/>
      <c r="M52" s="262"/>
      <c r="N52" s="263"/>
      <c r="O52" s="87"/>
      <c r="P52" s="270"/>
      <c r="Q52" s="262"/>
      <c r="R52" s="263"/>
      <c r="S52" s="87"/>
      <c r="T52" s="270"/>
      <c r="U52" s="263"/>
      <c r="V52" s="87"/>
      <c r="W52" s="88"/>
      <c r="X52" s="89"/>
      <c r="Y52" s="90"/>
      <c r="Z52" s="1"/>
    </row>
    <row r="53" spans="1:26" ht="13.5" customHeight="1" x14ac:dyDescent="0.4">
      <c r="A53" s="1"/>
      <c r="B53" s="1"/>
      <c r="C53" s="273"/>
      <c r="D53" s="268"/>
      <c r="E53" s="268"/>
      <c r="F53" s="269"/>
      <c r="G53" s="91"/>
      <c r="H53" s="271"/>
      <c r="I53" s="268"/>
      <c r="J53" s="269"/>
      <c r="K53" s="91"/>
      <c r="L53" s="271"/>
      <c r="M53" s="268"/>
      <c r="N53" s="269"/>
      <c r="O53" s="91"/>
      <c r="P53" s="271"/>
      <c r="Q53" s="268"/>
      <c r="R53" s="269"/>
      <c r="S53" s="91"/>
      <c r="T53" s="271"/>
      <c r="U53" s="269"/>
      <c r="V53" s="91"/>
      <c r="W53" s="93"/>
      <c r="X53" s="24"/>
      <c r="Y53" s="72"/>
      <c r="Z53" s="1"/>
    </row>
    <row r="54" spans="1:26" ht="13.5" customHeight="1" x14ac:dyDescent="0.4">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
      <c r="A55" s="1"/>
      <c r="B55" s="86" t="s">
        <v>45</v>
      </c>
      <c r="C55" s="276" t="s">
        <v>30</v>
      </c>
      <c r="D55" s="262"/>
      <c r="E55" s="262"/>
      <c r="F55" s="263"/>
      <c r="G55" s="94" t="s">
        <v>31</v>
      </c>
      <c r="H55" s="275" t="s">
        <v>32</v>
      </c>
      <c r="I55" s="262"/>
      <c r="J55" s="263"/>
      <c r="K55" s="94" t="s">
        <v>33</v>
      </c>
      <c r="L55" s="275" t="s">
        <v>34</v>
      </c>
      <c r="M55" s="262"/>
      <c r="N55" s="263"/>
      <c r="O55" s="94" t="s">
        <v>35</v>
      </c>
      <c r="P55" s="275" t="s">
        <v>36</v>
      </c>
      <c r="Q55" s="262"/>
      <c r="R55" s="263"/>
      <c r="S55" s="94" t="s">
        <v>37</v>
      </c>
      <c r="T55" s="277" t="s">
        <v>38</v>
      </c>
      <c r="U55" s="278"/>
      <c r="V55" s="94" t="s">
        <v>39</v>
      </c>
      <c r="W55" s="95" t="s">
        <v>46</v>
      </c>
      <c r="X55" s="24"/>
      <c r="Y55" s="72"/>
      <c r="Z55" s="1"/>
    </row>
    <row r="56" spans="1:26" ht="13.5" customHeight="1" x14ac:dyDescent="0.4">
      <c r="A56" s="1"/>
      <c r="B56" s="1"/>
      <c r="C56" s="279">
        <v>7</v>
      </c>
      <c r="D56" s="268"/>
      <c r="E56" s="268"/>
      <c r="F56" s="269"/>
      <c r="G56" s="149">
        <v>3</v>
      </c>
      <c r="H56" s="323">
        <v>6</v>
      </c>
      <c r="I56" s="268"/>
      <c r="J56" s="269"/>
      <c r="K56" s="150">
        <v>8</v>
      </c>
      <c r="L56" s="274">
        <v>7</v>
      </c>
      <c r="M56" s="268"/>
      <c r="N56" s="269"/>
      <c r="O56" s="96"/>
      <c r="P56" s="274"/>
      <c r="Q56" s="268"/>
      <c r="R56" s="269"/>
      <c r="S56" s="96"/>
      <c r="T56" s="274"/>
      <c r="U56" s="269"/>
      <c r="V56" s="96"/>
      <c r="W56" s="97"/>
      <c r="X56" s="98"/>
      <c r="Y56" s="99" t="s">
        <v>23</v>
      </c>
      <c r="Z56" s="1"/>
    </row>
    <row r="57" spans="1:26" ht="13.5" customHeight="1" x14ac:dyDescent="0.4">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55000000000000004">
      <c r="A58" s="1"/>
      <c r="B58" s="63" t="s">
        <v>48</v>
      </c>
      <c r="C58" s="64"/>
      <c r="D58" s="65"/>
      <c r="E58" s="65"/>
      <c r="F58" s="65"/>
      <c r="G58" s="66"/>
      <c r="H58" s="67"/>
      <c r="I58" s="67"/>
      <c r="J58" s="67"/>
      <c r="K58" s="244" t="s">
        <v>164</v>
      </c>
      <c r="L58" s="245"/>
      <c r="M58" s="245"/>
      <c r="N58" s="245"/>
      <c r="O58" s="245"/>
      <c r="P58" s="245"/>
      <c r="Q58" s="245"/>
      <c r="R58" s="245"/>
      <c r="S58" s="245"/>
      <c r="T58" s="245"/>
      <c r="U58" s="246"/>
      <c r="V58" s="1"/>
      <c r="W58" s="1"/>
      <c r="X58" s="1"/>
      <c r="Y58" s="8"/>
      <c r="Z58" s="1"/>
    </row>
    <row r="59" spans="1:26" ht="13.5" customHeight="1" x14ac:dyDescent="0.4">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
      <c r="A60" s="1"/>
      <c r="B60" s="86" t="s">
        <v>45</v>
      </c>
      <c r="C60" s="276" t="s">
        <v>30</v>
      </c>
      <c r="D60" s="262"/>
      <c r="E60" s="262"/>
      <c r="F60" s="263"/>
      <c r="G60" s="94" t="s">
        <v>31</v>
      </c>
      <c r="H60" s="275" t="s">
        <v>32</v>
      </c>
      <c r="I60" s="262"/>
      <c r="J60" s="263"/>
      <c r="K60" s="94" t="s">
        <v>33</v>
      </c>
      <c r="L60" s="275" t="s">
        <v>34</v>
      </c>
      <c r="M60" s="262"/>
      <c r="N60" s="263"/>
      <c r="O60" s="94" t="s">
        <v>35</v>
      </c>
      <c r="P60" s="275" t="s">
        <v>36</v>
      </c>
      <c r="Q60" s="262"/>
      <c r="R60" s="263"/>
      <c r="S60" s="94" t="s">
        <v>37</v>
      </c>
      <c r="T60" s="277" t="s">
        <v>38</v>
      </c>
      <c r="U60" s="278"/>
      <c r="V60" s="100" t="s">
        <v>39</v>
      </c>
      <c r="W60" s="95" t="s">
        <v>46</v>
      </c>
      <c r="X60" s="95" t="s">
        <v>49</v>
      </c>
      <c r="Y60" s="72"/>
      <c r="Z60" s="1"/>
    </row>
    <row r="61" spans="1:26" ht="13.5" customHeight="1" x14ac:dyDescent="0.4">
      <c r="A61" s="1"/>
      <c r="B61" s="1"/>
      <c r="C61" s="273">
        <v>0</v>
      </c>
      <c r="D61" s="268"/>
      <c r="E61" s="268"/>
      <c r="F61" s="269"/>
      <c r="G61" s="91">
        <v>3</v>
      </c>
      <c r="H61" s="271">
        <v>1</v>
      </c>
      <c r="I61" s="268"/>
      <c r="J61" s="269"/>
      <c r="K61" s="92">
        <v>3</v>
      </c>
      <c r="L61" s="271">
        <v>0</v>
      </c>
      <c r="M61" s="268"/>
      <c r="N61" s="269"/>
      <c r="O61" s="91">
        <v>0</v>
      </c>
      <c r="P61" s="271">
        <v>0</v>
      </c>
      <c r="Q61" s="268"/>
      <c r="R61" s="269"/>
      <c r="S61" s="91">
        <v>0</v>
      </c>
      <c r="T61" s="271">
        <v>0</v>
      </c>
      <c r="U61" s="269"/>
      <c r="V61" s="91"/>
      <c r="W61" s="93"/>
      <c r="X61" s="93">
        <f>C61+G61+H61+K61+L61+O61+P61+S61+T61+V61+W61</f>
        <v>7</v>
      </c>
      <c r="Y61" s="72"/>
      <c r="Z61" s="1"/>
    </row>
    <row r="62" spans="1:26" ht="13.5" customHeight="1" x14ac:dyDescent="0.4">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
      <c r="A63" s="1"/>
      <c r="B63" s="86" t="s">
        <v>50</v>
      </c>
      <c r="C63" s="9"/>
      <c r="D63" s="1"/>
      <c r="E63" s="1"/>
      <c r="F63" s="101" t="s">
        <v>51</v>
      </c>
      <c r="G63" s="319" t="s">
        <v>52</v>
      </c>
      <c r="H63" s="258"/>
      <c r="I63" s="258"/>
      <c r="J63" s="320"/>
      <c r="K63" s="319" t="s">
        <v>53</v>
      </c>
      <c r="L63" s="258"/>
      <c r="M63" s="258"/>
      <c r="N63" s="258"/>
      <c r="O63" s="258"/>
      <c r="P63" s="258"/>
      <c r="Q63" s="258"/>
      <c r="R63" s="258"/>
      <c r="S63" s="320"/>
      <c r="T63" s="319" t="s">
        <v>54</v>
      </c>
      <c r="U63" s="320"/>
      <c r="V63" s="102" t="s">
        <v>55</v>
      </c>
      <c r="W63" s="24"/>
      <c r="X63" s="1"/>
      <c r="Y63" s="72"/>
      <c r="Z63" s="1"/>
    </row>
    <row r="64" spans="1:26" ht="18" customHeight="1" x14ac:dyDescent="0.45">
      <c r="A64" s="1"/>
      <c r="B64" s="1"/>
      <c r="C64" s="9"/>
      <c r="D64" s="1"/>
      <c r="E64" s="1"/>
      <c r="F64" s="151"/>
      <c r="G64" s="321"/>
      <c r="H64" s="240"/>
      <c r="I64" s="240"/>
      <c r="J64" s="284"/>
      <c r="K64" s="322"/>
      <c r="L64" s="240"/>
      <c r="M64" s="240"/>
      <c r="N64" s="240"/>
      <c r="O64" s="240"/>
      <c r="P64" s="240"/>
      <c r="Q64" s="240"/>
      <c r="R64" s="240"/>
      <c r="S64" s="284"/>
      <c r="T64" s="321"/>
      <c r="U64" s="284"/>
      <c r="V64" s="152">
        <v>1</v>
      </c>
      <c r="W64" s="24"/>
      <c r="X64" s="1"/>
      <c r="Y64" s="72"/>
      <c r="Z64" s="1"/>
    </row>
    <row r="65" spans="1:26" ht="30.75" customHeight="1" x14ac:dyDescent="0.45">
      <c r="A65" s="1"/>
      <c r="B65" s="1"/>
      <c r="C65" s="9"/>
      <c r="D65" s="1"/>
      <c r="E65" s="1"/>
      <c r="F65" s="153"/>
      <c r="G65" s="321"/>
      <c r="H65" s="240"/>
      <c r="I65" s="240"/>
      <c r="J65" s="284"/>
      <c r="K65" s="322"/>
      <c r="L65" s="240"/>
      <c r="M65" s="240"/>
      <c r="N65" s="240"/>
      <c r="O65" s="240"/>
      <c r="P65" s="240"/>
      <c r="Q65" s="240"/>
      <c r="R65" s="240"/>
      <c r="S65" s="284"/>
      <c r="T65" s="321"/>
      <c r="U65" s="284"/>
      <c r="V65" s="154" t="s">
        <v>59</v>
      </c>
      <c r="W65" s="24"/>
      <c r="X65" s="1"/>
      <c r="Y65" s="72"/>
      <c r="Z65" s="1"/>
    </row>
    <row r="66" spans="1:26" ht="30" customHeight="1" x14ac:dyDescent="0.45">
      <c r="A66" s="1"/>
      <c r="B66" s="288" t="s">
        <v>60</v>
      </c>
      <c r="C66" s="284"/>
      <c r="D66" s="1"/>
      <c r="E66" s="1"/>
      <c r="F66" s="153"/>
      <c r="G66" s="321"/>
      <c r="H66" s="240"/>
      <c r="I66" s="240"/>
      <c r="J66" s="284"/>
      <c r="K66" s="322"/>
      <c r="L66" s="240"/>
      <c r="M66" s="240"/>
      <c r="N66" s="240"/>
      <c r="O66" s="240"/>
      <c r="P66" s="240"/>
      <c r="Q66" s="240"/>
      <c r="R66" s="240"/>
      <c r="S66" s="284"/>
      <c r="T66" s="321"/>
      <c r="U66" s="284"/>
      <c r="V66" s="155" t="s">
        <v>59</v>
      </c>
      <c r="W66" s="24"/>
      <c r="X66" s="1"/>
      <c r="Y66" s="72"/>
      <c r="Z66" s="1"/>
    </row>
    <row r="67" spans="1:26" ht="16.5" customHeight="1" x14ac:dyDescent="0.45">
      <c r="A67" s="1"/>
      <c r="B67" s="106" t="s">
        <v>61</v>
      </c>
      <c r="C67" s="107" t="s">
        <v>62</v>
      </c>
      <c r="D67" s="1"/>
      <c r="E67" s="1"/>
      <c r="F67" s="103"/>
      <c r="G67" s="283"/>
      <c r="H67" s="240"/>
      <c r="I67" s="240"/>
      <c r="J67" s="284"/>
      <c r="K67" s="285"/>
      <c r="L67" s="240"/>
      <c r="M67" s="240"/>
      <c r="N67" s="240"/>
      <c r="O67" s="240"/>
      <c r="P67" s="240"/>
      <c r="Q67" s="240"/>
      <c r="R67" s="240"/>
      <c r="S67" s="284"/>
      <c r="T67" s="286"/>
      <c r="U67" s="284"/>
      <c r="V67" s="108"/>
      <c r="W67" s="24"/>
      <c r="X67" s="1"/>
      <c r="Y67" s="72"/>
      <c r="Z67" s="1"/>
    </row>
    <row r="68" spans="1:26" ht="18" customHeight="1" x14ac:dyDescent="0.45">
      <c r="A68" s="1"/>
      <c r="B68" s="106" t="s">
        <v>63</v>
      </c>
      <c r="C68" s="107" t="s">
        <v>64</v>
      </c>
      <c r="D68" s="1"/>
      <c r="E68" s="1"/>
      <c r="F68" s="103"/>
      <c r="G68" s="283"/>
      <c r="H68" s="240"/>
      <c r="I68" s="240"/>
      <c r="J68" s="284"/>
      <c r="K68" s="285"/>
      <c r="L68" s="240"/>
      <c r="M68" s="240"/>
      <c r="N68" s="240"/>
      <c r="O68" s="240"/>
      <c r="P68" s="240"/>
      <c r="Q68" s="240"/>
      <c r="R68" s="240"/>
      <c r="S68" s="284"/>
      <c r="T68" s="283"/>
      <c r="U68" s="284"/>
      <c r="V68" s="104"/>
      <c r="W68" s="24"/>
      <c r="X68" s="1"/>
      <c r="Y68" s="72"/>
      <c r="Z68" s="1"/>
    </row>
    <row r="69" spans="1:26" ht="18" customHeight="1" x14ac:dyDescent="0.45">
      <c r="A69" s="1"/>
      <c r="B69" s="106" t="s">
        <v>65</v>
      </c>
      <c r="C69" s="107" t="s">
        <v>66</v>
      </c>
      <c r="D69" s="1"/>
      <c r="E69" s="1"/>
      <c r="F69" s="103"/>
      <c r="G69" s="283"/>
      <c r="H69" s="240"/>
      <c r="I69" s="240"/>
      <c r="J69" s="284"/>
      <c r="K69" s="285"/>
      <c r="L69" s="240"/>
      <c r="M69" s="240"/>
      <c r="N69" s="240"/>
      <c r="O69" s="240"/>
      <c r="P69" s="240"/>
      <c r="Q69" s="240"/>
      <c r="R69" s="240"/>
      <c r="S69" s="284"/>
      <c r="T69" s="283"/>
      <c r="U69" s="284"/>
      <c r="V69" s="104"/>
      <c r="W69" s="24"/>
      <c r="X69" s="1"/>
      <c r="Y69" s="72"/>
      <c r="Z69" s="1"/>
    </row>
    <row r="70" spans="1:26" ht="13.5" customHeight="1" x14ac:dyDescent="0.45">
      <c r="A70" s="1"/>
      <c r="B70" s="106" t="s">
        <v>67</v>
      </c>
      <c r="C70" s="107" t="s">
        <v>58</v>
      </c>
      <c r="D70" s="1"/>
      <c r="E70" s="1"/>
      <c r="F70" s="103"/>
      <c r="G70" s="286"/>
      <c r="H70" s="240"/>
      <c r="I70" s="240"/>
      <c r="J70" s="284"/>
      <c r="K70" s="285"/>
      <c r="L70" s="240"/>
      <c r="M70" s="240"/>
      <c r="N70" s="240"/>
      <c r="O70" s="240"/>
      <c r="P70" s="240"/>
      <c r="Q70" s="240"/>
      <c r="R70" s="240"/>
      <c r="S70" s="284"/>
      <c r="T70" s="283"/>
      <c r="U70" s="284"/>
      <c r="V70" s="108"/>
      <c r="W70" s="24"/>
      <c r="X70" s="1"/>
      <c r="Y70" s="72"/>
      <c r="Z70" s="1"/>
    </row>
    <row r="71" spans="1:26" ht="18" customHeight="1" x14ac:dyDescent="0.45">
      <c r="A71" s="1"/>
      <c r="B71" s="106" t="s">
        <v>68</v>
      </c>
      <c r="C71" s="107" t="s">
        <v>69</v>
      </c>
      <c r="D71" s="1"/>
      <c r="E71" s="1"/>
      <c r="F71" s="103"/>
      <c r="G71" s="286"/>
      <c r="H71" s="240"/>
      <c r="I71" s="240"/>
      <c r="J71" s="284"/>
      <c r="K71" s="285"/>
      <c r="L71" s="240"/>
      <c r="M71" s="240"/>
      <c r="N71" s="240"/>
      <c r="O71" s="240"/>
      <c r="P71" s="240"/>
      <c r="Q71" s="240"/>
      <c r="R71" s="240"/>
      <c r="S71" s="284"/>
      <c r="T71" s="283"/>
      <c r="U71" s="284"/>
      <c r="V71" s="104"/>
      <c r="W71" s="24"/>
      <c r="X71" s="1"/>
      <c r="Y71" s="72"/>
      <c r="Z71" s="1"/>
    </row>
    <row r="72" spans="1:26" ht="18" customHeight="1" x14ac:dyDescent="0.45">
      <c r="A72" s="1"/>
      <c r="B72" s="106" t="s">
        <v>70</v>
      </c>
      <c r="C72" s="107" t="s">
        <v>71</v>
      </c>
      <c r="D72" s="1"/>
      <c r="E72" s="1"/>
      <c r="F72" s="103"/>
      <c r="G72" s="286"/>
      <c r="H72" s="240"/>
      <c r="I72" s="240"/>
      <c r="J72" s="284"/>
      <c r="K72" s="285"/>
      <c r="L72" s="240"/>
      <c r="M72" s="240"/>
      <c r="N72" s="240"/>
      <c r="O72" s="240"/>
      <c r="P72" s="240"/>
      <c r="Q72" s="240"/>
      <c r="R72" s="240"/>
      <c r="S72" s="284"/>
      <c r="T72" s="283"/>
      <c r="U72" s="284"/>
      <c r="V72" s="108"/>
      <c r="W72" s="24"/>
      <c r="X72" s="1"/>
      <c r="Y72" s="72"/>
      <c r="Z72" s="1"/>
    </row>
    <row r="73" spans="1:26" ht="18" customHeight="1" x14ac:dyDescent="0.45">
      <c r="A73" s="1"/>
      <c r="B73" s="106" t="s">
        <v>72</v>
      </c>
      <c r="C73" s="107" t="s">
        <v>73</v>
      </c>
      <c r="D73" s="1"/>
      <c r="E73" s="1"/>
      <c r="F73" s="103"/>
      <c r="G73" s="286"/>
      <c r="H73" s="240"/>
      <c r="I73" s="240"/>
      <c r="J73" s="284"/>
      <c r="K73" s="285"/>
      <c r="L73" s="240"/>
      <c r="M73" s="240"/>
      <c r="N73" s="240"/>
      <c r="O73" s="240"/>
      <c r="P73" s="240"/>
      <c r="Q73" s="240"/>
      <c r="R73" s="240"/>
      <c r="S73" s="284"/>
      <c r="T73" s="283"/>
      <c r="U73" s="284"/>
      <c r="V73" s="104"/>
      <c r="W73" s="24"/>
      <c r="X73" s="1"/>
      <c r="Y73" s="72"/>
      <c r="Z73" s="1"/>
    </row>
    <row r="74" spans="1:26" ht="18" customHeight="1" x14ac:dyDescent="0.45">
      <c r="A74" s="1"/>
      <c r="B74" s="109" t="s">
        <v>74</v>
      </c>
      <c r="C74" s="110" t="s">
        <v>75</v>
      </c>
      <c r="D74" s="1"/>
      <c r="E74" s="1"/>
      <c r="F74" s="111"/>
      <c r="G74" s="286"/>
      <c r="H74" s="240"/>
      <c r="I74" s="240"/>
      <c r="J74" s="284"/>
      <c r="K74" s="285"/>
      <c r="L74" s="240"/>
      <c r="M74" s="240"/>
      <c r="N74" s="240"/>
      <c r="O74" s="240"/>
      <c r="P74" s="240"/>
      <c r="Q74" s="240"/>
      <c r="R74" s="240"/>
      <c r="S74" s="284"/>
      <c r="T74" s="283"/>
      <c r="U74" s="284"/>
      <c r="V74" s="108"/>
      <c r="W74" s="9"/>
      <c r="X74" s="1"/>
      <c r="Y74" s="8"/>
      <c r="Z74" s="1"/>
    </row>
    <row r="75" spans="1:26" ht="18" customHeight="1" x14ac:dyDescent="0.45">
      <c r="A75" s="1"/>
      <c r="B75" s="1"/>
      <c r="C75" s="9"/>
      <c r="D75" s="1"/>
      <c r="E75" s="1"/>
      <c r="F75" s="111"/>
      <c r="G75" s="286"/>
      <c r="H75" s="240"/>
      <c r="I75" s="240"/>
      <c r="J75" s="284"/>
      <c r="K75" s="285"/>
      <c r="L75" s="240"/>
      <c r="M75" s="240"/>
      <c r="N75" s="240"/>
      <c r="O75" s="240"/>
      <c r="P75" s="240"/>
      <c r="Q75" s="240"/>
      <c r="R75" s="240"/>
      <c r="S75" s="284"/>
      <c r="T75" s="286"/>
      <c r="U75" s="284"/>
      <c r="V75" s="104"/>
      <c r="W75" s="9"/>
      <c r="X75" s="1"/>
      <c r="Y75" s="8"/>
      <c r="Z75" s="1"/>
    </row>
    <row r="76" spans="1:26" ht="15" customHeight="1" x14ac:dyDescent="0.45">
      <c r="A76" s="1"/>
      <c r="B76" s="1"/>
      <c r="C76" s="9"/>
      <c r="D76" s="1"/>
      <c r="E76" s="1"/>
      <c r="F76" s="111"/>
      <c r="G76" s="286"/>
      <c r="H76" s="240"/>
      <c r="I76" s="240"/>
      <c r="J76" s="284"/>
      <c r="K76" s="285"/>
      <c r="L76" s="240"/>
      <c r="M76" s="240"/>
      <c r="N76" s="240"/>
      <c r="O76" s="240"/>
      <c r="P76" s="240"/>
      <c r="Q76" s="240"/>
      <c r="R76" s="240"/>
      <c r="S76" s="284"/>
      <c r="T76" s="286"/>
      <c r="U76" s="284"/>
      <c r="V76" s="104"/>
      <c r="W76" s="9"/>
      <c r="X76" s="1"/>
      <c r="Y76" s="8"/>
      <c r="Z76" s="1"/>
    </row>
    <row r="77" spans="1:26" ht="13.5" customHeight="1" x14ac:dyDescent="0.45">
      <c r="A77" s="1"/>
      <c r="B77" s="1"/>
      <c r="C77" s="9"/>
      <c r="D77" s="1"/>
      <c r="E77" s="1"/>
      <c r="F77" s="112"/>
      <c r="G77" s="289"/>
      <c r="H77" s="290"/>
      <c r="I77" s="290"/>
      <c r="J77" s="291"/>
      <c r="K77" s="292"/>
      <c r="L77" s="290"/>
      <c r="M77" s="290"/>
      <c r="N77" s="290"/>
      <c r="O77" s="290"/>
      <c r="P77" s="290"/>
      <c r="Q77" s="290"/>
      <c r="R77" s="290"/>
      <c r="S77" s="291"/>
      <c r="T77" s="289"/>
      <c r="U77" s="291"/>
      <c r="V77" s="113"/>
      <c r="W77" s="9" t="s">
        <v>23</v>
      </c>
      <c r="X77" s="1"/>
      <c r="Y77" s="8"/>
      <c r="Z77" s="1"/>
    </row>
    <row r="78" spans="1:26" ht="13.5" customHeight="1" x14ac:dyDescent="0.4">
      <c r="A78" s="1"/>
      <c r="B78" s="1"/>
      <c r="C78" s="9"/>
      <c r="D78" s="1"/>
      <c r="E78" s="1"/>
      <c r="F78" s="1"/>
      <c r="G78" s="9"/>
      <c r="H78" s="1"/>
      <c r="I78" s="1"/>
      <c r="J78" s="1"/>
      <c r="K78" s="1"/>
      <c r="L78" s="1" t="s">
        <v>23</v>
      </c>
      <c r="M78" s="1"/>
      <c r="N78" s="1"/>
      <c r="O78" s="1"/>
      <c r="P78" s="1"/>
      <c r="Q78" s="1"/>
      <c r="R78" s="1"/>
      <c r="S78" s="1"/>
      <c r="T78" s="1"/>
      <c r="U78" s="1"/>
      <c r="V78" s="1"/>
      <c r="W78" s="9" t="s">
        <v>23</v>
      </c>
      <c r="X78" s="9"/>
      <c r="Y78" s="8"/>
      <c r="Z78" s="1"/>
    </row>
    <row r="79" spans="1:26" ht="18" customHeight="1" x14ac:dyDescent="0.55000000000000004">
      <c r="A79" s="1"/>
      <c r="B79" s="63" t="s">
        <v>76</v>
      </c>
      <c r="C79" s="64"/>
      <c r="D79" s="65"/>
      <c r="E79" s="65"/>
      <c r="F79" s="65"/>
      <c r="G79" s="66"/>
      <c r="H79" s="67"/>
      <c r="I79" s="67"/>
      <c r="J79" s="67"/>
      <c r="K79" s="244" t="s">
        <v>164</v>
      </c>
      <c r="L79" s="245"/>
      <c r="M79" s="245"/>
      <c r="N79" s="245"/>
      <c r="O79" s="245"/>
      <c r="P79" s="245"/>
      <c r="Q79" s="245"/>
      <c r="R79" s="245"/>
      <c r="S79" s="245"/>
      <c r="T79" s="245"/>
      <c r="U79" s="246"/>
      <c r="V79" s="1"/>
      <c r="W79" s="1"/>
      <c r="X79" s="1"/>
      <c r="Y79" s="8"/>
      <c r="Z79" s="1"/>
    </row>
    <row r="80" spans="1:26" ht="13.5" customHeight="1" x14ac:dyDescent="0.4">
      <c r="A80" s="1"/>
      <c r="B80" s="248"/>
      <c r="C80" s="249"/>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
      <c r="A81" s="1"/>
      <c r="B81" s="250"/>
      <c r="C81" s="237"/>
      <c r="D81" s="114"/>
      <c r="E81" s="114"/>
      <c r="F81" s="114"/>
      <c r="G81" s="293" t="s">
        <v>94</v>
      </c>
      <c r="H81" s="234"/>
      <c r="I81" s="1"/>
      <c r="J81" s="1"/>
      <c r="K81" s="293" t="s">
        <v>95</v>
      </c>
      <c r="L81" s="234"/>
      <c r="M81" s="1"/>
      <c r="N81" s="1"/>
      <c r="O81" s="293" t="s">
        <v>96</v>
      </c>
      <c r="P81" s="234"/>
      <c r="Q81" s="1"/>
      <c r="R81" s="1"/>
      <c r="S81" s="252"/>
      <c r="T81" s="234"/>
      <c r="U81" s="1"/>
      <c r="V81" s="115"/>
      <c r="W81" s="116"/>
      <c r="X81" s="1"/>
      <c r="Y81" s="1"/>
      <c r="Z81" s="1"/>
    </row>
    <row r="82" spans="1:26" ht="13.5" customHeight="1" x14ac:dyDescent="0.4">
      <c r="A82" s="1"/>
      <c r="B82" s="236"/>
      <c r="C82" s="237"/>
      <c r="D82" s="114"/>
      <c r="E82" s="114"/>
      <c r="F82" s="114"/>
      <c r="G82" s="233" t="s">
        <v>80</v>
      </c>
      <c r="H82" s="234"/>
      <c r="I82" s="1"/>
      <c r="J82" s="1"/>
      <c r="K82" s="233" t="s">
        <v>80</v>
      </c>
      <c r="L82" s="234"/>
      <c r="M82" s="1"/>
      <c r="N82" s="1"/>
      <c r="O82" s="233" t="s">
        <v>80</v>
      </c>
      <c r="P82" s="234"/>
      <c r="Q82" s="1"/>
      <c r="R82" s="1"/>
      <c r="S82" s="251"/>
      <c r="T82" s="234"/>
      <c r="U82" s="1"/>
      <c r="V82" s="117"/>
      <c r="W82" s="118"/>
      <c r="X82" s="1"/>
      <c r="Y82" s="1"/>
      <c r="Z82" s="1"/>
    </row>
    <row r="83" spans="1:26" ht="13.5" customHeight="1" x14ac:dyDescent="0.4">
      <c r="A83" s="1"/>
      <c r="B83" s="238"/>
      <c r="C83" s="237"/>
      <c r="D83" s="114"/>
      <c r="E83" s="156" t="s">
        <v>97</v>
      </c>
      <c r="F83" s="114"/>
      <c r="G83" s="235">
        <v>100</v>
      </c>
      <c r="H83" s="234"/>
      <c r="I83" s="1"/>
      <c r="J83" s="1"/>
      <c r="K83" s="235">
        <v>14</v>
      </c>
      <c r="L83" s="234"/>
      <c r="M83" s="1"/>
      <c r="N83" s="1"/>
      <c r="O83" s="235">
        <v>12</v>
      </c>
      <c r="P83" s="234"/>
      <c r="Q83" s="1"/>
      <c r="R83" s="1"/>
      <c r="S83" s="235"/>
      <c r="T83" s="234"/>
      <c r="U83" s="1"/>
      <c r="V83" s="119"/>
      <c r="W83" s="1"/>
      <c r="X83" s="1"/>
      <c r="Y83" s="1"/>
      <c r="Z83" s="1"/>
    </row>
    <row r="84" spans="1:26" ht="13.5" customHeight="1" x14ac:dyDescent="0.4">
      <c r="A84" s="1"/>
      <c r="B84" s="236"/>
      <c r="C84" s="237"/>
      <c r="D84" s="157"/>
      <c r="E84" s="158" t="s">
        <v>98</v>
      </c>
      <c r="F84" s="114"/>
      <c r="G84" s="233" t="s">
        <v>99</v>
      </c>
      <c r="H84" s="234"/>
      <c r="I84" s="1"/>
      <c r="J84" s="1"/>
      <c r="K84" s="233" t="s">
        <v>99</v>
      </c>
      <c r="L84" s="234"/>
      <c r="M84" s="1"/>
      <c r="N84" s="1"/>
      <c r="O84" s="233" t="s">
        <v>99</v>
      </c>
      <c r="P84" s="234"/>
      <c r="Q84" s="1"/>
      <c r="R84" s="1"/>
      <c r="S84" s="251"/>
      <c r="T84" s="234"/>
      <c r="U84" s="1"/>
      <c r="V84" s="117"/>
      <c r="W84" s="118"/>
      <c r="X84" s="1"/>
      <c r="Y84" s="1"/>
      <c r="Z84" s="1"/>
    </row>
    <row r="85" spans="1:26" ht="13.5" customHeight="1" x14ac:dyDescent="0.4">
      <c r="A85" s="1"/>
      <c r="B85" s="238"/>
      <c r="C85" s="237"/>
      <c r="D85" s="159"/>
      <c r="E85" s="194">
        <f>G83+K83+O83</f>
        <v>126</v>
      </c>
      <c r="F85" s="114"/>
      <c r="G85" s="235">
        <v>60</v>
      </c>
      <c r="H85" s="234"/>
      <c r="I85" s="1"/>
      <c r="J85" s="1"/>
      <c r="K85" s="235">
        <v>8</v>
      </c>
      <c r="L85" s="234"/>
      <c r="M85" s="1"/>
      <c r="N85" s="1"/>
      <c r="O85" s="235">
        <v>2</v>
      </c>
      <c r="P85" s="234"/>
      <c r="Q85" s="1"/>
      <c r="R85" s="1"/>
      <c r="S85" s="235"/>
      <c r="T85" s="234"/>
      <c r="U85" s="1"/>
      <c r="V85" s="119"/>
      <c r="W85" s="1"/>
      <c r="X85" s="1"/>
      <c r="Y85" s="1"/>
      <c r="Z85" s="1"/>
    </row>
    <row r="86" spans="1:26" ht="13.5" customHeight="1" x14ac:dyDescent="0.4">
      <c r="A86" s="1"/>
      <c r="B86" s="236"/>
      <c r="C86" s="237"/>
      <c r="D86" s="157"/>
      <c r="E86" s="158" t="s">
        <v>100</v>
      </c>
      <c r="F86" s="114"/>
      <c r="G86" s="233" t="s">
        <v>41</v>
      </c>
      <c r="H86" s="234"/>
      <c r="I86" s="1"/>
      <c r="J86" s="1"/>
      <c r="K86" s="233" t="s">
        <v>41</v>
      </c>
      <c r="L86" s="234"/>
      <c r="M86" s="1"/>
      <c r="N86" s="1"/>
      <c r="O86" s="233" t="s">
        <v>41</v>
      </c>
      <c r="P86" s="234"/>
      <c r="Q86" s="1"/>
      <c r="R86" s="1"/>
      <c r="S86" s="251"/>
      <c r="T86" s="234"/>
      <c r="U86" s="1"/>
      <c r="V86" s="117"/>
      <c r="W86" s="118"/>
      <c r="X86" s="1"/>
      <c r="Y86" s="8"/>
      <c r="Z86" s="1"/>
    </row>
    <row r="87" spans="1:26" ht="13.5" customHeight="1" x14ac:dyDescent="0.4">
      <c r="A87" s="1"/>
      <c r="B87" s="238"/>
      <c r="C87" s="237"/>
      <c r="D87" s="161"/>
      <c r="E87" s="160">
        <f>G85+K85+O85</f>
        <v>70</v>
      </c>
      <c r="F87" s="114"/>
      <c r="G87" s="235">
        <v>180</v>
      </c>
      <c r="H87" s="234"/>
      <c r="I87" s="1"/>
      <c r="J87" s="1"/>
      <c r="K87" s="235">
        <v>40</v>
      </c>
      <c r="L87" s="234"/>
      <c r="M87" s="1"/>
      <c r="N87" s="1"/>
      <c r="O87" s="235">
        <v>12</v>
      </c>
      <c r="P87" s="234"/>
      <c r="Q87" s="1"/>
      <c r="R87" s="1"/>
      <c r="S87" s="235"/>
      <c r="T87" s="234"/>
      <c r="U87" s="1"/>
      <c r="V87" s="119"/>
      <c r="W87" s="1"/>
      <c r="X87" s="1"/>
      <c r="Y87" s="8"/>
      <c r="Z87" s="1"/>
    </row>
    <row r="88" spans="1:26" ht="13.5" customHeight="1" x14ac:dyDescent="0.4">
      <c r="A88" s="1"/>
      <c r="B88" s="236"/>
      <c r="C88" s="237"/>
      <c r="D88" s="114"/>
      <c r="E88" s="114"/>
      <c r="F88" s="114"/>
      <c r="G88" s="233" t="s">
        <v>83</v>
      </c>
      <c r="H88" s="234"/>
      <c r="I88" s="1"/>
      <c r="J88" s="1"/>
      <c r="K88" s="233" t="s">
        <v>83</v>
      </c>
      <c r="L88" s="234"/>
      <c r="M88" s="1"/>
      <c r="N88" s="1"/>
      <c r="O88" s="233" t="s">
        <v>83</v>
      </c>
      <c r="P88" s="234"/>
      <c r="Q88" s="1"/>
      <c r="R88" s="1"/>
      <c r="S88" s="251"/>
      <c r="T88" s="234"/>
      <c r="U88" s="1"/>
      <c r="V88" s="117"/>
      <c r="W88" s="118"/>
      <c r="X88" s="1"/>
      <c r="Y88" s="8"/>
      <c r="Z88" s="1"/>
    </row>
    <row r="89" spans="1:26" ht="13.5" customHeight="1" x14ac:dyDescent="0.4">
      <c r="A89" s="1"/>
      <c r="B89" s="253"/>
      <c r="C89" s="237"/>
      <c r="D89" s="114"/>
      <c r="E89" s="114"/>
      <c r="F89" s="114"/>
      <c r="G89" s="243">
        <v>0</v>
      </c>
      <c r="H89" s="234"/>
      <c r="I89" s="1"/>
      <c r="J89" s="1"/>
      <c r="K89" s="243">
        <v>0</v>
      </c>
      <c r="L89" s="234"/>
      <c r="M89" s="1"/>
      <c r="N89" s="1"/>
      <c r="O89" s="243">
        <v>0</v>
      </c>
      <c r="P89" s="234"/>
      <c r="Q89" s="1"/>
      <c r="R89" s="1"/>
      <c r="S89" s="243"/>
      <c r="T89" s="234"/>
      <c r="U89" s="1"/>
      <c r="V89" s="120"/>
      <c r="W89" s="121"/>
      <c r="X89" s="1"/>
      <c r="Y89" s="8"/>
      <c r="Z89" s="1"/>
    </row>
    <row r="90" spans="1:26" ht="66" customHeight="1" x14ac:dyDescent="0.4">
      <c r="A90" s="1"/>
      <c r="B90" s="236"/>
      <c r="C90" s="237"/>
      <c r="D90" s="114"/>
      <c r="E90" s="114"/>
      <c r="F90" s="114"/>
      <c r="G90" s="294" t="s">
        <v>166</v>
      </c>
      <c r="H90" s="234"/>
      <c r="I90" s="1"/>
      <c r="J90" s="1"/>
      <c r="K90" s="294" t="s">
        <v>167</v>
      </c>
      <c r="L90" s="234"/>
      <c r="M90" s="1"/>
      <c r="N90" s="1"/>
      <c r="O90" s="294" t="s">
        <v>168</v>
      </c>
      <c r="P90" s="234"/>
      <c r="Q90" s="1"/>
      <c r="R90" s="1"/>
      <c r="S90" s="251"/>
      <c r="T90" s="234"/>
      <c r="U90" s="1"/>
      <c r="V90" s="117"/>
      <c r="W90" s="118"/>
      <c r="X90" s="1"/>
      <c r="Y90" s="8"/>
      <c r="Z90" s="1"/>
    </row>
    <row r="91" spans="1:26" ht="13.5" customHeight="1" x14ac:dyDescent="0.4">
      <c r="A91" s="1"/>
      <c r="B91" s="238"/>
      <c r="C91" s="237"/>
      <c r="D91" s="114"/>
      <c r="E91" s="114"/>
      <c r="F91" s="114"/>
      <c r="G91" s="243">
        <v>0</v>
      </c>
      <c r="H91" s="234"/>
      <c r="I91" s="121"/>
      <c r="J91" s="121"/>
      <c r="K91" s="243">
        <v>0</v>
      </c>
      <c r="L91" s="234"/>
      <c r="M91" s="121"/>
      <c r="N91" s="121"/>
      <c r="O91" s="243">
        <v>0</v>
      </c>
      <c r="P91" s="234"/>
      <c r="Q91" s="121"/>
      <c r="R91" s="121"/>
      <c r="S91" s="243"/>
      <c r="T91" s="234"/>
      <c r="U91" s="121"/>
      <c r="V91" s="122"/>
      <c r="W91" s="1"/>
      <c r="X91" s="1"/>
      <c r="Y91" s="8"/>
      <c r="Z91" s="1"/>
    </row>
    <row r="92" spans="1:26" ht="37.5" customHeight="1" x14ac:dyDescent="0.4">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55000000000000004">
      <c r="A93" s="1"/>
      <c r="B93" s="63" t="s">
        <v>85</v>
      </c>
      <c r="C93" s="64"/>
      <c r="D93" s="65"/>
      <c r="E93" s="65"/>
      <c r="F93" s="65"/>
      <c r="G93" s="66"/>
      <c r="H93" s="67"/>
      <c r="I93" s="67"/>
      <c r="J93" s="67"/>
      <c r="K93" s="244" t="s">
        <v>164</v>
      </c>
      <c r="L93" s="245"/>
      <c r="M93" s="245"/>
      <c r="N93" s="245"/>
      <c r="O93" s="245"/>
      <c r="P93" s="245"/>
      <c r="Q93" s="245"/>
      <c r="R93" s="245"/>
      <c r="S93" s="245"/>
      <c r="T93" s="245"/>
      <c r="U93" s="246"/>
      <c r="V93" s="1"/>
      <c r="W93" s="1"/>
      <c r="X93" s="1"/>
      <c r="Y93" s="8"/>
      <c r="Z93" s="1"/>
    </row>
    <row r="94" spans="1:26" ht="55.5" customHeight="1" x14ac:dyDescent="0.4">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45">
      <c r="A95" s="1"/>
      <c r="B95" s="123" t="s">
        <v>86</v>
      </c>
      <c r="C95" s="124"/>
      <c r="D95" s="162" t="s">
        <v>51</v>
      </c>
      <c r="E95" s="163" t="s">
        <v>104</v>
      </c>
      <c r="F95" s="164" t="s">
        <v>2</v>
      </c>
      <c r="G95" s="295" t="s">
        <v>105</v>
      </c>
      <c r="H95" s="281"/>
      <c r="I95" s="281"/>
      <c r="J95" s="281"/>
      <c r="K95" s="281"/>
      <c r="L95" s="281"/>
      <c r="M95" s="281"/>
      <c r="N95" s="281"/>
      <c r="O95" s="281"/>
      <c r="P95" s="281"/>
      <c r="Q95" s="281"/>
      <c r="R95" s="281"/>
      <c r="S95" s="281"/>
      <c r="T95" s="256"/>
      <c r="U95" s="1"/>
      <c r="V95" s="1"/>
      <c r="W95" s="1"/>
      <c r="X95" s="1"/>
      <c r="Y95" s="8"/>
      <c r="Z95" s="1"/>
    </row>
    <row r="96" spans="1:26" ht="57.75" customHeight="1" x14ac:dyDescent="0.45">
      <c r="A96" s="1"/>
      <c r="B96" s="1"/>
      <c r="C96" s="9"/>
      <c r="D96" s="165"/>
      <c r="E96" s="166"/>
      <c r="F96" s="166"/>
      <c r="G96" s="296"/>
      <c r="H96" s="240"/>
      <c r="I96" s="240"/>
      <c r="J96" s="240"/>
      <c r="K96" s="240"/>
      <c r="L96" s="240"/>
      <c r="M96" s="240"/>
      <c r="N96" s="240"/>
      <c r="O96" s="240"/>
      <c r="P96" s="240"/>
      <c r="Q96" s="240"/>
      <c r="R96" s="240"/>
      <c r="S96" s="240"/>
      <c r="T96" s="241"/>
      <c r="U96" s="1"/>
      <c r="V96" s="1"/>
      <c r="W96" s="1"/>
      <c r="X96" s="1"/>
      <c r="Y96" s="8"/>
      <c r="Z96" s="1"/>
    </row>
    <row r="97" spans="1:26" ht="57.75" customHeight="1" x14ac:dyDescent="0.55000000000000004">
      <c r="A97" s="1"/>
      <c r="B97" s="1"/>
      <c r="C97" s="9"/>
      <c r="D97" s="131"/>
      <c r="E97" s="132"/>
      <c r="F97" s="132"/>
      <c r="G97" s="239"/>
      <c r="H97" s="240"/>
      <c r="I97" s="240"/>
      <c r="J97" s="240"/>
      <c r="K97" s="240"/>
      <c r="L97" s="240"/>
      <c r="M97" s="240"/>
      <c r="N97" s="240"/>
      <c r="O97" s="240"/>
      <c r="P97" s="240"/>
      <c r="Q97" s="240"/>
      <c r="R97" s="240"/>
      <c r="S97" s="240"/>
      <c r="T97" s="241"/>
      <c r="U97" s="1"/>
      <c r="V97" s="1"/>
      <c r="W97" s="1"/>
      <c r="X97" s="1"/>
      <c r="Y97" s="8"/>
      <c r="Z97" s="1"/>
    </row>
    <row r="98" spans="1:26" ht="57.75" customHeight="1" x14ac:dyDescent="0.55000000000000004">
      <c r="A98" s="1"/>
      <c r="B98" s="1"/>
      <c r="C98" s="9"/>
      <c r="D98" s="133"/>
      <c r="E98" s="132"/>
      <c r="F98" s="132"/>
      <c r="G98" s="239"/>
      <c r="H98" s="240"/>
      <c r="I98" s="240"/>
      <c r="J98" s="240"/>
      <c r="K98" s="240"/>
      <c r="L98" s="240"/>
      <c r="M98" s="240"/>
      <c r="N98" s="240"/>
      <c r="O98" s="240"/>
      <c r="P98" s="240"/>
      <c r="Q98" s="240"/>
      <c r="R98" s="240"/>
      <c r="S98" s="240"/>
      <c r="T98" s="241"/>
      <c r="U98" s="1"/>
      <c r="V98" s="1"/>
      <c r="W98" s="1"/>
      <c r="X98" s="1"/>
      <c r="Y98" s="8"/>
      <c r="Z98" s="1"/>
    </row>
    <row r="99" spans="1:26" ht="57.75" customHeight="1" x14ac:dyDescent="0.55000000000000004">
      <c r="A99" s="1"/>
      <c r="B99" s="1"/>
      <c r="C99" s="9"/>
      <c r="D99" s="133"/>
      <c r="E99" s="132"/>
      <c r="F99" s="132"/>
      <c r="G99" s="239"/>
      <c r="H99" s="240"/>
      <c r="I99" s="240"/>
      <c r="J99" s="240"/>
      <c r="K99" s="240"/>
      <c r="L99" s="240"/>
      <c r="M99" s="240"/>
      <c r="N99" s="240"/>
      <c r="O99" s="240"/>
      <c r="P99" s="240"/>
      <c r="Q99" s="240"/>
      <c r="R99" s="240"/>
      <c r="S99" s="240"/>
      <c r="T99" s="241"/>
      <c r="U99" s="1"/>
      <c r="V99" s="1"/>
      <c r="W99" s="1"/>
      <c r="X99" s="1"/>
      <c r="Y99" s="8"/>
      <c r="Z99" s="1"/>
    </row>
    <row r="100" spans="1:26" ht="39.75" customHeight="1" x14ac:dyDescent="0.4">
      <c r="A100" s="1"/>
      <c r="B100" s="134"/>
      <c r="C100" s="24"/>
      <c r="D100" s="135"/>
      <c r="E100" s="136"/>
      <c r="F100" s="137"/>
      <c r="G100" s="242"/>
      <c r="H100" s="240"/>
      <c r="I100" s="240"/>
      <c r="J100" s="240"/>
      <c r="K100" s="240"/>
      <c r="L100" s="240"/>
      <c r="M100" s="240"/>
      <c r="N100" s="240"/>
      <c r="O100" s="240"/>
      <c r="P100" s="240"/>
      <c r="Q100" s="240"/>
      <c r="R100" s="240"/>
      <c r="S100" s="240"/>
      <c r="T100" s="241"/>
      <c r="U100" s="1" t="s">
        <v>23</v>
      </c>
      <c r="V100" s="1"/>
      <c r="W100" s="1"/>
      <c r="X100" s="1"/>
      <c r="Y100" s="8"/>
      <c r="Z100" s="1"/>
    </row>
    <row r="101" spans="1:26" ht="13.5" customHeight="1" x14ac:dyDescent="0.4">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55000000000000004">
      <c r="A103" s="1"/>
      <c r="B103" s="297" t="s">
        <v>108</v>
      </c>
      <c r="C103" s="237"/>
      <c r="D103" s="237"/>
      <c r="E103" s="237"/>
      <c r="F103" s="237"/>
      <c r="G103" s="237"/>
      <c r="H103" s="237"/>
      <c r="I103" s="237"/>
      <c r="J103" s="237"/>
      <c r="K103" s="237"/>
      <c r="L103" s="237"/>
      <c r="M103" s="237"/>
      <c r="N103" s="237"/>
      <c r="O103" s="237"/>
      <c r="P103" s="237"/>
      <c r="Q103" s="237"/>
      <c r="R103" s="237"/>
      <c r="S103" s="237"/>
      <c r="T103" s="237"/>
      <c r="U103" s="237"/>
      <c r="V103" s="1"/>
      <c r="W103" s="1"/>
      <c r="X103" s="1"/>
      <c r="Y103" s="8"/>
      <c r="Z103" s="1"/>
    </row>
    <row r="104" spans="1:26" ht="13.5" customHeight="1" x14ac:dyDescent="0.4">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55000000000000004">
      <c r="A106" s="1"/>
      <c r="B106" s="298" t="s">
        <v>109</v>
      </c>
      <c r="C106" s="245"/>
      <c r="D106" s="245"/>
      <c r="E106" s="245"/>
      <c r="F106" s="245"/>
      <c r="G106" s="245"/>
      <c r="H106" s="245"/>
      <c r="I106" s="299"/>
      <c r="J106" s="67"/>
      <c r="K106" s="244" t="s">
        <v>164</v>
      </c>
      <c r="L106" s="245"/>
      <c r="M106" s="245"/>
      <c r="N106" s="245"/>
      <c r="O106" s="245"/>
      <c r="P106" s="245"/>
      <c r="Q106" s="245"/>
      <c r="R106" s="245"/>
      <c r="S106" s="245"/>
      <c r="T106" s="245"/>
      <c r="U106" s="246"/>
      <c r="V106" s="1"/>
      <c r="W106" s="1"/>
      <c r="X106" s="1"/>
      <c r="Y106" s="8"/>
      <c r="Z106" s="1"/>
    </row>
    <row r="107" spans="1:26" ht="13.5" customHeight="1" x14ac:dyDescent="0.4">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
      <c r="A108" s="167" t="s">
        <v>110</v>
      </c>
      <c r="B108" s="300" t="s">
        <v>110</v>
      </c>
      <c r="C108" s="240"/>
      <c r="D108" s="240"/>
      <c r="E108" s="240"/>
      <c r="F108" s="240"/>
      <c r="G108" s="240"/>
      <c r="H108" s="284"/>
      <c r="I108" s="167"/>
      <c r="J108" s="167"/>
      <c r="K108" s="167"/>
      <c r="L108" s="167"/>
      <c r="M108" s="167"/>
      <c r="N108" s="167"/>
      <c r="O108" s="167"/>
      <c r="P108" s="167"/>
      <c r="Q108" s="167"/>
      <c r="R108" s="167"/>
      <c r="S108" s="167"/>
      <c r="T108" s="167"/>
      <c r="U108" s="167"/>
      <c r="V108" s="1"/>
      <c r="W108" s="1"/>
      <c r="X108" s="1"/>
      <c r="Y108" s="8"/>
      <c r="Z108" s="1"/>
    </row>
    <row r="109" spans="1:26" ht="13.5" customHeight="1" x14ac:dyDescent="0.4">
      <c r="A109" s="1"/>
      <c r="B109" s="168"/>
      <c r="C109" s="301" t="s">
        <v>111</v>
      </c>
      <c r="D109" s="240"/>
      <c r="E109" s="240"/>
      <c r="F109" s="240"/>
      <c r="G109" s="240"/>
      <c r="H109" s="284"/>
      <c r="I109" s="1"/>
      <c r="J109" s="1"/>
      <c r="K109" s="1"/>
      <c r="L109" s="1"/>
      <c r="M109" s="1"/>
      <c r="N109" s="1"/>
      <c r="O109" s="1"/>
      <c r="P109" s="1"/>
      <c r="Q109" s="1"/>
      <c r="R109" s="1"/>
      <c r="S109" s="1"/>
      <c r="T109" s="1"/>
      <c r="U109" s="1"/>
      <c r="V109" s="1"/>
      <c r="W109" s="1"/>
      <c r="X109" s="1"/>
      <c r="Y109" s="8"/>
      <c r="Z109" s="1"/>
    </row>
    <row r="110" spans="1:26" ht="13.5" customHeight="1" x14ac:dyDescent="0.4">
      <c r="A110" s="1"/>
      <c r="B110" s="169"/>
      <c r="C110" s="302" t="s">
        <v>112</v>
      </c>
      <c r="D110" s="284"/>
      <c r="E110" s="170" t="s">
        <v>113</v>
      </c>
      <c r="F110" s="170" t="s">
        <v>114</v>
      </c>
      <c r="G110" s="170" t="s">
        <v>115</v>
      </c>
      <c r="H110" s="171" t="s">
        <v>116</v>
      </c>
      <c r="I110" s="1"/>
      <c r="J110" s="1"/>
      <c r="K110" s="1"/>
      <c r="L110" s="1"/>
      <c r="M110" s="1"/>
      <c r="N110" s="1"/>
      <c r="O110" s="1"/>
      <c r="P110" s="1"/>
      <c r="Q110" s="1"/>
      <c r="R110" s="1"/>
      <c r="S110" s="1"/>
      <c r="T110" s="1"/>
      <c r="U110" s="1"/>
      <c r="V110" s="1"/>
      <c r="W110" s="1"/>
      <c r="X110" s="1"/>
      <c r="Y110" s="8"/>
      <c r="Z110" s="1"/>
    </row>
    <row r="111" spans="1:26" ht="13.5" customHeight="1" x14ac:dyDescent="0.4">
      <c r="A111" s="1"/>
      <c r="B111" s="172" t="s">
        <v>117</v>
      </c>
      <c r="C111" s="303">
        <v>0.75</v>
      </c>
      <c r="D111" s="284"/>
      <c r="E111" s="173" t="s">
        <v>118</v>
      </c>
      <c r="F111" s="173" t="s">
        <v>118</v>
      </c>
      <c r="G111" s="174">
        <v>75</v>
      </c>
      <c r="H111" s="175" t="s">
        <v>119</v>
      </c>
      <c r="I111" s="1"/>
      <c r="J111" s="1"/>
      <c r="K111" s="1"/>
      <c r="L111" s="1"/>
      <c r="M111" s="1"/>
      <c r="N111" s="1"/>
      <c r="O111" s="1"/>
      <c r="P111" s="1"/>
      <c r="Q111" s="1"/>
      <c r="R111" s="1"/>
      <c r="S111" s="1"/>
      <c r="T111" s="1"/>
      <c r="U111" s="1"/>
      <c r="V111" s="1"/>
      <c r="W111" s="1"/>
      <c r="X111" s="1"/>
      <c r="Y111" s="8"/>
      <c r="Z111" s="1"/>
    </row>
    <row r="112" spans="1:26" ht="13.5" customHeight="1" x14ac:dyDescent="0.4">
      <c r="A112" s="1"/>
      <c r="B112" s="172" t="s">
        <v>120</v>
      </c>
      <c r="C112" s="303">
        <v>0.78</v>
      </c>
      <c r="D112" s="284"/>
      <c r="E112" s="173" t="s">
        <v>118</v>
      </c>
      <c r="F112" s="173" t="s">
        <v>118</v>
      </c>
      <c r="G112" s="174">
        <v>75</v>
      </c>
      <c r="H112" s="175" t="s">
        <v>119</v>
      </c>
      <c r="I112" s="1"/>
      <c r="J112" s="1"/>
      <c r="K112" s="1"/>
      <c r="L112" s="1"/>
      <c r="M112" s="1"/>
      <c r="N112" s="1"/>
      <c r="O112" s="1"/>
      <c r="P112" s="1"/>
      <c r="Q112" s="1"/>
      <c r="R112" s="1"/>
      <c r="S112" s="1"/>
      <c r="T112" s="1"/>
      <c r="U112" s="1"/>
      <c r="V112" s="1"/>
      <c r="W112" s="1"/>
      <c r="X112" s="1"/>
      <c r="Y112" s="8"/>
      <c r="Z112" s="1"/>
    </row>
    <row r="113" spans="1:26" ht="13.5" customHeight="1" x14ac:dyDescent="0.4">
      <c r="A113" s="1"/>
      <c r="B113" s="172" t="s">
        <v>121</v>
      </c>
      <c r="C113" s="303">
        <v>0.83</v>
      </c>
      <c r="D113" s="284"/>
      <c r="E113" s="173" t="s">
        <v>118</v>
      </c>
      <c r="F113" s="173" t="s">
        <v>118</v>
      </c>
      <c r="G113" s="174">
        <v>75</v>
      </c>
      <c r="H113" s="175" t="s">
        <v>119</v>
      </c>
      <c r="I113" s="1"/>
      <c r="J113" s="1"/>
      <c r="K113" s="1"/>
      <c r="L113" s="1"/>
      <c r="M113" s="1"/>
      <c r="N113" s="1"/>
      <c r="O113" s="1"/>
      <c r="P113" s="1"/>
      <c r="Q113" s="1"/>
      <c r="R113" s="1"/>
      <c r="S113" s="1"/>
      <c r="T113" s="1"/>
      <c r="U113" s="1"/>
      <c r="V113" s="1"/>
      <c r="W113" s="1"/>
      <c r="X113" s="1"/>
      <c r="Y113" s="8"/>
      <c r="Z113" s="1"/>
    </row>
    <row r="114" spans="1:26" ht="13.5" customHeight="1" x14ac:dyDescent="0.4">
      <c r="A114" s="1"/>
      <c r="B114" s="172" t="s">
        <v>122</v>
      </c>
      <c r="C114" s="304">
        <v>0.74</v>
      </c>
      <c r="D114" s="284"/>
      <c r="E114" s="173" t="s">
        <v>118</v>
      </c>
      <c r="F114" s="173" t="s">
        <v>118</v>
      </c>
      <c r="G114" s="174">
        <v>75</v>
      </c>
      <c r="H114" s="176" t="s">
        <v>123</v>
      </c>
      <c r="I114" s="1"/>
      <c r="J114" s="1"/>
      <c r="K114" s="1"/>
      <c r="L114" s="1"/>
      <c r="M114" s="1"/>
      <c r="N114" s="1"/>
      <c r="O114" s="1"/>
      <c r="P114" s="1"/>
      <c r="Q114" s="1"/>
      <c r="R114" s="1"/>
      <c r="S114" s="1"/>
      <c r="T114" s="1"/>
      <c r="U114" s="1"/>
      <c r="V114" s="1"/>
      <c r="W114" s="1"/>
      <c r="X114" s="1"/>
      <c r="Y114" s="8"/>
      <c r="Z114" s="1"/>
    </row>
    <row r="115" spans="1:26" ht="13.5" hidden="1" customHeight="1" x14ac:dyDescent="0.4">
      <c r="A115" s="1"/>
      <c r="B115" s="177" t="s">
        <v>124</v>
      </c>
      <c r="C115" s="305">
        <v>0.42</v>
      </c>
      <c r="D115" s="284"/>
      <c r="E115" s="173"/>
      <c r="F115" s="173" t="s">
        <v>118</v>
      </c>
      <c r="G115" s="174">
        <v>75</v>
      </c>
      <c r="H115" s="178" t="s">
        <v>123</v>
      </c>
      <c r="I115" s="1"/>
      <c r="J115" s="1"/>
      <c r="K115" s="1"/>
      <c r="L115" s="1"/>
      <c r="M115" s="1"/>
      <c r="N115" s="1"/>
      <c r="O115" s="1"/>
      <c r="P115" s="1"/>
      <c r="Q115" s="1"/>
      <c r="R115" s="1"/>
      <c r="S115" s="1"/>
      <c r="T115" s="1"/>
      <c r="U115" s="1"/>
      <c r="V115" s="1"/>
      <c r="W115" s="1"/>
      <c r="X115" s="1"/>
      <c r="Y115" s="8"/>
      <c r="Z115" s="1"/>
    </row>
    <row r="116" spans="1:26" ht="13.5" hidden="1" customHeight="1" x14ac:dyDescent="0.4">
      <c r="A116" s="1"/>
      <c r="B116" s="177" t="s">
        <v>125</v>
      </c>
      <c r="C116" s="305">
        <v>0.69</v>
      </c>
      <c r="D116" s="284"/>
      <c r="E116" s="173" t="s">
        <v>118</v>
      </c>
      <c r="F116" s="173" t="s">
        <v>118</v>
      </c>
      <c r="G116" s="174">
        <v>75</v>
      </c>
      <c r="H116" s="178" t="s">
        <v>123</v>
      </c>
      <c r="I116" s="1"/>
      <c r="J116" s="1"/>
      <c r="K116" s="1"/>
      <c r="L116" s="1"/>
      <c r="M116" s="1"/>
      <c r="N116" s="1"/>
      <c r="O116" s="1"/>
      <c r="P116" s="1"/>
      <c r="Q116" s="1"/>
      <c r="R116" s="1"/>
      <c r="S116" s="1"/>
      <c r="T116" s="1"/>
      <c r="U116" s="1"/>
      <c r="V116" s="1"/>
      <c r="W116" s="1"/>
      <c r="X116" s="1"/>
      <c r="Y116" s="8"/>
      <c r="Z116" s="1"/>
    </row>
    <row r="117" spans="1:26" ht="13.5" customHeight="1" x14ac:dyDescent="0.4">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55000000000000004">
      <c r="A118" s="1"/>
      <c r="B118" s="298" t="s">
        <v>126</v>
      </c>
      <c r="C118" s="245"/>
      <c r="D118" s="245"/>
      <c r="E118" s="245"/>
      <c r="F118" s="245"/>
      <c r="G118" s="245"/>
      <c r="H118" s="245"/>
      <c r="I118" s="299"/>
      <c r="J118" s="67"/>
      <c r="K118" s="244" t="s">
        <v>164</v>
      </c>
      <c r="L118" s="245"/>
      <c r="M118" s="245"/>
      <c r="N118" s="245"/>
      <c r="O118" s="245"/>
      <c r="P118" s="245"/>
      <c r="Q118" s="245"/>
      <c r="R118" s="245"/>
      <c r="S118" s="245"/>
      <c r="T118" s="245"/>
      <c r="U118" s="246"/>
      <c r="V118" s="1"/>
      <c r="W118" s="1"/>
      <c r="X118" s="1"/>
      <c r="Y118" s="8"/>
      <c r="Z118" s="1"/>
    </row>
    <row r="119" spans="1:26" ht="13.5" customHeight="1" x14ac:dyDescent="0.4">
      <c r="A119" s="1"/>
      <c r="B119" s="1"/>
      <c r="C119" s="9"/>
      <c r="D119" s="167"/>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
      <c r="A120" s="1"/>
      <c r="B120" s="1"/>
      <c r="C120" s="179"/>
      <c r="D120" s="180"/>
      <c r="E120" s="1"/>
      <c r="F120" s="306" t="s">
        <v>127</v>
      </c>
      <c r="G120" s="284"/>
      <c r="H120" s="167"/>
      <c r="I120" s="1"/>
      <c r="J120" s="1"/>
      <c r="K120" s="1"/>
      <c r="L120" s="1"/>
      <c r="M120" s="1"/>
      <c r="N120" s="1"/>
      <c r="O120" s="1"/>
      <c r="P120" s="1"/>
      <c r="Q120" s="1"/>
      <c r="R120" s="1"/>
      <c r="S120" s="1"/>
      <c r="T120" s="1"/>
      <c r="U120" s="1"/>
      <c r="V120" s="1"/>
      <c r="W120" s="1"/>
      <c r="X120" s="1"/>
      <c r="Y120" s="8"/>
      <c r="Z120" s="1"/>
    </row>
    <row r="121" spans="1:26" ht="13.5" customHeight="1" x14ac:dyDescent="0.4">
      <c r="A121" s="1"/>
      <c r="B121" s="1"/>
      <c r="C121" s="179"/>
      <c r="D121" s="181"/>
      <c r="E121" s="1"/>
      <c r="F121" s="182"/>
      <c r="G121" s="178" t="s">
        <v>128</v>
      </c>
      <c r="H121" s="167"/>
      <c r="I121" s="1"/>
      <c r="J121" s="1"/>
      <c r="K121" s="1"/>
      <c r="L121" s="1"/>
      <c r="M121" s="1"/>
      <c r="N121" s="1"/>
      <c r="O121" s="1"/>
      <c r="P121" s="1"/>
      <c r="Q121" s="1"/>
      <c r="R121" s="1"/>
      <c r="S121" s="1"/>
      <c r="T121" s="1"/>
      <c r="U121" s="1"/>
      <c r="V121" s="1"/>
      <c r="W121" s="1"/>
      <c r="X121" s="1"/>
      <c r="Y121" s="8"/>
      <c r="Z121" s="1"/>
    </row>
    <row r="122" spans="1:26" ht="13.5" customHeight="1" x14ac:dyDescent="0.4">
      <c r="A122" s="1"/>
      <c r="B122" s="1"/>
      <c r="C122" s="179"/>
      <c r="D122" s="181"/>
      <c r="E122" s="1"/>
      <c r="F122" s="183"/>
      <c r="G122" s="175" t="s">
        <v>129</v>
      </c>
      <c r="H122" s="167"/>
      <c r="I122" s="1"/>
      <c r="J122" s="1"/>
      <c r="K122" s="1"/>
      <c r="L122" s="1"/>
      <c r="M122" s="1"/>
      <c r="N122" s="1"/>
      <c r="O122" s="1"/>
      <c r="P122" s="1"/>
      <c r="Q122" s="1"/>
      <c r="R122" s="1"/>
      <c r="S122" s="1"/>
      <c r="T122" s="1"/>
      <c r="U122" s="1"/>
      <c r="V122" s="1"/>
      <c r="W122" s="1"/>
      <c r="X122" s="1"/>
      <c r="Y122" s="8"/>
      <c r="Z122" s="1"/>
    </row>
    <row r="123" spans="1:26" ht="13.5" customHeight="1" x14ac:dyDescent="0.4">
      <c r="A123" s="1"/>
      <c r="B123" s="1"/>
      <c r="C123" s="179"/>
      <c r="D123" s="181"/>
      <c r="E123" s="1"/>
      <c r="F123" s="184"/>
      <c r="G123" s="185" t="s">
        <v>130</v>
      </c>
      <c r="H123" s="167"/>
      <c r="I123" s="1"/>
      <c r="J123" s="1"/>
      <c r="K123" s="1"/>
      <c r="L123" s="1"/>
      <c r="M123" s="1"/>
      <c r="N123" s="1"/>
      <c r="O123" s="1"/>
      <c r="P123" s="1"/>
      <c r="Q123" s="1"/>
      <c r="R123" s="1"/>
      <c r="S123" s="1"/>
      <c r="T123" s="1"/>
      <c r="U123" s="1"/>
      <c r="V123" s="1"/>
      <c r="W123" s="1"/>
      <c r="X123" s="1"/>
      <c r="Y123" s="8"/>
      <c r="Z123" s="1"/>
    </row>
    <row r="124" spans="1:26" ht="13.5" customHeight="1" x14ac:dyDescent="0.4">
      <c r="A124" s="1"/>
      <c r="B124" s="1"/>
      <c r="C124" s="179"/>
      <c r="D124" s="181"/>
      <c r="E124" s="1"/>
      <c r="F124" s="186" t="s">
        <v>131</v>
      </c>
      <c r="G124" s="187" t="s">
        <v>132</v>
      </c>
      <c r="H124" s="167"/>
      <c r="I124" s="1"/>
      <c r="J124" s="1"/>
      <c r="K124" s="1"/>
      <c r="L124" s="1"/>
      <c r="M124" s="1"/>
      <c r="N124" s="1"/>
      <c r="O124" s="1"/>
      <c r="P124" s="1"/>
      <c r="Q124" s="1"/>
      <c r="R124" s="1"/>
      <c r="S124" s="1"/>
      <c r="T124" s="1"/>
      <c r="U124" s="1"/>
      <c r="V124" s="1"/>
      <c r="W124" s="1"/>
      <c r="X124" s="1"/>
      <c r="Y124" s="8"/>
      <c r="Z124" s="1"/>
    </row>
    <row r="125" spans="1:26" ht="13.5" customHeight="1" x14ac:dyDescent="0.4">
      <c r="A125" s="1"/>
      <c r="B125" s="1"/>
      <c r="C125" s="179"/>
      <c r="D125" s="188"/>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
      <c r="A126" s="1"/>
      <c r="B126" s="300" t="s">
        <v>133</v>
      </c>
      <c r="C126" s="240"/>
      <c r="D126" s="240"/>
      <c r="E126" s="240"/>
      <c r="F126" s="240"/>
      <c r="G126" s="240"/>
      <c r="H126" s="240"/>
      <c r="I126" s="240"/>
      <c r="J126" s="240"/>
      <c r="K126" s="240"/>
      <c r="L126" s="240"/>
      <c r="M126" s="240"/>
      <c r="N126" s="284"/>
      <c r="O126" s="1"/>
      <c r="P126" s="1"/>
      <c r="Q126" s="1"/>
      <c r="R126" s="1"/>
      <c r="S126" s="1"/>
      <c r="T126" s="1"/>
      <c r="U126" s="1"/>
      <c r="V126" s="1"/>
      <c r="W126" s="1"/>
      <c r="X126" s="1"/>
      <c r="Y126" s="8"/>
      <c r="Z126" s="1"/>
    </row>
    <row r="127" spans="1:26" ht="17.25" customHeight="1" x14ac:dyDescent="0.5">
      <c r="A127" s="1"/>
      <c r="B127" s="307"/>
      <c r="C127" s="240"/>
      <c r="D127" s="240"/>
      <c r="E127" s="240"/>
      <c r="F127" s="240"/>
      <c r="G127" s="240"/>
      <c r="H127" s="240"/>
      <c r="I127" s="240"/>
      <c r="J127" s="240"/>
      <c r="K127" s="240"/>
      <c r="L127" s="240"/>
      <c r="M127" s="240"/>
      <c r="N127" s="284"/>
      <c r="O127" s="1"/>
      <c r="P127" s="1"/>
      <c r="Q127" s="1"/>
      <c r="R127" s="1"/>
      <c r="S127" s="1"/>
      <c r="T127" s="1"/>
      <c r="U127" s="1"/>
      <c r="V127" s="1"/>
      <c r="W127" s="1"/>
      <c r="X127" s="1"/>
      <c r="Y127" s="8"/>
      <c r="Z127" s="1"/>
    </row>
    <row r="128" spans="1:26" ht="23.25" customHeight="1" x14ac:dyDescent="0.4">
      <c r="A128" s="1"/>
      <c r="B128" s="308" t="s">
        <v>169</v>
      </c>
      <c r="C128" s="240"/>
      <c r="D128" s="240"/>
      <c r="E128" s="240"/>
      <c r="F128" s="240"/>
      <c r="G128" s="240"/>
      <c r="H128" s="240"/>
      <c r="I128" s="240"/>
      <c r="J128" s="240"/>
      <c r="K128" s="240"/>
      <c r="L128" s="240"/>
      <c r="M128" s="240"/>
      <c r="N128" s="284"/>
      <c r="O128" s="1"/>
      <c r="P128" s="1"/>
      <c r="Q128" s="1"/>
      <c r="R128" s="1"/>
      <c r="S128" s="1"/>
      <c r="T128" s="1"/>
      <c r="U128" s="1"/>
      <c r="V128" s="1"/>
      <c r="W128" s="1"/>
      <c r="X128" s="1"/>
      <c r="Y128" s="8"/>
      <c r="Z128" s="1"/>
    </row>
    <row r="129" spans="1:26" ht="18" customHeight="1" x14ac:dyDescent="0.4">
      <c r="A129" s="1"/>
      <c r="B129" s="309" t="s">
        <v>170</v>
      </c>
      <c r="C129" s="310"/>
      <c r="D129" s="310"/>
      <c r="E129" s="310"/>
      <c r="F129" s="310"/>
      <c r="G129" s="310"/>
      <c r="H129" s="310"/>
      <c r="I129" s="310"/>
      <c r="J129" s="310"/>
      <c r="K129" s="310"/>
      <c r="L129" s="310"/>
      <c r="M129" s="310"/>
      <c r="N129" s="311"/>
      <c r="O129" s="1"/>
      <c r="P129" s="1"/>
      <c r="Q129" s="1"/>
      <c r="R129" s="1"/>
      <c r="S129" s="1"/>
      <c r="T129" s="1"/>
      <c r="U129" s="1"/>
      <c r="V129" s="1"/>
      <c r="W129" s="1"/>
      <c r="X129" s="1"/>
      <c r="Y129" s="8"/>
      <c r="Z129" s="1"/>
    </row>
    <row r="130" spans="1:26" ht="13.5" customHeight="1" x14ac:dyDescent="0.4">
      <c r="A130" s="1"/>
      <c r="B130" s="189"/>
      <c r="C130" s="302" t="s">
        <v>136</v>
      </c>
      <c r="D130" s="284"/>
      <c r="E130" s="170" t="s">
        <v>137</v>
      </c>
      <c r="F130" s="170" t="s">
        <v>138</v>
      </c>
      <c r="G130" s="170" t="s">
        <v>139</v>
      </c>
      <c r="H130" s="170" t="s">
        <v>140</v>
      </c>
      <c r="I130" s="302" t="s">
        <v>141</v>
      </c>
      <c r="J130" s="284"/>
      <c r="K130" s="170" t="s">
        <v>142</v>
      </c>
      <c r="L130" s="170" t="s">
        <v>143</v>
      </c>
      <c r="M130" s="302" t="s">
        <v>116</v>
      </c>
      <c r="N130" s="284"/>
      <c r="O130" s="1"/>
      <c r="P130" s="1"/>
      <c r="Q130" s="1"/>
      <c r="R130" s="1"/>
      <c r="S130" s="1"/>
      <c r="T130" s="1"/>
      <c r="U130" s="1"/>
      <c r="V130" s="1"/>
      <c r="W130" s="1"/>
      <c r="X130" s="1"/>
      <c r="Y130" s="8"/>
      <c r="Z130" s="1"/>
    </row>
    <row r="131" spans="1:26" ht="13.5" customHeight="1" x14ac:dyDescent="0.4">
      <c r="A131" s="1"/>
      <c r="B131" s="172" t="s">
        <v>10</v>
      </c>
      <c r="C131" s="305">
        <v>0.70899999999999996</v>
      </c>
      <c r="D131" s="284"/>
      <c r="E131" s="190">
        <v>0.16500000000000001</v>
      </c>
      <c r="F131" s="190">
        <v>0.10100000000000001</v>
      </c>
      <c r="G131" s="191">
        <v>2.5000000000000001E-2</v>
      </c>
      <c r="H131" s="175"/>
      <c r="I131" s="315"/>
      <c r="J131" s="284"/>
      <c r="K131" s="109"/>
      <c r="L131" s="109"/>
      <c r="M131" s="312" t="s">
        <v>123</v>
      </c>
      <c r="N131" s="284"/>
      <c r="O131" s="1"/>
      <c r="P131" s="1"/>
      <c r="Q131" s="1"/>
      <c r="R131" s="1"/>
      <c r="S131" s="1"/>
      <c r="T131" s="1"/>
      <c r="U131" s="1"/>
      <c r="V131" s="1"/>
      <c r="W131" s="1"/>
      <c r="X131" s="1"/>
      <c r="Y131" s="8"/>
      <c r="Z131" s="1"/>
    </row>
    <row r="132" spans="1:26" ht="13.5" customHeight="1" x14ac:dyDescent="0.4">
      <c r="A132" s="1"/>
      <c r="B132" s="172" t="s">
        <v>144</v>
      </c>
      <c r="C132" s="305">
        <v>0.13300000000000001</v>
      </c>
      <c r="D132" s="284"/>
      <c r="E132" s="192">
        <v>6.7000000000000004E-2</v>
      </c>
      <c r="F132" s="190">
        <v>0.3</v>
      </c>
      <c r="G132" s="193">
        <v>0.5</v>
      </c>
      <c r="H132" s="175"/>
      <c r="I132" s="315"/>
      <c r="J132" s="284"/>
      <c r="K132" s="109"/>
      <c r="L132" s="109"/>
      <c r="M132" s="313" t="s">
        <v>119</v>
      </c>
      <c r="N132" s="284"/>
      <c r="O132" s="1"/>
      <c r="P132" s="1"/>
      <c r="Q132" s="1"/>
      <c r="R132" s="1"/>
      <c r="S132" s="1"/>
      <c r="T132" s="1"/>
      <c r="U132" s="1"/>
      <c r="V132" s="1"/>
      <c r="W132" s="1"/>
      <c r="X132" s="1"/>
      <c r="Y132" s="8"/>
      <c r="Z132" s="1"/>
    </row>
    <row r="133" spans="1:26" ht="13.5" customHeight="1" x14ac:dyDescent="0.4">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
      <c r="A135" s="1"/>
      <c r="B135" s="316" t="s">
        <v>171</v>
      </c>
      <c r="C135" s="240"/>
      <c r="D135" s="240"/>
      <c r="E135" s="240"/>
      <c r="F135" s="240"/>
      <c r="G135" s="240"/>
      <c r="H135" s="240"/>
      <c r="I135" s="240"/>
      <c r="J135" s="240"/>
      <c r="K135" s="240"/>
      <c r="L135" s="240"/>
      <c r="M135" s="240"/>
      <c r="N135" s="284"/>
      <c r="O135" s="314" t="s">
        <v>172</v>
      </c>
      <c r="P135" s="237"/>
      <c r="Q135" s="237"/>
      <c r="R135" s="1"/>
      <c r="S135" s="1"/>
      <c r="T135" s="1"/>
      <c r="U135" s="1"/>
      <c r="V135" s="1"/>
      <c r="W135" s="1"/>
      <c r="X135" s="1"/>
      <c r="Y135" s="8"/>
      <c r="Z135" s="1"/>
    </row>
    <row r="136" spans="1:26" ht="18" customHeight="1" x14ac:dyDescent="0.4">
      <c r="A136" s="1"/>
      <c r="B136" s="309" t="s">
        <v>173</v>
      </c>
      <c r="C136" s="310"/>
      <c r="D136" s="310"/>
      <c r="E136" s="310"/>
      <c r="F136" s="310"/>
      <c r="G136" s="310"/>
      <c r="H136" s="310"/>
      <c r="I136" s="310"/>
      <c r="J136" s="310"/>
      <c r="K136" s="310"/>
      <c r="L136" s="310"/>
      <c r="M136" s="310"/>
      <c r="N136" s="311"/>
      <c r="O136" s="237"/>
      <c r="P136" s="237"/>
      <c r="Q136" s="237"/>
      <c r="R136" s="1"/>
      <c r="S136" s="1"/>
      <c r="T136" s="1"/>
      <c r="U136" s="1"/>
      <c r="V136" s="1"/>
      <c r="W136" s="1"/>
      <c r="X136" s="1"/>
      <c r="Y136" s="8"/>
      <c r="Z136" s="1"/>
    </row>
    <row r="137" spans="1:26" ht="13.5" customHeight="1" x14ac:dyDescent="0.4">
      <c r="A137" s="1"/>
      <c r="B137" s="189"/>
      <c r="C137" s="302" t="s">
        <v>136</v>
      </c>
      <c r="D137" s="284"/>
      <c r="E137" s="170" t="s">
        <v>137</v>
      </c>
      <c r="F137" s="170" t="s">
        <v>138</v>
      </c>
      <c r="G137" s="170" t="s">
        <v>139</v>
      </c>
      <c r="H137" s="170" t="s">
        <v>140</v>
      </c>
      <c r="I137" s="302" t="s">
        <v>141</v>
      </c>
      <c r="J137" s="284"/>
      <c r="K137" s="170" t="s">
        <v>142</v>
      </c>
      <c r="L137" s="170" t="s">
        <v>143</v>
      </c>
      <c r="M137" s="302" t="s">
        <v>116</v>
      </c>
      <c r="N137" s="284"/>
      <c r="O137" s="237"/>
      <c r="P137" s="237"/>
      <c r="Q137" s="237"/>
      <c r="R137" s="1"/>
      <c r="S137" s="1"/>
      <c r="T137" s="1"/>
      <c r="U137" s="1"/>
      <c r="V137" s="1"/>
      <c r="W137" s="1"/>
      <c r="X137" s="1"/>
      <c r="Y137" s="8"/>
      <c r="Z137" s="1"/>
    </row>
    <row r="138" spans="1:26" ht="13.5" customHeight="1" x14ac:dyDescent="0.4">
      <c r="A138" s="1"/>
      <c r="B138" s="172" t="s">
        <v>10</v>
      </c>
      <c r="C138" s="305">
        <v>0.13750000000000001</v>
      </c>
      <c r="D138" s="284"/>
      <c r="E138" s="190">
        <v>0.73</v>
      </c>
      <c r="F138" s="190">
        <v>0.10100000000000001</v>
      </c>
      <c r="G138" s="191">
        <v>2.5000000000000001E-2</v>
      </c>
      <c r="H138" s="175"/>
      <c r="I138" s="315"/>
      <c r="J138" s="284"/>
      <c r="K138" s="109"/>
      <c r="L138" s="109"/>
      <c r="M138" s="313" t="s">
        <v>119</v>
      </c>
      <c r="N138" s="284"/>
      <c r="O138" s="237"/>
      <c r="P138" s="237"/>
      <c r="Q138" s="237"/>
      <c r="R138" s="1"/>
      <c r="S138" s="1"/>
      <c r="T138" s="1"/>
      <c r="U138" s="1"/>
      <c r="V138" s="1"/>
      <c r="W138" s="1"/>
      <c r="X138" s="1"/>
      <c r="Y138" s="8"/>
      <c r="Z138" s="1"/>
    </row>
    <row r="139" spans="1:26" ht="13.5" customHeight="1" x14ac:dyDescent="0.4">
      <c r="A139" s="1"/>
      <c r="B139" s="172" t="s">
        <v>144</v>
      </c>
      <c r="C139" s="313" t="s">
        <v>148</v>
      </c>
      <c r="D139" s="284"/>
      <c r="E139" s="192">
        <v>0.19700000000000001</v>
      </c>
      <c r="F139" s="190">
        <v>0.3</v>
      </c>
      <c r="G139" s="193">
        <v>0.5</v>
      </c>
      <c r="H139" s="175"/>
      <c r="I139" s="315"/>
      <c r="J139" s="284"/>
      <c r="K139" s="109"/>
      <c r="L139" s="109"/>
      <c r="M139" s="313" t="s">
        <v>119</v>
      </c>
      <c r="N139" s="284"/>
      <c r="O139" s="237"/>
      <c r="P139" s="237"/>
      <c r="Q139" s="237"/>
      <c r="R139" s="1"/>
      <c r="S139" s="1"/>
      <c r="T139" s="1"/>
      <c r="U139" s="1"/>
      <c r="V139" s="1"/>
      <c r="W139" s="1"/>
      <c r="X139" s="1"/>
      <c r="Y139" s="8"/>
      <c r="Z139" s="1"/>
    </row>
    <row r="140" spans="1:26" ht="13.5" customHeight="1" x14ac:dyDescent="0.4">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
      <c r="A142" s="1"/>
      <c r="B142" s="308" t="s">
        <v>174</v>
      </c>
      <c r="C142" s="240"/>
      <c r="D142" s="240"/>
      <c r="E142" s="240"/>
      <c r="F142" s="240"/>
      <c r="G142" s="240"/>
      <c r="H142" s="240"/>
      <c r="I142" s="240"/>
      <c r="J142" s="240"/>
      <c r="K142" s="240"/>
      <c r="L142" s="240"/>
      <c r="M142" s="240"/>
      <c r="N142" s="284"/>
      <c r="O142" s="1"/>
      <c r="P142" s="1"/>
      <c r="Q142" s="1"/>
      <c r="R142" s="1"/>
      <c r="S142" s="1"/>
      <c r="T142" s="1"/>
      <c r="U142" s="1"/>
      <c r="V142" s="1"/>
      <c r="W142" s="1"/>
      <c r="X142" s="1"/>
      <c r="Y142" s="8"/>
      <c r="Z142" s="1"/>
    </row>
    <row r="143" spans="1:26" ht="17.25" customHeight="1" x14ac:dyDescent="0.4">
      <c r="A143" s="1"/>
      <c r="B143" s="309" t="s">
        <v>175</v>
      </c>
      <c r="C143" s="310"/>
      <c r="D143" s="310"/>
      <c r="E143" s="310"/>
      <c r="F143" s="310"/>
      <c r="G143" s="310"/>
      <c r="H143" s="310"/>
      <c r="I143" s="310"/>
      <c r="J143" s="310"/>
      <c r="K143" s="310"/>
      <c r="L143" s="310"/>
      <c r="M143" s="310"/>
      <c r="N143" s="311"/>
      <c r="O143" s="1"/>
      <c r="P143" s="1"/>
      <c r="Q143" s="1"/>
      <c r="R143" s="1"/>
      <c r="S143" s="1"/>
      <c r="T143" s="1"/>
      <c r="U143" s="1"/>
      <c r="V143" s="1"/>
      <c r="W143" s="1"/>
      <c r="X143" s="1"/>
      <c r="Y143" s="8"/>
      <c r="Z143" s="1"/>
    </row>
    <row r="144" spans="1:26" ht="13.5" customHeight="1" x14ac:dyDescent="0.4">
      <c r="A144" s="1"/>
      <c r="B144" s="189"/>
      <c r="C144" s="302" t="s">
        <v>136</v>
      </c>
      <c r="D144" s="284"/>
      <c r="E144" s="170" t="s">
        <v>137</v>
      </c>
      <c r="F144" s="170" t="s">
        <v>138</v>
      </c>
      <c r="G144" s="170" t="s">
        <v>139</v>
      </c>
      <c r="H144" s="170" t="s">
        <v>140</v>
      </c>
      <c r="I144" s="302" t="s">
        <v>141</v>
      </c>
      <c r="J144" s="284"/>
      <c r="K144" s="170" t="s">
        <v>142</v>
      </c>
      <c r="L144" s="170" t="s">
        <v>143</v>
      </c>
      <c r="M144" s="302" t="s">
        <v>116</v>
      </c>
      <c r="N144" s="284"/>
      <c r="O144" s="1"/>
      <c r="P144" s="1"/>
      <c r="Q144" s="1"/>
      <c r="R144" s="1"/>
      <c r="S144" s="1"/>
      <c r="T144" s="1"/>
      <c r="U144" s="1"/>
      <c r="V144" s="1"/>
      <c r="W144" s="1"/>
      <c r="X144" s="1"/>
      <c r="Y144" s="8"/>
      <c r="Z144" s="1"/>
    </row>
    <row r="145" spans="1:26" ht="13.5" customHeight="1" x14ac:dyDescent="0.4">
      <c r="A145" s="1"/>
      <c r="B145" s="172" t="s">
        <v>10</v>
      </c>
      <c r="C145" s="305"/>
      <c r="D145" s="284"/>
      <c r="E145" s="190"/>
      <c r="F145" s="190"/>
      <c r="G145" s="191"/>
      <c r="H145" s="175"/>
      <c r="I145" s="315"/>
      <c r="J145" s="284"/>
      <c r="K145" s="109"/>
      <c r="L145" s="109"/>
      <c r="M145" s="313"/>
      <c r="N145" s="284"/>
      <c r="O145" s="1"/>
      <c r="P145" s="1"/>
      <c r="Q145" s="1"/>
      <c r="R145" s="1"/>
      <c r="S145" s="1"/>
      <c r="T145" s="1"/>
      <c r="U145" s="1"/>
      <c r="V145" s="1"/>
      <c r="W145" s="1"/>
      <c r="X145" s="1"/>
      <c r="Y145" s="8"/>
      <c r="Z145" s="1"/>
    </row>
    <row r="146" spans="1:26" ht="13.5" customHeight="1" x14ac:dyDescent="0.4">
      <c r="A146" s="1"/>
      <c r="B146" s="172" t="s">
        <v>144</v>
      </c>
      <c r="C146" s="313"/>
      <c r="D146" s="284"/>
      <c r="E146" s="192"/>
      <c r="F146" s="190"/>
      <c r="G146" s="193"/>
      <c r="H146" s="175"/>
      <c r="I146" s="315"/>
      <c r="J146" s="284"/>
      <c r="K146" s="109"/>
      <c r="L146" s="109"/>
      <c r="M146" s="313"/>
      <c r="N146" s="284"/>
      <c r="O146" s="1"/>
      <c r="P146" s="1"/>
      <c r="Q146" s="1"/>
      <c r="R146" s="1"/>
      <c r="S146" s="1"/>
      <c r="T146" s="1"/>
      <c r="U146" s="1"/>
      <c r="V146" s="1"/>
      <c r="W146" s="1"/>
      <c r="X146" s="1"/>
      <c r="Y146" s="8"/>
      <c r="Z146" s="1"/>
    </row>
    <row r="147" spans="1:26" ht="13.5" customHeight="1" x14ac:dyDescent="0.4">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
      <c r="A149" s="1"/>
      <c r="B149" s="316" t="s">
        <v>151</v>
      </c>
      <c r="C149" s="240"/>
      <c r="D149" s="240"/>
      <c r="E149" s="240"/>
      <c r="F149" s="240"/>
      <c r="G149" s="240"/>
      <c r="H149" s="240"/>
      <c r="I149" s="240"/>
      <c r="J149" s="240"/>
      <c r="K149" s="240"/>
      <c r="L149" s="240"/>
      <c r="M149" s="240"/>
      <c r="N149" s="284"/>
      <c r="O149" s="314" t="s">
        <v>176</v>
      </c>
      <c r="P149" s="237"/>
      <c r="Q149" s="237"/>
      <c r="R149" s="1"/>
      <c r="S149" s="1"/>
      <c r="T149" s="1"/>
      <c r="U149" s="1"/>
      <c r="V149" s="1"/>
      <c r="W149" s="1"/>
      <c r="X149" s="1"/>
      <c r="Y149" s="8"/>
      <c r="Z149" s="1"/>
    </row>
    <row r="150" spans="1:26" ht="13.5" customHeight="1" x14ac:dyDescent="0.4">
      <c r="A150" s="1"/>
      <c r="B150" s="309" t="s">
        <v>177</v>
      </c>
      <c r="C150" s="310"/>
      <c r="D150" s="310"/>
      <c r="E150" s="310"/>
      <c r="F150" s="310"/>
      <c r="G150" s="310"/>
      <c r="H150" s="310"/>
      <c r="I150" s="310"/>
      <c r="J150" s="310"/>
      <c r="K150" s="310"/>
      <c r="L150" s="310"/>
      <c r="M150" s="310"/>
      <c r="N150" s="311"/>
      <c r="O150" s="237"/>
      <c r="P150" s="237"/>
      <c r="Q150" s="237"/>
      <c r="R150" s="1"/>
      <c r="S150" s="1"/>
      <c r="T150" s="1"/>
      <c r="U150" s="1"/>
      <c r="V150" s="1"/>
      <c r="W150" s="1"/>
      <c r="X150" s="1"/>
      <c r="Y150" s="8"/>
      <c r="Z150" s="1"/>
    </row>
    <row r="151" spans="1:26" ht="13.5" customHeight="1" x14ac:dyDescent="0.4">
      <c r="A151" s="1"/>
      <c r="B151" s="189"/>
      <c r="C151" s="302" t="s">
        <v>136</v>
      </c>
      <c r="D151" s="284"/>
      <c r="E151" s="170" t="s">
        <v>137</v>
      </c>
      <c r="F151" s="170" t="s">
        <v>138</v>
      </c>
      <c r="G151" s="170" t="s">
        <v>139</v>
      </c>
      <c r="H151" s="170" t="s">
        <v>140</v>
      </c>
      <c r="I151" s="302" t="s">
        <v>141</v>
      </c>
      <c r="J151" s="284"/>
      <c r="K151" s="170" t="s">
        <v>142</v>
      </c>
      <c r="L151" s="170" t="s">
        <v>143</v>
      </c>
      <c r="M151" s="302" t="s">
        <v>116</v>
      </c>
      <c r="N151" s="284"/>
      <c r="O151" s="237"/>
      <c r="P151" s="237"/>
      <c r="Q151" s="237"/>
      <c r="R151" s="1"/>
      <c r="S151" s="1"/>
      <c r="T151" s="1"/>
      <c r="U151" s="1"/>
      <c r="V151" s="1"/>
      <c r="W151" s="1"/>
      <c r="X151" s="1"/>
      <c r="Y151" s="8"/>
      <c r="Z151" s="1"/>
    </row>
    <row r="152" spans="1:26" ht="13.5" customHeight="1" x14ac:dyDescent="0.4">
      <c r="A152" s="1"/>
      <c r="B152" s="172" t="s">
        <v>10</v>
      </c>
      <c r="C152" s="305"/>
      <c r="D152" s="284"/>
      <c r="E152" s="190"/>
      <c r="F152" s="190"/>
      <c r="G152" s="191"/>
      <c r="H152" s="175"/>
      <c r="I152" s="315"/>
      <c r="J152" s="284"/>
      <c r="K152" s="109"/>
      <c r="L152" s="109"/>
      <c r="M152" s="313"/>
      <c r="N152" s="284"/>
      <c r="O152" s="237"/>
      <c r="P152" s="237"/>
      <c r="Q152" s="237"/>
      <c r="R152" s="1"/>
      <c r="S152" s="1"/>
      <c r="T152" s="1"/>
      <c r="U152" s="1"/>
      <c r="V152" s="1"/>
      <c r="W152" s="1"/>
      <c r="X152" s="1"/>
      <c r="Y152" s="8"/>
      <c r="Z152" s="1"/>
    </row>
    <row r="153" spans="1:26" ht="13.5" customHeight="1" x14ac:dyDescent="0.4">
      <c r="A153" s="1"/>
      <c r="B153" s="172" t="s">
        <v>144</v>
      </c>
      <c r="C153" s="313"/>
      <c r="D153" s="284"/>
      <c r="E153" s="192"/>
      <c r="F153" s="190"/>
      <c r="G153" s="193"/>
      <c r="H153" s="175"/>
      <c r="I153" s="315"/>
      <c r="J153" s="284"/>
      <c r="K153" s="109"/>
      <c r="L153" s="109"/>
      <c r="M153" s="313"/>
      <c r="N153" s="284"/>
      <c r="O153" s="237"/>
      <c r="P153" s="237"/>
      <c r="Q153" s="237"/>
      <c r="R153" s="1"/>
      <c r="S153" s="1"/>
      <c r="T153" s="1"/>
      <c r="U153" s="1"/>
      <c r="V153" s="1"/>
      <c r="W153" s="1"/>
      <c r="X153" s="1"/>
      <c r="Y153" s="8"/>
      <c r="Z153" s="1"/>
    </row>
    <row r="154" spans="1:26" ht="13.5" customHeight="1" x14ac:dyDescent="0.4">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
      <c r="A156" s="1"/>
      <c r="B156" s="308" t="s">
        <v>178</v>
      </c>
      <c r="C156" s="240"/>
      <c r="D156" s="240"/>
      <c r="E156" s="240"/>
      <c r="F156" s="240"/>
      <c r="G156" s="240"/>
      <c r="H156" s="240"/>
      <c r="I156" s="240"/>
      <c r="J156" s="240"/>
      <c r="K156" s="240"/>
      <c r="L156" s="240"/>
      <c r="M156" s="240"/>
      <c r="N156" s="284"/>
      <c r="O156" s="1"/>
      <c r="P156" s="1"/>
      <c r="Q156" s="1"/>
      <c r="R156" s="1"/>
      <c r="S156" s="1"/>
      <c r="T156" s="1"/>
      <c r="U156" s="1"/>
      <c r="V156" s="1"/>
      <c r="W156" s="1"/>
      <c r="X156" s="1"/>
      <c r="Y156" s="8"/>
      <c r="Z156" s="1"/>
    </row>
    <row r="157" spans="1:26" ht="18" customHeight="1" x14ac:dyDescent="0.4">
      <c r="A157" s="1"/>
      <c r="B157" s="309" t="s">
        <v>179</v>
      </c>
      <c r="C157" s="310"/>
      <c r="D157" s="310"/>
      <c r="E157" s="310"/>
      <c r="F157" s="310"/>
      <c r="G157" s="310"/>
      <c r="H157" s="310"/>
      <c r="I157" s="310"/>
      <c r="J157" s="310"/>
      <c r="K157" s="310"/>
      <c r="L157" s="310"/>
      <c r="M157" s="310"/>
      <c r="N157" s="311"/>
      <c r="O157" s="1"/>
      <c r="P157" s="1"/>
      <c r="Q157" s="1"/>
      <c r="R157" s="1"/>
      <c r="S157" s="1"/>
      <c r="T157" s="1"/>
      <c r="U157" s="1"/>
      <c r="V157" s="1"/>
      <c r="W157" s="1"/>
      <c r="X157" s="1"/>
      <c r="Y157" s="8"/>
      <c r="Z157" s="1"/>
    </row>
    <row r="158" spans="1:26" ht="13.5" customHeight="1" x14ac:dyDescent="0.4">
      <c r="A158" s="1"/>
      <c r="B158" s="189"/>
      <c r="C158" s="302" t="s">
        <v>136</v>
      </c>
      <c r="D158" s="284"/>
      <c r="E158" s="170" t="s">
        <v>137</v>
      </c>
      <c r="F158" s="170" t="s">
        <v>138</v>
      </c>
      <c r="G158" s="170" t="s">
        <v>139</v>
      </c>
      <c r="H158" s="170" t="s">
        <v>140</v>
      </c>
      <c r="I158" s="302" t="s">
        <v>141</v>
      </c>
      <c r="J158" s="284"/>
      <c r="K158" s="170" t="s">
        <v>142</v>
      </c>
      <c r="L158" s="170" t="s">
        <v>143</v>
      </c>
      <c r="M158" s="302" t="s">
        <v>116</v>
      </c>
      <c r="N158" s="284"/>
      <c r="O158" s="1"/>
      <c r="P158" s="1"/>
      <c r="Q158" s="1"/>
      <c r="R158" s="1"/>
      <c r="S158" s="1"/>
      <c r="T158" s="1"/>
      <c r="U158" s="1"/>
      <c r="V158" s="1"/>
      <c r="W158" s="1"/>
      <c r="X158" s="1"/>
      <c r="Y158" s="8"/>
      <c r="Z158" s="1"/>
    </row>
    <row r="159" spans="1:26" ht="13.5" customHeight="1" x14ac:dyDescent="0.4">
      <c r="A159" s="1"/>
      <c r="B159" s="172" t="s">
        <v>10</v>
      </c>
      <c r="C159" s="305"/>
      <c r="D159" s="284"/>
      <c r="E159" s="190"/>
      <c r="F159" s="190"/>
      <c r="G159" s="191"/>
      <c r="H159" s="175"/>
      <c r="I159" s="315"/>
      <c r="J159" s="284"/>
      <c r="K159" s="109"/>
      <c r="L159" s="109"/>
      <c r="M159" s="313"/>
      <c r="N159" s="284"/>
      <c r="O159" s="1"/>
      <c r="P159" s="1"/>
      <c r="Q159" s="1"/>
      <c r="R159" s="1"/>
      <c r="S159" s="1"/>
      <c r="T159" s="1"/>
      <c r="U159" s="1"/>
      <c r="V159" s="1"/>
      <c r="W159" s="1"/>
      <c r="X159" s="1"/>
      <c r="Y159" s="8"/>
      <c r="Z159" s="1"/>
    </row>
    <row r="160" spans="1:26" ht="13.5" customHeight="1" x14ac:dyDescent="0.4">
      <c r="A160" s="1"/>
      <c r="B160" s="172" t="s">
        <v>144</v>
      </c>
      <c r="C160" s="313"/>
      <c r="D160" s="284"/>
      <c r="E160" s="192"/>
      <c r="F160" s="190"/>
      <c r="G160" s="193"/>
      <c r="H160" s="175"/>
      <c r="I160" s="315"/>
      <c r="J160" s="284"/>
      <c r="K160" s="109"/>
      <c r="L160" s="109"/>
      <c r="M160" s="313"/>
      <c r="N160" s="284"/>
      <c r="O160" s="1"/>
      <c r="P160" s="1"/>
      <c r="Q160" s="1"/>
      <c r="R160" s="1"/>
      <c r="S160" s="1"/>
      <c r="T160" s="1"/>
      <c r="U160" s="1"/>
      <c r="V160" s="1"/>
      <c r="W160" s="1"/>
      <c r="X160" s="1"/>
      <c r="Y160" s="8"/>
      <c r="Z160" s="1"/>
    </row>
    <row r="161" spans="1:26" ht="13.5" customHeight="1" x14ac:dyDescent="0.4">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
      <c r="A163" s="1"/>
      <c r="B163" s="316" t="s">
        <v>156</v>
      </c>
      <c r="C163" s="240"/>
      <c r="D163" s="240"/>
      <c r="E163" s="240"/>
      <c r="F163" s="240"/>
      <c r="G163" s="240"/>
      <c r="H163" s="240"/>
      <c r="I163" s="240"/>
      <c r="J163" s="240"/>
      <c r="K163" s="240"/>
      <c r="L163" s="240"/>
      <c r="M163" s="240"/>
      <c r="N163" s="284"/>
      <c r="O163" s="314" t="s">
        <v>180</v>
      </c>
      <c r="P163" s="237"/>
      <c r="Q163" s="237"/>
      <c r="R163" s="1"/>
      <c r="S163" s="1"/>
      <c r="T163" s="1"/>
      <c r="U163" s="1"/>
      <c r="V163" s="1"/>
      <c r="W163" s="1"/>
      <c r="X163" s="1"/>
      <c r="Y163" s="8"/>
      <c r="Z163" s="1"/>
    </row>
    <row r="164" spans="1:26" ht="13.5" customHeight="1" x14ac:dyDescent="0.4">
      <c r="A164" s="1"/>
      <c r="B164" s="309" t="s">
        <v>181</v>
      </c>
      <c r="C164" s="310"/>
      <c r="D164" s="310"/>
      <c r="E164" s="310"/>
      <c r="F164" s="310"/>
      <c r="G164" s="310"/>
      <c r="H164" s="310"/>
      <c r="I164" s="310"/>
      <c r="J164" s="310"/>
      <c r="K164" s="310"/>
      <c r="L164" s="310"/>
      <c r="M164" s="310"/>
      <c r="N164" s="311"/>
      <c r="O164" s="237"/>
      <c r="P164" s="237"/>
      <c r="Q164" s="237"/>
      <c r="R164" s="1"/>
      <c r="S164" s="1"/>
      <c r="T164" s="1"/>
      <c r="U164" s="1"/>
      <c r="V164" s="1"/>
      <c r="W164" s="1"/>
      <c r="X164" s="1"/>
      <c r="Y164" s="8"/>
      <c r="Z164" s="1"/>
    </row>
    <row r="165" spans="1:26" ht="13.5" customHeight="1" x14ac:dyDescent="0.4">
      <c r="A165" s="1"/>
      <c r="B165" s="189"/>
      <c r="C165" s="302" t="s">
        <v>136</v>
      </c>
      <c r="D165" s="284"/>
      <c r="E165" s="170" t="s">
        <v>137</v>
      </c>
      <c r="F165" s="170" t="s">
        <v>138</v>
      </c>
      <c r="G165" s="170" t="s">
        <v>139</v>
      </c>
      <c r="H165" s="170" t="s">
        <v>140</v>
      </c>
      <c r="I165" s="302" t="s">
        <v>141</v>
      </c>
      <c r="J165" s="284"/>
      <c r="K165" s="170" t="s">
        <v>142</v>
      </c>
      <c r="L165" s="170" t="s">
        <v>143</v>
      </c>
      <c r="M165" s="302" t="s">
        <v>116</v>
      </c>
      <c r="N165" s="284"/>
      <c r="O165" s="237"/>
      <c r="P165" s="237"/>
      <c r="Q165" s="237"/>
      <c r="R165" s="1"/>
      <c r="S165" s="1"/>
      <c r="T165" s="1"/>
      <c r="U165" s="1"/>
      <c r="V165" s="1"/>
      <c r="W165" s="1"/>
      <c r="X165" s="1"/>
      <c r="Y165" s="8"/>
      <c r="Z165" s="1"/>
    </row>
    <row r="166" spans="1:26" ht="13.5" customHeight="1" x14ac:dyDescent="0.4">
      <c r="A166" s="1"/>
      <c r="B166" s="172" t="s">
        <v>10</v>
      </c>
      <c r="C166" s="305"/>
      <c r="D166" s="284"/>
      <c r="E166" s="190"/>
      <c r="F166" s="190"/>
      <c r="G166" s="191"/>
      <c r="H166" s="175"/>
      <c r="I166" s="315"/>
      <c r="J166" s="284"/>
      <c r="K166" s="109"/>
      <c r="L166" s="109"/>
      <c r="M166" s="313" t="s">
        <v>119</v>
      </c>
      <c r="N166" s="284"/>
      <c r="O166" s="237"/>
      <c r="P166" s="237"/>
      <c r="Q166" s="237"/>
      <c r="R166" s="1"/>
      <c r="S166" s="1"/>
      <c r="T166" s="1"/>
      <c r="U166" s="1"/>
      <c r="V166" s="1"/>
      <c r="W166" s="1"/>
      <c r="X166" s="1"/>
      <c r="Y166" s="8"/>
      <c r="Z166" s="1"/>
    </row>
    <row r="167" spans="1:26" ht="13.5" customHeight="1" x14ac:dyDescent="0.4">
      <c r="A167" s="1"/>
      <c r="B167" s="172" t="s">
        <v>144</v>
      </c>
      <c r="C167" s="313"/>
      <c r="D167" s="284"/>
      <c r="E167" s="192"/>
      <c r="F167" s="190"/>
      <c r="G167" s="193"/>
      <c r="H167" s="175"/>
      <c r="I167" s="315"/>
      <c r="J167" s="284"/>
      <c r="K167" s="109"/>
      <c r="L167" s="109"/>
      <c r="M167" s="313" t="s">
        <v>119</v>
      </c>
      <c r="N167" s="284"/>
      <c r="O167" s="237"/>
      <c r="P167" s="237"/>
      <c r="Q167" s="237"/>
      <c r="R167" s="1"/>
      <c r="S167" s="1"/>
      <c r="T167" s="1"/>
      <c r="U167" s="1"/>
      <c r="V167" s="1"/>
      <c r="W167" s="1"/>
      <c r="X167" s="1"/>
      <c r="Y167" s="8"/>
      <c r="Z167" s="1"/>
    </row>
    <row r="168" spans="1:26" ht="13.5" customHeight="1" x14ac:dyDescent="0.4">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
      <c r="A170" s="1"/>
      <c r="B170" s="308" t="s">
        <v>182</v>
      </c>
      <c r="C170" s="240"/>
      <c r="D170" s="240"/>
      <c r="E170" s="240"/>
      <c r="F170" s="240"/>
      <c r="G170" s="240"/>
      <c r="H170" s="240"/>
      <c r="I170" s="240"/>
      <c r="J170" s="240"/>
      <c r="K170" s="240"/>
      <c r="L170" s="240"/>
      <c r="M170" s="240"/>
      <c r="N170" s="284"/>
      <c r="O170" s="1"/>
      <c r="P170" s="1"/>
      <c r="Q170" s="1"/>
      <c r="R170" s="1"/>
      <c r="S170" s="1"/>
      <c r="T170" s="1"/>
      <c r="U170" s="1"/>
      <c r="V170" s="1"/>
      <c r="W170" s="1"/>
      <c r="X170" s="1"/>
      <c r="Y170" s="8"/>
      <c r="Z170" s="1"/>
    </row>
    <row r="171" spans="1:26" ht="18.75" customHeight="1" x14ac:dyDescent="0.4">
      <c r="A171" s="1"/>
      <c r="B171" s="309" t="s">
        <v>183</v>
      </c>
      <c r="C171" s="310"/>
      <c r="D171" s="310"/>
      <c r="E171" s="310"/>
      <c r="F171" s="310"/>
      <c r="G171" s="310"/>
      <c r="H171" s="310"/>
      <c r="I171" s="310"/>
      <c r="J171" s="310"/>
      <c r="K171" s="310"/>
      <c r="L171" s="310"/>
      <c r="M171" s="310"/>
      <c r="N171" s="311"/>
      <c r="O171" s="1"/>
      <c r="P171" s="1"/>
      <c r="Q171" s="1"/>
      <c r="R171" s="1"/>
      <c r="S171" s="1"/>
      <c r="T171" s="1"/>
      <c r="U171" s="1"/>
      <c r="V171" s="1"/>
      <c r="W171" s="1"/>
      <c r="X171" s="1"/>
      <c r="Y171" s="8"/>
      <c r="Z171" s="1"/>
    </row>
    <row r="172" spans="1:26" ht="13.5" customHeight="1" x14ac:dyDescent="0.4">
      <c r="A172" s="1"/>
      <c r="B172" s="189"/>
      <c r="C172" s="302" t="s">
        <v>136</v>
      </c>
      <c r="D172" s="284"/>
      <c r="E172" s="170" t="s">
        <v>137</v>
      </c>
      <c r="F172" s="170" t="s">
        <v>138</v>
      </c>
      <c r="G172" s="170" t="s">
        <v>139</v>
      </c>
      <c r="H172" s="170" t="s">
        <v>140</v>
      </c>
      <c r="I172" s="302" t="s">
        <v>141</v>
      </c>
      <c r="J172" s="284"/>
      <c r="K172" s="170" t="s">
        <v>142</v>
      </c>
      <c r="L172" s="170" t="s">
        <v>143</v>
      </c>
      <c r="M172" s="302" t="s">
        <v>116</v>
      </c>
      <c r="N172" s="284"/>
      <c r="O172" s="1"/>
      <c r="P172" s="1"/>
      <c r="Q172" s="1"/>
      <c r="R172" s="1"/>
      <c r="S172" s="1"/>
      <c r="T172" s="1"/>
      <c r="U172" s="1"/>
      <c r="V172" s="1"/>
      <c r="W172" s="1"/>
      <c r="X172" s="1"/>
      <c r="Y172" s="8"/>
      <c r="Z172" s="1"/>
    </row>
    <row r="173" spans="1:26" ht="13.5" customHeight="1" x14ac:dyDescent="0.4">
      <c r="A173" s="1"/>
      <c r="B173" s="172" t="s">
        <v>10</v>
      </c>
      <c r="C173" s="305"/>
      <c r="D173" s="284"/>
      <c r="E173" s="190"/>
      <c r="F173" s="190"/>
      <c r="G173" s="191"/>
      <c r="H173" s="175"/>
      <c r="I173" s="315"/>
      <c r="J173" s="284"/>
      <c r="K173" s="109"/>
      <c r="L173" s="109"/>
      <c r="M173" s="313"/>
      <c r="N173" s="284"/>
      <c r="O173" s="1"/>
      <c r="P173" s="1"/>
      <c r="Q173" s="1"/>
      <c r="R173" s="1"/>
      <c r="S173" s="1"/>
      <c r="T173" s="1"/>
      <c r="U173" s="1"/>
      <c r="V173" s="1"/>
      <c r="W173" s="1"/>
      <c r="X173" s="1"/>
      <c r="Y173" s="8"/>
      <c r="Z173" s="1"/>
    </row>
    <row r="174" spans="1:26" ht="13.5" customHeight="1" x14ac:dyDescent="0.4">
      <c r="A174" s="1"/>
      <c r="B174" s="172" t="s">
        <v>144</v>
      </c>
      <c r="C174" s="313"/>
      <c r="D174" s="284"/>
      <c r="E174" s="192"/>
      <c r="F174" s="190"/>
      <c r="G174" s="193"/>
      <c r="H174" s="175"/>
      <c r="I174" s="315"/>
      <c r="J174" s="284"/>
      <c r="K174" s="109"/>
      <c r="L174" s="109"/>
      <c r="M174" s="313"/>
      <c r="N174" s="284"/>
      <c r="O174" s="1"/>
      <c r="P174" s="1"/>
      <c r="Q174" s="1"/>
      <c r="R174" s="1"/>
      <c r="S174" s="1"/>
      <c r="T174" s="1"/>
      <c r="U174" s="1"/>
      <c r="V174" s="1"/>
      <c r="W174" s="1"/>
      <c r="X174" s="1"/>
      <c r="Y174" s="8"/>
      <c r="Z174" s="1"/>
    </row>
    <row r="175" spans="1:26" ht="13.5" customHeight="1" x14ac:dyDescent="0.4">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
      <c r="A177" s="1"/>
      <c r="B177" s="316" t="s">
        <v>161</v>
      </c>
      <c r="C177" s="240"/>
      <c r="D177" s="240"/>
      <c r="E177" s="240"/>
      <c r="F177" s="240"/>
      <c r="G177" s="240"/>
      <c r="H177" s="240"/>
      <c r="I177" s="240"/>
      <c r="J177" s="240"/>
      <c r="K177" s="240"/>
      <c r="L177" s="240"/>
      <c r="M177" s="240"/>
      <c r="N177" s="284"/>
      <c r="O177" s="314" t="s">
        <v>184</v>
      </c>
      <c r="P177" s="237"/>
      <c r="Q177" s="237"/>
      <c r="R177" s="1"/>
      <c r="S177" s="1"/>
      <c r="T177" s="1"/>
      <c r="U177" s="1"/>
      <c r="V177" s="1"/>
      <c r="W177" s="1"/>
      <c r="X177" s="1"/>
      <c r="Y177" s="8"/>
      <c r="Z177" s="1"/>
    </row>
    <row r="178" spans="1:26" ht="13.5" customHeight="1" x14ac:dyDescent="0.4">
      <c r="A178" s="1"/>
      <c r="B178" s="309" t="s">
        <v>185</v>
      </c>
      <c r="C178" s="310"/>
      <c r="D178" s="310"/>
      <c r="E178" s="310"/>
      <c r="F178" s="310"/>
      <c r="G178" s="310"/>
      <c r="H178" s="310"/>
      <c r="I178" s="310"/>
      <c r="J178" s="310"/>
      <c r="K178" s="310"/>
      <c r="L178" s="310"/>
      <c r="M178" s="310"/>
      <c r="N178" s="311"/>
      <c r="O178" s="237"/>
      <c r="P178" s="237"/>
      <c r="Q178" s="237"/>
      <c r="R178" s="1"/>
      <c r="S178" s="1"/>
      <c r="T178" s="1"/>
      <c r="U178" s="1"/>
      <c r="V178" s="1"/>
      <c r="W178" s="1"/>
      <c r="X178" s="1"/>
      <c r="Y178" s="8"/>
      <c r="Z178" s="1"/>
    </row>
    <row r="179" spans="1:26" ht="13.5" customHeight="1" x14ac:dyDescent="0.4">
      <c r="A179" s="1"/>
      <c r="B179" s="189"/>
      <c r="C179" s="302" t="s">
        <v>136</v>
      </c>
      <c r="D179" s="284"/>
      <c r="E179" s="170" t="s">
        <v>137</v>
      </c>
      <c r="F179" s="170" t="s">
        <v>138</v>
      </c>
      <c r="G179" s="170" t="s">
        <v>139</v>
      </c>
      <c r="H179" s="170" t="s">
        <v>140</v>
      </c>
      <c r="I179" s="302" t="s">
        <v>141</v>
      </c>
      <c r="J179" s="284"/>
      <c r="K179" s="170" t="s">
        <v>142</v>
      </c>
      <c r="L179" s="170" t="s">
        <v>143</v>
      </c>
      <c r="M179" s="302" t="s">
        <v>116</v>
      </c>
      <c r="N179" s="284"/>
      <c r="O179" s="237"/>
      <c r="P179" s="237"/>
      <c r="Q179" s="237"/>
      <c r="R179" s="1"/>
      <c r="S179" s="1"/>
      <c r="T179" s="1"/>
      <c r="U179" s="1"/>
      <c r="V179" s="1"/>
      <c r="W179" s="1"/>
      <c r="X179" s="1"/>
      <c r="Y179" s="8"/>
      <c r="Z179" s="1"/>
    </row>
    <row r="180" spans="1:26" ht="13.5" customHeight="1" x14ac:dyDescent="0.4">
      <c r="A180" s="1"/>
      <c r="B180" s="172" t="s">
        <v>10</v>
      </c>
      <c r="C180" s="305"/>
      <c r="D180" s="284"/>
      <c r="E180" s="190"/>
      <c r="F180" s="190"/>
      <c r="G180" s="191"/>
      <c r="H180" s="175"/>
      <c r="I180" s="315"/>
      <c r="J180" s="284"/>
      <c r="K180" s="109"/>
      <c r="L180" s="109"/>
      <c r="M180" s="313" t="s">
        <v>119</v>
      </c>
      <c r="N180" s="284"/>
      <c r="O180" s="237"/>
      <c r="P180" s="237"/>
      <c r="Q180" s="237"/>
      <c r="R180" s="1"/>
      <c r="S180" s="1"/>
      <c r="T180" s="1"/>
      <c r="U180" s="1"/>
      <c r="V180" s="1"/>
      <c r="W180" s="1"/>
      <c r="X180" s="1"/>
      <c r="Y180" s="8"/>
      <c r="Z180" s="1"/>
    </row>
    <row r="181" spans="1:26" ht="13.5" customHeight="1" x14ac:dyDescent="0.4">
      <c r="A181" s="1"/>
      <c r="B181" s="172" t="s">
        <v>144</v>
      </c>
      <c r="C181" s="313"/>
      <c r="D181" s="284"/>
      <c r="E181" s="192"/>
      <c r="F181" s="190"/>
      <c r="G181" s="193"/>
      <c r="H181" s="175"/>
      <c r="I181" s="315"/>
      <c r="J181" s="284"/>
      <c r="K181" s="109"/>
      <c r="L181" s="109"/>
      <c r="M181" s="313" t="s">
        <v>119</v>
      </c>
      <c r="N181" s="284"/>
      <c r="O181" s="237"/>
      <c r="P181" s="237"/>
      <c r="Q181" s="237"/>
      <c r="R181" s="1"/>
      <c r="S181" s="1"/>
      <c r="T181" s="1"/>
      <c r="U181" s="1"/>
      <c r="V181" s="1"/>
      <c r="W181" s="1"/>
      <c r="X181" s="1"/>
      <c r="Y181" s="8"/>
      <c r="Z181" s="1"/>
    </row>
    <row r="182" spans="1:26" ht="13.5" customHeight="1" x14ac:dyDescent="0.4">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K75:S75"/>
    <mergeCell ref="T75:U75"/>
    <mergeCell ref="G73:J73"/>
    <mergeCell ref="K73:S73"/>
    <mergeCell ref="T73:U73"/>
    <mergeCell ref="G74:J74"/>
    <mergeCell ref="K74:S74"/>
    <mergeCell ref="T74:U74"/>
    <mergeCell ref="G75:J75"/>
    <mergeCell ref="K72:S72"/>
    <mergeCell ref="T72:U72"/>
    <mergeCell ref="G70:J70"/>
    <mergeCell ref="K70:S70"/>
    <mergeCell ref="T70:U70"/>
    <mergeCell ref="G71:J71"/>
    <mergeCell ref="K71:S71"/>
    <mergeCell ref="T71:U71"/>
    <mergeCell ref="G72:J72"/>
    <mergeCell ref="K69:S69"/>
    <mergeCell ref="T69:U69"/>
    <mergeCell ref="G67:J67"/>
    <mergeCell ref="K67:S67"/>
    <mergeCell ref="T67:U67"/>
    <mergeCell ref="G68:J68"/>
    <mergeCell ref="K68:S68"/>
    <mergeCell ref="T68:U68"/>
    <mergeCell ref="G69:J69"/>
    <mergeCell ref="P60:R60"/>
    <mergeCell ref="P61:R61"/>
    <mergeCell ref="G65:J65"/>
    <mergeCell ref="K65:S65"/>
    <mergeCell ref="T65:U65"/>
    <mergeCell ref="B66:C66"/>
    <mergeCell ref="G66:J66"/>
    <mergeCell ref="K66:S66"/>
    <mergeCell ref="T66:U6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C61:F61"/>
    <mergeCell ref="L61:N61"/>
    <mergeCell ref="T61:U61"/>
    <mergeCell ref="H61:J61"/>
    <mergeCell ref="G63:J63"/>
    <mergeCell ref="K63:S63"/>
    <mergeCell ref="T63:U63"/>
    <mergeCell ref="G64:J64"/>
    <mergeCell ref="K64:S64"/>
    <mergeCell ref="T64:U64"/>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L37:N37"/>
    <mergeCell ref="P39:R39"/>
    <mergeCell ref="P40:R40"/>
    <mergeCell ref="C39:F39"/>
    <mergeCell ref="H39:J39"/>
    <mergeCell ref="L39:N39"/>
    <mergeCell ref="T39:U39"/>
    <mergeCell ref="C40:F40"/>
    <mergeCell ref="H40:J40"/>
    <mergeCell ref="T40:U40"/>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40:N40"/>
    <mergeCell ref="K41:U41"/>
    <mergeCell ref="C43:F43"/>
    <mergeCell ref="L43:N43"/>
    <mergeCell ref="T43:U43"/>
    <mergeCell ref="C44:F44"/>
    <mergeCell ref="L44:N44"/>
    <mergeCell ref="T44:U44"/>
    <mergeCell ref="H43:J43"/>
    <mergeCell ref="H44:J44"/>
    <mergeCell ref="P43:R43"/>
    <mergeCell ref="P44:R44"/>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M1:S1"/>
    <mergeCell ref="K7:U7"/>
    <mergeCell ref="V9:W9"/>
    <mergeCell ref="V13:W13"/>
    <mergeCell ref="V14:W14"/>
    <mergeCell ref="V15:W15"/>
    <mergeCell ref="K18:U18"/>
    <mergeCell ref="P20:R20"/>
    <mergeCell ref="P21:R21"/>
    <mergeCell ref="C139:D139"/>
    <mergeCell ref="I145:J145"/>
    <mergeCell ref="I146:J146"/>
    <mergeCell ref="I139:J139"/>
    <mergeCell ref="B142:N142"/>
    <mergeCell ref="B143:N143"/>
    <mergeCell ref="C144:D144"/>
    <mergeCell ref="I144:J144"/>
    <mergeCell ref="C145:D145"/>
    <mergeCell ref="C146:D146"/>
    <mergeCell ref="M146:N146"/>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44:N144"/>
    <mergeCell ref="M145:N145"/>
    <mergeCell ref="M166:N166"/>
    <mergeCell ref="M167:N167"/>
    <mergeCell ref="M152:N152"/>
    <mergeCell ref="M153:N153"/>
    <mergeCell ref="M158:N158"/>
    <mergeCell ref="M159:N159"/>
    <mergeCell ref="M160:N160"/>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I138:J138"/>
    <mergeCell ref="B108:H108"/>
    <mergeCell ref="C109:H109"/>
    <mergeCell ref="C110:D110"/>
    <mergeCell ref="C111:D111"/>
    <mergeCell ref="C112:D112"/>
    <mergeCell ref="C113:D113"/>
    <mergeCell ref="C114:D114"/>
    <mergeCell ref="C115:D115"/>
    <mergeCell ref="F120:G120"/>
    <mergeCell ref="C116:D116"/>
    <mergeCell ref="B118:I118"/>
    <mergeCell ref="K93:U93"/>
    <mergeCell ref="G95:T95"/>
    <mergeCell ref="G96:T96"/>
    <mergeCell ref="G97:T97"/>
    <mergeCell ref="G98:T98"/>
    <mergeCell ref="G99:T99"/>
    <mergeCell ref="G100:T100"/>
    <mergeCell ref="B103:U103"/>
    <mergeCell ref="B106:I106"/>
    <mergeCell ref="K106:U106"/>
    <mergeCell ref="B88:C88"/>
    <mergeCell ref="G88:H88"/>
    <mergeCell ref="B89:C89"/>
    <mergeCell ref="G89:H89"/>
    <mergeCell ref="B90:C90"/>
    <mergeCell ref="B91:C91"/>
    <mergeCell ref="G90:H90"/>
    <mergeCell ref="G91:H91"/>
    <mergeCell ref="O91:P91"/>
    <mergeCell ref="K88:L88"/>
    <mergeCell ref="K89:L89"/>
    <mergeCell ref="K90:L90"/>
    <mergeCell ref="K91:L91"/>
    <mergeCell ref="S88:T88"/>
    <mergeCell ref="S89:T89"/>
    <mergeCell ref="S90:T90"/>
    <mergeCell ref="S91:T91"/>
    <mergeCell ref="S81:T81"/>
    <mergeCell ref="S82:T82"/>
    <mergeCell ref="S83:T83"/>
    <mergeCell ref="S84:T84"/>
    <mergeCell ref="S85:T85"/>
    <mergeCell ref="S86:T86"/>
    <mergeCell ref="S87:T87"/>
    <mergeCell ref="K81:L81"/>
    <mergeCell ref="K82:L82"/>
    <mergeCell ref="G82:H82"/>
    <mergeCell ref="G83:H83"/>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s>
  <conditionalFormatting sqref="V43">
    <cfRule type="timePeriod" dxfId="7" priority="1" timePeriod="yesterday">
      <formula>FLOOR(V43,1)=TODAY()-1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1022"/>
  <sheetViews>
    <sheetView workbookViewId="0"/>
  </sheetViews>
  <sheetFormatPr defaultColWidth="14.41015625" defaultRowHeight="15" customHeight="1" x14ac:dyDescent="0.3"/>
  <cols>
    <col min="1" max="1" width="0.703125" customWidth="1"/>
    <col min="2" max="2" width="12.703125" customWidth="1"/>
    <col min="3" max="3" width="3.29296875" customWidth="1"/>
    <col min="4" max="5" width="10.87890625" customWidth="1"/>
    <col min="6" max="6" width="12.41015625" customWidth="1"/>
    <col min="7" max="7" width="11.703125" customWidth="1"/>
    <col min="8" max="8" width="11" customWidth="1"/>
    <col min="9" max="9" width="5.41015625" customWidth="1"/>
    <col min="10" max="10" width="3" customWidth="1"/>
    <col min="11" max="11" width="9.41015625" customWidth="1"/>
    <col min="12" max="12" width="9.29296875" customWidth="1"/>
    <col min="13" max="13" width="5.41015625" customWidth="1"/>
    <col min="14" max="14" width="3.29296875" customWidth="1"/>
    <col min="15" max="15" width="10" customWidth="1"/>
    <col min="16" max="16" width="8" customWidth="1"/>
    <col min="17" max="17" width="7.29296875" customWidth="1"/>
    <col min="18" max="18" width="1" customWidth="1"/>
    <col min="19" max="19" width="8.41015625" customWidth="1"/>
    <col min="20" max="20" width="8.1171875" customWidth="1"/>
    <col min="21" max="21" width="5.87890625" customWidth="1"/>
    <col min="22" max="22" width="22.1171875" customWidth="1"/>
    <col min="23" max="24" width="17.41015625" customWidth="1"/>
    <col min="25" max="25" width="0.703125" customWidth="1"/>
    <col min="26" max="26" width="8.41015625" customWidth="1"/>
  </cols>
  <sheetData>
    <row r="1" spans="1:26" ht="18.75" customHeight="1" x14ac:dyDescent="0.55000000000000004">
      <c r="A1" s="1"/>
      <c r="B1" s="2"/>
      <c r="C1" s="3"/>
      <c r="D1" s="2"/>
      <c r="E1" s="2"/>
      <c r="F1" s="2"/>
      <c r="G1" s="4"/>
      <c r="H1" s="5"/>
      <c r="I1" s="5"/>
      <c r="J1" s="5"/>
      <c r="K1" s="5"/>
      <c r="L1" s="6"/>
      <c r="M1" s="254"/>
      <c r="N1" s="237"/>
      <c r="O1" s="237"/>
      <c r="P1" s="237"/>
      <c r="Q1" s="237"/>
      <c r="R1" s="237"/>
      <c r="S1" s="237"/>
      <c r="T1" s="7"/>
      <c r="U1" s="1"/>
      <c r="V1" s="1"/>
      <c r="W1" s="1"/>
      <c r="X1" s="1"/>
      <c r="Y1" s="8"/>
      <c r="Z1" s="1"/>
    </row>
    <row r="2" spans="1:26" ht="13.5" customHeight="1" x14ac:dyDescent="0.4">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
      <c r="A3" s="1"/>
      <c r="B3" s="1"/>
      <c r="C3" s="9"/>
      <c r="D3" s="11"/>
      <c r="E3" s="1"/>
      <c r="F3" s="1"/>
      <c r="G3" s="9"/>
      <c r="H3" s="1"/>
      <c r="I3" s="1"/>
      <c r="J3" s="1"/>
      <c r="K3" s="1"/>
      <c r="L3" s="1"/>
      <c r="M3" s="1"/>
      <c r="N3" s="1"/>
      <c r="O3" s="1"/>
      <c r="P3" s="1"/>
      <c r="Q3" s="1"/>
      <c r="R3" s="1"/>
      <c r="S3" s="1"/>
      <c r="T3" s="1"/>
      <c r="U3" s="1"/>
      <c r="V3" s="1"/>
      <c r="W3" s="1"/>
      <c r="X3" s="1"/>
      <c r="Y3" s="8"/>
      <c r="Z3" s="1"/>
    </row>
    <row r="4" spans="1:26" ht="13.5" customHeight="1" x14ac:dyDescent="0.4">
      <c r="A4" s="1"/>
      <c r="B4" s="11"/>
      <c r="C4" s="10"/>
      <c r="E4" s="11"/>
      <c r="F4" s="11"/>
      <c r="G4" s="9"/>
      <c r="H4" s="1"/>
      <c r="I4" s="1"/>
      <c r="J4" s="1"/>
      <c r="K4" s="1"/>
      <c r="L4" s="1"/>
      <c r="M4" s="1"/>
      <c r="N4" s="1"/>
      <c r="O4" s="1"/>
      <c r="P4" s="1"/>
      <c r="Q4" s="1"/>
      <c r="R4" s="1"/>
      <c r="S4" s="1"/>
      <c r="T4" s="1"/>
      <c r="U4" s="1"/>
      <c r="V4" s="1"/>
      <c r="W4" s="1"/>
      <c r="X4" s="1"/>
      <c r="Y4" s="8"/>
      <c r="Z4" s="1"/>
    </row>
    <row r="5" spans="1:26" ht="13.5" customHeight="1" x14ac:dyDescent="0.4">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55000000000000004">
      <c r="A7" s="1"/>
      <c r="B7" s="13" t="s">
        <v>0</v>
      </c>
      <c r="C7" s="14"/>
      <c r="D7" s="15"/>
      <c r="E7" s="15"/>
      <c r="F7" s="15"/>
      <c r="G7" s="16"/>
      <c r="H7" s="17"/>
      <c r="I7" s="17"/>
      <c r="J7" s="17"/>
      <c r="K7" s="244" t="s">
        <v>186</v>
      </c>
      <c r="L7" s="245"/>
      <c r="M7" s="245"/>
      <c r="N7" s="245"/>
      <c r="O7" s="245"/>
      <c r="P7" s="245"/>
      <c r="Q7" s="245"/>
      <c r="R7" s="245"/>
      <c r="S7" s="245"/>
      <c r="T7" s="245"/>
      <c r="U7" s="246"/>
      <c r="V7" s="1"/>
      <c r="W7" s="1"/>
      <c r="X7" s="1"/>
      <c r="Y7" s="1"/>
      <c r="Z7" s="1"/>
    </row>
    <row r="8" spans="1:26" ht="10.5" customHeight="1" x14ac:dyDescent="0.4">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
      <c r="A9" s="1"/>
      <c r="B9" s="20" t="s">
        <v>2</v>
      </c>
      <c r="C9" s="21" t="s">
        <v>3</v>
      </c>
      <c r="D9" s="22" t="s">
        <v>4</v>
      </c>
      <c r="E9" s="23"/>
      <c r="F9" s="9"/>
      <c r="G9" s="20" t="s">
        <v>5</v>
      </c>
      <c r="H9" s="21" t="s">
        <v>3</v>
      </c>
      <c r="I9" s="22" t="s">
        <v>4</v>
      </c>
      <c r="J9" s="24"/>
      <c r="K9" s="20" t="s">
        <v>6</v>
      </c>
      <c r="L9" s="21" t="s">
        <v>3</v>
      </c>
      <c r="M9" s="22" t="s">
        <v>4</v>
      </c>
      <c r="N9" s="24"/>
      <c r="O9" s="20" t="s">
        <v>7</v>
      </c>
      <c r="P9" s="21" t="s">
        <v>3</v>
      </c>
      <c r="Q9" s="22" t="s">
        <v>4</v>
      </c>
      <c r="R9" s="1"/>
      <c r="S9" s="25" t="s">
        <v>8</v>
      </c>
      <c r="T9" s="26" t="s">
        <v>3</v>
      </c>
      <c r="U9" s="27" t="s">
        <v>9</v>
      </c>
      <c r="V9" s="255"/>
      <c r="W9" s="256"/>
      <c r="X9" s="28"/>
      <c r="Y9" s="1"/>
      <c r="Z9" s="1"/>
    </row>
    <row r="10" spans="1:26" ht="13.5" customHeight="1" x14ac:dyDescent="0.4">
      <c r="A10" s="1"/>
      <c r="B10" s="29" t="s">
        <v>10</v>
      </c>
      <c r="C10" s="30">
        <v>83</v>
      </c>
      <c r="D10" s="31">
        <f>C10/C15</f>
        <v>0.72173913043478266</v>
      </c>
      <c r="E10" s="32"/>
      <c r="F10" s="1"/>
      <c r="G10" s="33" t="s">
        <v>11</v>
      </c>
      <c r="H10" s="35">
        <v>69</v>
      </c>
      <c r="I10" s="31">
        <f>H10/H12</f>
        <v>0.6</v>
      </c>
      <c r="J10" s="1"/>
      <c r="K10" s="29" t="s">
        <v>12</v>
      </c>
      <c r="L10" s="35">
        <v>106</v>
      </c>
      <c r="M10" s="31">
        <f>L10/L15</f>
        <v>0.92173913043478262</v>
      </c>
      <c r="N10" s="1"/>
      <c r="O10" s="138" t="s">
        <v>13</v>
      </c>
      <c r="P10" s="139">
        <v>98</v>
      </c>
      <c r="Q10" s="140">
        <f>P10/L15</f>
        <v>0.85217391304347823</v>
      </c>
      <c r="R10" s="1"/>
      <c r="S10" s="141" t="s">
        <v>14</v>
      </c>
      <c r="T10" s="142">
        <v>10</v>
      </c>
      <c r="U10" s="143">
        <f>C15/T10</f>
        <v>11.5</v>
      </c>
      <c r="V10" s="40"/>
      <c r="W10" s="41"/>
      <c r="X10" s="24"/>
      <c r="Y10" s="1"/>
      <c r="Z10" s="1"/>
    </row>
    <row r="11" spans="1:26" ht="13.5" customHeight="1" x14ac:dyDescent="0.4">
      <c r="A11" s="1"/>
      <c r="B11" s="29" t="s">
        <v>15</v>
      </c>
      <c r="C11" s="30">
        <v>32</v>
      </c>
      <c r="D11" s="31">
        <f>C11/C15</f>
        <v>0.27826086956521739</v>
      </c>
      <c r="E11" s="32"/>
      <c r="F11" s="1"/>
      <c r="G11" s="33" t="s">
        <v>16</v>
      </c>
      <c r="H11" s="35">
        <v>46</v>
      </c>
      <c r="I11" s="31">
        <f>H11/H12</f>
        <v>0.4</v>
      </c>
      <c r="J11" s="1"/>
      <c r="K11" s="29" t="s">
        <v>17</v>
      </c>
      <c r="L11" s="34">
        <v>7</v>
      </c>
      <c r="M11" s="31">
        <f>L11/L15</f>
        <v>6.0869565217391307E-2</v>
      </c>
      <c r="N11" s="1"/>
      <c r="O11" s="42" t="s">
        <v>18</v>
      </c>
      <c r="P11" s="35">
        <v>6</v>
      </c>
      <c r="Q11" s="31">
        <f>P11/C15</f>
        <v>5.2173913043478258E-2</v>
      </c>
      <c r="R11" s="1"/>
      <c r="S11" s="38" t="s">
        <v>19</v>
      </c>
      <c r="T11" s="35">
        <v>3</v>
      </c>
      <c r="U11" s="39">
        <f>C15/T11</f>
        <v>38.333333333333336</v>
      </c>
      <c r="V11" s="40"/>
      <c r="W11" s="41"/>
      <c r="X11" s="9"/>
      <c r="Y11" s="1"/>
      <c r="Z11" s="1"/>
    </row>
    <row r="12" spans="1:26" ht="13.5" customHeight="1" x14ac:dyDescent="0.4">
      <c r="A12" s="1"/>
      <c r="B12" s="29"/>
      <c r="C12" s="43"/>
      <c r="D12" s="31"/>
      <c r="E12" s="32"/>
      <c r="F12" s="1"/>
      <c r="G12" s="44" t="s">
        <v>20</v>
      </c>
      <c r="H12" s="45">
        <f t="shared" ref="H12:I12" si="0">SUM(H10:H11)</f>
        <v>115</v>
      </c>
      <c r="I12" s="46">
        <f t="shared" si="0"/>
        <v>1</v>
      </c>
      <c r="J12" s="1"/>
      <c r="K12" s="29" t="s">
        <v>21</v>
      </c>
      <c r="L12" s="34">
        <v>0</v>
      </c>
      <c r="M12" s="31">
        <f>L12/L15</f>
        <v>0</v>
      </c>
      <c r="N12" s="1"/>
      <c r="O12" s="42" t="s">
        <v>22</v>
      </c>
      <c r="P12" s="35">
        <v>6</v>
      </c>
      <c r="Q12" s="31">
        <f>P12/C15</f>
        <v>5.2173913043478258E-2</v>
      </c>
      <c r="R12" s="1"/>
      <c r="S12" s="38" t="s">
        <v>7</v>
      </c>
      <c r="T12" s="34">
        <v>2</v>
      </c>
      <c r="U12" s="39">
        <f>C15/T12</f>
        <v>57.5</v>
      </c>
      <c r="V12" s="47" t="s">
        <v>23</v>
      </c>
      <c r="W12" s="48"/>
      <c r="X12" s="9"/>
      <c r="Y12" s="1"/>
      <c r="Z12" s="1"/>
    </row>
    <row r="13" spans="1:26" ht="13.5" customHeight="1" x14ac:dyDescent="0.4">
      <c r="A13" s="1"/>
      <c r="B13" s="29"/>
      <c r="C13" s="43"/>
      <c r="D13" s="31"/>
      <c r="E13" s="32"/>
      <c r="F13" s="1"/>
      <c r="G13" s="9"/>
      <c r="H13" s="1"/>
      <c r="I13" s="1"/>
      <c r="J13" s="1"/>
      <c r="K13" s="29" t="s">
        <v>24</v>
      </c>
      <c r="L13" s="34">
        <v>0</v>
      </c>
      <c r="M13" s="31">
        <f>L13/L15</f>
        <v>0</v>
      </c>
      <c r="N13" s="1"/>
      <c r="O13" s="42" t="s">
        <v>25</v>
      </c>
      <c r="P13" s="35">
        <v>2</v>
      </c>
      <c r="Q13" s="31">
        <f>P13/C15</f>
        <v>1.7391304347826087E-2</v>
      </c>
      <c r="R13" s="1"/>
      <c r="S13" s="49" t="s">
        <v>20</v>
      </c>
      <c r="T13" s="50">
        <f>SUM(T10:T12)</f>
        <v>15</v>
      </c>
      <c r="U13" s="51">
        <f>C15/T13</f>
        <v>7.666666666666667</v>
      </c>
      <c r="V13" s="257" t="s">
        <v>23</v>
      </c>
      <c r="W13" s="258"/>
      <c r="X13" s="52"/>
      <c r="Y13" s="1"/>
      <c r="Z13" s="1"/>
    </row>
    <row r="14" spans="1:26" ht="13.5" customHeight="1" x14ac:dyDescent="0.4">
      <c r="A14" s="1"/>
      <c r="B14" s="53"/>
      <c r="C14" s="43"/>
      <c r="D14" s="31"/>
      <c r="E14" s="32"/>
      <c r="F14" s="1"/>
      <c r="G14" s="9"/>
      <c r="H14" s="1"/>
      <c r="I14" s="1"/>
      <c r="J14" s="1"/>
      <c r="K14" s="29" t="s">
        <v>7</v>
      </c>
      <c r="L14" s="34">
        <v>2</v>
      </c>
      <c r="M14" s="31">
        <f>L14/L15</f>
        <v>1.7391304347826087E-2</v>
      </c>
      <c r="N14" s="1"/>
      <c r="O14" s="54" t="s">
        <v>25</v>
      </c>
      <c r="P14" s="55">
        <v>2</v>
      </c>
      <c r="Q14" s="56">
        <f>P14/C15</f>
        <v>1.7391304347826087E-2</v>
      </c>
      <c r="R14" s="1"/>
      <c r="S14" s="1"/>
      <c r="T14" s="1"/>
      <c r="U14" s="1"/>
      <c r="V14" s="259" t="s">
        <v>23</v>
      </c>
      <c r="W14" s="237"/>
      <c r="X14" s="57"/>
      <c r="Y14" s="1"/>
      <c r="Z14" s="1"/>
    </row>
    <row r="15" spans="1:26" ht="13.5" customHeight="1" x14ac:dyDescent="0.4">
      <c r="A15" s="1"/>
      <c r="B15" s="44" t="s">
        <v>20</v>
      </c>
      <c r="C15" s="58">
        <f t="shared" ref="C15:D15" si="1">SUM(C10:C14)</f>
        <v>115</v>
      </c>
      <c r="D15" s="46">
        <f t="shared" si="1"/>
        <v>1</v>
      </c>
      <c r="E15" s="32"/>
      <c r="F15" s="1"/>
      <c r="G15" s="9"/>
      <c r="H15" s="1"/>
      <c r="I15" s="1"/>
      <c r="J15" s="1"/>
      <c r="K15" s="44" t="s">
        <v>20</v>
      </c>
      <c r="L15" s="45">
        <f t="shared" ref="L15:M15" si="2">SUM(L10:L14)</f>
        <v>115</v>
      </c>
      <c r="M15" s="46">
        <f t="shared" si="2"/>
        <v>1</v>
      </c>
      <c r="N15" s="1"/>
      <c r="O15" s="59" t="s">
        <v>26</v>
      </c>
      <c r="P15" s="144">
        <v>51</v>
      </c>
      <c r="Q15" s="61">
        <f>P15/C15</f>
        <v>0.44347826086956521</v>
      </c>
      <c r="R15" s="1"/>
      <c r="S15" s="1"/>
      <c r="T15" s="1"/>
      <c r="U15" s="1"/>
      <c r="V15" s="260"/>
      <c r="W15" s="237"/>
      <c r="X15" s="9"/>
      <c r="Y15" s="1"/>
      <c r="Z15" s="1"/>
    </row>
    <row r="16" spans="1:26" ht="13.5" customHeight="1" x14ac:dyDescent="0.4">
      <c r="A16" s="1"/>
      <c r="B16" s="1"/>
      <c r="C16" s="9"/>
      <c r="D16" s="1"/>
      <c r="E16" s="1"/>
      <c r="F16" s="1"/>
      <c r="G16" s="9"/>
      <c r="H16" s="1"/>
      <c r="I16" s="1"/>
      <c r="J16" s="1"/>
      <c r="K16" s="1"/>
      <c r="L16" s="1"/>
      <c r="M16" s="1"/>
      <c r="N16" s="1"/>
      <c r="O16" s="62"/>
      <c r="P16" s="62"/>
      <c r="Q16" s="32"/>
      <c r="R16" s="1"/>
      <c r="S16" s="1"/>
      <c r="T16" s="1"/>
      <c r="U16" s="1"/>
      <c r="V16" s="1"/>
      <c r="W16" s="1"/>
      <c r="X16" s="1"/>
      <c r="Y16" s="1"/>
      <c r="Z16" s="1"/>
    </row>
    <row r="17" spans="1:26" ht="13.5" customHeight="1" x14ac:dyDescent="0.4">
      <c r="A17" s="1"/>
      <c r="B17" s="1"/>
      <c r="C17" s="9"/>
      <c r="D17" s="1"/>
      <c r="E17" s="1"/>
      <c r="F17" s="1"/>
      <c r="G17" s="9"/>
      <c r="H17" s="1"/>
      <c r="I17" s="1"/>
      <c r="J17" s="1"/>
      <c r="K17" s="1"/>
      <c r="L17" s="1"/>
      <c r="M17" s="1"/>
      <c r="N17" s="1"/>
      <c r="O17" s="62"/>
      <c r="P17" s="1"/>
      <c r="Q17" s="1"/>
      <c r="R17" s="1"/>
      <c r="S17" s="1"/>
      <c r="T17" s="1"/>
      <c r="U17" s="1"/>
      <c r="V17" s="1"/>
      <c r="W17" s="1"/>
      <c r="X17" s="1"/>
      <c r="Y17" s="1"/>
      <c r="Z17" s="1"/>
    </row>
    <row r="18" spans="1:26" ht="21" customHeight="1" x14ac:dyDescent="0.55000000000000004">
      <c r="A18" s="1"/>
      <c r="B18" s="63" t="s">
        <v>27</v>
      </c>
      <c r="C18" s="64"/>
      <c r="D18" s="65"/>
      <c r="E18" s="65"/>
      <c r="F18" s="65"/>
      <c r="G18" s="66"/>
      <c r="H18" s="67"/>
      <c r="I18" s="67"/>
      <c r="J18" s="67"/>
      <c r="K18" s="244" t="s">
        <v>186</v>
      </c>
      <c r="L18" s="245"/>
      <c r="M18" s="245"/>
      <c r="N18" s="245"/>
      <c r="O18" s="245"/>
      <c r="P18" s="245"/>
      <c r="Q18" s="245"/>
      <c r="R18" s="245"/>
      <c r="S18" s="245"/>
      <c r="T18" s="245"/>
      <c r="U18" s="246"/>
      <c r="V18" s="1"/>
      <c r="W18" s="68" t="s">
        <v>28</v>
      </c>
      <c r="X18" s="1"/>
      <c r="Y18" s="1"/>
      <c r="Z18" s="1"/>
    </row>
    <row r="19" spans="1:26" ht="9.75" customHeight="1" x14ac:dyDescent="0.55000000000000004">
      <c r="A19" s="1"/>
      <c r="B19" s="2"/>
      <c r="C19" s="3"/>
      <c r="D19" s="2"/>
      <c r="E19" s="2"/>
      <c r="F19" s="2"/>
      <c r="G19" s="4"/>
      <c r="H19" s="5"/>
      <c r="I19" s="5"/>
      <c r="J19" s="5"/>
      <c r="K19" s="52"/>
      <c r="L19" s="52"/>
      <c r="M19" s="52"/>
      <c r="N19" s="52"/>
      <c r="O19" s="52"/>
      <c r="P19" s="52"/>
      <c r="Q19" s="52"/>
      <c r="R19" s="52"/>
      <c r="S19" s="52"/>
      <c r="T19" s="52"/>
      <c r="U19" s="52"/>
      <c r="V19" s="1"/>
      <c r="W19" s="1"/>
      <c r="X19" s="1"/>
      <c r="Y19" s="8"/>
      <c r="Z19" s="1"/>
    </row>
    <row r="20" spans="1:26" ht="13.5" customHeight="1" x14ac:dyDescent="0.4">
      <c r="A20" s="1"/>
      <c r="B20" s="69"/>
      <c r="C20" s="261" t="s">
        <v>29</v>
      </c>
      <c r="D20" s="262"/>
      <c r="E20" s="262"/>
      <c r="F20" s="263"/>
      <c r="G20" s="70" t="s">
        <v>30</v>
      </c>
      <c r="H20" s="261" t="s">
        <v>31</v>
      </c>
      <c r="I20" s="262"/>
      <c r="J20" s="263"/>
      <c r="K20" s="70" t="s">
        <v>32</v>
      </c>
      <c r="L20" s="261" t="s">
        <v>33</v>
      </c>
      <c r="M20" s="262"/>
      <c r="N20" s="263"/>
      <c r="O20" s="70" t="s">
        <v>34</v>
      </c>
      <c r="P20" s="261" t="s">
        <v>35</v>
      </c>
      <c r="Q20" s="262"/>
      <c r="R20" s="263"/>
      <c r="S20" s="70" t="s">
        <v>36</v>
      </c>
      <c r="T20" s="261" t="s">
        <v>37</v>
      </c>
      <c r="U20" s="263"/>
      <c r="V20" s="70" t="s">
        <v>38</v>
      </c>
      <c r="W20" s="71" t="s">
        <v>39</v>
      </c>
      <c r="X20" s="24"/>
      <c r="Y20" s="72"/>
      <c r="Z20" s="1"/>
    </row>
    <row r="21" spans="1:26" ht="13.5" customHeight="1" x14ac:dyDescent="0.4">
      <c r="A21" s="1"/>
      <c r="B21" s="73" t="s">
        <v>40</v>
      </c>
      <c r="C21" s="264">
        <v>0</v>
      </c>
      <c r="D21" s="265"/>
      <c r="E21" s="265"/>
      <c r="F21" s="266"/>
      <c r="G21" s="74">
        <v>118</v>
      </c>
      <c r="H21" s="264">
        <v>111</v>
      </c>
      <c r="I21" s="265"/>
      <c r="J21" s="266"/>
      <c r="K21" s="75">
        <v>110</v>
      </c>
      <c r="L21" s="264">
        <v>110</v>
      </c>
      <c r="M21" s="265"/>
      <c r="N21" s="266"/>
      <c r="O21" s="75">
        <v>113</v>
      </c>
      <c r="P21" s="264">
        <v>115</v>
      </c>
      <c r="Q21" s="265"/>
      <c r="R21" s="266"/>
      <c r="S21" s="74"/>
      <c r="T21" s="264"/>
      <c r="U21" s="266"/>
      <c r="V21" s="74"/>
      <c r="W21" s="76"/>
      <c r="X21" s="24"/>
      <c r="Y21" s="72" t="s">
        <v>23</v>
      </c>
      <c r="Z21" s="1"/>
    </row>
    <row r="22" spans="1:26" ht="13.5" customHeight="1" x14ac:dyDescent="0.4">
      <c r="A22" s="1"/>
      <c r="B22" s="73" t="s">
        <v>41</v>
      </c>
      <c r="C22" s="264">
        <v>0</v>
      </c>
      <c r="D22" s="265"/>
      <c r="E22" s="265"/>
      <c r="F22" s="266"/>
      <c r="G22" s="74">
        <v>120</v>
      </c>
      <c r="H22" s="264">
        <v>120</v>
      </c>
      <c r="I22" s="265"/>
      <c r="J22" s="266"/>
      <c r="K22" s="75">
        <v>120</v>
      </c>
      <c r="L22" s="264">
        <v>120</v>
      </c>
      <c r="M22" s="265"/>
      <c r="N22" s="266"/>
      <c r="O22" s="75">
        <v>120</v>
      </c>
      <c r="P22" s="264">
        <v>120</v>
      </c>
      <c r="Q22" s="265"/>
      <c r="R22" s="266"/>
      <c r="S22" s="74"/>
      <c r="T22" s="77"/>
      <c r="U22" s="78"/>
      <c r="V22" s="79"/>
      <c r="W22" s="74"/>
      <c r="X22" s="24"/>
      <c r="Y22" s="72"/>
      <c r="Z22" s="1"/>
    </row>
    <row r="23" spans="1:26" ht="13.5" customHeight="1" x14ac:dyDescent="0.4">
      <c r="A23" s="1"/>
      <c r="B23" s="80" t="s">
        <v>42</v>
      </c>
      <c r="C23" s="267">
        <f>C21-C22</f>
        <v>0</v>
      </c>
      <c r="D23" s="268"/>
      <c r="E23" s="268"/>
      <c r="F23" s="269"/>
      <c r="G23" s="81">
        <f t="shared" ref="G23:H23" si="3">G21-G22</f>
        <v>-2</v>
      </c>
      <c r="H23" s="267">
        <f t="shared" si="3"/>
        <v>-9</v>
      </c>
      <c r="I23" s="268"/>
      <c r="J23" s="269"/>
      <c r="K23" s="81">
        <f t="shared" ref="K23:L23" si="4">K21-K22</f>
        <v>-10</v>
      </c>
      <c r="L23" s="267">
        <f t="shared" si="4"/>
        <v>-10</v>
      </c>
      <c r="M23" s="268"/>
      <c r="N23" s="269"/>
      <c r="O23" s="81">
        <f t="shared" ref="O23:P23" si="5">O21-O22</f>
        <v>-7</v>
      </c>
      <c r="P23" s="267">
        <f t="shared" si="5"/>
        <v>-5</v>
      </c>
      <c r="Q23" s="268"/>
      <c r="R23" s="269"/>
      <c r="S23" s="81">
        <f>S21-S22</f>
        <v>0</v>
      </c>
      <c r="T23" s="267">
        <f>T21-T22</f>
        <v>0</v>
      </c>
      <c r="U23" s="269"/>
      <c r="V23" s="81">
        <f t="shared" ref="V23:W23" si="6">V21-V22</f>
        <v>0</v>
      </c>
      <c r="W23" s="82">
        <f t="shared" si="6"/>
        <v>0</v>
      </c>
      <c r="X23" s="83"/>
      <c r="Y23" s="84"/>
      <c r="Z23" s="1"/>
    </row>
    <row r="24" spans="1:26" ht="13.5" customHeight="1" x14ac:dyDescent="0.4">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55000000000000004">
      <c r="A25" s="1"/>
      <c r="B25" s="63" t="s">
        <v>43</v>
      </c>
      <c r="C25" s="64"/>
      <c r="D25" s="65"/>
      <c r="E25" s="65"/>
      <c r="F25" s="65"/>
      <c r="G25" s="66"/>
      <c r="H25" s="67"/>
      <c r="I25" s="67"/>
      <c r="J25" s="67"/>
      <c r="K25" s="244" t="s">
        <v>186</v>
      </c>
      <c r="L25" s="245"/>
      <c r="M25" s="245"/>
      <c r="N25" s="245"/>
      <c r="O25" s="245"/>
      <c r="P25" s="245"/>
      <c r="Q25" s="245"/>
      <c r="R25" s="245"/>
      <c r="S25" s="245"/>
      <c r="T25" s="245"/>
      <c r="U25" s="246"/>
      <c r="V25" s="1"/>
      <c r="W25" s="1"/>
      <c r="X25" s="1"/>
      <c r="Y25" s="8"/>
      <c r="Z25" s="1"/>
    </row>
    <row r="26" spans="1:26" ht="13.5" customHeight="1" x14ac:dyDescent="0.4">
      <c r="A26" s="1"/>
      <c r="B26" s="1"/>
      <c r="C26" s="9"/>
      <c r="D26" s="1"/>
      <c r="E26" s="1"/>
      <c r="F26" s="1"/>
      <c r="G26" s="85"/>
      <c r="H26" s="1"/>
      <c r="I26" s="1"/>
      <c r="J26" s="1"/>
      <c r="K26" s="1"/>
      <c r="L26" s="1"/>
      <c r="M26" s="1"/>
      <c r="N26" s="1"/>
      <c r="O26" s="1"/>
      <c r="P26" s="1"/>
      <c r="Q26" s="1"/>
      <c r="R26" s="1"/>
      <c r="S26" s="1"/>
      <c r="T26" s="1"/>
      <c r="U26" s="1"/>
      <c r="V26" s="1"/>
      <c r="W26" s="1"/>
      <c r="X26" s="1"/>
      <c r="Y26" s="8"/>
      <c r="Z26" s="1"/>
    </row>
    <row r="27" spans="1:26" ht="13.5" customHeight="1" x14ac:dyDescent="0.4">
      <c r="A27" s="1"/>
      <c r="B27" s="86" t="s">
        <v>44</v>
      </c>
      <c r="C27" s="272">
        <v>43705</v>
      </c>
      <c r="D27" s="262"/>
      <c r="E27" s="262"/>
      <c r="F27" s="263"/>
      <c r="G27" s="87">
        <v>43710</v>
      </c>
      <c r="H27" s="270">
        <v>43717</v>
      </c>
      <c r="I27" s="262"/>
      <c r="J27" s="263"/>
      <c r="K27" s="87">
        <v>43724</v>
      </c>
      <c r="L27" s="270">
        <v>43731</v>
      </c>
      <c r="M27" s="262"/>
      <c r="N27" s="263"/>
      <c r="O27" s="87">
        <v>43738</v>
      </c>
      <c r="P27" s="270">
        <v>43745</v>
      </c>
      <c r="Q27" s="262"/>
      <c r="R27" s="263"/>
      <c r="S27" s="87">
        <v>43752</v>
      </c>
      <c r="T27" s="270">
        <v>43759</v>
      </c>
      <c r="U27" s="263"/>
      <c r="V27" s="87">
        <v>43766</v>
      </c>
      <c r="W27" s="145">
        <v>43773</v>
      </c>
      <c r="X27" s="89"/>
      <c r="Y27" s="90"/>
      <c r="Z27" s="1"/>
    </row>
    <row r="28" spans="1:26" ht="13.5" customHeight="1" x14ac:dyDescent="0.4">
      <c r="A28" s="1"/>
      <c r="B28" s="1"/>
      <c r="C28" s="273">
        <v>108</v>
      </c>
      <c r="D28" s="268"/>
      <c r="E28" s="268"/>
      <c r="F28" s="269"/>
      <c r="G28" s="91">
        <v>109</v>
      </c>
      <c r="H28" s="271">
        <v>108</v>
      </c>
      <c r="I28" s="268"/>
      <c r="J28" s="269"/>
      <c r="K28" s="91">
        <v>108</v>
      </c>
      <c r="L28" s="271">
        <v>104</v>
      </c>
      <c r="M28" s="268"/>
      <c r="N28" s="269"/>
      <c r="O28" s="92">
        <v>102</v>
      </c>
      <c r="P28" s="271">
        <v>103</v>
      </c>
      <c r="Q28" s="268"/>
      <c r="R28" s="269"/>
      <c r="S28" s="92">
        <v>106</v>
      </c>
      <c r="T28" s="317">
        <v>105</v>
      </c>
      <c r="U28" s="269"/>
      <c r="V28" s="146">
        <v>106</v>
      </c>
      <c r="W28" s="147">
        <v>104</v>
      </c>
      <c r="X28" s="24"/>
      <c r="Y28" s="72"/>
      <c r="Z28" s="1"/>
    </row>
    <row r="29" spans="1:26" ht="6" customHeight="1" x14ac:dyDescent="0.4">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
      <c r="A30" s="1"/>
      <c r="B30" s="1"/>
      <c r="C30" s="272">
        <v>43780</v>
      </c>
      <c r="D30" s="262"/>
      <c r="E30" s="262"/>
      <c r="F30" s="263"/>
      <c r="G30" s="148">
        <v>43787</v>
      </c>
      <c r="H30" s="270">
        <v>43794</v>
      </c>
      <c r="I30" s="262"/>
      <c r="J30" s="263"/>
      <c r="K30" s="148">
        <v>43801</v>
      </c>
      <c r="L30" s="270">
        <v>43808</v>
      </c>
      <c r="M30" s="262"/>
      <c r="N30" s="263"/>
      <c r="O30" s="148">
        <v>43815</v>
      </c>
      <c r="P30" s="270">
        <v>43822</v>
      </c>
      <c r="Q30" s="262"/>
      <c r="R30" s="263"/>
      <c r="S30" s="148">
        <v>43829</v>
      </c>
      <c r="T30" s="270">
        <v>43836</v>
      </c>
      <c r="U30" s="263"/>
      <c r="V30" s="148">
        <v>43843</v>
      </c>
      <c r="W30" s="148">
        <v>43850</v>
      </c>
      <c r="X30" s="89"/>
      <c r="Y30" s="90"/>
      <c r="Z30" s="1"/>
    </row>
    <row r="31" spans="1:26" ht="13.5" customHeight="1" x14ac:dyDescent="0.4">
      <c r="A31" s="1"/>
      <c r="B31" s="1"/>
      <c r="C31" s="318">
        <v>99</v>
      </c>
      <c r="D31" s="268"/>
      <c r="E31" s="268"/>
      <c r="F31" s="269"/>
      <c r="G31" s="92">
        <v>107</v>
      </c>
      <c r="H31" s="271">
        <v>110</v>
      </c>
      <c r="I31" s="268"/>
      <c r="J31" s="269"/>
      <c r="K31" s="92">
        <v>106</v>
      </c>
      <c r="L31" s="271" t="s">
        <v>165</v>
      </c>
      <c r="M31" s="268"/>
      <c r="N31" s="269"/>
      <c r="O31" s="146">
        <v>110</v>
      </c>
      <c r="P31" s="317" t="s">
        <v>165</v>
      </c>
      <c r="Q31" s="268"/>
      <c r="R31" s="269"/>
      <c r="S31" s="146" t="s">
        <v>165</v>
      </c>
      <c r="T31" s="317" t="s">
        <v>165</v>
      </c>
      <c r="U31" s="269"/>
      <c r="V31" s="146">
        <v>111</v>
      </c>
      <c r="W31" s="93"/>
      <c r="X31" s="24"/>
      <c r="Y31" s="72"/>
      <c r="Z31" s="1"/>
    </row>
    <row r="32" spans="1:26" ht="6.75" customHeight="1" x14ac:dyDescent="0.4">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
      <c r="A33" s="1"/>
      <c r="B33" s="1"/>
      <c r="C33" s="272">
        <v>43857</v>
      </c>
      <c r="D33" s="262"/>
      <c r="E33" s="262"/>
      <c r="F33" s="263"/>
      <c r="G33" s="87"/>
      <c r="H33" s="270"/>
      <c r="I33" s="262"/>
      <c r="J33" s="263"/>
      <c r="K33" s="87"/>
      <c r="L33" s="270"/>
      <c r="M33" s="262"/>
      <c r="N33" s="263"/>
      <c r="O33" s="87"/>
      <c r="P33" s="270"/>
      <c r="Q33" s="262"/>
      <c r="R33" s="263"/>
      <c r="S33" s="87"/>
      <c r="T33" s="270"/>
      <c r="U33" s="263"/>
      <c r="V33" s="87"/>
      <c r="W33" s="88"/>
      <c r="X33" s="89"/>
      <c r="Y33" s="90"/>
      <c r="Z33" s="1"/>
    </row>
    <row r="34" spans="1:26" ht="13.5" customHeight="1" x14ac:dyDescent="0.4">
      <c r="A34" s="1"/>
      <c r="B34" s="1"/>
      <c r="C34" s="273"/>
      <c r="D34" s="268"/>
      <c r="E34" s="268"/>
      <c r="F34" s="269"/>
      <c r="G34" s="91"/>
      <c r="H34" s="271"/>
      <c r="I34" s="268"/>
      <c r="J34" s="269"/>
      <c r="K34" s="91"/>
      <c r="L34" s="271"/>
      <c r="M34" s="268"/>
      <c r="N34" s="269"/>
      <c r="O34" s="91"/>
      <c r="P34" s="271"/>
      <c r="Q34" s="268"/>
      <c r="R34" s="269"/>
      <c r="S34" s="91"/>
      <c r="T34" s="271"/>
      <c r="U34" s="269"/>
      <c r="V34" s="91"/>
      <c r="W34" s="93"/>
      <c r="X34" s="24"/>
      <c r="Y34" s="72"/>
      <c r="Z34" s="1"/>
    </row>
    <row r="35" spans="1:26" ht="6.75" customHeight="1" x14ac:dyDescent="0.4">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
      <c r="A36" s="1"/>
      <c r="B36" s="1"/>
      <c r="C36" s="272"/>
      <c r="D36" s="262"/>
      <c r="E36" s="262"/>
      <c r="F36" s="263"/>
      <c r="G36" s="87"/>
      <c r="H36" s="270"/>
      <c r="I36" s="262"/>
      <c r="J36" s="263"/>
      <c r="K36" s="87"/>
      <c r="L36" s="270"/>
      <c r="M36" s="262"/>
      <c r="N36" s="263"/>
      <c r="O36" s="87"/>
      <c r="P36" s="270"/>
      <c r="Q36" s="262"/>
      <c r="R36" s="263"/>
      <c r="S36" s="87"/>
      <c r="T36" s="270"/>
      <c r="U36" s="263"/>
      <c r="V36" s="87"/>
      <c r="W36" s="88"/>
      <c r="X36" s="89"/>
      <c r="Y36" s="90"/>
      <c r="Z36" s="1"/>
    </row>
    <row r="37" spans="1:26" ht="13.5" customHeight="1" x14ac:dyDescent="0.4">
      <c r="A37" s="1"/>
      <c r="B37" s="1"/>
      <c r="C37" s="273"/>
      <c r="D37" s="268"/>
      <c r="E37" s="268"/>
      <c r="F37" s="269"/>
      <c r="G37" s="91"/>
      <c r="H37" s="271"/>
      <c r="I37" s="268"/>
      <c r="J37" s="269"/>
      <c r="K37" s="91"/>
      <c r="L37" s="271"/>
      <c r="M37" s="268"/>
      <c r="N37" s="269"/>
      <c r="O37" s="91"/>
      <c r="P37" s="271"/>
      <c r="Q37" s="268"/>
      <c r="R37" s="269"/>
      <c r="S37" s="91"/>
      <c r="T37" s="271"/>
      <c r="U37" s="269"/>
      <c r="V37" s="91"/>
      <c r="W37" s="93"/>
      <c r="X37" s="24"/>
      <c r="Y37" s="72"/>
      <c r="Z37" s="1"/>
    </row>
    <row r="38" spans="1:26" ht="13.5" customHeight="1" x14ac:dyDescent="0.4">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
      <c r="A39" s="1"/>
      <c r="B39" s="86" t="s">
        <v>45</v>
      </c>
      <c r="C39" s="276" t="s">
        <v>30</v>
      </c>
      <c r="D39" s="262"/>
      <c r="E39" s="262"/>
      <c r="F39" s="263"/>
      <c r="G39" s="94" t="s">
        <v>31</v>
      </c>
      <c r="H39" s="275" t="s">
        <v>32</v>
      </c>
      <c r="I39" s="262"/>
      <c r="J39" s="263"/>
      <c r="K39" s="94" t="s">
        <v>33</v>
      </c>
      <c r="L39" s="275" t="s">
        <v>34</v>
      </c>
      <c r="M39" s="262"/>
      <c r="N39" s="263"/>
      <c r="O39" s="94" t="s">
        <v>35</v>
      </c>
      <c r="P39" s="275" t="s">
        <v>36</v>
      </c>
      <c r="Q39" s="262"/>
      <c r="R39" s="263"/>
      <c r="S39" s="94" t="s">
        <v>37</v>
      </c>
      <c r="T39" s="277" t="s">
        <v>38</v>
      </c>
      <c r="U39" s="278"/>
      <c r="V39" s="94" t="s">
        <v>39</v>
      </c>
      <c r="W39" s="95" t="s">
        <v>46</v>
      </c>
      <c r="X39" s="24"/>
      <c r="Y39" s="72"/>
      <c r="Z39" s="1"/>
    </row>
    <row r="40" spans="1:26" ht="13.5" customHeight="1" x14ac:dyDescent="0.4">
      <c r="A40" s="1"/>
      <c r="B40" s="1"/>
      <c r="C40" s="279">
        <v>108</v>
      </c>
      <c r="D40" s="268"/>
      <c r="E40" s="268"/>
      <c r="F40" s="269"/>
      <c r="G40" s="96">
        <v>108</v>
      </c>
      <c r="H40" s="274">
        <v>104</v>
      </c>
      <c r="I40" s="268"/>
      <c r="J40" s="269"/>
      <c r="K40" s="149">
        <v>110</v>
      </c>
      <c r="L40" s="274">
        <v>107</v>
      </c>
      <c r="M40" s="268"/>
      <c r="N40" s="269"/>
      <c r="O40" s="96"/>
      <c r="P40" s="274"/>
      <c r="Q40" s="268"/>
      <c r="R40" s="269"/>
      <c r="S40" s="96"/>
      <c r="T40" s="274"/>
      <c r="U40" s="269"/>
      <c r="V40" s="96"/>
      <c r="W40" s="97"/>
      <c r="X40" s="98"/>
      <c r="Y40" s="99"/>
      <c r="Z40" s="1"/>
    </row>
    <row r="41" spans="1:26" ht="13.5" customHeight="1" x14ac:dyDescent="0.55000000000000004">
      <c r="A41" s="1"/>
      <c r="B41" s="63" t="s">
        <v>47</v>
      </c>
      <c r="C41" s="64"/>
      <c r="D41" s="65"/>
      <c r="E41" s="65"/>
      <c r="F41" s="65"/>
      <c r="G41" s="66"/>
      <c r="H41" s="67"/>
      <c r="I41" s="67"/>
      <c r="J41" s="67"/>
      <c r="K41" s="244" t="s">
        <v>186</v>
      </c>
      <c r="L41" s="245"/>
      <c r="M41" s="245"/>
      <c r="N41" s="245"/>
      <c r="O41" s="245"/>
      <c r="P41" s="245"/>
      <c r="Q41" s="245"/>
      <c r="R41" s="245"/>
      <c r="S41" s="245"/>
      <c r="T41" s="245"/>
      <c r="U41" s="246"/>
      <c r="V41" s="1"/>
      <c r="W41" s="1"/>
      <c r="X41" s="1"/>
      <c r="Y41" s="8"/>
      <c r="Z41" s="1"/>
    </row>
    <row r="42" spans="1:26" ht="13.5" customHeight="1" x14ac:dyDescent="0.4">
      <c r="A42" s="1"/>
      <c r="B42" s="1"/>
      <c r="C42" s="9"/>
      <c r="D42" s="1"/>
      <c r="E42" s="1"/>
      <c r="F42" s="1"/>
      <c r="G42" s="85"/>
      <c r="H42" s="1"/>
      <c r="I42" s="1"/>
      <c r="J42" s="1"/>
      <c r="K42" s="1"/>
      <c r="L42" s="1"/>
      <c r="M42" s="1"/>
      <c r="N42" s="1"/>
      <c r="O42" s="1"/>
      <c r="P42" s="1"/>
      <c r="Q42" s="1"/>
      <c r="R42" s="1"/>
      <c r="S42" s="1"/>
      <c r="T42" s="1"/>
      <c r="U42" s="1"/>
      <c r="V42" s="1"/>
      <c r="W42" s="1"/>
      <c r="X42" s="1"/>
      <c r="Y42" s="8"/>
      <c r="Z42" s="1"/>
    </row>
    <row r="43" spans="1:26" ht="13.5" customHeight="1" x14ac:dyDescent="0.4">
      <c r="A43" s="1"/>
      <c r="B43" s="86" t="s">
        <v>44</v>
      </c>
      <c r="C43" s="272">
        <v>43705</v>
      </c>
      <c r="D43" s="262"/>
      <c r="E43" s="262"/>
      <c r="F43" s="263"/>
      <c r="G43" s="87">
        <v>43710</v>
      </c>
      <c r="H43" s="270">
        <v>43717</v>
      </c>
      <c r="I43" s="262"/>
      <c r="J43" s="263"/>
      <c r="K43" s="87">
        <v>43724</v>
      </c>
      <c r="L43" s="270">
        <v>43731</v>
      </c>
      <c r="M43" s="262"/>
      <c r="N43" s="263"/>
      <c r="O43" s="87">
        <v>43738</v>
      </c>
      <c r="P43" s="270">
        <v>43745</v>
      </c>
      <c r="Q43" s="262"/>
      <c r="R43" s="263"/>
      <c r="S43" s="87">
        <v>43752</v>
      </c>
      <c r="T43" s="270">
        <v>43759</v>
      </c>
      <c r="U43" s="263"/>
      <c r="V43" s="87">
        <v>43766</v>
      </c>
      <c r="W43" s="145">
        <v>43773</v>
      </c>
      <c r="X43" s="89"/>
      <c r="Y43" s="90"/>
      <c r="Z43" s="1"/>
    </row>
    <row r="44" spans="1:26" ht="13.5" customHeight="1" x14ac:dyDescent="0.4">
      <c r="A44" s="1"/>
      <c r="B44" s="1"/>
      <c r="C44" s="273">
        <v>6</v>
      </c>
      <c r="D44" s="268"/>
      <c r="E44" s="268"/>
      <c r="F44" s="269"/>
      <c r="G44" s="91">
        <v>11</v>
      </c>
      <c r="H44" s="271">
        <v>7</v>
      </c>
      <c r="I44" s="268"/>
      <c r="J44" s="269"/>
      <c r="K44" s="91">
        <v>8</v>
      </c>
      <c r="L44" s="271">
        <v>8</v>
      </c>
      <c r="M44" s="268"/>
      <c r="N44" s="269"/>
      <c r="O44" s="92">
        <v>8</v>
      </c>
      <c r="P44" s="271">
        <v>9</v>
      </c>
      <c r="Q44" s="268"/>
      <c r="R44" s="269"/>
      <c r="S44" s="92">
        <v>6</v>
      </c>
      <c r="T44" s="317">
        <v>5</v>
      </c>
      <c r="U44" s="269"/>
      <c r="V44" s="146">
        <v>7</v>
      </c>
      <c r="W44" s="147">
        <v>7</v>
      </c>
      <c r="X44" s="24"/>
      <c r="Y44" s="72"/>
      <c r="Z44" s="1"/>
    </row>
    <row r="45" spans="1:26" ht="6" customHeight="1" x14ac:dyDescent="0.4">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
      <c r="A46" s="1"/>
      <c r="B46" s="1"/>
      <c r="C46" s="272">
        <v>43780</v>
      </c>
      <c r="D46" s="262"/>
      <c r="E46" s="262"/>
      <c r="F46" s="263"/>
      <c r="G46" s="148">
        <v>43787</v>
      </c>
      <c r="H46" s="270">
        <v>43794</v>
      </c>
      <c r="I46" s="262"/>
      <c r="J46" s="263"/>
      <c r="K46" s="148">
        <v>43801</v>
      </c>
      <c r="L46" s="270">
        <v>43808</v>
      </c>
      <c r="M46" s="262"/>
      <c r="N46" s="263"/>
      <c r="O46" s="148">
        <v>44181</v>
      </c>
      <c r="P46" s="270">
        <v>44188</v>
      </c>
      <c r="Q46" s="262"/>
      <c r="R46" s="263"/>
      <c r="S46" s="148">
        <v>44195</v>
      </c>
      <c r="T46" s="270">
        <v>43836</v>
      </c>
      <c r="U46" s="263"/>
      <c r="V46" s="148">
        <v>43843</v>
      </c>
      <c r="W46" s="148">
        <v>43850</v>
      </c>
      <c r="X46" s="89"/>
      <c r="Y46" s="90"/>
      <c r="Z46" s="1"/>
    </row>
    <row r="47" spans="1:26" ht="13.5" customHeight="1" x14ac:dyDescent="0.4">
      <c r="A47" s="1"/>
      <c r="B47" s="1"/>
      <c r="C47" s="318">
        <v>9</v>
      </c>
      <c r="D47" s="268"/>
      <c r="E47" s="268"/>
      <c r="F47" s="269"/>
      <c r="G47" s="92">
        <v>8</v>
      </c>
      <c r="H47" s="271">
        <v>5</v>
      </c>
      <c r="I47" s="268"/>
      <c r="J47" s="269"/>
      <c r="K47" s="92">
        <v>16</v>
      </c>
      <c r="L47" s="271" t="s">
        <v>165</v>
      </c>
      <c r="M47" s="268"/>
      <c r="N47" s="269"/>
      <c r="O47" s="146">
        <v>11</v>
      </c>
      <c r="P47" s="317" t="s">
        <v>165</v>
      </c>
      <c r="Q47" s="268"/>
      <c r="R47" s="269"/>
      <c r="S47" s="146" t="s">
        <v>165</v>
      </c>
      <c r="T47" s="317">
        <v>2</v>
      </c>
      <c r="U47" s="269"/>
      <c r="V47" s="146">
        <v>8</v>
      </c>
      <c r="W47" s="93"/>
      <c r="X47" s="24"/>
      <c r="Y47" s="72"/>
      <c r="Z47" s="1"/>
    </row>
    <row r="48" spans="1:26" ht="6" customHeight="1" x14ac:dyDescent="0.4">
      <c r="A48" s="1"/>
      <c r="B48" s="1"/>
      <c r="C48" s="9"/>
      <c r="D48" s="1"/>
      <c r="E48" s="1"/>
      <c r="F48" s="1"/>
      <c r="G48" s="9"/>
      <c r="H48" s="1"/>
      <c r="I48" s="1"/>
      <c r="J48" s="1"/>
      <c r="K48" s="1"/>
      <c r="L48" s="1"/>
      <c r="M48" s="1"/>
      <c r="N48" s="1"/>
      <c r="O48" s="1"/>
      <c r="P48" s="1"/>
      <c r="Q48" s="1"/>
      <c r="R48" s="1"/>
      <c r="S48" s="1" t="s">
        <v>23</v>
      </c>
      <c r="T48" s="1"/>
      <c r="U48" s="1"/>
      <c r="V48" s="1"/>
      <c r="W48" s="1"/>
      <c r="X48" s="1"/>
      <c r="Y48" s="8"/>
      <c r="Z48" s="1"/>
    </row>
    <row r="49" spans="1:26" ht="13.5" customHeight="1" x14ac:dyDescent="0.4">
      <c r="A49" s="1"/>
      <c r="B49" s="1"/>
      <c r="C49" s="272"/>
      <c r="D49" s="262"/>
      <c r="E49" s="262"/>
      <c r="F49" s="263"/>
      <c r="G49" s="87"/>
      <c r="H49" s="270"/>
      <c r="I49" s="262"/>
      <c r="J49" s="263"/>
      <c r="K49" s="87"/>
      <c r="L49" s="270"/>
      <c r="M49" s="262"/>
      <c r="N49" s="263"/>
      <c r="O49" s="87"/>
      <c r="P49" s="270"/>
      <c r="Q49" s="262"/>
      <c r="R49" s="263"/>
      <c r="S49" s="87"/>
      <c r="T49" s="270"/>
      <c r="U49" s="263"/>
      <c r="V49" s="87"/>
      <c r="W49" s="88"/>
      <c r="X49" s="89"/>
      <c r="Y49" s="90"/>
      <c r="Z49" s="1"/>
    </row>
    <row r="50" spans="1:26" ht="13.5" customHeight="1" x14ac:dyDescent="0.4">
      <c r="A50" s="1"/>
      <c r="B50" s="1"/>
      <c r="C50" s="273"/>
      <c r="D50" s="268"/>
      <c r="E50" s="268"/>
      <c r="F50" s="269"/>
      <c r="G50" s="91"/>
      <c r="H50" s="271"/>
      <c r="I50" s="268"/>
      <c r="J50" s="269"/>
      <c r="K50" s="91"/>
      <c r="L50" s="271"/>
      <c r="M50" s="268"/>
      <c r="N50" s="269"/>
      <c r="O50" s="91"/>
      <c r="P50" s="271"/>
      <c r="Q50" s="268"/>
      <c r="R50" s="269"/>
      <c r="S50" s="91"/>
      <c r="T50" s="271"/>
      <c r="U50" s="269"/>
      <c r="V50" s="91"/>
      <c r="W50" s="93"/>
      <c r="X50" s="24"/>
      <c r="Y50" s="72"/>
      <c r="Z50" s="1"/>
    </row>
    <row r="51" spans="1:26" ht="6" customHeight="1" x14ac:dyDescent="0.4">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
      <c r="A52" s="1"/>
      <c r="B52" s="1"/>
      <c r="C52" s="272"/>
      <c r="D52" s="262"/>
      <c r="E52" s="262"/>
      <c r="F52" s="263"/>
      <c r="G52" s="87"/>
      <c r="H52" s="270"/>
      <c r="I52" s="262"/>
      <c r="J52" s="263"/>
      <c r="K52" s="87"/>
      <c r="L52" s="270"/>
      <c r="M52" s="262"/>
      <c r="N52" s="263"/>
      <c r="O52" s="87"/>
      <c r="P52" s="270"/>
      <c r="Q52" s="262"/>
      <c r="R52" s="263"/>
      <c r="S52" s="87"/>
      <c r="T52" s="270"/>
      <c r="U52" s="263"/>
      <c r="V52" s="87"/>
      <c r="W52" s="88"/>
      <c r="X52" s="89"/>
      <c r="Y52" s="90"/>
      <c r="Z52" s="1"/>
    </row>
    <row r="53" spans="1:26" ht="13.5" customHeight="1" x14ac:dyDescent="0.4">
      <c r="A53" s="1"/>
      <c r="B53" s="1"/>
      <c r="C53" s="273"/>
      <c r="D53" s="268"/>
      <c r="E53" s="268"/>
      <c r="F53" s="269"/>
      <c r="G53" s="91"/>
      <c r="H53" s="271"/>
      <c r="I53" s="268"/>
      <c r="J53" s="269"/>
      <c r="K53" s="91"/>
      <c r="L53" s="271"/>
      <c r="M53" s="268"/>
      <c r="N53" s="269"/>
      <c r="O53" s="91"/>
      <c r="P53" s="271"/>
      <c r="Q53" s="268"/>
      <c r="R53" s="269"/>
      <c r="S53" s="91"/>
      <c r="T53" s="271"/>
      <c r="U53" s="269"/>
      <c r="V53" s="91"/>
      <c r="W53" s="93"/>
      <c r="X53" s="24"/>
      <c r="Y53" s="72"/>
      <c r="Z53" s="1"/>
    </row>
    <row r="54" spans="1:26" ht="13.5" customHeight="1" x14ac:dyDescent="0.4">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
      <c r="A55" s="1"/>
      <c r="B55" s="86" t="s">
        <v>45</v>
      </c>
      <c r="C55" s="276" t="s">
        <v>30</v>
      </c>
      <c r="D55" s="262"/>
      <c r="E55" s="262"/>
      <c r="F55" s="263"/>
      <c r="G55" s="94" t="s">
        <v>31</v>
      </c>
      <c r="H55" s="275" t="s">
        <v>32</v>
      </c>
      <c r="I55" s="262"/>
      <c r="J55" s="263"/>
      <c r="K55" s="94" t="s">
        <v>33</v>
      </c>
      <c r="L55" s="275" t="s">
        <v>34</v>
      </c>
      <c r="M55" s="262"/>
      <c r="N55" s="263"/>
      <c r="O55" s="94" t="s">
        <v>35</v>
      </c>
      <c r="P55" s="275" t="s">
        <v>36</v>
      </c>
      <c r="Q55" s="262"/>
      <c r="R55" s="263"/>
      <c r="S55" s="94" t="s">
        <v>37</v>
      </c>
      <c r="T55" s="277" t="s">
        <v>38</v>
      </c>
      <c r="U55" s="278"/>
      <c r="V55" s="94" t="s">
        <v>39</v>
      </c>
      <c r="W55" s="95" t="s">
        <v>46</v>
      </c>
      <c r="X55" s="24"/>
      <c r="Y55" s="72"/>
      <c r="Z55" s="1"/>
    </row>
    <row r="56" spans="1:26" ht="13.5" customHeight="1" x14ac:dyDescent="0.4">
      <c r="A56" s="1"/>
      <c r="B56" s="1"/>
      <c r="C56" s="279">
        <v>7</v>
      </c>
      <c r="D56" s="268"/>
      <c r="E56" s="268"/>
      <c r="F56" s="269"/>
      <c r="G56" s="149">
        <v>3</v>
      </c>
      <c r="H56" s="323">
        <v>6</v>
      </c>
      <c r="I56" s="268"/>
      <c r="J56" s="269"/>
      <c r="K56" s="150">
        <v>8</v>
      </c>
      <c r="L56" s="274">
        <v>7</v>
      </c>
      <c r="M56" s="268"/>
      <c r="N56" s="269"/>
      <c r="O56" s="150">
        <v>8</v>
      </c>
      <c r="P56" s="274"/>
      <c r="Q56" s="268"/>
      <c r="R56" s="269"/>
      <c r="S56" s="96"/>
      <c r="T56" s="274"/>
      <c r="U56" s="269"/>
      <c r="V56" s="96"/>
      <c r="W56" s="97"/>
      <c r="X56" s="98"/>
      <c r="Y56" s="99" t="s">
        <v>23</v>
      </c>
      <c r="Z56" s="1"/>
    </row>
    <row r="57" spans="1:26" ht="13.5" customHeight="1" x14ac:dyDescent="0.4">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55000000000000004">
      <c r="A58" s="1"/>
      <c r="B58" s="63" t="s">
        <v>48</v>
      </c>
      <c r="C58" s="64"/>
      <c r="D58" s="65"/>
      <c r="E58" s="65"/>
      <c r="F58" s="65"/>
      <c r="G58" s="66"/>
      <c r="H58" s="67"/>
      <c r="I58" s="67"/>
      <c r="J58" s="67"/>
      <c r="K58" s="244" t="s">
        <v>186</v>
      </c>
      <c r="L58" s="245"/>
      <c r="M58" s="245"/>
      <c r="N58" s="245"/>
      <c r="O58" s="245"/>
      <c r="P58" s="245"/>
      <c r="Q58" s="245"/>
      <c r="R58" s="245"/>
      <c r="S58" s="245"/>
      <c r="T58" s="245"/>
      <c r="U58" s="246"/>
      <c r="V58" s="1"/>
      <c r="W58" s="1"/>
      <c r="X58" s="1"/>
      <c r="Y58" s="8"/>
      <c r="Z58" s="1"/>
    </row>
    <row r="59" spans="1:26" ht="13.5" customHeight="1" x14ac:dyDescent="0.4">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
      <c r="A60" s="1"/>
      <c r="B60" s="86" t="s">
        <v>45</v>
      </c>
      <c r="C60" s="276" t="s">
        <v>30</v>
      </c>
      <c r="D60" s="262"/>
      <c r="E60" s="262"/>
      <c r="F60" s="263"/>
      <c r="G60" s="94" t="s">
        <v>31</v>
      </c>
      <c r="H60" s="275" t="s">
        <v>32</v>
      </c>
      <c r="I60" s="262"/>
      <c r="J60" s="263"/>
      <c r="K60" s="94" t="s">
        <v>33</v>
      </c>
      <c r="L60" s="275" t="s">
        <v>34</v>
      </c>
      <c r="M60" s="262"/>
      <c r="N60" s="263"/>
      <c r="O60" s="94" t="s">
        <v>35</v>
      </c>
      <c r="P60" s="275" t="s">
        <v>36</v>
      </c>
      <c r="Q60" s="262"/>
      <c r="R60" s="263"/>
      <c r="S60" s="94" t="s">
        <v>37</v>
      </c>
      <c r="T60" s="277" t="s">
        <v>38</v>
      </c>
      <c r="U60" s="278"/>
      <c r="V60" s="100" t="s">
        <v>39</v>
      </c>
      <c r="W60" s="95" t="s">
        <v>46</v>
      </c>
      <c r="X60" s="95" t="s">
        <v>49</v>
      </c>
      <c r="Y60" s="72"/>
      <c r="Z60" s="1"/>
    </row>
    <row r="61" spans="1:26" ht="13.5" customHeight="1" x14ac:dyDescent="0.4">
      <c r="A61" s="1"/>
      <c r="B61" s="1"/>
      <c r="C61" s="273">
        <v>0</v>
      </c>
      <c r="D61" s="268"/>
      <c r="E61" s="268"/>
      <c r="F61" s="269"/>
      <c r="G61" s="91">
        <v>3</v>
      </c>
      <c r="H61" s="271">
        <v>1</v>
      </c>
      <c r="I61" s="268"/>
      <c r="J61" s="269"/>
      <c r="K61" s="92">
        <v>3</v>
      </c>
      <c r="L61" s="271">
        <v>0</v>
      </c>
      <c r="M61" s="268"/>
      <c r="N61" s="269"/>
      <c r="O61" s="91">
        <v>0</v>
      </c>
      <c r="P61" s="271"/>
      <c r="Q61" s="268"/>
      <c r="R61" s="269"/>
      <c r="S61" s="91"/>
      <c r="T61" s="271"/>
      <c r="U61" s="269"/>
      <c r="V61" s="91"/>
      <c r="W61" s="93"/>
      <c r="X61" s="93">
        <f>C61+G61+H61+K61+L61+O61+P61+S61+T61+V61+W61</f>
        <v>7</v>
      </c>
      <c r="Y61" s="72"/>
      <c r="Z61" s="1"/>
    </row>
    <row r="62" spans="1:26" ht="13.5" customHeight="1" x14ac:dyDescent="0.4">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
      <c r="A63" s="1"/>
      <c r="B63" s="86" t="s">
        <v>50</v>
      </c>
      <c r="C63" s="9"/>
      <c r="D63" s="1"/>
      <c r="E63" s="1"/>
      <c r="F63" s="101" t="s">
        <v>51</v>
      </c>
      <c r="G63" s="319" t="s">
        <v>52</v>
      </c>
      <c r="H63" s="258"/>
      <c r="I63" s="258"/>
      <c r="J63" s="320"/>
      <c r="K63" s="319" t="s">
        <v>53</v>
      </c>
      <c r="L63" s="258"/>
      <c r="M63" s="258"/>
      <c r="N63" s="258"/>
      <c r="O63" s="258"/>
      <c r="P63" s="258"/>
      <c r="Q63" s="258"/>
      <c r="R63" s="258"/>
      <c r="S63" s="320"/>
      <c r="T63" s="319" t="s">
        <v>54</v>
      </c>
      <c r="U63" s="320"/>
      <c r="V63" s="102" t="s">
        <v>55</v>
      </c>
      <c r="W63" s="24"/>
      <c r="X63" s="1"/>
      <c r="Y63" s="72"/>
      <c r="Z63" s="1"/>
    </row>
    <row r="64" spans="1:26" ht="18" customHeight="1" x14ac:dyDescent="0.45">
      <c r="A64" s="1"/>
      <c r="B64" s="1"/>
      <c r="C64" s="9"/>
      <c r="D64" s="1"/>
      <c r="E64" s="1"/>
      <c r="F64" s="151"/>
      <c r="G64" s="321"/>
      <c r="H64" s="240"/>
      <c r="I64" s="240"/>
      <c r="J64" s="284"/>
      <c r="K64" s="322"/>
      <c r="L64" s="240"/>
      <c r="M64" s="240"/>
      <c r="N64" s="240"/>
      <c r="O64" s="240"/>
      <c r="P64" s="240"/>
      <c r="Q64" s="240"/>
      <c r="R64" s="240"/>
      <c r="S64" s="284"/>
      <c r="T64" s="321"/>
      <c r="U64" s="284"/>
      <c r="V64" s="152"/>
      <c r="W64" s="24"/>
      <c r="X64" s="1"/>
      <c r="Y64" s="72"/>
      <c r="Z64" s="1"/>
    </row>
    <row r="65" spans="1:26" ht="30.75" customHeight="1" x14ac:dyDescent="0.45">
      <c r="A65" s="1"/>
      <c r="B65" s="1"/>
      <c r="C65" s="9"/>
      <c r="D65" s="1"/>
      <c r="E65" s="1"/>
      <c r="F65" s="153"/>
      <c r="G65" s="321"/>
      <c r="H65" s="240"/>
      <c r="I65" s="240"/>
      <c r="J65" s="284"/>
      <c r="K65" s="322"/>
      <c r="L65" s="240"/>
      <c r="M65" s="240"/>
      <c r="N65" s="240"/>
      <c r="O65" s="240"/>
      <c r="P65" s="240"/>
      <c r="Q65" s="240"/>
      <c r="R65" s="240"/>
      <c r="S65" s="284"/>
      <c r="T65" s="321"/>
      <c r="U65" s="284"/>
      <c r="V65" s="154"/>
      <c r="W65" s="24"/>
      <c r="X65" s="1"/>
      <c r="Y65" s="72"/>
      <c r="Z65" s="1"/>
    </row>
    <row r="66" spans="1:26" ht="30" customHeight="1" x14ac:dyDescent="0.45">
      <c r="A66" s="1"/>
      <c r="B66" s="288" t="s">
        <v>60</v>
      </c>
      <c r="C66" s="284"/>
      <c r="D66" s="1"/>
      <c r="E66" s="1"/>
      <c r="F66" s="153"/>
      <c r="G66" s="321"/>
      <c r="H66" s="240"/>
      <c r="I66" s="240"/>
      <c r="J66" s="284"/>
      <c r="K66" s="322"/>
      <c r="L66" s="240"/>
      <c r="M66" s="240"/>
      <c r="N66" s="240"/>
      <c r="O66" s="240"/>
      <c r="P66" s="240"/>
      <c r="Q66" s="240"/>
      <c r="R66" s="240"/>
      <c r="S66" s="284"/>
      <c r="T66" s="321"/>
      <c r="U66" s="284"/>
      <c r="V66" s="155"/>
      <c r="W66" s="24"/>
      <c r="X66" s="1"/>
      <c r="Y66" s="72"/>
      <c r="Z66" s="1"/>
    </row>
    <row r="67" spans="1:26" ht="16.5" customHeight="1" x14ac:dyDescent="0.45">
      <c r="A67" s="1"/>
      <c r="B67" s="106" t="s">
        <v>61</v>
      </c>
      <c r="C67" s="107" t="s">
        <v>62</v>
      </c>
      <c r="D67" s="1"/>
      <c r="E67" s="1"/>
      <c r="F67" s="103"/>
      <c r="G67" s="283"/>
      <c r="H67" s="240"/>
      <c r="I67" s="240"/>
      <c r="J67" s="284"/>
      <c r="K67" s="285"/>
      <c r="L67" s="240"/>
      <c r="M67" s="240"/>
      <c r="N67" s="240"/>
      <c r="O67" s="240"/>
      <c r="P67" s="240"/>
      <c r="Q67" s="240"/>
      <c r="R67" s="240"/>
      <c r="S67" s="284"/>
      <c r="T67" s="286"/>
      <c r="U67" s="284"/>
      <c r="V67" s="108"/>
      <c r="W67" s="24"/>
      <c r="X67" s="1"/>
      <c r="Y67" s="72"/>
      <c r="Z67" s="1"/>
    </row>
    <row r="68" spans="1:26" ht="18" customHeight="1" x14ac:dyDescent="0.45">
      <c r="A68" s="1"/>
      <c r="B68" s="106" t="s">
        <v>63</v>
      </c>
      <c r="C68" s="107" t="s">
        <v>64</v>
      </c>
      <c r="D68" s="1"/>
      <c r="E68" s="1"/>
      <c r="F68" s="103"/>
      <c r="G68" s="283"/>
      <c r="H68" s="240"/>
      <c r="I68" s="240"/>
      <c r="J68" s="284"/>
      <c r="K68" s="285"/>
      <c r="L68" s="240"/>
      <c r="M68" s="240"/>
      <c r="N68" s="240"/>
      <c r="O68" s="240"/>
      <c r="P68" s="240"/>
      <c r="Q68" s="240"/>
      <c r="R68" s="240"/>
      <c r="S68" s="284"/>
      <c r="T68" s="283"/>
      <c r="U68" s="284"/>
      <c r="V68" s="104"/>
      <c r="W68" s="24"/>
      <c r="X68" s="1"/>
      <c r="Y68" s="72"/>
      <c r="Z68" s="1"/>
    </row>
    <row r="69" spans="1:26" ht="18" customHeight="1" x14ac:dyDescent="0.45">
      <c r="A69" s="1"/>
      <c r="B69" s="106" t="s">
        <v>65</v>
      </c>
      <c r="C69" s="107" t="s">
        <v>66</v>
      </c>
      <c r="D69" s="1"/>
      <c r="E69" s="1"/>
      <c r="F69" s="103"/>
      <c r="G69" s="283"/>
      <c r="H69" s="240"/>
      <c r="I69" s="240"/>
      <c r="J69" s="284"/>
      <c r="K69" s="285"/>
      <c r="L69" s="240"/>
      <c r="M69" s="240"/>
      <c r="N69" s="240"/>
      <c r="O69" s="240"/>
      <c r="P69" s="240"/>
      <c r="Q69" s="240"/>
      <c r="R69" s="240"/>
      <c r="S69" s="284"/>
      <c r="T69" s="283"/>
      <c r="U69" s="284"/>
      <c r="V69" s="104"/>
      <c r="W69" s="24"/>
      <c r="X69" s="1"/>
      <c r="Y69" s="72"/>
      <c r="Z69" s="1"/>
    </row>
    <row r="70" spans="1:26" ht="13.5" customHeight="1" x14ac:dyDescent="0.45">
      <c r="A70" s="1"/>
      <c r="B70" s="106" t="s">
        <v>67</v>
      </c>
      <c r="C70" s="107" t="s">
        <v>58</v>
      </c>
      <c r="D70" s="1"/>
      <c r="E70" s="1"/>
      <c r="F70" s="103"/>
      <c r="G70" s="286"/>
      <c r="H70" s="240"/>
      <c r="I70" s="240"/>
      <c r="J70" s="284"/>
      <c r="K70" s="285"/>
      <c r="L70" s="240"/>
      <c r="M70" s="240"/>
      <c r="N70" s="240"/>
      <c r="O70" s="240"/>
      <c r="P70" s="240"/>
      <c r="Q70" s="240"/>
      <c r="R70" s="240"/>
      <c r="S70" s="284"/>
      <c r="T70" s="283"/>
      <c r="U70" s="284"/>
      <c r="V70" s="108"/>
      <c r="W70" s="24"/>
      <c r="X70" s="1"/>
      <c r="Y70" s="72"/>
      <c r="Z70" s="1"/>
    </row>
    <row r="71" spans="1:26" ht="18" customHeight="1" x14ac:dyDescent="0.45">
      <c r="A71" s="1"/>
      <c r="B71" s="106" t="s">
        <v>68</v>
      </c>
      <c r="C71" s="107" t="s">
        <v>69</v>
      </c>
      <c r="D71" s="1"/>
      <c r="E71" s="1"/>
      <c r="F71" s="103"/>
      <c r="G71" s="286"/>
      <c r="H71" s="240"/>
      <c r="I71" s="240"/>
      <c r="J71" s="284"/>
      <c r="K71" s="285"/>
      <c r="L71" s="240"/>
      <c r="M71" s="240"/>
      <c r="N71" s="240"/>
      <c r="O71" s="240"/>
      <c r="P71" s="240"/>
      <c r="Q71" s="240"/>
      <c r="R71" s="240"/>
      <c r="S71" s="284"/>
      <c r="T71" s="283"/>
      <c r="U71" s="284"/>
      <c r="V71" s="104"/>
      <c r="W71" s="24"/>
      <c r="X71" s="1"/>
      <c r="Y71" s="72"/>
      <c r="Z71" s="1"/>
    </row>
    <row r="72" spans="1:26" ht="18" customHeight="1" x14ac:dyDescent="0.45">
      <c r="A72" s="1"/>
      <c r="B72" s="106" t="s">
        <v>70</v>
      </c>
      <c r="C72" s="107" t="s">
        <v>71</v>
      </c>
      <c r="D72" s="1"/>
      <c r="E72" s="1"/>
      <c r="F72" s="103"/>
      <c r="G72" s="286"/>
      <c r="H72" s="240"/>
      <c r="I72" s="240"/>
      <c r="J72" s="284"/>
      <c r="K72" s="285"/>
      <c r="L72" s="240"/>
      <c r="M72" s="240"/>
      <c r="N72" s="240"/>
      <c r="O72" s="240"/>
      <c r="P72" s="240"/>
      <c r="Q72" s="240"/>
      <c r="R72" s="240"/>
      <c r="S72" s="284"/>
      <c r="T72" s="283"/>
      <c r="U72" s="284"/>
      <c r="V72" s="108"/>
      <c r="W72" s="24"/>
      <c r="X72" s="1"/>
      <c r="Y72" s="72"/>
      <c r="Z72" s="1"/>
    </row>
    <row r="73" spans="1:26" ht="18" customHeight="1" x14ac:dyDescent="0.45">
      <c r="A73" s="1"/>
      <c r="B73" s="106" t="s">
        <v>72</v>
      </c>
      <c r="C73" s="107" t="s">
        <v>73</v>
      </c>
      <c r="D73" s="1"/>
      <c r="E73" s="1"/>
      <c r="F73" s="103"/>
      <c r="G73" s="286"/>
      <c r="H73" s="240"/>
      <c r="I73" s="240"/>
      <c r="J73" s="284"/>
      <c r="K73" s="285"/>
      <c r="L73" s="240"/>
      <c r="M73" s="240"/>
      <c r="N73" s="240"/>
      <c r="O73" s="240"/>
      <c r="P73" s="240"/>
      <c r="Q73" s="240"/>
      <c r="R73" s="240"/>
      <c r="S73" s="284"/>
      <c r="T73" s="283"/>
      <c r="U73" s="284"/>
      <c r="V73" s="104"/>
      <c r="W73" s="24"/>
      <c r="X73" s="1"/>
      <c r="Y73" s="72"/>
      <c r="Z73" s="1"/>
    </row>
    <row r="74" spans="1:26" ht="18" customHeight="1" x14ac:dyDescent="0.45">
      <c r="A74" s="1"/>
      <c r="B74" s="109" t="s">
        <v>74</v>
      </c>
      <c r="C74" s="110" t="s">
        <v>75</v>
      </c>
      <c r="D74" s="1"/>
      <c r="E74" s="1"/>
      <c r="F74" s="111"/>
      <c r="G74" s="286"/>
      <c r="H74" s="240"/>
      <c r="I74" s="240"/>
      <c r="J74" s="284"/>
      <c r="K74" s="285"/>
      <c r="L74" s="240"/>
      <c r="M74" s="240"/>
      <c r="N74" s="240"/>
      <c r="O74" s="240"/>
      <c r="P74" s="240"/>
      <c r="Q74" s="240"/>
      <c r="R74" s="240"/>
      <c r="S74" s="284"/>
      <c r="T74" s="283"/>
      <c r="U74" s="284"/>
      <c r="V74" s="108"/>
      <c r="W74" s="9"/>
      <c r="X74" s="1"/>
      <c r="Y74" s="8"/>
      <c r="Z74" s="1"/>
    </row>
    <row r="75" spans="1:26" ht="18" customHeight="1" x14ac:dyDescent="0.45">
      <c r="A75" s="1"/>
      <c r="B75" s="1"/>
      <c r="C75" s="9"/>
      <c r="D75" s="1"/>
      <c r="E75" s="1"/>
      <c r="F75" s="111"/>
      <c r="G75" s="286"/>
      <c r="H75" s="240"/>
      <c r="I75" s="240"/>
      <c r="J75" s="284"/>
      <c r="K75" s="285"/>
      <c r="L75" s="240"/>
      <c r="M75" s="240"/>
      <c r="N75" s="240"/>
      <c r="O75" s="240"/>
      <c r="P75" s="240"/>
      <c r="Q75" s="240"/>
      <c r="R75" s="240"/>
      <c r="S75" s="284"/>
      <c r="T75" s="286"/>
      <c r="U75" s="284"/>
      <c r="V75" s="104"/>
      <c r="W75" s="9"/>
      <c r="X75" s="1"/>
      <c r="Y75" s="8"/>
      <c r="Z75" s="1"/>
    </row>
    <row r="76" spans="1:26" ht="15" customHeight="1" x14ac:dyDescent="0.45">
      <c r="A76" s="1"/>
      <c r="B76" s="1"/>
      <c r="C76" s="9"/>
      <c r="D76" s="1"/>
      <c r="E76" s="1"/>
      <c r="F76" s="111"/>
      <c r="G76" s="286"/>
      <c r="H76" s="240"/>
      <c r="I76" s="240"/>
      <c r="J76" s="284"/>
      <c r="K76" s="285"/>
      <c r="L76" s="240"/>
      <c r="M76" s="240"/>
      <c r="N76" s="240"/>
      <c r="O76" s="240"/>
      <c r="P76" s="240"/>
      <c r="Q76" s="240"/>
      <c r="R76" s="240"/>
      <c r="S76" s="284"/>
      <c r="T76" s="286"/>
      <c r="U76" s="284"/>
      <c r="V76" s="104"/>
      <c r="W76" s="9"/>
      <c r="X76" s="1"/>
      <c r="Y76" s="8"/>
      <c r="Z76" s="1"/>
    </row>
    <row r="77" spans="1:26" ht="13.5" customHeight="1" x14ac:dyDescent="0.45">
      <c r="A77" s="1"/>
      <c r="B77" s="1"/>
      <c r="C77" s="9"/>
      <c r="D77" s="1"/>
      <c r="E77" s="1"/>
      <c r="F77" s="112"/>
      <c r="G77" s="289"/>
      <c r="H77" s="290"/>
      <c r="I77" s="290"/>
      <c r="J77" s="291"/>
      <c r="K77" s="292"/>
      <c r="L77" s="290"/>
      <c r="M77" s="290"/>
      <c r="N77" s="290"/>
      <c r="O77" s="290"/>
      <c r="P77" s="290"/>
      <c r="Q77" s="290"/>
      <c r="R77" s="290"/>
      <c r="S77" s="291"/>
      <c r="T77" s="289"/>
      <c r="U77" s="291"/>
      <c r="V77" s="113"/>
      <c r="W77" s="9" t="s">
        <v>23</v>
      </c>
      <c r="X77" s="1"/>
      <c r="Y77" s="8"/>
      <c r="Z77" s="1"/>
    </row>
    <row r="78" spans="1:26" ht="13.5" customHeight="1" x14ac:dyDescent="0.4">
      <c r="A78" s="1"/>
      <c r="B78" s="1"/>
      <c r="C78" s="9"/>
      <c r="D78" s="1"/>
      <c r="E78" s="1"/>
      <c r="F78" s="1"/>
      <c r="G78" s="9"/>
      <c r="H78" s="1"/>
      <c r="I78" s="1"/>
      <c r="J78" s="1"/>
      <c r="K78" s="1"/>
      <c r="L78" s="1" t="s">
        <v>23</v>
      </c>
      <c r="M78" s="1"/>
      <c r="N78" s="1"/>
      <c r="O78" s="1"/>
      <c r="P78" s="1"/>
      <c r="Q78" s="1"/>
      <c r="R78" s="1"/>
      <c r="S78" s="1"/>
      <c r="T78" s="1"/>
      <c r="U78" s="1"/>
      <c r="V78" s="1"/>
      <c r="W78" s="9" t="s">
        <v>23</v>
      </c>
      <c r="X78" s="9"/>
      <c r="Y78" s="8"/>
      <c r="Z78" s="1"/>
    </row>
    <row r="79" spans="1:26" ht="18" customHeight="1" x14ac:dyDescent="0.55000000000000004">
      <c r="A79" s="1"/>
      <c r="B79" s="63" t="s">
        <v>76</v>
      </c>
      <c r="C79" s="64"/>
      <c r="D79" s="65"/>
      <c r="E79" s="65"/>
      <c r="F79" s="65"/>
      <c r="G79" s="66"/>
      <c r="H79" s="67"/>
      <c r="I79" s="67"/>
      <c r="J79" s="67"/>
      <c r="K79" s="244" t="s">
        <v>186</v>
      </c>
      <c r="L79" s="245"/>
      <c r="M79" s="245"/>
      <c r="N79" s="245"/>
      <c r="O79" s="245"/>
      <c r="P79" s="245"/>
      <c r="Q79" s="245"/>
      <c r="R79" s="245"/>
      <c r="S79" s="245"/>
      <c r="T79" s="245"/>
      <c r="U79" s="246"/>
      <c r="V79" s="1"/>
      <c r="W79" s="1"/>
      <c r="X79" s="1"/>
      <c r="Y79" s="8"/>
      <c r="Z79" s="1"/>
    </row>
    <row r="80" spans="1:26" ht="13.5" customHeight="1" x14ac:dyDescent="0.4">
      <c r="A80" s="1"/>
      <c r="B80" s="248"/>
      <c r="C80" s="249"/>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
      <c r="A81" s="1"/>
      <c r="B81" s="250"/>
      <c r="C81" s="237"/>
      <c r="D81" s="114"/>
      <c r="E81" s="114"/>
      <c r="F81" s="114"/>
      <c r="G81" s="293" t="s">
        <v>94</v>
      </c>
      <c r="H81" s="234"/>
      <c r="I81" s="1"/>
      <c r="J81" s="1"/>
      <c r="K81" s="293" t="s">
        <v>95</v>
      </c>
      <c r="L81" s="234"/>
      <c r="M81" s="1"/>
      <c r="N81" s="1"/>
      <c r="O81" s="293" t="s">
        <v>96</v>
      </c>
      <c r="P81" s="234"/>
      <c r="Q81" s="1"/>
      <c r="R81" s="1"/>
      <c r="S81" s="252"/>
      <c r="T81" s="234"/>
      <c r="U81" s="1"/>
      <c r="V81" s="115"/>
      <c r="W81" s="116"/>
      <c r="X81" s="1"/>
      <c r="Y81" s="1"/>
      <c r="Z81" s="1"/>
    </row>
    <row r="82" spans="1:26" ht="13.5" customHeight="1" x14ac:dyDescent="0.4">
      <c r="A82" s="1"/>
      <c r="B82" s="236"/>
      <c r="C82" s="237"/>
      <c r="D82" s="114"/>
      <c r="E82" s="114"/>
      <c r="F82" s="114"/>
      <c r="G82" s="233" t="s">
        <v>80</v>
      </c>
      <c r="H82" s="234"/>
      <c r="I82" s="1"/>
      <c r="J82" s="1"/>
      <c r="K82" s="233" t="s">
        <v>80</v>
      </c>
      <c r="L82" s="234"/>
      <c r="M82" s="1"/>
      <c r="N82" s="1"/>
      <c r="O82" s="233" t="s">
        <v>80</v>
      </c>
      <c r="P82" s="234"/>
      <c r="Q82" s="1"/>
      <c r="R82" s="1"/>
      <c r="S82" s="251"/>
      <c r="T82" s="234"/>
      <c r="U82" s="1"/>
      <c r="V82" s="117"/>
      <c r="W82" s="118"/>
      <c r="X82" s="1"/>
      <c r="Y82" s="1"/>
      <c r="Z82" s="1"/>
    </row>
    <row r="83" spans="1:26" ht="13.5" customHeight="1" x14ac:dyDescent="0.4">
      <c r="A83" s="1"/>
      <c r="B83" s="238"/>
      <c r="C83" s="237"/>
      <c r="D83" s="114"/>
      <c r="E83" s="156" t="s">
        <v>97</v>
      </c>
      <c r="F83" s="114"/>
      <c r="G83" s="324">
        <v>178</v>
      </c>
      <c r="H83" s="234"/>
      <c r="I83" s="1"/>
      <c r="J83" s="1"/>
      <c r="K83" s="324">
        <v>22</v>
      </c>
      <c r="L83" s="234"/>
      <c r="M83" s="1"/>
      <c r="N83" s="1"/>
      <c r="O83" s="326">
        <v>14</v>
      </c>
      <c r="P83" s="234"/>
      <c r="Q83" s="1"/>
      <c r="R83" s="1"/>
      <c r="S83" s="235"/>
      <c r="T83" s="234"/>
      <c r="U83" s="1"/>
      <c r="V83" s="119"/>
      <c r="W83" s="1"/>
      <c r="X83" s="1"/>
      <c r="Y83" s="1"/>
      <c r="Z83" s="1"/>
    </row>
    <row r="84" spans="1:26" ht="13.5" customHeight="1" x14ac:dyDescent="0.4">
      <c r="A84" s="1"/>
      <c r="B84" s="236"/>
      <c r="C84" s="237"/>
      <c r="D84" s="157"/>
      <c r="E84" s="158" t="s">
        <v>98</v>
      </c>
      <c r="F84" s="114"/>
      <c r="G84" s="233" t="s">
        <v>99</v>
      </c>
      <c r="H84" s="234"/>
      <c r="I84" s="1"/>
      <c r="J84" s="1"/>
      <c r="K84" s="233" t="s">
        <v>99</v>
      </c>
      <c r="L84" s="234"/>
      <c r="M84" s="1"/>
      <c r="N84" s="1"/>
      <c r="O84" s="233" t="s">
        <v>99</v>
      </c>
      <c r="P84" s="234"/>
      <c r="Q84" s="1"/>
      <c r="R84" s="1"/>
      <c r="S84" s="251"/>
      <c r="T84" s="234"/>
      <c r="U84" s="1"/>
      <c r="V84" s="117"/>
      <c r="W84" s="118"/>
      <c r="X84" s="1"/>
      <c r="Y84" s="1"/>
      <c r="Z84" s="1"/>
    </row>
    <row r="85" spans="1:26" ht="13.5" customHeight="1" x14ac:dyDescent="0.4">
      <c r="A85" s="1"/>
      <c r="B85" s="238"/>
      <c r="C85" s="237"/>
      <c r="D85" s="159"/>
      <c r="E85" s="194">
        <f>G83+K83+O83</f>
        <v>214</v>
      </c>
      <c r="F85" s="114"/>
      <c r="G85" s="235">
        <v>60</v>
      </c>
      <c r="H85" s="234"/>
      <c r="I85" s="1"/>
      <c r="J85" s="1"/>
      <c r="K85" s="235">
        <v>5</v>
      </c>
      <c r="L85" s="234"/>
      <c r="M85" s="1"/>
      <c r="N85" s="1"/>
      <c r="O85" s="235">
        <v>1</v>
      </c>
      <c r="P85" s="234"/>
      <c r="Q85" s="1"/>
      <c r="R85" s="1"/>
      <c r="S85" s="235"/>
      <c r="T85" s="234"/>
      <c r="U85" s="1"/>
      <c r="V85" s="119"/>
      <c r="W85" s="1"/>
      <c r="X85" s="1"/>
      <c r="Y85" s="1"/>
      <c r="Z85" s="1"/>
    </row>
    <row r="86" spans="1:26" ht="13.5" customHeight="1" x14ac:dyDescent="0.4">
      <c r="A86" s="1"/>
      <c r="B86" s="236"/>
      <c r="C86" s="237"/>
      <c r="D86" s="157"/>
      <c r="E86" s="158" t="s">
        <v>100</v>
      </c>
      <c r="F86" s="114"/>
      <c r="G86" s="233" t="s">
        <v>41</v>
      </c>
      <c r="H86" s="234"/>
      <c r="I86" s="1"/>
      <c r="J86" s="1"/>
      <c r="K86" s="233" t="s">
        <v>41</v>
      </c>
      <c r="L86" s="234"/>
      <c r="M86" s="1"/>
      <c r="N86" s="1"/>
      <c r="O86" s="233" t="s">
        <v>41</v>
      </c>
      <c r="P86" s="234"/>
      <c r="Q86" s="1"/>
      <c r="R86" s="1"/>
      <c r="S86" s="251"/>
      <c r="T86" s="234"/>
      <c r="U86" s="1"/>
      <c r="V86" s="117"/>
      <c r="W86" s="118"/>
      <c r="X86" s="1"/>
      <c r="Y86" s="8"/>
      <c r="Z86" s="1"/>
    </row>
    <row r="87" spans="1:26" ht="13.5" customHeight="1" x14ac:dyDescent="0.4">
      <c r="A87" s="1"/>
      <c r="B87" s="238"/>
      <c r="C87" s="237"/>
      <c r="D87" s="161"/>
      <c r="E87" s="160">
        <f>G85+K85+O85</f>
        <v>66</v>
      </c>
      <c r="F87" s="114"/>
      <c r="G87" s="235">
        <v>180</v>
      </c>
      <c r="H87" s="234"/>
      <c r="I87" s="1"/>
      <c r="J87" s="1"/>
      <c r="K87" s="235">
        <v>24</v>
      </c>
      <c r="L87" s="234"/>
      <c r="M87" s="1"/>
      <c r="N87" s="1"/>
      <c r="O87" s="235">
        <v>12</v>
      </c>
      <c r="P87" s="234"/>
      <c r="Q87" s="1"/>
      <c r="R87" s="1"/>
      <c r="S87" s="235"/>
      <c r="T87" s="234"/>
      <c r="U87" s="1"/>
      <c r="V87" s="119"/>
      <c r="W87" s="1"/>
      <c r="X87" s="1"/>
      <c r="Y87" s="8"/>
      <c r="Z87" s="1"/>
    </row>
    <row r="88" spans="1:26" ht="13.5" customHeight="1" x14ac:dyDescent="0.4">
      <c r="A88" s="1"/>
      <c r="B88" s="236"/>
      <c r="C88" s="237"/>
      <c r="D88" s="114"/>
      <c r="E88" s="114"/>
      <c r="F88" s="114"/>
      <c r="G88" s="233" t="s">
        <v>83</v>
      </c>
      <c r="H88" s="234"/>
      <c r="I88" s="1"/>
      <c r="J88" s="1"/>
      <c r="K88" s="233" t="s">
        <v>83</v>
      </c>
      <c r="L88" s="234"/>
      <c r="M88" s="1"/>
      <c r="N88" s="1"/>
      <c r="O88" s="233" t="s">
        <v>83</v>
      </c>
      <c r="P88" s="234"/>
      <c r="Q88" s="1"/>
      <c r="R88" s="1"/>
      <c r="S88" s="251"/>
      <c r="T88" s="234"/>
      <c r="U88" s="1"/>
      <c r="V88" s="117"/>
      <c r="W88" s="118"/>
      <c r="X88" s="1"/>
      <c r="Y88" s="8"/>
      <c r="Z88" s="1"/>
    </row>
    <row r="89" spans="1:26" ht="13.5" customHeight="1" x14ac:dyDescent="0.4">
      <c r="A89" s="1"/>
      <c r="B89" s="253"/>
      <c r="C89" s="237"/>
      <c r="D89" s="114"/>
      <c r="E89" s="114"/>
      <c r="F89" s="114"/>
      <c r="G89" s="243">
        <v>0</v>
      </c>
      <c r="H89" s="234"/>
      <c r="I89" s="1"/>
      <c r="J89" s="1"/>
      <c r="K89" s="243">
        <v>0</v>
      </c>
      <c r="L89" s="234"/>
      <c r="M89" s="1"/>
      <c r="N89" s="1"/>
      <c r="O89" s="243">
        <v>0</v>
      </c>
      <c r="P89" s="234"/>
      <c r="Q89" s="1"/>
      <c r="R89" s="1"/>
      <c r="S89" s="243"/>
      <c r="T89" s="234"/>
      <c r="U89" s="1"/>
      <c r="V89" s="120"/>
      <c r="W89" s="121"/>
      <c r="X89" s="1"/>
      <c r="Y89" s="8"/>
      <c r="Z89" s="1"/>
    </row>
    <row r="90" spans="1:26" ht="66" customHeight="1" x14ac:dyDescent="0.4">
      <c r="A90" s="1"/>
      <c r="B90" s="236"/>
      <c r="C90" s="237"/>
      <c r="D90" s="114"/>
      <c r="E90" s="114"/>
      <c r="F90" s="114"/>
      <c r="G90" s="294" t="s">
        <v>187</v>
      </c>
      <c r="H90" s="234"/>
      <c r="I90" s="1"/>
      <c r="J90" s="1"/>
      <c r="K90" s="294" t="s">
        <v>188</v>
      </c>
      <c r="L90" s="234"/>
      <c r="M90" s="1"/>
      <c r="N90" s="1"/>
      <c r="O90" s="294" t="s">
        <v>189</v>
      </c>
      <c r="P90" s="234"/>
      <c r="Q90" s="1"/>
      <c r="R90" s="1"/>
      <c r="S90" s="251"/>
      <c r="T90" s="234"/>
      <c r="U90" s="1"/>
      <c r="V90" s="117"/>
      <c r="W90" s="118"/>
      <c r="X90" s="1"/>
      <c r="Y90" s="8"/>
      <c r="Z90" s="1"/>
    </row>
    <row r="91" spans="1:26" ht="13.5" customHeight="1" x14ac:dyDescent="0.4">
      <c r="A91" s="1"/>
      <c r="B91" s="238"/>
      <c r="C91" s="237"/>
      <c r="D91" s="114"/>
      <c r="E91" s="114"/>
      <c r="F91" s="114"/>
      <c r="G91" s="243">
        <v>0</v>
      </c>
      <c r="H91" s="234"/>
      <c r="I91" s="121"/>
      <c r="J91" s="121"/>
      <c r="K91" s="243">
        <v>0</v>
      </c>
      <c r="L91" s="234"/>
      <c r="M91" s="121"/>
      <c r="N91" s="121"/>
      <c r="O91" s="243">
        <v>0</v>
      </c>
      <c r="P91" s="234"/>
      <c r="Q91" s="121"/>
      <c r="R91" s="121"/>
      <c r="S91" s="243"/>
      <c r="T91" s="234"/>
      <c r="U91" s="121"/>
      <c r="V91" s="122"/>
      <c r="W91" s="1"/>
      <c r="X91" s="1"/>
      <c r="Y91" s="8"/>
      <c r="Z91" s="1"/>
    </row>
    <row r="92" spans="1:26" ht="37.5" customHeight="1" x14ac:dyDescent="0.4">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55000000000000004">
      <c r="A93" s="1"/>
      <c r="B93" s="63" t="s">
        <v>85</v>
      </c>
      <c r="C93" s="64"/>
      <c r="D93" s="65"/>
      <c r="E93" s="65"/>
      <c r="F93" s="65"/>
      <c r="G93" s="66"/>
      <c r="H93" s="67"/>
      <c r="I93" s="67"/>
      <c r="J93" s="67"/>
      <c r="K93" s="244" t="s">
        <v>186</v>
      </c>
      <c r="L93" s="245"/>
      <c r="M93" s="245"/>
      <c r="N93" s="245"/>
      <c r="O93" s="245"/>
      <c r="P93" s="245"/>
      <c r="Q93" s="245"/>
      <c r="R93" s="245"/>
      <c r="S93" s="245"/>
      <c r="T93" s="245"/>
      <c r="U93" s="246"/>
      <c r="V93" s="1"/>
      <c r="W93" s="1"/>
      <c r="X93" s="1"/>
      <c r="Y93" s="8"/>
      <c r="Z93" s="1"/>
    </row>
    <row r="94" spans="1:26" ht="55.5" customHeight="1" x14ac:dyDescent="0.4">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45">
      <c r="A95" s="1"/>
      <c r="B95" s="123" t="s">
        <v>86</v>
      </c>
      <c r="C95" s="124"/>
      <c r="D95" s="162" t="s">
        <v>51</v>
      </c>
      <c r="E95" s="163" t="s">
        <v>104</v>
      </c>
      <c r="F95" s="164" t="s">
        <v>2</v>
      </c>
      <c r="G95" s="295" t="s">
        <v>105</v>
      </c>
      <c r="H95" s="281"/>
      <c r="I95" s="281"/>
      <c r="J95" s="281"/>
      <c r="K95" s="281"/>
      <c r="L95" s="281"/>
      <c r="M95" s="281"/>
      <c r="N95" s="281"/>
      <c r="O95" s="281"/>
      <c r="P95" s="281"/>
      <c r="Q95" s="281"/>
      <c r="R95" s="281"/>
      <c r="S95" s="281"/>
      <c r="T95" s="256"/>
      <c r="U95" s="1"/>
      <c r="V95" s="1"/>
      <c r="W95" s="1"/>
      <c r="X95" s="1"/>
      <c r="Y95" s="8"/>
      <c r="Z95" s="1"/>
    </row>
    <row r="96" spans="1:26" ht="57.75" customHeight="1" x14ac:dyDescent="0.45">
      <c r="A96" s="1"/>
      <c r="B96" s="1"/>
      <c r="C96" s="9"/>
      <c r="D96" s="165"/>
      <c r="E96" s="166"/>
      <c r="F96" s="166"/>
      <c r="G96" s="296"/>
      <c r="H96" s="240"/>
      <c r="I96" s="240"/>
      <c r="J96" s="240"/>
      <c r="K96" s="240"/>
      <c r="L96" s="240"/>
      <c r="M96" s="240"/>
      <c r="N96" s="240"/>
      <c r="O96" s="240"/>
      <c r="P96" s="240"/>
      <c r="Q96" s="240"/>
      <c r="R96" s="240"/>
      <c r="S96" s="240"/>
      <c r="T96" s="241"/>
      <c r="U96" s="1"/>
      <c r="V96" s="1"/>
      <c r="W96" s="1"/>
      <c r="X96" s="1"/>
      <c r="Y96" s="8"/>
      <c r="Z96" s="1"/>
    </row>
    <row r="97" spans="1:26" ht="57.75" customHeight="1" x14ac:dyDescent="0.55000000000000004">
      <c r="A97" s="1"/>
      <c r="B97" s="1"/>
      <c r="C97" s="9"/>
      <c r="D97" s="131"/>
      <c r="E97" s="132"/>
      <c r="F97" s="132"/>
      <c r="G97" s="239"/>
      <c r="H97" s="240"/>
      <c r="I97" s="240"/>
      <c r="J97" s="240"/>
      <c r="K97" s="240"/>
      <c r="L97" s="240"/>
      <c r="M97" s="240"/>
      <c r="N97" s="240"/>
      <c r="O97" s="240"/>
      <c r="P97" s="240"/>
      <c r="Q97" s="240"/>
      <c r="R97" s="240"/>
      <c r="S97" s="240"/>
      <c r="T97" s="241"/>
      <c r="U97" s="1"/>
      <c r="V97" s="1"/>
      <c r="W97" s="1"/>
      <c r="X97" s="1"/>
      <c r="Y97" s="8"/>
      <c r="Z97" s="1"/>
    </row>
    <row r="98" spans="1:26" ht="57.75" customHeight="1" x14ac:dyDescent="0.55000000000000004">
      <c r="A98" s="1"/>
      <c r="B98" s="1"/>
      <c r="C98" s="9"/>
      <c r="D98" s="133"/>
      <c r="E98" s="132"/>
      <c r="F98" s="132"/>
      <c r="G98" s="239"/>
      <c r="H98" s="240"/>
      <c r="I98" s="240"/>
      <c r="J98" s="240"/>
      <c r="K98" s="240"/>
      <c r="L98" s="240"/>
      <c r="M98" s="240"/>
      <c r="N98" s="240"/>
      <c r="O98" s="240"/>
      <c r="P98" s="240"/>
      <c r="Q98" s="240"/>
      <c r="R98" s="240"/>
      <c r="S98" s="240"/>
      <c r="T98" s="241"/>
      <c r="U98" s="1"/>
      <c r="V98" s="1"/>
      <c r="W98" s="1"/>
      <c r="X98" s="1"/>
      <c r="Y98" s="8"/>
      <c r="Z98" s="1"/>
    </row>
    <row r="99" spans="1:26" ht="57.75" customHeight="1" x14ac:dyDescent="0.55000000000000004">
      <c r="A99" s="1"/>
      <c r="B99" s="1"/>
      <c r="C99" s="9"/>
      <c r="D99" s="133"/>
      <c r="E99" s="132"/>
      <c r="F99" s="132"/>
      <c r="G99" s="239"/>
      <c r="H99" s="240"/>
      <c r="I99" s="240"/>
      <c r="J99" s="240"/>
      <c r="K99" s="240"/>
      <c r="L99" s="240"/>
      <c r="M99" s="240"/>
      <c r="N99" s="240"/>
      <c r="O99" s="240"/>
      <c r="P99" s="240"/>
      <c r="Q99" s="240"/>
      <c r="R99" s="240"/>
      <c r="S99" s="240"/>
      <c r="T99" s="241"/>
      <c r="U99" s="1"/>
      <c r="V99" s="1"/>
      <c r="W99" s="1"/>
      <c r="X99" s="1"/>
      <c r="Y99" s="8"/>
      <c r="Z99" s="1"/>
    </row>
    <row r="100" spans="1:26" ht="39.75" customHeight="1" x14ac:dyDescent="0.4">
      <c r="A100" s="1"/>
      <c r="B100" s="134"/>
      <c r="C100" s="24"/>
      <c r="D100" s="135"/>
      <c r="E100" s="136"/>
      <c r="F100" s="137"/>
      <c r="G100" s="242"/>
      <c r="H100" s="240"/>
      <c r="I100" s="240"/>
      <c r="J100" s="240"/>
      <c r="K100" s="240"/>
      <c r="L100" s="240"/>
      <c r="M100" s="240"/>
      <c r="N100" s="240"/>
      <c r="O100" s="240"/>
      <c r="P100" s="240"/>
      <c r="Q100" s="240"/>
      <c r="R100" s="240"/>
      <c r="S100" s="240"/>
      <c r="T100" s="241"/>
      <c r="U100" s="1" t="s">
        <v>23</v>
      </c>
      <c r="V100" s="1"/>
      <c r="W100" s="1"/>
      <c r="X100" s="1"/>
      <c r="Y100" s="8"/>
      <c r="Z100" s="1"/>
    </row>
    <row r="101" spans="1:26" ht="13.5" customHeight="1" x14ac:dyDescent="0.4">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55000000000000004">
      <c r="A103" s="1"/>
      <c r="B103" s="297" t="s">
        <v>108</v>
      </c>
      <c r="C103" s="237"/>
      <c r="D103" s="237"/>
      <c r="E103" s="237"/>
      <c r="F103" s="237"/>
      <c r="G103" s="237"/>
      <c r="H103" s="237"/>
      <c r="I103" s="237"/>
      <c r="J103" s="237"/>
      <c r="K103" s="237"/>
      <c r="L103" s="237"/>
      <c r="M103" s="237"/>
      <c r="N103" s="237"/>
      <c r="O103" s="237"/>
      <c r="P103" s="237"/>
      <c r="Q103" s="237"/>
      <c r="R103" s="237"/>
      <c r="S103" s="237"/>
      <c r="T103" s="237"/>
      <c r="U103" s="237"/>
      <c r="V103" s="1"/>
      <c r="W103" s="1"/>
      <c r="X103" s="1"/>
      <c r="Y103" s="8"/>
      <c r="Z103" s="1"/>
    </row>
    <row r="104" spans="1:26" ht="13.5" customHeight="1" x14ac:dyDescent="0.4">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55000000000000004">
      <c r="A106" s="1"/>
      <c r="B106" s="298" t="s">
        <v>109</v>
      </c>
      <c r="C106" s="245"/>
      <c r="D106" s="245"/>
      <c r="E106" s="245"/>
      <c r="F106" s="245"/>
      <c r="G106" s="245"/>
      <c r="H106" s="245"/>
      <c r="I106" s="299"/>
      <c r="J106" s="67"/>
      <c r="K106" s="244" t="s">
        <v>186</v>
      </c>
      <c r="L106" s="245"/>
      <c r="M106" s="245"/>
      <c r="N106" s="245"/>
      <c r="O106" s="245"/>
      <c r="P106" s="245"/>
      <c r="Q106" s="245"/>
      <c r="R106" s="245"/>
      <c r="S106" s="245"/>
      <c r="T106" s="245"/>
      <c r="U106" s="246"/>
      <c r="V106" s="1"/>
      <c r="W106" s="1"/>
      <c r="X106" s="1"/>
      <c r="Y106" s="8"/>
      <c r="Z106" s="1"/>
    </row>
    <row r="107" spans="1:26" ht="13.5" customHeight="1" x14ac:dyDescent="0.4">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
      <c r="A108" s="167" t="s">
        <v>110</v>
      </c>
      <c r="B108" s="300" t="s">
        <v>110</v>
      </c>
      <c r="C108" s="240"/>
      <c r="D108" s="240"/>
      <c r="E108" s="240"/>
      <c r="F108" s="240"/>
      <c r="G108" s="240"/>
      <c r="H108" s="284"/>
      <c r="I108" s="167"/>
      <c r="J108" s="167"/>
      <c r="K108" s="167"/>
      <c r="L108" s="167"/>
      <c r="M108" s="167"/>
      <c r="N108" s="167"/>
      <c r="O108" s="167"/>
      <c r="P108" s="167"/>
      <c r="Q108" s="167"/>
      <c r="R108" s="167"/>
      <c r="S108" s="167"/>
      <c r="T108" s="167"/>
      <c r="U108" s="167"/>
      <c r="V108" s="1"/>
      <c r="W108" s="1"/>
      <c r="X108" s="1"/>
      <c r="Y108" s="8"/>
      <c r="Z108" s="1"/>
    </row>
    <row r="109" spans="1:26" ht="13.5" customHeight="1" x14ac:dyDescent="0.4">
      <c r="A109" s="1"/>
      <c r="B109" s="168"/>
      <c r="C109" s="301" t="s">
        <v>111</v>
      </c>
      <c r="D109" s="240"/>
      <c r="E109" s="240"/>
      <c r="F109" s="240"/>
      <c r="G109" s="240"/>
      <c r="H109" s="284"/>
      <c r="I109" s="1"/>
      <c r="J109" s="1"/>
      <c r="K109" s="1"/>
      <c r="L109" s="1"/>
      <c r="M109" s="1"/>
      <c r="N109" s="1"/>
      <c r="O109" s="1"/>
      <c r="P109" s="1"/>
      <c r="Q109" s="1"/>
      <c r="R109" s="1"/>
      <c r="S109" s="1"/>
      <c r="T109" s="1"/>
      <c r="U109" s="1"/>
      <c r="V109" s="1"/>
      <c r="W109" s="1"/>
      <c r="X109" s="1"/>
      <c r="Y109" s="8"/>
      <c r="Z109" s="1"/>
    </row>
    <row r="110" spans="1:26" ht="13.5" customHeight="1" x14ac:dyDescent="0.4">
      <c r="A110" s="1"/>
      <c r="B110" s="169"/>
      <c r="C110" s="302" t="s">
        <v>112</v>
      </c>
      <c r="D110" s="284"/>
      <c r="E110" s="170" t="s">
        <v>113</v>
      </c>
      <c r="F110" s="170" t="s">
        <v>114</v>
      </c>
      <c r="G110" s="170" t="s">
        <v>115</v>
      </c>
      <c r="H110" s="171" t="s">
        <v>116</v>
      </c>
      <c r="I110" s="1"/>
      <c r="J110" s="1"/>
      <c r="K110" s="1"/>
      <c r="L110" s="1"/>
      <c r="M110" s="1"/>
      <c r="N110" s="1"/>
      <c r="O110" s="1"/>
      <c r="P110" s="1"/>
      <c r="Q110" s="1"/>
      <c r="R110" s="1"/>
      <c r="S110" s="1"/>
      <c r="T110" s="1"/>
      <c r="U110" s="1"/>
      <c r="V110" s="1"/>
      <c r="W110" s="1"/>
      <c r="X110" s="1"/>
      <c r="Y110" s="8"/>
      <c r="Z110" s="1"/>
    </row>
    <row r="111" spans="1:26" ht="13.5" customHeight="1" x14ac:dyDescent="0.4">
      <c r="A111" s="1"/>
      <c r="B111" s="172" t="s">
        <v>117</v>
      </c>
      <c r="C111" s="303">
        <v>0.75</v>
      </c>
      <c r="D111" s="284"/>
      <c r="E111" s="173" t="s">
        <v>118</v>
      </c>
      <c r="F111" s="173" t="s">
        <v>118</v>
      </c>
      <c r="G111" s="174">
        <v>75</v>
      </c>
      <c r="H111" s="175" t="s">
        <v>119</v>
      </c>
      <c r="I111" s="1"/>
      <c r="J111" s="1"/>
      <c r="K111" s="1"/>
      <c r="L111" s="1"/>
      <c r="M111" s="1"/>
      <c r="N111" s="1"/>
      <c r="O111" s="1"/>
      <c r="P111" s="1"/>
      <c r="Q111" s="1"/>
      <c r="R111" s="1"/>
      <c r="S111" s="1"/>
      <c r="T111" s="1"/>
      <c r="U111" s="1"/>
      <c r="V111" s="1"/>
      <c r="W111" s="1"/>
      <c r="X111" s="1"/>
      <c r="Y111" s="8"/>
      <c r="Z111" s="1"/>
    </row>
    <row r="112" spans="1:26" ht="13.5" customHeight="1" x14ac:dyDescent="0.4">
      <c r="A112" s="1"/>
      <c r="B112" s="172" t="s">
        <v>120</v>
      </c>
      <c r="C112" s="303">
        <v>0.78</v>
      </c>
      <c r="D112" s="284"/>
      <c r="E112" s="173" t="s">
        <v>118</v>
      </c>
      <c r="F112" s="173" t="s">
        <v>118</v>
      </c>
      <c r="G112" s="174">
        <v>75</v>
      </c>
      <c r="H112" s="175" t="s">
        <v>119</v>
      </c>
      <c r="I112" s="1"/>
      <c r="J112" s="1"/>
      <c r="K112" s="1"/>
      <c r="L112" s="1"/>
      <c r="M112" s="1"/>
      <c r="N112" s="1"/>
      <c r="O112" s="1"/>
      <c r="P112" s="1"/>
      <c r="Q112" s="1"/>
      <c r="R112" s="1"/>
      <c r="S112" s="1"/>
      <c r="T112" s="1"/>
      <c r="U112" s="1"/>
      <c r="V112" s="1"/>
      <c r="W112" s="1"/>
      <c r="X112" s="1"/>
      <c r="Y112" s="8"/>
      <c r="Z112" s="1"/>
    </row>
    <row r="113" spans="1:26" ht="13.5" customHeight="1" x14ac:dyDescent="0.4">
      <c r="A113" s="1"/>
      <c r="B113" s="172" t="s">
        <v>121</v>
      </c>
      <c r="C113" s="303">
        <v>0.83</v>
      </c>
      <c r="D113" s="284"/>
      <c r="E113" s="173" t="s">
        <v>118</v>
      </c>
      <c r="F113" s="173" t="s">
        <v>118</v>
      </c>
      <c r="G113" s="174">
        <v>75</v>
      </c>
      <c r="H113" s="175" t="s">
        <v>119</v>
      </c>
      <c r="I113" s="1"/>
      <c r="J113" s="1"/>
      <c r="K113" s="1"/>
      <c r="L113" s="1"/>
      <c r="M113" s="1"/>
      <c r="N113" s="1"/>
      <c r="O113" s="1"/>
      <c r="P113" s="1"/>
      <c r="Q113" s="1"/>
      <c r="R113" s="1"/>
      <c r="S113" s="1"/>
      <c r="T113" s="1"/>
      <c r="U113" s="1"/>
      <c r="V113" s="1"/>
      <c r="W113" s="1"/>
      <c r="X113" s="1"/>
      <c r="Y113" s="8"/>
      <c r="Z113" s="1"/>
    </row>
    <row r="114" spans="1:26" ht="13.5" customHeight="1" x14ac:dyDescent="0.4">
      <c r="A114" s="1"/>
      <c r="B114" s="172" t="s">
        <v>122</v>
      </c>
      <c r="C114" s="304">
        <v>0.74</v>
      </c>
      <c r="D114" s="284"/>
      <c r="E114" s="173" t="s">
        <v>118</v>
      </c>
      <c r="F114" s="173" t="s">
        <v>118</v>
      </c>
      <c r="G114" s="174">
        <v>75</v>
      </c>
      <c r="H114" s="176" t="s">
        <v>123</v>
      </c>
      <c r="I114" s="1"/>
      <c r="J114" s="1"/>
      <c r="K114" s="1"/>
      <c r="L114" s="1"/>
      <c r="M114" s="1"/>
      <c r="N114" s="1"/>
      <c r="O114" s="1"/>
      <c r="P114" s="1"/>
      <c r="Q114" s="1"/>
      <c r="R114" s="1"/>
      <c r="S114" s="1"/>
      <c r="T114" s="1"/>
      <c r="U114" s="1"/>
      <c r="V114" s="1"/>
      <c r="W114" s="1"/>
      <c r="X114" s="1"/>
      <c r="Y114" s="8"/>
      <c r="Z114" s="1"/>
    </row>
    <row r="115" spans="1:26" ht="13.5" hidden="1" customHeight="1" x14ac:dyDescent="0.4">
      <c r="A115" s="1"/>
      <c r="B115" s="177" t="s">
        <v>124</v>
      </c>
      <c r="C115" s="305">
        <v>0.42</v>
      </c>
      <c r="D115" s="284"/>
      <c r="E115" s="173"/>
      <c r="F115" s="173" t="s">
        <v>118</v>
      </c>
      <c r="G115" s="174">
        <v>75</v>
      </c>
      <c r="H115" s="178" t="s">
        <v>123</v>
      </c>
      <c r="I115" s="1"/>
      <c r="J115" s="1"/>
      <c r="K115" s="1"/>
      <c r="L115" s="1"/>
      <c r="M115" s="1"/>
      <c r="N115" s="1"/>
      <c r="O115" s="1"/>
      <c r="P115" s="1"/>
      <c r="Q115" s="1"/>
      <c r="R115" s="1"/>
      <c r="S115" s="1"/>
      <c r="T115" s="1"/>
      <c r="U115" s="1"/>
      <c r="V115" s="1"/>
      <c r="W115" s="1"/>
      <c r="X115" s="1"/>
      <c r="Y115" s="8"/>
      <c r="Z115" s="1"/>
    </row>
    <row r="116" spans="1:26" ht="13.5" hidden="1" customHeight="1" x14ac:dyDescent="0.4">
      <c r="A116" s="1"/>
      <c r="B116" s="177" t="s">
        <v>125</v>
      </c>
      <c r="C116" s="305">
        <v>0.69</v>
      </c>
      <c r="D116" s="284"/>
      <c r="E116" s="173" t="s">
        <v>118</v>
      </c>
      <c r="F116" s="173" t="s">
        <v>118</v>
      </c>
      <c r="G116" s="174">
        <v>75</v>
      </c>
      <c r="H116" s="178" t="s">
        <v>123</v>
      </c>
      <c r="I116" s="1"/>
      <c r="J116" s="1"/>
      <c r="K116" s="1"/>
      <c r="L116" s="1"/>
      <c r="M116" s="1"/>
      <c r="N116" s="1"/>
      <c r="O116" s="1"/>
      <c r="P116" s="1"/>
      <c r="Q116" s="1"/>
      <c r="R116" s="1"/>
      <c r="S116" s="1"/>
      <c r="T116" s="1"/>
      <c r="U116" s="1"/>
      <c r="V116" s="1"/>
      <c r="W116" s="1"/>
      <c r="X116" s="1"/>
      <c r="Y116" s="8"/>
      <c r="Z116" s="1"/>
    </row>
    <row r="117" spans="1:26" ht="13.5" customHeight="1" x14ac:dyDescent="0.4">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55000000000000004">
      <c r="A118" s="1"/>
      <c r="B118" s="298" t="s">
        <v>126</v>
      </c>
      <c r="C118" s="245"/>
      <c r="D118" s="245"/>
      <c r="E118" s="245"/>
      <c r="F118" s="245"/>
      <c r="G118" s="245"/>
      <c r="H118" s="245"/>
      <c r="I118" s="299"/>
      <c r="J118" s="67"/>
      <c r="K118" s="244" t="s">
        <v>186</v>
      </c>
      <c r="L118" s="245"/>
      <c r="M118" s="245"/>
      <c r="N118" s="245"/>
      <c r="O118" s="245"/>
      <c r="P118" s="245"/>
      <c r="Q118" s="245"/>
      <c r="R118" s="245"/>
      <c r="S118" s="245"/>
      <c r="T118" s="245"/>
      <c r="U118" s="246"/>
      <c r="V118" s="1"/>
      <c r="W118" s="1"/>
      <c r="X118" s="1"/>
      <c r="Y118" s="8"/>
      <c r="Z118" s="1"/>
    </row>
    <row r="119" spans="1:26" ht="13.5" customHeight="1" x14ac:dyDescent="0.4">
      <c r="A119" s="1"/>
      <c r="B119" s="1"/>
      <c r="C119" s="9"/>
      <c r="D119" s="167"/>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
      <c r="A120" s="1"/>
      <c r="B120" s="1"/>
      <c r="C120" s="179"/>
      <c r="D120" s="180"/>
      <c r="E120" s="1"/>
      <c r="F120" s="306" t="s">
        <v>127</v>
      </c>
      <c r="G120" s="284"/>
      <c r="H120" s="167"/>
      <c r="I120" s="1"/>
      <c r="J120" s="1"/>
      <c r="K120" s="1"/>
      <c r="L120" s="1"/>
      <c r="M120" s="1"/>
      <c r="N120" s="1"/>
      <c r="O120" s="1"/>
      <c r="P120" s="1"/>
      <c r="Q120" s="1"/>
      <c r="R120" s="1"/>
      <c r="S120" s="1"/>
      <c r="T120" s="1"/>
      <c r="U120" s="1"/>
      <c r="V120" s="1"/>
      <c r="W120" s="1"/>
      <c r="X120" s="1"/>
      <c r="Y120" s="8"/>
      <c r="Z120" s="1"/>
    </row>
    <row r="121" spans="1:26" ht="13.5" customHeight="1" x14ac:dyDescent="0.4">
      <c r="A121" s="1"/>
      <c r="B121" s="1"/>
      <c r="C121" s="179"/>
      <c r="D121" s="181"/>
      <c r="E121" s="1"/>
      <c r="F121" s="182"/>
      <c r="G121" s="178" t="s">
        <v>128</v>
      </c>
      <c r="H121" s="167"/>
      <c r="I121" s="1"/>
      <c r="J121" s="1"/>
      <c r="K121" s="1"/>
      <c r="L121" s="1"/>
      <c r="M121" s="1"/>
      <c r="N121" s="1"/>
      <c r="O121" s="1"/>
      <c r="P121" s="1"/>
      <c r="Q121" s="1"/>
      <c r="R121" s="1"/>
      <c r="S121" s="1"/>
      <c r="T121" s="1"/>
      <c r="U121" s="1"/>
      <c r="V121" s="1"/>
      <c r="W121" s="1"/>
      <c r="X121" s="1"/>
      <c r="Y121" s="8"/>
      <c r="Z121" s="1"/>
    </row>
    <row r="122" spans="1:26" ht="13.5" customHeight="1" x14ac:dyDescent="0.4">
      <c r="A122" s="1"/>
      <c r="B122" s="1"/>
      <c r="C122" s="179"/>
      <c r="D122" s="181"/>
      <c r="E122" s="1"/>
      <c r="F122" s="183"/>
      <c r="G122" s="175" t="s">
        <v>129</v>
      </c>
      <c r="H122" s="167"/>
      <c r="I122" s="1"/>
      <c r="J122" s="1"/>
      <c r="K122" s="1"/>
      <c r="L122" s="1"/>
      <c r="M122" s="1"/>
      <c r="N122" s="1"/>
      <c r="O122" s="1"/>
      <c r="P122" s="1"/>
      <c r="Q122" s="1"/>
      <c r="R122" s="1"/>
      <c r="S122" s="1"/>
      <c r="T122" s="1"/>
      <c r="U122" s="1"/>
      <c r="V122" s="1"/>
      <c r="W122" s="1"/>
      <c r="X122" s="1"/>
      <c r="Y122" s="8"/>
      <c r="Z122" s="1"/>
    </row>
    <row r="123" spans="1:26" ht="13.5" customHeight="1" x14ac:dyDescent="0.4">
      <c r="A123" s="1"/>
      <c r="B123" s="1"/>
      <c r="C123" s="179"/>
      <c r="D123" s="181"/>
      <c r="E123" s="1"/>
      <c r="F123" s="184"/>
      <c r="G123" s="185" t="s">
        <v>130</v>
      </c>
      <c r="H123" s="167"/>
      <c r="I123" s="1"/>
      <c r="J123" s="1"/>
      <c r="K123" s="1"/>
      <c r="L123" s="1"/>
      <c r="M123" s="1"/>
      <c r="N123" s="1"/>
      <c r="O123" s="1"/>
      <c r="P123" s="1"/>
      <c r="Q123" s="1"/>
      <c r="R123" s="1"/>
      <c r="S123" s="1"/>
      <c r="T123" s="1"/>
      <c r="U123" s="1"/>
      <c r="V123" s="1"/>
      <c r="W123" s="1"/>
      <c r="X123" s="1"/>
      <c r="Y123" s="8"/>
      <c r="Z123" s="1"/>
    </row>
    <row r="124" spans="1:26" ht="13.5" customHeight="1" x14ac:dyDescent="0.4">
      <c r="A124" s="1"/>
      <c r="B124" s="1"/>
      <c r="C124" s="179"/>
      <c r="D124" s="181"/>
      <c r="E124" s="1"/>
      <c r="F124" s="186" t="s">
        <v>131</v>
      </c>
      <c r="G124" s="187" t="s">
        <v>132</v>
      </c>
      <c r="H124" s="167"/>
      <c r="I124" s="1"/>
      <c r="J124" s="1"/>
      <c r="K124" s="1"/>
      <c r="L124" s="1"/>
      <c r="M124" s="1"/>
      <c r="N124" s="1"/>
      <c r="O124" s="1"/>
      <c r="P124" s="1"/>
      <c r="Q124" s="1"/>
      <c r="R124" s="1"/>
      <c r="S124" s="1"/>
      <c r="T124" s="1"/>
      <c r="U124" s="1"/>
      <c r="V124" s="1"/>
      <c r="W124" s="1"/>
      <c r="X124" s="1"/>
      <c r="Y124" s="8"/>
      <c r="Z124" s="1"/>
    </row>
    <row r="125" spans="1:26" ht="13.5" customHeight="1" x14ac:dyDescent="0.4">
      <c r="A125" s="1"/>
      <c r="B125" s="1"/>
      <c r="C125" s="179"/>
      <c r="D125" s="188"/>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
      <c r="A126" s="1"/>
      <c r="B126" s="300" t="s">
        <v>133</v>
      </c>
      <c r="C126" s="240"/>
      <c r="D126" s="240"/>
      <c r="E126" s="240"/>
      <c r="F126" s="240"/>
      <c r="G126" s="240"/>
      <c r="H126" s="240"/>
      <c r="I126" s="240"/>
      <c r="J126" s="240"/>
      <c r="K126" s="240"/>
      <c r="L126" s="240"/>
      <c r="M126" s="240"/>
      <c r="N126" s="284"/>
      <c r="O126" s="1"/>
      <c r="P126" s="1"/>
      <c r="Q126" s="1"/>
      <c r="R126" s="1"/>
      <c r="S126" s="1"/>
      <c r="T126" s="1"/>
      <c r="U126" s="1"/>
      <c r="V126" s="1"/>
      <c r="W126" s="1"/>
      <c r="X126" s="1"/>
      <c r="Y126" s="8"/>
      <c r="Z126" s="1"/>
    </row>
    <row r="127" spans="1:26" ht="17.25" customHeight="1" x14ac:dyDescent="0.5">
      <c r="A127" s="1"/>
      <c r="B127" s="307"/>
      <c r="C127" s="240"/>
      <c r="D127" s="240"/>
      <c r="E127" s="240"/>
      <c r="F127" s="240"/>
      <c r="G127" s="240"/>
      <c r="H127" s="240"/>
      <c r="I127" s="240"/>
      <c r="J127" s="240"/>
      <c r="K127" s="240"/>
      <c r="L127" s="240"/>
      <c r="M127" s="240"/>
      <c r="N127" s="284"/>
      <c r="O127" s="1"/>
      <c r="P127" s="1"/>
      <c r="Q127" s="1"/>
      <c r="R127" s="1"/>
      <c r="S127" s="1"/>
      <c r="T127" s="1"/>
      <c r="U127" s="1"/>
      <c r="V127" s="1"/>
      <c r="W127" s="1"/>
      <c r="X127" s="1"/>
      <c r="Y127" s="8"/>
      <c r="Z127" s="1"/>
    </row>
    <row r="128" spans="1:26" ht="23.25" customHeight="1" x14ac:dyDescent="0.4">
      <c r="A128" s="1"/>
      <c r="B128" s="308" t="s">
        <v>190</v>
      </c>
      <c r="C128" s="240"/>
      <c r="D128" s="240"/>
      <c r="E128" s="240"/>
      <c r="F128" s="240"/>
      <c r="G128" s="240"/>
      <c r="H128" s="240"/>
      <c r="I128" s="240"/>
      <c r="J128" s="240"/>
      <c r="K128" s="240"/>
      <c r="L128" s="240"/>
      <c r="M128" s="240"/>
      <c r="N128" s="284"/>
      <c r="O128" s="1"/>
      <c r="P128" s="1"/>
      <c r="Q128" s="1"/>
      <c r="R128" s="1"/>
      <c r="S128" s="1"/>
      <c r="T128" s="1"/>
      <c r="U128" s="1"/>
      <c r="V128" s="1"/>
      <c r="W128" s="1"/>
      <c r="X128" s="1"/>
      <c r="Y128" s="8"/>
      <c r="Z128" s="1"/>
    </row>
    <row r="129" spans="1:26" ht="18" customHeight="1" x14ac:dyDescent="0.4">
      <c r="A129" s="1"/>
      <c r="B129" s="309" t="s">
        <v>191</v>
      </c>
      <c r="C129" s="310"/>
      <c r="D129" s="310"/>
      <c r="E129" s="310"/>
      <c r="F129" s="310"/>
      <c r="G129" s="310"/>
      <c r="H129" s="310"/>
      <c r="I129" s="310"/>
      <c r="J129" s="310"/>
      <c r="K129" s="310"/>
      <c r="L129" s="310"/>
      <c r="M129" s="310"/>
      <c r="N129" s="311"/>
      <c r="O129" s="1"/>
      <c r="P129" s="1"/>
      <c r="Q129" s="1"/>
      <c r="R129" s="1"/>
      <c r="S129" s="1"/>
      <c r="T129" s="1"/>
      <c r="U129" s="1"/>
      <c r="V129" s="1"/>
      <c r="W129" s="1"/>
      <c r="X129" s="1"/>
      <c r="Y129" s="8"/>
      <c r="Z129" s="1"/>
    </row>
    <row r="130" spans="1:26" ht="13.5" customHeight="1" x14ac:dyDescent="0.4">
      <c r="A130" s="1"/>
      <c r="B130" s="189"/>
      <c r="C130" s="302" t="s">
        <v>136</v>
      </c>
      <c r="D130" s="284"/>
      <c r="E130" s="170" t="s">
        <v>137</v>
      </c>
      <c r="F130" s="170" t="s">
        <v>138</v>
      </c>
      <c r="G130" s="170" t="s">
        <v>139</v>
      </c>
      <c r="H130" s="170" t="s">
        <v>140</v>
      </c>
      <c r="I130" s="302" t="s">
        <v>141</v>
      </c>
      <c r="J130" s="284"/>
      <c r="K130" s="170" t="s">
        <v>142</v>
      </c>
      <c r="L130" s="170" t="s">
        <v>143</v>
      </c>
      <c r="M130" s="302" t="s">
        <v>116</v>
      </c>
      <c r="N130" s="284"/>
      <c r="O130" s="1"/>
      <c r="P130" s="1"/>
      <c r="Q130" s="1"/>
      <c r="R130" s="1"/>
      <c r="S130" s="1"/>
      <c r="T130" s="1"/>
      <c r="U130" s="1"/>
      <c r="V130" s="1"/>
      <c r="W130" s="1"/>
      <c r="X130" s="1"/>
      <c r="Y130" s="8"/>
      <c r="Z130" s="1"/>
    </row>
    <row r="131" spans="1:26" ht="13.5" customHeight="1" x14ac:dyDescent="0.4">
      <c r="A131" s="1"/>
      <c r="B131" s="172" t="s">
        <v>10</v>
      </c>
      <c r="C131" s="305">
        <v>0.70899999999999996</v>
      </c>
      <c r="D131" s="284"/>
      <c r="E131" s="190">
        <v>0.16500000000000001</v>
      </c>
      <c r="F131" s="190">
        <v>0.10100000000000001</v>
      </c>
      <c r="G131" s="191">
        <v>2.5000000000000001E-2</v>
      </c>
      <c r="H131" s="175"/>
      <c r="I131" s="315"/>
      <c r="J131" s="284"/>
      <c r="K131" s="109"/>
      <c r="L131" s="109"/>
      <c r="M131" s="312" t="s">
        <v>123</v>
      </c>
      <c r="N131" s="284"/>
      <c r="O131" s="1"/>
      <c r="P131" s="1"/>
      <c r="Q131" s="1"/>
      <c r="R131" s="1"/>
      <c r="S131" s="1"/>
      <c r="T131" s="1"/>
      <c r="U131" s="1"/>
      <c r="V131" s="1"/>
      <c r="W131" s="1"/>
      <c r="X131" s="1"/>
      <c r="Y131" s="8"/>
      <c r="Z131" s="1"/>
    </row>
    <row r="132" spans="1:26" ht="13.5" customHeight="1" x14ac:dyDescent="0.4">
      <c r="A132" s="1"/>
      <c r="B132" s="172" t="s">
        <v>144</v>
      </c>
      <c r="C132" s="305">
        <v>0.13300000000000001</v>
      </c>
      <c r="D132" s="284"/>
      <c r="E132" s="192">
        <v>6.7000000000000004E-2</v>
      </c>
      <c r="F132" s="190">
        <v>0.3</v>
      </c>
      <c r="G132" s="193">
        <v>0.5</v>
      </c>
      <c r="H132" s="175"/>
      <c r="I132" s="315"/>
      <c r="J132" s="284"/>
      <c r="K132" s="109"/>
      <c r="L132" s="109"/>
      <c r="M132" s="313" t="s">
        <v>119</v>
      </c>
      <c r="N132" s="284"/>
      <c r="O132" s="1"/>
      <c r="P132" s="1"/>
      <c r="Q132" s="1"/>
      <c r="R132" s="1"/>
      <c r="S132" s="1"/>
      <c r="T132" s="1"/>
      <c r="U132" s="1"/>
      <c r="V132" s="1"/>
      <c r="W132" s="1"/>
      <c r="X132" s="1"/>
      <c r="Y132" s="8"/>
      <c r="Z132" s="1"/>
    </row>
    <row r="133" spans="1:26" ht="13.5" customHeight="1" x14ac:dyDescent="0.4">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
      <c r="A135" s="1"/>
      <c r="B135" s="316" t="s">
        <v>192</v>
      </c>
      <c r="C135" s="240"/>
      <c r="D135" s="240"/>
      <c r="E135" s="240"/>
      <c r="F135" s="240"/>
      <c r="G135" s="240"/>
      <c r="H135" s="240"/>
      <c r="I135" s="240"/>
      <c r="J135" s="240"/>
      <c r="K135" s="240"/>
      <c r="L135" s="240"/>
      <c r="M135" s="240"/>
      <c r="N135" s="284"/>
      <c r="O135" s="314" t="s">
        <v>193</v>
      </c>
      <c r="P135" s="237"/>
      <c r="Q135" s="237"/>
      <c r="R135" s="1"/>
      <c r="S135" s="1"/>
      <c r="T135" s="1"/>
      <c r="U135" s="1"/>
      <c r="V135" s="1"/>
      <c r="W135" s="1"/>
      <c r="X135" s="1"/>
      <c r="Y135" s="8"/>
      <c r="Z135" s="1"/>
    </row>
    <row r="136" spans="1:26" ht="18" customHeight="1" x14ac:dyDescent="0.4">
      <c r="A136" s="1"/>
      <c r="B136" s="309" t="s">
        <v>194</v>
      </c>
      <c r="C136" s="310"/>
      <c r="D136" s="310"/>
      <c r="E136" s="310"/>
      <c r="F136" s="310"/>
      <c r="G136" s="310"/>
      <c r="H136" s="310"/>
      <c r="I136" s="310"/>
      <c r="J136" s="310"/>
      <c r="K136" s="310"/>
      <c r="L136" s="310"/>
      <c r="M136" s="310"/>
      <c r="N136" s="311"/>
      <c r="O136" s="237"/>
      <c r="P136" s="237"/>
      <c r="Q136" s="237"/>
      <c r="R136" s="1"/>
      <c r="S136" s="1"/>
      <c r="T136" s="1"/>
      <c r="U136" s="1"/>
      <c r="V136" s="1"/>
      <c r="W136" s="1"/>
      <c r="X136" s="1"/>
      <c r="Y136" s="8"/>
      <c r="Z136" s="1"/>
    </row>
    <row r="137" spans="1:26" ht="13.5" customHeight="1" x14ac:dyDescent="0.4">
      <c r="A137" s="1"/>
      <c r="B137" s="189"/>
      <c r="C137" s="302" t="s">
        <v>136</v>
      </c>
      <c r="D137" s="284"/>
      <c r="E137" s="170" t="s">
        <v>137</v>
      </c>
      <c r="F137" s="170" t="s">
        <v>138</v>
      </c>
      <c r="G137" s="170" t="s">
        <v>139</v>
      </c>
      <c r="H137" s="170" t="s">
        <v>140</v>
      </c>
      <c r="I137" s="302" t="s">
        <v>141</v>
      </c>
      <c r="J137" s="284"/>
      <c r="K137" s="170" t="s">
        <v>142</v>
      </c>
      <c r="L137" s="170" t="s">
        <v>143</v>
      </c>
      <c r="M137" s="302" t="s">
        <v>116</v>
      </c>
      <c r="N137" s="284"/>
      <c r="O137" s="237"/>
      <c r="P137" s="237"/>
      <c r="Q137" s="237"/>
      <c r="R137" s="1"/>
      <c r="S137" s="1"/>
      <c r="T137" s="1"/>
      <c r="U137" s="1"/>
      <c r="V137" s="1"/>
      <c r="W137" s="1"/>
      <c r="X137" s="1"/>
      <c r="Y137" s="8"/>
      <c r="Z137" s="1"/>
    </row>
    <row r="138" spans="1:26" ht="13.5" customHeight="1" x14ac:dyDescent="0.4">
      <c r="A138" s="1"/>
      <c r="B138" s="172" t="s">
        <v>10</v>
      </c>
      <c r="C138" s="305">
        <v>0.13750000000000001</v>
      </c>
      <c r="D138" s="284"/>
      <c r="E138" s="190">
        <v>0.73</v>
      </c>
      <c r="F138" s="190">
        <v>0.10100000000000001</v>
      </c>
      <c r="G138" s="191">
        <v>2.5000000000000001E-2</v>
      </c>
      <c r="H138" s="175"/>
      <c r="I138" s="315"/>
      <c r="J138" s="284"/>
      <c r="K138" s="109"/>
      <c r="L138" s="109"/>
      <c r="M138" s="313" t="s">
        <v>119</v>
      </c>
      <c r="N138" s="284"/>
      <c r="O138" s="237"/>
      <c r="P138" s="237"/>
      <c r="Q138" s="237"/>
      <c r="R138" s="1"/>
      <c r="S138" s="1"/>
      <c r="T138" s="1"/>
      <c r="U138" s="1"/>
      <c r="V138" s="1"/>
      <c r="W138" s="1"/>
      <c r="X138" s="1"/>
      <c r="Y138" s="8"/>
      <c r="Z138" s="1"/>
    </row>
    <row r="139" spans="1:26" ht="13.5" customHeight="1" x14ac:dyDescent="0.4">
      <c r="A139" s="1"/>
      <c r="B139" s="172" t="s">
        <v>144</v>
      </c>
      <c r="C139" s="313" t="s">
        <v>148</v>
      </c>
      <c r="D139" s="284"/>
      <c r="E139" s="192">
        <v>0.19700000000000001</v>
      </c>
      <c r="F139" s="190">
        <v>0.3</v>
      </c>
      <c r="G139" s="193">
        <v>0.5</v>
      </c>
      <c r="H139" s="175"/>
      <c r="I139" s="315"/>
      <c r="J139" s="284"/>
      <c r="K139" s="109"/>
      <c r="L139" s="109"/>
      <c r="M139" s="313" t="s">
        <v>119</v>
      </c>
      <c r="N139" s="284"/>
      <c r="O139" s="237"/>
      <c r="P139" s="237"/>
      <c r="Q139" s="237"/>
      <c r="R139" s="1"/>
      <c r="S139" s="1"/>
      <c r="T139" s="1"/>
      <c r="U139" s="1"/>
      <c r="V139" s="1"/>
      <c r="W139" s="1"/>
      <c r="X139" s="1"/>
      <c r="Y139" s="8"/>
      <c r="Z139" s="1"/>
    </row>
    <row r="140" spans="1:26" ht="13.5" customHeight="1" x14ac:dyDescent="0.4">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
      <c r="A142" s="1"/>
      <c r="B142" s="308" t="s">
        <v>195</v>
      </c>
      <c r="C142" s="240"/>
      <c r="D142" s="240"/>
      <c r="E142" s="240"/>
      <c r="F142" s="240"/>
      <c r="G142" s="240"/>
      <c r="H142" s="240"/>
      <c r="I142" s="240"/>
      <c r="J142" s="240"/>
      <c r="K142" s="240"/>
      <c r="L142" s="240"/>
      <c r="M142" s="240"/>
      <c r="N142" s="284"/>
      <c r="O142" s="1"/>
      <c r="P142" s="1"/>
      <c r="Q142" s="1"/>
      <c r="R142" s="1"/>
      <c r="S142" s="1"/>
      <c r="T142" s="1"/>
      <c r="U142" s="1"/>
      <c r="V142" s="1"/>
      <c r="W142" s="1"/>
      <c r="X142" s="1"/>
      <c r="Y142" s="8"/>
      <c r="Z142" s="1"/>
    </row>
    <row r="143" spans="1:26" ht="17.25" customHeight="1" x14ac:dyDescent="0.4">
      <c r="A143" s="1"/>
      <c r="B143" s="309" t="s">
        <v>196</v>
      </c>
      <c r="C143" s="310"/>
      <c r="D143" s="310"/>
      <c r="E143" s="310"/>
      <c r="F143" s="310"/>
      <c r="G143" s="310"/>
      <c r="H143" s="310"/>
      <c r="I143" s="310"/>
      <c r="J143" s="310"/>
      <c r="K143" s="310"/>
      <c r="L143" s="310"/>
      <c r="M143" s="310"/>
      <c r="N143" s="311"/>
      <c r="O143" s="1"/>
      <c r="P143" s="1"/>
      <c r="Q143" s="1"/>
      <c r="R143" s="1"/>
      <c r="S143" s="1"/>
      <c r="T143" s="1"/>
      <c r="U143" s="1"/>
      <c r="V143" s="1"/>
      <c r="W143" s="1"/>
      <c r="X143" s="1"/>
      <c r="Y143" s="8"/>
      <c r="Z143" s="1"/>
    </row>
    <row r="144" spans="1:26" ht="13.5" customHeight="1" x14ac:dyDescent="0.4">
      <c r="A144" s="1"/>
      <c r="B144" s="189"/>
      <c r="C144" s="302" t="s">
        <v>136</v>
      </c>
      <c r="D144" s="284"/>
      <c r="E144" s="170" t="s">
        <v>137</v>
      </c>
      <c r="F144" s="170" t="s">
        <v>138</v>
      </c>
      <c r="G144" s="170" t="s">
        <v>139</v>
      </c>
      <c r="H144" s="170" t="s">
        <v>140</v>
      </c>
      <c r="I144" s="302" t="s">
        <v>141</v>
      </c>
      <c r="J144" s="284"/>
      <c r="K144" s="170" t="s">
        <v>142</v>
      </c>
      <c r="L144" s="170" t="s">
        <v>143</v>
      </c>
      <c r="M144" s="302" t="s">
        <v>116</v>
      </c>
      <c r="N144" s="284"/>
      <c r="O144" s="1"/>
      <c r="P144" s="1"/>
      <c r="Q144" s="1"/>
      <c r="R144" s="1"/>
      <c r="S144" s="1"/>
      <c r="T144" s="1"/>
      <c r="U144" s="1"/>
      <c r="V144" s="1"/>
      <c r="W144" s="1"/>
      <c r="X144" s="1"/>
      <c r="Y144" s="8"/>
      <c r="Z144" s="1"/>
    </row>
    <row r="145" spans="1:26" ht="13.5" customHeight="1" x14ac:dyDescent="0.4">
      <c r="A145" s="1"/>
      <c r="B145" s="172" t="s">
        <v>10</v>
      </c>
      <c r="C145" s="305">
        <v>0.09</v>
      </c>
      <c r="D145" s="284"/>
      <c r="E145" s="195">
        <v>0.13</v>
      </c>
      <c r="F145" s="190">
        <v>0.22</v>
      </c>
      <c r="G145" s="196">
        <v>0.42699999999999999</v>
      </c>
      <c r="H145" s="193">
        <v>0.12</v>
      </c>
      <c r="I145" s="315"/>
      <c r="J145" s="284"/>
      <c r="K145" s="109"/>
      <c r="L145" s="109"/>
      <c r="M145" s="313" t="s">
        <v>119</v>
      </c>
      <c r="N145" s="284"/>
      <c r="O145" s="1"/>
      <c r="P145" s="1"/>
      <c r="Q145" s="1"/>
      <c r="R145" s="1"/>
      <c r="S145" s="1"/>
      <c r="T145" s="1"/>
      <c r="U145" s="1"/>
      <c r="V145" s="1"/>
      <c r="W145" s="1"/>
      <c r="X145" s="1"/>
      <c r="Y145" s="8"/>
      <c r="Z145" s="1"/>
    </row>
    <row r="146" spans="1:26" ht="13.5" customHeight="1" x14ac:dyDescent="0.4">
      <c r="A146" s="1"/>
      <c r="B146" s="172" t="s">
        <v>144</v>
      </c>
      <c r="C146" s="313" t="s">
        <v>148</v>
      </c>
      <c r="D146" s="284"/>
      <c r="E146" s="175" t="s">
        <v>148</v>
      </c>
      <c r="F146" s="195">
        <v>0.06</v>
      </c>
      <c r="G146" s="195">
        <v>0.19</v>
      </c>
      <c r="H146" s="190">
        <v>0.12</v>
      </c>
      <c r="I146" s="325">
        <v>0.32</v>
      </c>
      <c r="J146" s="284"/>
      <c r="K146" s="193">
        <v>0.16</v>
      </c>
      <c r="L146" s="109"/>
      <c r="M146" s="312" t="s">
        <v>123</v>
      </c>
      <c r="N146" s="284"/>
      <c r="O146" s="1"/>
      <c r="P146" s="1"/>
      <c r="Q146" s="1"/>
      <c r="R146" s="1"/>
      <c r="S146" s="1"/>
      <c r="T146" s="1"/>
      <c r="U146" s="1"/>
      <c r="V146" s="1"/>
      <c r="W146" s="1"/>
      <c r="X146" s="1"/>
      <c r="Y146" s="8"/>
      <c r="Z146" s="1"/>
    </row>
    <row r="147" spans="1:26" ht="13.5" customHeight="1" x14ac:dyDescent="0.4">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
      <c r="A149" s="1"/>
      <c r="B149" s="316" t="s">
        <v>151</v>
      </c>
      <c r="C149" s="240"/>
      <c r="D149" s="240"/>
      <c r="E149" s="240"/>
      <c r="F149" s="240"/>
      <c r="G149" s="240"/>
      <c r="H149" s="240"/>
      <c r="I149" s="240"/>
      <c r="J149" s="240"/>
      <c r="K149" s="240"/>
      <c r="L149" s="240"/>
      <c r="M149" s="240"/>
      <c r="N149" s="284"/>
      <c r="O149" s="314" t="s">
        <v>197</v>
      </c>
      <c r="P149" s="237"/>
      <c r="Q149" s="237"/>
      <c r="R149" s="1"/>
      <c r="S149" s="1"/>
      <c r="T149" s="1"/>
      <c r="U149" s="1"/>
      <c r="V149" s="1"/>
      <c r="W149" s="1"/>
      <c r="X149" s="1"/>
      <c r="Y149" s="8"/>
      <c r="Z149" s="1"/>
    </row>
    <row r="150" spans="1:26" ht="13.5" customHeight="1" x14ac:dyDescent="0.4">
      <c r="A150" s="1"/>
      <c r="B150" s="309" t="s">
        <v>198</v>
      </c>
      <c r="C150" s="310"/>
      <c r="D150" s="310"/>
      <c r="E150" s="310"/>
      <c r="F150" s="310"/>
      <c r="G150" s="310"/>
      <c r="H150" s="310"/>
      <c r="I150" s="310"/>
      <c r="J150" s="310"/>
      <c r="K150" s="310"/>
      <c r="L150" s="310"/>
      <c r="M150" s="310"/>
      <c r="N150" s="311"/>
      <c r="O150" s="237"/>
      <c r="P150" s="237"/>
      <c r="Q150" s="237"/>
      <c r="R150" s="1"/>
      <c r="S150" s="1"/>
      <c r="T150" s="1"/>
      <c r="U150" s="1"/>
      <c r="V150" s="1"/>
      <c r="W150" s="1"/>
      <c r="X150" s="1"/>
      <c r="Y150" s="8"/>
      <c r="Z150" s="1"/>
    </row>
    <row r="151" spans="1:26" ht="13.5" customHeight="1" x14ac:dyDescent="0.4">
      <c r="A151" s="1"/>
      <c r="B151" s="189"/>
      <c r="C151" s="302" t="s">
        <v>136</v>
      </c>
      <c r="D151" s="284"/>
      <c r="E151" s="170" t="s">
        <v>137</v>
      </c>
      <c r="F151" s="170" t="s">
        <v>138</v>
      </c>
      <c r="G151" s="170" t="s">
        <v>139</v>
      </c>
      <c r="H151" s="170" t="s">
        <v>140</v>
      </c>
      <c r="I151" s="302" t="s">
        <v>141</v>
      </c>
      <c r="J151" s="284"/>
      <c r="K151" s="170" t="s">
        <v>142</v>
      </c>
      <c r="L151" s="170" t="s">
        <v>143</v>
      </c>
      <c r="M151" s="302" t="s">
        <v>116</v>
      </c>
      <c r="N151" s="284"/>
      <c r="O151" s="237"/>
      <c r="P151" s="237"/>
      <c r="Q151" s="237"/>
      <c r="R151" s="1"/>
      <c r="S151" s="1"/>
      <c r="T151" s="1"/>
      <c r="U151" s="1"/>
      <c r="V151" s="1"/>
      <c r="W151" s="1"/>
      <c r="X151" s="1"/>
      <c r="Y151" s="8"/>
      <c r="Z151" s="1"/>
    </row>
    <row r="152" spans="1:26" ht="13.5" customHeight="1" x14ac:dyDescent="0.4">
      <c r="A152" s="1"/>
      <c r="B152" s="172" t="s">
        <v>10</v>
      </c>
      <c r="C152" s="305"/>
      <c r="D152" s="284"/>
      <c r="E152" s="190"/>
      <c r="F152" s="190"/>
      <c r="G152" s="191"/>
      <c r="H152" s="175"/>
      <c r="I152" s="315"/>
      <c r="J152" s="284"/>
      <c r="K152" s="109"/>
      <c r="L152" s="109"/>
      <c r="M152" s="313"/>
      <c r="N152" s="284"/>
      <c r="O152" s="237"/>
      <c r="P152" s="237"/>
      <c r="Q152" s="237"/>
      <c r="R152" s="1"/>
      <c r="S152" s="1"/>
      <c r="T152" s="1"/>
      <c r="U152" s="1"/>
      <c r="V152" s="1"/>
      <c r="W152" s="1"/>
      <c r="X152" s="1"/>
      <c r="Y152" s="8"/>
      <c r="Z152" s="1"/>
    </row>
    <row r="153" spans="1:26" ht="13.5" customHeight="1" x14ac:dyDescent="0.4">
      <c r="A153" s="1"/>
      <c r="B153" s="172" t="s">
        <v>144</v>
      </c>
      <c r="C153" s="313"/>
      <c r="D153" s="284"/>
      <c r="E153" s="192"/>
      <c r="F153" s="190"/>
      <c r="G153" s="193"/>
      <c r="H153" s="175"/>
      <c r="I153" s="315"/>
      <c r="J153" s="284"/>
      <c r="K153" s="109"/>
      <c r="L153" s="109"/>
      <c r="M153" s="313"/>
      <c r="N153" s="284"/>
      <c r="O153" s="237"/>
      <c r="P153" s="237"/>
      <c r="Q153" s="237"/>
      <c r="R153" s="1"/>
      <c r="S153" s="1"/>
      <c r="T153" s="1"/>
      <c r="U153" s="1"/>
      <c r="V153" s="1"/>
      <c r="W153" s="1"/>
      <c r="X153" s="1"/>
      <c r="Y153" s="8"/>
      <c r="Z153" s="1"/>
    </row>
    <row r="154" spans="1:26" ht="13.5" customHeight="1" x14ac:dyDescent="0.4">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
      <c r="A156" s="1"/>
      <c r="B156" s="308" t="s">
        <v>199</v>
      </c>
      <c r="C156" s="240"/>
      <c r="D156" s="240"/>
      <c r="E156" s="240"/>
      <c r="F156" s="240"/>
      <c r="G156" s="240"/>
      <c r="H156" s="240"/>
      <c r="I156" s="240"/>
      <c r="J156" s="240"/>
      <c r="K156" s="240"/>
      <c r="L156" s="240"/>
      <c r="M156" s="240"/>
      <c r="N156" s="284"/>
      <c r="O156" s="1"/>
      <c r="P156" s="1"/>
      <c r="Q156" s="1"/>
      <c r="R156" s="1"/>
      <c r="S156" s="1"/>
      <c r="T156" s="1"/>
      <c r="U156" s="1"/>
      <c r="V156" s="1"/>
      <c r="W156" s="1"/>
      <c r="X156" s="1"/>
      <c r="Y156" s="8"/>
      <c r="Z156" s="1"/>
    </row>
    <row r="157" spans="1:26" ht="18" customHeight="1" x14ac:dyDescent="0.4">
      <c r="A157" s="1"/>
      <c r="B157" s="309" t="s">
        <v>200</v>
      </c>
      <c r="C157" s="310"/>
      <c r="D157" s="310"/>
      <c r="E157" s="310"/>
      <c r="F157" s="310"/>
      <c r="G157" s="310"/>
      <c r="H157" s="310"/>
      <c r="I157" s="310"/>
      <c r="J157" s="310"/>
      <c r="K157" s="310"/>
      <c r="L157" s="310"/>
      <c r="M157" s="310"/>
      <c r="N157" s="311"/>
      <c r="O157" s="1"/>
      <c r="P157" s="1"/>
      <c r="Q157" s="1"/>
      <c r="R157" s="1"/>
      <c r="S157" s="1"/>
      <c r="T157" s="1"/>
      <c r="U157" s="1"/>
      <c r="V157" s="1"/>
      <c r="W157" s="1"/>
      <c r="X157" s="1"/>
      <c r="Y157" s="8"/>
      <c r="Z157" s="1"/>
    </row>
    <row r="158" spans="1:26" ht="13.5" customHeight="1" x14ac:dyDescent="0.4">
      <c r="A158" s="1"/>
      <c r="B158" s="189"/>
      <c r="C158" s="302" t="s">
        <v>136</v>
      </c>
      <c r="D158" s="284"/>
      <c r="E158" s="170" t="s">
        <v>137</v>
      </c>
      <c r="F158" s="170" t="s">
        <v>138</v>
      </c>
      <c r="G158" s="170" t="s">
        <v>139</v>
      </c>
      <c r="H158" s="170" t="s">
        <v>140</v>
      </c>
      <c r="I158" s="302" t="s">
        <v>141</v>
      </c>
      <c r="J158" s="284"/>
      <c r="K158" s="170" t="s">
        <v>142</v>
      </c>
      <c r="L158" s="170" t="s">
        <v>143</v>
      </c>
      <c r="M158" s="302" t="s">
        <v>116</v>
      </c>
      <c r="N158" s="284"/>
      <c r="O158" s="1"/>
      <c r="P158" s="1"/>
      <c r="Q158" s="1"/>
      <c r="R158" s="1"/>
      <c r="S158" s="1"/>
      <c r="T158" s="1"/>
      <c r="U158" s="1"/>
      <c r="V158" s="1"/>
      <c r="W158" s="1"/>
      <c r="X158" s="1"/>
      <c r="Y158" s="8"/>
      <c r="Z158" s="1"/>
    </row>
    <row r="159" spans="1:26" ht="13.5" customHeight="1" x14ac:dyDescent="0.4">
      <c r="A159" s="1"/>
      <c r="B159" s="172" t="s">
        <v>10</v>
      </c>
      <c r="C159" s="305"/>
      <c r="D159" s="284"/>
      <c r="E159" s="190"/>
      <c r="F159" s="190"/>
      <c r="G159" s="191"/>
      <c r="H159" s="175"/>
      <c r="I159" s="315"/>
      <c r="J159" s="284"/>
      <c r="K159" s="109"/>
      <c r="L159" s="109"/>
      <c r="M159" s="313"/>
      <c r="N159" s="284"/>
      <c r="O159" s="1"/>
      <c r="P159" s="1"/>
      <c r="Q159" s="1"/>
      <c r="R159" s="1"/>
      <c r="S159" s="1"/>
      <c r="T159" s="1"/>
      <c r="U159" s="1"/>
      <c r="V159" s="1"/>
      <c r="W159" s="1"/>
      <c r="X159" s="1"/>
      <c r="Y159" s="8"/>
      <c r="Z159" s="1"/>
    </row>
    <row r="160" spans="1:26" ht="13.5" customHeight="1" x14ac:dyDescent="0.4">
      <c r="A160" s="1"/>
      <c r="B160" s="172" t="s">
        <v>144</v>
      </c>
      <c r="C160" s="313"/>
      <c r="D160" s="284"/>
      <c r="E160" s="192"/>
      <c r="F160" s="190"/>
      <c r="G160" s="193"/>
      <c r="H160" s="175"/>
      <c r="I160" s="315"/>
      <c r="J160" s="284"/>
      <c r="K160" s="109"/>
      <c r="L160" s="109"/>
      <c r="M160" s="313"/>
      <c r="N160" s="284"/>
      <c r="O160" s="1"/>
      <c r="P160" s="1"/>
      <c r="Q160" s="1"/>
      <c r="R160" s="1"/>
      <c r="S160" s="1"/>
      <c r="T160" s="1"/>
      <c r="U160" s="1"/>
      <c r="V160" s="1"/>
      <c r="W160" s="1"/>
      <c r="X160" s="1"/>
      <c r="Y160" s="8"/>
      <c r="Z160" s="1"/>
    </row>
    <row r="161" spans="1:26" ht="13.5" customHeight="1" x14ac:dyDescent="0.4">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
      <c r="A163" s="1"/>
      <c r="B163" s="316" t="s">
        <v>156</v>
      </c>
      <c r="C163" s="240"/>
      <c r="D163" s="240"/>
      <c r="E163" s="240"/>
      <c r="F163" s="240"/>
      <c r="G163" s="240"/>
      <c r="H163" s="240"/>
      <c r="I163" s="240"/>
      <c r="J163" s="240"/>
      <c r="K163" s="240"/>
      <c r="L163" s="240"/>
      <c r="M163" s="240"/>
      <c r="N163" s="284"/>
      <c r="O163" s="314" t="s">
        <v>201</v>
      </c>
      <c r="P163" s="237"/>
      <c r="Q163" s="237"/>
      <c r="R163" s="1"/>
      <c r="S163" s="1"/>
      <c r="T163" s="1"/>
      <c r="U163" s="1"/>
      <c r="V163" s="1"/>
      <c r="W163" s="1"/>
      <c r="X163" s="1"/>
      <c r="Y163" s="8"/>
      <c r="Z163" s="1"/>
    </row>
    <row r="164" spans="1:26" ht="13.5" customHeight="1" x14ac:dyDescent="0.4">
      <c r="A164" s="1"/>
      <c r="B164" s="309" t="s">
        <v>202</v>
      </c>
      <c r="C164" s="310"/>
      <c r="D164" s="310"/>
      <c r="E164" s="310"/>
      <c r="F164" s="310"/>
      <c r="G164" s="310"/>
      <c r="H164" s="310"/>
      <c r="I164" s="310"/>
      <c r="J164" s="310"/>
      <c r="K164" s="310"/>
      <c r="L164" s="310"/>
      <c r="M164" s="310"/>
      <c r="N164" s="311"/>
      <c r="O164" s="237"/>
      <c r="P164" s="237"/>
      <c r="Q164" s="237"/>
      <c r="R164" s="1"/>
      <c r="S164" s="1"/>
      <c r="T164" s="1"/>
      <c r="U164" s="1"/>
      <c r="V164" s="1"/>
      <c r="W164" s="1"/>
      <c r="X164" s="1"/>
      <c r="Y164" s="8"/>
      <c r="Z164" s="1"/>
    </row>
    <row r="165" spans="1:26" ht="13.5" customHeight="1" x14ac:dyDescent="0.4">
      <c r="A165" s="1"/>
      <c r="B165" s="189"/>
      <c r="C165" s="302" t="s">
        <v>136</v>
      </c>
      <c r="D165" s="284"/>
      <c r="E165" s="170" t="s">
        <v>137</v>
      </c>
      <c r="F165" s="170" t="s">
        <v>138</v>
      </c>
      <c r="G165" s="170" t="s">
        <v>139</v>
      </c>
      <c r="H165" s="170" t="s">
        <v>140</v>
      </c>
      <c r="I165" s="302" t="s">
        <v>141</v>
      </c>
      <c r="J165" s="284"/>
      <c r="K165" s="170" t="s">
        <v>142</v>
      </c>
      <c r="L165" s="170" t="s">
        <v>143</v>
      </c>
      <c r="M165" s="302" t="s">
        <v>116</v>
      </c>
      <c r="N165" s="284"/>
      <c r="O165" s="237"/>
      <c r="P165" s="237"/>
      <c r="Q165" s="237"/>
      <c r="R165" s="1"/>
      <c r="S165" s="1"/>
      <c r="T165" s="1"/>
      <c r="U165" s="1"/>
      <c r="V165" s="1"/>
      <c r="W165" s="1"/>
      <c r="X165" s="1"/>
      <c r="Y165" s="8"/>
      <c r="Z165" s="1"/>
    </row>
    <row r="166" spans="1:26" ht="13.5" customHeight="1" x14ac:dyDescent="0.4">
      <c r="A166" s="1"/>
      <c r="B166" s="172" t="s">
        <v>10</v>
      </c>
      <c r="C166" s="305"/>
      <c r="D166" s="284"/>
      <c r="E166" s="190"/>
      <c r="F166" s="190"/>
      <c r="G166" s="191"/>
      <c r="H166" s="175"/>
      <c r="I166" s="315"/>
      <c r="J166" s="284"/>
      <c r="K166" s="109"/>
      <c r="L166" s="109"/>
      <c r="M166" s="313"/>
      <c r="N166" s="284"/>
      <c r="O166" s="237"/>
      <c r="P166" s="237"/>
      <c r="Q166" s="237"/>
      <c r="R166" s="1"/>
      <c r="S166" s="1"/>
      <c r="T166" s="1"/>
      <c r="U166" s="1"/>
      <c r="V166" s="1"/>
      <c r="W166" s="1"/>
      <c r="X166" s="1"/>
      <c r="Y166" s="8"/>
      <c r="Z166" s="1"/>
    </row>
    <row r="167" spans="1:26" ht="13.5" customHeight="1" x14ac:dyDescent="0.4">
      <c r="A167" s="1"/>
      <c r="B167" s="172" t="s">
        <v>144</v>
      </c>
      <c r="C167" s="313"/>
      <c r="D167" s="284"/>
      <c r="E167" s="192"/>
      <c r="F167" s="190"/>
      <c r="G167" s="193"/>
      <c r="H167" s="175"/>
      <c r="I167" s="315"/>
      <c r="J167" s="284"/>
      <c r="K167" s="109"/>
      <c r="L167" s="109"/>
      <c r="M167" s="313"/>
      <c r="N167" s="284"/>
      <c r="O167" s="237"/>
      <c r="P167" s="237"/>
      <c r="Q167" s="237"/>
      <c r="R167" s="1"/>
      <c r="S167" s="1"/>
      <c r="T167" s="1"/>
      <c r="U167" s="1"/>
      <c r="V167" s="1"/>
      <c r="W167" s="1"/>
      <c r="X167" s="1"/>
      <c r="Y167" s="8"/>
      <c r="Z167" s="1"/>
    </row>
    <row r="168" spans="1:26" ht="13.5" customHeight="1" x14ac:dyDescent="0.4">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
      <c r="A170" s="1"/>
      <c r="B170" s="308" t="s">
        <v>203</v>
      </c>
      <c r="C170" s="240"/>
      <c r="D170" s="240"/>
      <c r="E170" s="240"/>
      <c r="F170" s="240"/>
      <c r="G170" s="240"/>
      <c r="H170" s="240"/>
      <c r="I170" s="240"/>
      <c r="J170" s="240"/>
      <c r="K170" s="240"/>
      <c r="L170" s="240"/>
      <c r="M170" s="240"/>
      <c r="N170" s="284"/>
      <c r="O170" s="1"/>
      <c r="P170" s="1"/>
      <c r="Q170" s="1"/>
      <c r="R170" s="1"/>
      <c r="S170" s="1"/>
      <c r="T170" s="1"/>
      <c r="U170" s="1"/>
      <c r="V170" s="1"/>
      <c r="W170" s="1"/>
      <c r="X170" s="1"/>
      <c r="Y170" s="8"/>
      <c r="Z170" s="1"/>
    </row>
    <row r="171" spans="1:26" ht="18.75" customHeight="1" x14ac:dyDescent="0.4">
      <c r="A171" s="1"/>
      <c r="B171" s="309" t="s">
        <v>204</v>
      </c>
      <c r="C171" s="310"/>
      <c r="D171" s="310"/>
      <c r="E171" s="310"/>
      <c r="F171" s="310"/>
      <c r="G171" s="310"/>
      <c r="H171" s="310"/>
      <c r="I171" s="310"/>
      <c r="J171" s="310"/>
      <c r="K171" s="310"/>
      <c r="L171" s="310"/>
      <c r="M171" s="310"/>
      <c r="N171" s="311"/>
      <c r="O171" s="1"/>
      <c r="P171" s="1"/>
      <c r="Q171" s="1"/>
      <c r="R171" s="1"/>
      <c r="S171" s="1"/>
      <c r="T171" s="1"/>
      <c r="U171" s="1"/>
      <c r="V171" s="1"/>
      <c r="W171" s="1"/>
      <c r="X171" s="1"/>
      <c r="Y171" s="8"/>
      <c r="Z171" s="1"/>
    </row>
    <row r="172" spans="1:26" ht="13.5" customHeight="1" x14ac:dyDescent="0.4">
      <c r="A172" s="1"/>
      <c r="B172" s="189"/>
      <c r="C172" s="302" t="s">
        <v>136</v>
      </c>
      <c r="D172" s="284"/>
      <c r="E172" s="170" t="s">
        <v>137</v>
      </c>
      <c r="F172" s="170" t="s">
        <v>138</v>
      </c>
      <c r="G172" s="170" t="s">
        <v>139</v>
      </c>
      <c r="H172" s="170" t="s">
        <v>140</v>
      </c>
      <c r="I172" s="302" t="s">
        <v>141</v>
      </c>
      <c r="J172" s="284"/>
      <c r="K172" s="170" t="s">
        <v>142</v>
      </c>
      <c r="L172" s="170" t="s">
        <v>143</v>
      </c>
      <c r="M172" s="302" t="s">
        <v>116</v>
      </c>
      <c r="N172" s="284"/>
      <c r="O172" s="1"/>
      <c r="P172" s="1"/>
      <c r="Q172" s="1"/>
      <c r="R172" s="1"/>
      <c r="S172" s="1"/>
      <c r="T172" s="1"/>
      <c r="U172" s="1"/>
      <c r="V172" s="1"/>
      <c r="W172" s="1"/>
      <c r="X172" s="1"/>
      <c r="Y172" s="8"/>
      <c r="Z172" s="1"/>
    </row>
    <row r="173" spans="1:26" ht="13.5" customHeight="1" x14ac:dyDescent="0.4">
      <c r="A173" s="1"/>
      <c r="B173" s="172" t="s">
        <v>10</v>
      </c>
      <c r="C173" s="305"/>
      <c r="D173" s="284"/>
      <c r="E173" s="190"/>
      <c r="F173" s="190"/>
      <c r="G173" s="191"/>
      <c r="H173" s="175"/>
      <c r="I173" s="315"/>
      <c r="J173" s="284"/>
      <c r="K173" s="109"/>
      <c r="L173" s="109"/>
      <c r="M173" s="313"/>
      <c r="N173" s="284"/>
      <c r="O173" s="1"/>
      <c r="P173" s="1"/>
      <c r="Q173" s="1"/>
      <c r="R173" s="1"/>
      <c r="S173" s="1"/>
      <c r="T173" s="1"/>
      <c r="U173" s="1"/>
      <c r="V173" s="1"/>
      <c r="W173" s="1"/>
      <c r="X173" s="1"/>
      <c r="Y173" s="8"/>
      <c r="Z173" s="1"/>
    </row>
    <row r="174" spans="1:26" ht="13.5" customHeight="1" x14ac:dyDescent="0.4">
      <c r="A174" s="1"/>
      <c r="B174" s="172" t="s">
        <v>144</v>
      </c>
      <c r="C174" s="313"/>
      <c r="D174" s="284"/>
      <c r="E174" s="192"/>
      <c r="F174" s="190"/>
      <c r="G174" s="193"/>
      <c r="H174" s="175"/>
      <c r="I174" s="315"/>
      <c r="J174" s="284"/>
      <c r="K174" s="109"/>
      <c r="L174" s="109"/>
      <c r="M174" s="313"/>
      <c r="N174" s="284"/>
      <c r="O174" s="1"/>
      <c r="P174" s="1"/>
      <c r="Q174" s="1"/>
      <c r="R174" s="1"/>
      <c r="S174" s="1"/>
      <c r="T174" s="1"/>
      <c r="U174" s="1"/>
      <c r="V174" s="1"/>
      <c r="W174" s="1"/>
      <c r="X174" s="1"/>
      <c r="Y174" s="8"/>
      <c r="Z174" s="1"/>
    </row>
    <row r="175" spans="1:26" ht="13.5" customHeight="1" x14ac:dyDescent="0.4">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
      <c r="A177" s="1"/>
      <c r="B177" s="316" t="s">
        <v>161</v>
      </c>
      <c r="C177" s="240"/>
      <c r="D177" s="240"/>
      <c r="E177" s="240"/>
      <c r="F177" s="240"/>
      <c r="G177" s="240"/>
      <c r="H177" s="240"/>
      <c r="I177" s="240"/>
      <c r="J177" s="240"/>
      <c r="K177" s="240"/>
      <c r="L177" s="240"/>
      <c r="M177" s="240"/>
      <c r="N177" s="284"/>
      <c r="O177" s="314" t="s">
        <v>205</v>
      </c>
      <c r="P177" s="237"/>
      <c r="Q177" s="237"/>
      <c r="R177" s="1"/>
      <c r="S177" s="1"/>
      <c r="T177" s="1"/>
      <c r="U177" s="1"/>
      <c r="V177" s="1"/>
      <c r="W177" s="1"/>
      <c r="X177" s="1"/>
      <c r="Y177" s="8"/>
      <c r="Z177" s="1"/>
    </row>
    <row r="178" spans="1:26" ht="13.5" customHeight="1" x14ac:dyDescent="0.4">
      <c r="A178" s="1"/>
      <c r="B178" s="309" t="s">
        <v>206</v>
      </c>
      <c r="C178" s="310"/>
      <c r="D178" s="310"/>
      <c r="E178" s="310"/>
      <c r="F178" s="310"/>
      <c r="G178" s="310"/>
      <c r="H178" s="310"/>
      <c r="I178" s="310"/>
      <c r="J178" s="310"/>
      <c r="K178" s="310"/>
      <c r="L178" s="310"/>
      <c r="M178" s="310"/>
      <c r="N178" s="311"/>
      <c r="O178" s="237"/>
      <c r="P178" s="237"/>
      <c r="Q178" s="237"/>
      <c r="R178" s="1"/>
      <c r="S178" s="1"/>
      <c r="T178" s="1"/>
      <c r="U178" s="1"/>
      <c r="V178" s="1"/>
      <c r="W178" s="1"/>
      <c r="X178" s="1"/>
      <c r="Y178" s="8"/>
      <c r="Z178" s="1"/>
    </row>
    <row r="179" spans="1:26" ht="13.5" customHeight="1" x14ac:dyDescent="0.4">
      <c r="A179" s="1"/>
      <c r="B179" s="189"/>
      <c r="C179" s="302" t="s">
        <v>136</v>
      </c>
      <c r="D179" s="284"/>
      <c r="E179" s="170" t="s">
        <v>137</v>
      </c>
      <c r="F179" s="170" t="s">
        <v>138</v>
      </c>
      <c r="G179" s="170" t="s">
        <v>139</v>
      </c>
      <c r="H179" s="170" t="s">
        <v>140</v>
      </c>
      <c r="I179" s="302" t="s">
        <v>141</v>
      </c>
      <c r="J179" s="284"/>
      <c r="K179" s="170" t="s">
        <v>142</v>
      </c>
      <c r="L179" s="170" t="s">
        <v>143</v>
      </c>
      <c r="M179" s="302" t="s">
        <v>116</v>
      </c>
      <c r="N179" s="284"/>
      <c r="O179" s="237"/>
      <c r="P179" s="237"/>
      <c r="Q179" s="237"/>
      <c r="R179" s="1"/>
      <c r="S179" s="1"/>
      <c r="T179" s="1"/>
      <c r="U179" s="1"/>
      <c r="V179" s="1"/>
      <c r="W179" s="1"/>
      <c r="X179" s="1"/>
      <c r="Y179" s="8"/>
      <c r="Z179" s="1"/>
    </row>
    <row r="180" spans="1:26" ht="13.5" customHeight="1" x14ac:dyDescent="0.4">
      <c r="A180" s="1"/>
      <c r="B180" s="172" t="s">
        <v>10</v>
      </c>
      <c r="C180" s="305"/>
      <c r="D180" s="284"/>
      <c r="E180" s="190"/>
      <c r="F180" s="190"/>
      <c r="G180" s="191"/>
      <c r="H180" s="175"/>
      <c r="I180" s="315"/>
      <c r="J180" s="284"/>
      <c r="K180" s="109"/>
      <c r="L180" s="109"/>
      <c r="M180" s="313"/>
      <c r="N180" s="284"/>
      <c r="O180" s="237"/>
      <c r="P180" s="237"/>
      <c r="Q180" s="237"/>
      <c r="R180" s="1"/>
      <c r="S180" s="1"/>
      <c r="T180" s="1"/>
      <c r="U180" s="1"/>
      <c r="V180" s="1"/>
      <c r="W180" s="1"/>
      <c r="X180" s="1"/>
      <c r="Y180" s="8"/>
      <c r="Z180" s="1"/>
    </row>
    <row r="181" spans="1:26" ht="13.5" customHeight="1" x14ac:dyDescent="0.4">
      <c r="A181" s="1"/>
      <c r="B181" s="172" t="s">
        <v>144</v>
      </c>
      <c r="C181" s="313"/>
      <c r="D181" s="284"/>
      <c r="E181" s="192"/>
      <c r="F181" s="190"/>
      <c r="G181" s="193"/>
      <c r="H181" s="175"/>
      <c r="I181" s="315"/>
      <c r="J181" s="284"/>
      <c r="K181" s="109"/>
      <c r="L181" s="109"/>
      <c r="M181" s="313"/>
      <c r="N181" s="284"/>
      <c r="O181" s="237"/>
      <c r="P181" s="237"/>
      <c r="Q181" s="237"/>
      <c r="R181" s="1"/>
      <c r="S181" s="1"/>
      <c r="T181" s="1"/>
      <c r="U181" s="1"/>
      <c r="V181" s="1"/>
      <c r="W181" s="1"/>
      <c r="X181" s="1"/>
      <c r="Y181" s="8"/>
      <c r="Z181" s="1"/>
    </row>
    <row r="182" spans="1:26" ht="13.5" customHeight="1" x14ac:dyDescent="0.4">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K75:S75"/>
    <mergeCell ref="T75:U75"/>
    <mergeCell ref="G73:J73"/>
    <mergeCell ref="K73:S73"/>
    <mergeCell ref="T73:U73"/>
    <mergeCell ref="G74:J74"/>
    <mergeCell ref="K74:S74"/>
    <mergeCell ref="T74:U74"/>
    <mergeCell ref="G75:J75"/>
    <mergeCell ref="K72:S72"/>
    <mergeCell ref="T72:U72"/>
    <mergeCell ref="G70:J70"/>
    <mergeCell ref="K70:S70"/>
    <mergeCell ref="T70:U70"/>
    <mergeCell ref="G71:J71"/>
    <mergeCell ref="K71:S71"/>
    <mergeCell ref="T71:U71"/>
    <mergeCell ref="G72:J72"/>
    <mergeCell ref="K69:S69"/>
    <mergeCell ref="T69:U69"/>
    <mergeCell ref="G67:J67"/>
    <mergeCell ref="K67:S67"/>
    <mergeCell ref="T67:U67"/>
    <mergeCell ref="G68:J68"/>
    <mergeCell ref="K68:S68"/>
    <mergeCell ref="T68:U68"/>
    <mergeCell ref="G69:J69"/>
    <mergeCell ref="P60:R60"/>
    <mergeCell ref="P61:R61"/>
    <mergeCell ref="G65:J65"/>
    <mergeCell ref="K65:S65"/>
    <mergeCell ref="T65:U65"/>
    <mergeCell ref="B66:C66"/>
    <mergeCell ref="G66:J66"/>
    <mergeCell ref="K66:S66"/>
    <mergeCell ref="T66:U6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C61:F61"/>
    <mergeCell ref="L61:N61"/>
    <mergeCell ref="T61:U61"/>
    <mergeCell ref="H61:J61"/>
    <mergeCell ref="G63:J63"/>
    <mergeCell ref="K63:S63"/>
    <mergeCell ref="T63:U63"/>
    <mergeCell ref="G64:J64"/>
    <mergeCell ref="K64:S64"/>
    <mergeCell ref="T64:U64"/>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L37:N37"/>
    <mergeCell ref="P39:R39"/>
    <mergeCell ref="P40:R40"/>
    <mergeCell ref="C39:F39"/>
    <mergeCell ref="H39:J39"/>
    <mergeCell ref="L39:N39"/>
    <mergeCell ref="T39:U39"/>
    <mergeCell ref="C40:F40"/>
    <mergeCell ref="H40:J40"/>
    <mergeCell ref="T40:U40"/>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40:N40"/>
    <mergeCell ref="K41:U41"/>
    <mergeCell ref="C43:F43"/>
    <mergeCell ref="L43:N43"/>
    <mergeCell ref="T43:U43"/>
    <mergeCell ref="C44:F44"/>
    <mergeCell ref="L44:N44"/>
    <mergeCell ref="T44:U44"/>
    <mergeCell ref="H43:J43"/>
    <mergeCell ref="H44:J44"/>
    <mergeCell ref="P43:R43"/>
    <mergeCell ref="P44:R44"/>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M1:S1"/>
    <mergeCell ref="K7:U7"/>
    <mergeCell ref="V9:W9"/>
    <mergeCell ref="V13:W13"/>
    <mergeCell ref="V14:W14"/>
    <mergeCell ref="V15:W15"/>
    <mergeCell ref="K18:U18"/>
    <mergeCell ref="P20:R20"/>
    <mergeCell ref="P21:R21"/>
    <mergeCell ref="C139:D139"/>
    <mergeCell ref="I145:J145"/>
    <mergeCell ref="I146:J146"/>
    <mergeCell ref="I139:J139"/>
    <mergeCell ref="B142:N142"/>
    <mergeCell ref="B143:N143"/>
    <mergeCell ref="C144:D144"/>
    <mergeCell ref="I144:J144"/>
    <mergeCell ref="C145:D145"/>
    <mergeCell ref="C146:D146"/>
    <mergeCell ref="M146:N146"/>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44:N144"/>
    <mergeCell ref="M145:N145"/>
    <mergeCell ref="M166:N166"/>
    <mergeCell ref="M167:N167"/>
    <mergeCell ref="M152:N152"/>
    <mergeCell ref="M153:N153"/>
    <mergeCell ref="M158:N158"/>
    <mergeCell ref="M159:N159"/>
    <mergeCell ref="M160:N160"/>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I138:J138"/>
    <mergeCell ref="B108:H108"/>
    <mergeCell ref="C109:H109"/>
    <mergeCell ref="C110:D110"/>
    <mergeCell ref="C111:D111"/>
    <mergeCell ref="C112:D112"/>
    <mergeCell ref="C113:D113"/>
    <mergeCell ref="C114:D114"/>
    <mergeCell ref="C115:D115"/>
    <mergeCell ref="F120:G120"/>
    <mergeCell ref="C116:D116"/>
    <mergeCell ref="B118:I118"/>
    <mergeCell ref="K93:U93"/>
    <mergeCell ref="G95:T95"/>
    <mergeCell ref="G96:T96"/>
    <mergeCell ref="G97:T97"/>
    <mergeCell ref="G98:T98"/>
    <mergeCell ref="G99:T99"/>
    <mergeCell ref="G100:T100"/>
    <mergeCell ref="B103:U103"/>
    <mergeCell ref="B106:I106"/>
    <mergeCell ref="K106:U106"/>
    <mergeCell ref="B88:C88"/>
    <mergeCell ref="G88:H88"/>
    <mergeCell ref="B89:C89"/>
    <mergeCell ref="G89:H89"/>
    <mergeCell ref="B90:C90"/>
    <mergeCell ref="B91:C91"/>
    <mergeCell ref="G90:H90"/>
    <mergeCell ref="G91:H91"/>
    <mergeCell ref="O91:P91"/>
    <mergeCell ref="K88:L88"/>
    <mergeCell ref="K89:L89"/>
    <mergeCell ref="K90:L90"/>
    <mergeCell ref="K91:L91"/>
    <mergeCell ref="S88:T88"/>
    <mergeCell ref="S89:T89"/>
    <mergeCell ref="S90:T90"/>
    <mergeCell ref="S91:T91"/>
    <mergeCell ref="S81:T81"/>
    <mergeCell ref="S82:T82"/>
    <mergeCell ref="S83:T83"/>
    <mergeCell ref="S84:T84"/>
    <mergeCell ref="S85:T85"/>
    <mergeCell ref="S86:T86"/>
    <mergeCell ref="S87:T87"/>
    <mergeCell ref="K81:L81"/>
    <mergeCell ref="K82:L82"/>
    <mergeCell ref="G82:H82"/>
    <mergeCell ref="G83:H83"/>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s>
  <conditionalFormatting sqref="V43">
    <cfRule type="timePeriod" dxfId="6" priority="1" timePeriod="yesterday">
      <formula>FLOOR(V43,1)=TODAY()-1</formula>
    </cfRule>
  </conditionalFormatting>
  <printOptions horizontalCentered="1" gridLines="1"/>
  <pageMargins left="0.7" right="0.7" top="0.75" bottom="0.75" header="0" footer="0"/>
  <pageSetup fitToHeight="0" pageOrder="overThenDown" orientation="landscape" cellComments="atEnd"/>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22"/>
  <sheetViews>
    <sheetView workbookViewId="0"/>
  </sheetViews>
  <sheetFormatPr defaultColWidth="14.41015625" defaultRowHeight="15" customHeight="1" x14ac:dyDescent="0.3"/>
  <cols>
    <col min="1" max="1" width="0.703125" customWidth="1"/>
    <col min="2" max="2" width="12.703125" customWidth="1"/>
    <col min="3" max="3" width="3.29296875" customWidth="1"/>
    <col min="4" max="5" width="10.87890625" customWidth="1"/>
    <col min="6" max="6" width="12.41015625" customWidth="1"/>
    <col min="7" max="7" width="11.703125" customWidth="1"/>
    <col min="8" max="8" width="11" customWidth="1"/>
    <col min="9" max="9" width="5.41015625" customWidth="1"/>
    <col min="10" max="10" width="3" customWidth="1"/>
    <col min="11" max="11" width="9.41015625" customWidth="1"/>
    <col min="12" max="12" width="9.29296875" customWidth="1"/>
    <col min="13" max="13" width="5.41015625" customWidth="1"/>
    <col min="14" max="14" width="3.29296875" customWidth="1"/>
    <col min="15" max="15" width="10" customWidth="1"/>
    <col min="16" max="16" width="8" customWidth="1"/>
    <col min="17" max="17" width="7.29296875" customWidth="1"/>
    <col min="18" max="18" width="1" customWidth="1"/>
    <col min="19" max="19" width="8.41015625" customWidth="1"/>
    <col min="20" max="20" width="8.1171875" customWidth="1"/>
    <col min="21" max="21" width="5.87890625" customWidth="1"/>
    <col min="22" max="22" width="22.1171875" customWidth="1"/>
    <col min="23" max="24" width="17.41015625" customWidth="1"/>
    <col min="25" max="25" width="0.703125" customWidth="1"/>
    <col min="26" max="26" width="8.41015625" customWidth="1"/>
  </cols>
  <sheetData>
    <row r="1" spans="1:26" ht="18.75" customHeight="1" x14ac:dyDescent="0.55000000000000004">
      <c r="A1" s="1"/>
      <c r="B1" s="2"/>
      <c r="C1" s="3"/>
      <c r="D1" s="2"/>
      <c r="E1" s="2"/>
      <c r="F1" s="2"/>
      <c r="G1" s="4"/>
      <c r="H1" s="5"/>
      <c r="I1" s="5"/>
      <c r="J1" s="5"/>
      <c r="K1" s="5"/>
      <c r="L1" s="6"/>
      <c r="M1" s="254"/>
      <c r="N1" s="237"/>
      <c r="O1" s="237"/>
      <c r="P1" s="237"/>
      <c r="Q1" s="237"/>
      <c r="R1" s="237"/>
      <c r="S1" s="237"/>
      <c r="T1" s="7"/>
      <c r="U1" s="1"/>
      <c r="V1" s="1"/>
      <c r="W1" s="1"/>
      <c r="X1" s="1"/>
      <c r="Y1" s="8"/>
      <c r="Z1" s="1"/>
    </row>
    <row r="2" spans="1:26" ht="13.5" customHeight="1" x14ac:dyDescent="0.4">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55000000000000004">
      <c r="A7" s="1"/>
      <c r="B7" s="13" t="s">
        <v>0</v>
      </c>
      <c r="C7" s="14"/>
      <c r="D7" s="15"/>
      <c r="E7" s="15"/>
      <c r="F7" s="15"/>
      <c r="G7" s="16"/>
      <c r="H7" s="17"/>
      <c r="I7" s="17"/>
      <c r="J7" s="17"/>
      <c r="K7" s="244" t="s">
        <v>207</v>
      </c>
      <c r="L7" s="245"/>
      <c r="M7" s="245"/>
      <c r="N7" s="245"/>
      <c r="O7" s="245"/>
      <c r="P7" s="245"/>
      <c r="Q7" s="245"/>
      <c r="R7" s="245"/>
      <c r="S7" s="245"/>
      <c r="T7" s="245"/>
      <c r="U7" s="246"/>
      <c r="V7" s="1"/>
      <c r="W7" s="1"/>
      <c r="X7" s="1"/>
      <c r="Y7" s="1"/>
      <c r="Z7" s="1"/>
    </row>
    <row r="8" spans="1:26" ht="10.5" customHeight="1" x14ac:dyDescent="0.4">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
      <c r="A9" s="1"/>
      <c r="B9" s="20" t="s">
        <v>2</v>
      </c>
      <c r="C9" s="21" t="s">
        <v>3</v>
      </c>
      <c r="D9" s="22" t="s">
        <v>4</v>
      </c>
      <c r="E9" s="23"/>
      <c r="F9" s="9"/>
      <c r="G9" s="20" t="s">
        <v>5</v>
      </c>
      <c r="H9" s="21" t="s">
        <v>3</v>
      </c>
      <c r="I9" s="22" t="s">
        <v>4</v>
      </c>
      <c r="J9" s="24"/>
      <c r="K9" s="20" t="s">
        <v>6</v>
      </c>
      <c r="L9" s="21" t="s">
        <v>3</v>
      </c>
      <c r="M9" s="22" t="s">
        <v>4</v>
      </c>
      <c r="N9" s="24"/>
      <c r="O9" s="20" t="s">
        <v>7</v>
      </c>
      <c r="P9" s="21" t="s">
        <v>3</v>
      </c>
      <c r="Q9" s="22" t="s">
        <v>4</v>
      </c>
      <c r="R9" s="1"/>
      <c r="S9" s="25" t="s">
        <v>8</v>
      </c>
      <c r="T9" s="26" t="s">
        <v>3</v>
      </c>
      <c r="U9" s="27" t="s">
        <v>9</v>
      </c>
      <c r="V9" s="255"/>
      <c r="W9" s="256"/>
      <c r="X9" s="28"/>
      <c r="Y9" s="1"/>
      <c r="Z9" s="1"/>
    </row>
    <row r="10" spans="1:26" ht="13.5" customHeight="1" x14ac:dyDescent="0.4">
      <c r="A10" s="1"/>
      <c r="B10" s="29" t="s">
        <v>10</v>
      </c>
      <c r="C10" s="30">
        <v>82</v>
      </c>
      <c r="D10" s="31">
        <f>C10/C15</f>
        <v>0.7192982456140351</v>
      </c>
      <c r="E10" s="32"/>
      <c r="F10" s="1"/>
      <c r="G10" s="33" t="s">
        <v>11</v>
      </c>
      <c r="H10" s="35">
        <v>68</v>
      </c>
      <c r="I10" s="31">
        <f>H10/H12</f>
        <v>0.59649122807017541</v>
      </c>
      <c r="J10" s="1"/>
      <c r="K10" s="29" t="s">
        <v>12</v>
      </c>
      <c r="L10" s="35">
        <v>105</v>
      </c>
      <c r="M10" s="31">
        <f>L10/L15</f>
        <v>0.92105263157894735</v>
      </c>
      <c r="N10" s="1"/>
      <c r="O10" s="138" t="s">
        <v>13</v>
      </c>
      <c r="P10" s="139">
        <v>98</v>
      </c>
      <c r="Q10" s="140">
        <f>P10/L15</f>
        <v>0.85964912280701755</v>
      </c>
      <c r="R10" s="1"/>
      <c r="S10" s="141" t="s">
        <v>14</v>
      </c>
      <c r="T10" s="142">
        <v>10</v>
      </c>
      <c r="U10" s="143">
        <f>C15/T10</f>
        <v>11.4</v>
      </c>
      <c r="V10" s="40"/>
      <c r="W10" s="41"/>
      <c r="X10" s="24"/>
      <c r="Y10" s="1"/>
      <c r="Z10" s="1"/>
    </row>
    <row r="11" spans="1:26" ht="13.5" customHeight="1" x14ac:dyDescent="0.4">
      <c r="A11" s="1"/>
      <c r="B11" s="29" t="s">
        <v>15</v>
      </c>
      <c r="C11" s="30">
        <v>32</v>
      </c>
      <c r="D11" s="31">
        <f>C11/C15</f>
        <v>0.2807017543859649</v>
      </c>
      <c r="E11" s="32"/>
      <c r="F11" s="1"/>
      <c r="G11" s="33" t="s">
        <v>16</v>
      </c>
      <c r="H11" s="35">
        <v>46</v>
      </c>
      <c r="I11" s="31">
        <f>H11/H12</f>
        <v>0.40350877192982454</v>
      </c>
      <c r="J11" s="1"/>
      <c r="K11" s="29" t="s">
        <v>17</v>
      </c>
      <c r="L11" s="34">
        <v>7</v>
      </c>
      <c r="M11" s="31">
        <f>L11/L15</f>
        <v>6.1403508771929821E-2</v>
      </c>
      <c r="N11" s="1"/>
      <c r="O11" s="42" t="s">
        <v>18</v>
      </c>
      <c r="P11" s="35">
        <v>6</v>
      </c>
      <c r="Q11" s="31">
        <f>P11/C15</f>
        <v>5.2631578947368418E-2</v>
      </c>
      <c r="R11" s="1"/>
      <c r="S11" s="38" t="s">
        <v>19</v>
      </c>
      <c r="T11" s="35">
        <v>3</v>
      </c>
      <c r="U11" s="39">
        <f>C15/T11</f>
        <v>38</v>
      </c>
      <c r="V11" s="40"/>
      <c r="W11" s="41"/>
      <c r="X11" s="9"/>
      <c r="Y11" s="1"/>
      <c r="Z11" s="1"/>
    </row>
    <row r="12" spans="1:26" ht="13.5" customHeight="1" x14ac:dyDescent="0.4">
      <c r="A12" s="1"/>
      <c r="B12" s="29"/>
      <c r="C12" s="43"/>
      <c r="D12" s="31"/>
      <c r="E12" s="32"/>
      <c r="F12" s="1"/>
      <c r="G12" s="44" t="s">
        <v>20</v>
      </c>
      <c r="H12" s="45">
        <f t="shared" ref="H12:I12" si="0">SUM(H10:H11)</f>
        <v>114</v>
      </c>
      <c r="I12" s="46">
        <f t="shared" si="0"/>
        <v>1</v>
      </c>
      <c r="J12" s="1"/>
      <c r="K12" s="29" t="s">
        <v>21</v>
      </c>
      <c r="L12" s="34">
        <v>0</v>
      </c>
      <c r="M12" s="31">
        <f>L12/L15</f>
        <v>0</v>
      </c>
      <c r="N12" s="1"/>
      <c r="O12" s="42" t="s">
        <v>22</v>
      </c>
      <c r="P12" s="35">
        <v>6</v>
      </c>
      <c r="Q12" s="31">
        <f>P12/C15</f>
        <v>5.2631578947368418E-2</v>
      </c>
      <c r="R12" s="1"/>
      <c r="S12" s="38" t="s">
        <v>7</v>
      </c>
      <c r="T12" s="34">
        <v>2</v>
      </c>
      <c r="U12" s="39">
        <f>C15/T12</f>
        <v>57</v>
      </c>
      <c r="V12" s="47" t="s">
        <v>23</v>
      </c>
      <c r="W12" s="48"/>
      <c r="X12" s="9"/>
      <c r="Y12" s="1"/>
      <c r="Z12" s="1"/>
    </row>
    <row r="13" spans="1:26" ht="13.5" customHeight="1" x14ac:dyDescent="0.4">
      <c r="A13" s="1"/>
      <c r="B13" s="29"/>
      <c r="C13" s="43"/>
      <c r="D13" s="31"/>
      <c r="E13" s="32"/>
      <c r="F13" s="1"/>
      <c r="G13" s="9"/>
      <c r="H13" s="1"/>
      <c r="I13" s="1"/>
      <c r="J13" s="1"/>
      <c r="K13" s="29" t="s">
        <v>24</v>
      </c>
      <c r="L13" s="34">
        <v>0</v>
      </c>
      <c r="M13" s="31">
        <f>L13/L15</f>
        <v>0</v>
      </c>
      <c r="N13" s="1"/>
      <c r="O13" s="42" t="s">
        <v>25</v>
      </c>
      <c r="P13" s="35">
        <v>2</v>
      </c>
      <c r="Q13" s="31">
        <f>P13/C15</f>
        <v>1.7543859649122806E-2</v>
      </c>
      <c r="R13" s="1"/>
      <c r="S13" s="49" t="s">
        <v>20</v>
      </c>
      <c r="T13" s="50">
        <f>SUM(T10:T12)</f>
        <v>15</v>
      </c>
      <c r="U13" s="51">
        <f>C15/T13</f>
        <v>7.6</v>
      </c>
      <c r="V13" s="257" t="s">
        <v>23</v>
      </c>
      <c r="W13" s="258"/>
      <c r="X13" s="52"/>
      <c r="Y13" s="1"/>
      <c r="Z13" s="1"/>
    </row>
    <row r="14" spans="1:26" ht="13.5" customHeight="1" x14ac:dyDescent="0.4">
      <c r="A14" s="1"/>
      <c r="B14" s="53"/>
      <c r="C14" s="43"/>
      <c r="D14" s="31"/>
      <c r="E14" s="32"/>
      <c r="F14" s="1"/>
      <c r="G14" s="9"/>
      <c r="H14" s="1"/>
      <c r="I14" s="1"/>
      <c r="J14" s="1"/>
      <c r="K14" s="29" t="s">
        <v>7</v>
      </c>
      <c r="L14" s="34">
        <v>2</v>
      </c>
      <c r="M14" s="31">
        <f>L14/L15</f>
        <v>1.7543859649122806E-2</v>
      </c>
      <c r="N14" s="1"/>
      <c r="O14" s="54" t="s">
        <v>25</v>
      </c>
      <c r="P14" s="55">
        <v>2</v>
      </c>
      <c r="Q14" s="56">
        <f>P14/C15</f>
        <v>1.7543859649122806E-2</v>
      </c>
      <c r="R14" s="1"/>
      <c r="S14" s="1"/>
      <c r="T14" s="1"/>
      <c r="U14" s="1"/>
      <c r="V14" s="259" t="s">
        <v>23</v>
      </c>
      <c r="W14" s="237"/>
      <c r="X14" s="57"/>
      <c r="Y14" s="1"/>
      <c r="Z14" s="1"/>
    </row>
    <row r="15" spans="1:26" ht="13.5" customHeight="1" x14ac:dyDescent="0.4">
      <c r="A15" s="1"/>
      <c r="B15" s="44" t="s">
        <v>20</v>
      </c>
      <c r="C15" s="58">
        <f t="shared" ref="C15:D15" si="1">SUM(C10:C14)</f>
        <v>114</v>
      </c>
      <c r="D15" s="46">
        <f t="shared" si="1"/>
        <v>1</v>
      </c>
      <c r="E15" s="32"/>
      <c r="F15" s="1"/>
      <c r="G15" s="9"/>
      <c r="H15" s="1"/>
      <c r="I15" s="1"/>
      <c r="J15" s="1"/>
      <c r="K15" s="44" t="s">
        <v>20</v>
      </c>
      <c r="L15" s="45">
        <f t="shared" ref="L15:M15" si="2">SUM(L10:L14)</f>
        <v>114</v>
      </c>
      <c r="M15" s="46">
        <f t="shared" si="2"/>
        <v>1</v>
      </c>
      <c r="N15" s="1"/>
      <c r="O15" s="59" t="s">
        <v>26</v>
      </c>
      <c r="P15" s="144">
        <v>51</v>
      </c>
      <c r="Q15" s="61">
        <f>P15/C15</f>
        <v>0.44736842105263158</v>
      </c>
      <c r="R15" s="1"/>
      <c r="S15" s="1"/>
      <c r="T15" s="1"/>
      <c r="U15" s="1"/>
      <c r="V15" s="260"/>
      <c r="W15" s="237"/>
      <c r="X15" s="9"/>
      <c r="Y15" s="1"/>
      <c r="Z15" s="1"/>
    </row>
    <row r="16" spans="1:26" ht="13.5" customHeight="1" x14ac:dyDescent="0.4">
      <c r="A16" s="1"/>
      <c r="B16" s="1"/>
      <c r="C16" s="9"/>
      <c r="D16" s="1"/>
      <c r="E16" s="1"/>
      <c r="F16" s="1"/>
      <c r="G16" s="9"/>
      <c r="H16" s="1"/>
      <c r="I16" s="1"/>
      <c r="J16" s="1"/>
      <c r="K16" s="1"/>
      <c r="L16" s="1"/>
      <c r="M16" s="1"/>
      <c r="N16" s="1"/>
      <c r="O16" s="62"/>
      <c r="P16" s="62"/>
      <c r="Q16" s="32"/>
      <c r="R16" s="1"/>
      <c r="S16" s="1"/>
      <c r="T16" s="1"/>
      <c r="U16" s="1"/>
      <c r="V16" s="1"/>
      <c r="W16" s="1"/>
      <c r="X16" s="1"/>
      <c r="Y16" s="1"/>
      <c r="Z16" s="1"/>
    </row>
    <row r="17" spans="1:26" ht="13.5" customHeight="1" x14ac:dyDescent="0.4">
      <c r="A17" s="1"/>
      <c r="B17" s="1"/>
      <c r="C17" s="9"/>
      <c r="D17" s="1"/>
      <c r="E17" s="1"/>
      <c r="F17" s="1"/>
      <c r="G17" s="9"/>
      <c r="H17" s="1"/>
      <c r="I17" s="1"/>
      <c r="J17" s="1"/>
      <c r="K17" s="1"/>
      <c r="L17" s="1"/>
      <c r="M17" s="1"/>
      <c r="N17" s="1"/>
      <c r="O17" s="62"/>
      <c r="P17" s="1"/>
      <c r="Q17" s="1"/>
      <c r="R17" s="1"/>
      <c r="S17" s="1"/>
      <c r="T17" s="1"/>
      <c r="U17" s="1"/>
      <c r="V17" s="1"/>
      <c r="W17" s="1"/>
      <c r="X17" s="1"/>
      <c r="Y17" s="1"/>
      <c r="Z17" s="1"/>
    </row>
    <row r="18" spans="1:26" ht="21" customHeight="1" x14ac:dyDescent="0.55000000000000004">
      <c r="A18" s="1"/>
      <c r="B18" s="63" t="s">
        <v>27</v>
      </c>
      <c r="C18" s="64"/>
      <c r="D18" s="65"/>
      <c r="E18" s="65"/>
      <c r="F18" s="65"/>
      <c r="G18" s="66"/>
      <c r="H18" s="67"/>
      <c r="I18" s="67"/>
      <c r="J18" s="67"/>
      <c r="K18" s="244" t="s">
        <v>207</v>
      </c>
      <c r="L18" s="245"/>
      <c r="M18" s="245"/>
      <c r="N18" s="245"/>
      <c r="O18" s="245"/>
      <c r="P18" s="245"/>
      <c r="Q18" s="245"/>
      <c r="R18" s="245"/>
      <c r="S18" s="245"/>
      <c r="T18" s="245"/>
      <c r="U18" s="246"/>
      <c r="V18" s="1"/>
      <c r="W18" s="68" t="s">
        <v>28</v>
      </c>
      <c r="X18" s="1"/>
      <c r="Y18" s="1"/>
      <c r="Z18" s="1"/>
    </row>
    <row r="19" spans="1:26" ht="9.75" customHeight="1" x14ac:dyDescent="0.55000000000000004">
      <c r="A19" s="1"/>
      <c r="B19" s="2"/>
      <c r="C19" s="3"/>
      <c r="D19" s="2"/>
      <c r="E19" s="2"/>
      <c r="F19" s="2"/>
      <c r="G19" s="4"/>
      <c r="H19" s="5"/>
      <c r="I19" s="5"/>
      <c r="J19" s="5"/>
      <c r="K19" s="52"/>
      <c r="L19" s="52"/>
      <c r="M19" s="52"/>
      <c r="N19" s="52"/>
      <c r="O19" s="52"/>
      <c r="P19" s="52"/>
      <c r="Q19" s="52"/>
      <c r="R19" s="52"/>
      <c r="S19" s="52"/>
      <c r="T19" s="52"/>
      <c r="U19" s="52"/>
      <c r="V19" s="1"/>
      <c r="W19" s="1"/>
      <c r="X19" s="1"/>
      <c r="Y19" s="8"/>
      <c r="Z19" s="1"/>
    </row>
    <row r="20" spans="1:26" ht="13.5" customHeight="1" x14ac:dyDescent="0.4">
      <c r="A20" s="1"/>
      <c r="B20" s="69"/>
      <c r="C20" s="261" t="s">
        <v>29</v>
      </c>
      <c r="D20" s="262"/>
      <c r="E20" s="262"/>
      <c r="F20" s="263"/>
      <c r="G20" s="70" t="s">
        <v>30</v>
      </c>
      <c r="H20" s="261" t="s">
        <v>31</v>
      </c>
      <c r="I20" s="262"/>
      <c r="J20" s="263"/>
      <c r="K20" s="70" t="s">
        <v>32</v>
      </c>
      <c r="L20" s="261" t="s">
        <v>33</v>
      </c>
      <c r="M20" s="262"/>
      <c r="N20" s="263"/>
      <c r="O20" s="70" t="s">
        <v>34</v>
      </c>
      <c r="P20" s="261" t="s">
        <v>35</v>
      </c>
      <c r="Q20" s="262"/>
      <c r="R20" s="263"/>
      <c r="S20" s="70" t="s">
        <v>36</v>
      </c>
      <c r="T20" s="261" t="s">
        <v>37</v>
      </c>
      <c r="U20" s="263"/>
      <c r="V20" s="70" t="s">
        <v>38</v>
      </c>
      <c r="W20" s="71" t="s">
        <v>39</v>
      </c>
      <c r="X20" s="24"/>
      <c r="Y20" s="72"/>
      <c r="Z20" s="1"/>
    </row>
    <row r="21" spans="1:26" ht="13.5" customHeight="1" x14ac:dyDescent="0.4">
      <c r="A21" s="1"/>
      <c r="B21" s="73" t="s">
        <v>40</v>
      </c>
      <c r="C21" s="264">
        <v>0</v>
      </c>
      <c r="D21" s="265"/>
      <c r="E21" s="265"/>
      <c r="F21" s="266"/>
      <c r="G21" s="74">
        <v>118</v>
      </c>
      <c r="H21" s="264">
        <v>111</v>
      </c>
      <c r="I21" s="265"/>
      <c r="J21" s="266"/>
      <c r="K21" s="75">
        <v>110</v>
      </c>
      <c r="L21" s="264">
        <v>110</v>
      </c>
      <c r="M21" s="265"/>
      <c r="N21" s="266"/>
      <c r="O21" s="75">
        <v>113</v>
      </c>
      <c r="P21" s="264">
        <v>115</v>
      </c>
      <c r="Q21" s="265"/>
      <c r="R21" s="266"/>
      <c r="S21" s="75">
        <v>114</v>
      </c>
      <c r="T21" s="264"/>
      <c r="U21" s="266"/>
      <c r="V21" s="74"/>
      <c r="W21" s="76"/>
      <c r="X21" s="24"/>
      <c r="Y21" s="72" t="s">
        <v>23</v>
      </c>
      <c r="Z21" s="1"/>
    </row>
    <row r="22" spans="1:26" ht="13.5" customHeight="1" x14ac:dyDescent="0.4">
      <c r="A22" s="1"/>
      <c r="B22" s="73" t="s">
        <v>41</v>
      </c>
      <c r="C22" s="264">
        <v>0</v>
      </c>
      <c r="D22" s="265"/>
      <c r="E22" s="265"/>
      <c r="F22" s="266"/>
      <c r="G22" s="74">
        <v>120</v>
      </c>
      <c r="H22" s="264">
        <v>120</v>
      </c>
      <c r="I22" s="265"/>
      <c r="J22" s="266"/>
      <c r="K22" s="75">
        <v>120</v>
      </c>
      <c r="L22" s="264">
        <v>120</v>
      </c>
      <c r="M22" s="265"/>
      <c r="N22" s="266"/>
      <c r="O22" s="75">
        <v>120</v>
      </c>
      <c r="P22" s="264">
        <v>120</v>
      </c>
      <c r="Q22" s="265"/>
      <c r="R22" s="266"/>
      <c r="S22" s="75">
        <v>120</v>
      </c>
      <c r="T22" s="77"/>
      <c r="U22" s="78"/>
      <c r="V22" s="79"/>
      <c r="W22" s="74"/>
      <c r="X22" s="24"/>
      <c r="Y22" s="72"/>
      <c r="Z22" s="1"/>
    </row>
    <row r="23" spans="1:26" ht="13.5" customHeight="1" x14ac:dyDescent="0.4">
      <c r="A23" s="1"/>
      <c r="B23" s="80" t="s">
        <v>42</v>
      </c>
      <c r="C23" s="267">
        <f>C21-C22</f>
        <v>0</v>
      </c>
      <c r="D23" s="268"/>
      <c r="E23" s="268"/>
      <c r="F23" s="269"/>
      <c r="G23" s="81">
        <f t="shared" ref="G23:H23" si="3">G21-G22</f>
        <v>-2</v>
      </c>
      <c r="H23" s="267">
        <f t="shared" si="3"/>
        <v>-9</v>
      </c>
      <c r="I23" s="268"/>
      <c r="J23" s="269"/>
      <c r="K23" s="81">
        <f t="shared" ref="K23:L23" si="4">K21-K22</f>
        <v>-10</v>
      </c>
      <c r="L23" s="267">
        <f t="shared" si="4"/>
        <v>-10</v>
      </c>
      <c r="M23" s="268"/>
      <c r="N23" s="269"/>
      <c r="O23" s="81">
        <f t="shared" ref="O23:P23" si="5">O21-O22</f>
        <v>-7</v>
      </c>
      <c r="P23" s="267">
        <f t="shared" si="5"/>
        <v>-5</v>
      </c>
      <c r="Q23" s="268"/>
      <c r="R23" s="269"/>
      <c r="S23" s="81">
        <f>S21-S22</f>
        <v>-6</v>
      </c>
      <c r="T23" s="267">
        <f>T21-T22</f>
        <v>0</v>
      </c>
      <c r="U23" s="269"/>
      <c r="V23" s="81">
        <f t="shared" ref="V23:W23" si="6">V21-V22</f>
        <v>0</v>
      </c>
      <c r="W23" s="82">
        <f t="shared" si="6"/>
        <v>0</v>
      </c>
      <c r="X23" s="83"/>
      <c r="Y23" s="84"/>
      <c r="Z23" s="1"/>
    </row>
    <row r="24" spans="1:26" ht="13.5" customHeight="1" x14ac:dyDescent="0.4">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55000000000000004">
      <c r="A25" s="1"/>
      <c r="B25" s="63" t="s">
        <v>43</v>
      </c>
      <c r="C25" s="64"/>
      <c r="D25" s="65"/>
      <c r="E25" s="65"/>
      <c r="F25" s="65"/>
      <c r="G25" s="66"/>
      <c r="H25" s="67"/>
      <c r="I25" s="67"/>
      <c r="J25" s="67"/>
      <c r="K25" s="244" t="s">
        <v>207</v>
      </c>
      <c r="L25" s="245"/>
      <c r="M25" s="245"/>
      <c r="N25" s="245"/>
      <c r="O25" s="245"/>
      <c r="P25" s="245"/>
      <c r="Q25" s="245"/>
      <c r="R25" s="245"/>
      <c r="S25" s="245"/>
      <c r="T25" s="245"/>
      <c r="U25" s="246"/>
      <c r="V25" s="1"/>
      <c r="W25" s="1"/>
      <c r="X25" s="1"/>
      <c r="Y25" s="8"/>
      <c r="Z25" s="1"/>
    </row>
    <row r="26" spans="1:26" ht="13.5" customHeight="1" x14ac:dyDescent="0.4">
      <c r="A26" s="1"/>
      <c r="B26" s="1"/>
      <c r="C26" s="9"/>
      <c r="D26" s="1"/>
      <c r="E26" s="1"/>
      <c r="F26" s="1"/>
      <c r="G26" s="85"/>
      <c r="H26" s="1"/>
      <c r="I26" s="1"/>
      <c r="J26" s="1"/>
      <c r="K26" s="1"/>
      <c r="L26" s="1"/>
      <c r="M26" s="1"/>
      <c r="N26" s="1"/>
      <c r="O26" s="1"/>
      <c r="P26" s="1"/>
      <c r="Q26" s="1"/>
      <c r="R26" s="1"/>
      <c r="S26" s="1"/>
      <c r="T26" s="1"/>
      <c r="U26" s="1"/>
      <c r="V26" s="1"/>
      <c r="W26" s="1"/>
      <c r="X26" s="1"/>
      <c r="Y26" s="8"/>
      <c r="Z26" s="1"/>
    </row>
    <row r="27" spans="1:26" ht="13.5" customHeight="1" x14ac:dyDescent="0.4">
      <c r="A27" s="1"/>
      <c r="B27" s="86" t="s">
        <v>44</v>
      </c>
      <c r="C27" s="272">
        <v>43705</v>
      </c>
      <c r="D27" s="262"/>
      <c r="E27" s="262"/>
      <c r="F27" s="263"/>
      <c r="G27" s="87">
        <v>43710</v>
      </c>
      <c r="H27" s="270">
        <v>43717</v>
      </c>
      <c r="I27" s="262"/>
      <c r="J27" s="263"/>
      <c r="K27" s="87">
        <v>43724</v>
      </c>
      <c r="L27" s="270">
        <v>43731</v>
      </c>
      <c r="M27" s="262"/>
      <c r="N27" s="263"/>
      <c r="O27" s="87">
        <v>43738</v>
      </c>
      <c r="P27" s="270">
        <v>43745</v>
      </c>
      <c r="Q27" s="262"/>
      <c r="R27" s="263"/>
      <c r="S27" s="87">
        <v>43752</v>
      </c>
      <c r="T27" s="270">
        <v>43759</v>
      </c>
      <c r="U27" s="263"/>
      <c r="V27" s="87">
        <v>43766</v>
      </c>
      <c r="W27" s="145">
        <v>43773</v>
      </c>
      <c r="X27" s="89"/>
      <c r="Y27" s="90"/>
      <c r="Z27" s="1"/>
    </row>
    <row r="28" spans="1:26" ht="13.5" customHeight="1" x14ac:dyDescent="0.4">
      <c r="A28" s="1"/>
      <c r="B28" s="1"/>
      <c r="C28" s="273">
        <v>108</v>
      </c>
      <c r="D28" s="268"/>
      <c r="E28" s="268"/>
      <c r="F28" s="269"/>
      <c r="G28" s="91">
        <v>109</v>
      </c>
      <c r="H28" s="271">
        <v>108</v>
      </c>
      <c r="I28" s="268"/>
      <c r="J28" s="269"/>
      <c r="K28" s="91">
        <v>108</v>
      </c>
      <c r="L28" s="271">
        <v>104</v>
      </c>
      <c r="M28" s="268"/>
      <c r="N28" s="269"/>
      <c r="O28" s="92">
        <v>102</v>
      </c>
      <c r="P28" s="271">
        <v>103</v>
      </c>
      <c r="Q28" s="268"/>
      <c r="R28" s="269"/>
      <c r="S28" s="92">
        <v>106</v>
      </c>
      <c r="T28" s="317">
        <v>105</v>
      </c>
      <c r="U28" s="269"/>
      <c r="V28" s="146">
        <v>106</v>
      </c>
      <c r="W28" s="147">
        <v>104</v>
      </c>
      <c r="X28" s="24"/>
      <c r="Y28" s="72"/>
      <c r="Z28" s="1"/>
    </row>
    <row r="29" spans="1:26" ht="6" customHeight="1" x14ac:dyDescent="0.4">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
      <c r="A30" s="1"/>
      <c r="B30" s="1"/>
      <c r="C30" s="272">
        <v>43780</v>
      </c>
      <c r="D30" s="262"/>
      <c r="E30" s="262"/>
      <c r="F30" s="263"/>
      <c r="G30" s="148">
        <v>43787</v>
      </c>
      <c r="H30" s="270">
        <v>43794</v>
      </c>
      <c r="I30" s="262"/>
      <c r="J30" s="263"/>
      <c r="K30" s="148">
        <v>43801</v>
      </c>
      <c r="L30" s="270">
        <v>43808</v>
      </c>
      <c r="M30" s="262"/>
      <c r="N30" s="263"/>
      <c r="O30" s="148">
        <v>43815</v>
      </c>
      <c r="P30" s="270">
        <v>43822</v>
      </c>
      <c r="Q30" s="262"/>
      <c r="R30" s="263"/>
      <c r="S30" s="148">
        <v>43829</v>
      </c>
      <c r="T30" s="270">
        <v>43836</v>
      </c>
      <c r="U30" s="263"/>
      <c r="V30" s="148">
        <v>43843</v>
      </c>
      <c r="W30" s="148">
        <v>43850</v>
      </c>
      <c r="X30" s="89"/>
      <c r="Y30" s="90"/>
      <c r="Z30" s="1"/>
    </row>
    <row r="31" spans="1:26" ht="13.5" customHeight="1" x14ac:dyDescent="0.4">
      <c r="A31" s="1"/>
      <c r="B31" s="1"/>
      <c r="C31" s="318">
        <v>99</v>
      </c>
      <c r="D31" s="268"/>
      <c r="E31" s="268"/>
      <c r="F31" s="269"/>
      <c r="G31" s="92">
        <v>107</v>
      </c>
      <c r="H31" s="271">
        <v>110</v>
      </c>
      <c r="I31" s="268"/>
      <c r="J31" s="269"/>
      <c r="K31" s="92">
        <v>106</v>
      </c>
      <c r="L31" s="271" t="s">
        <v>165</v>
      </c>
      <c r="M31" s="268"/>
      <c r="N31" s="269"/>
      <c r="O31" s="146">
        <v>110</v>
      </c>
      <c r="P31" s="317" t="s">
        <v>165</v>
      </c>
      <c r="Q31" s="268"/>
      <c r="R31" s="269"/>
      <c r="S31" s="146" t="s">
        <v>165</v>
      </c>
      <c r="T31" s="317" t="s">
        <v>165</v>
      </c>
      <c r="U31" s="269"/>
      <c r="V31" s="146">
        <v>111</v>
      </c>
      <c r="W31" s="197">
        <v>112</v>
      </c>
      <c r="X31" s="24"/>
      <c r="Y31" s="72"/>
      <c r="Z31" s="1"/>
    </row>
    <row r="32" spans="1:26" ht="6.75" customHeight="1" x14ac:dyDescent="0.4">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
      <c r="A33" s="1"/>
      <c r="B33" s="1"/>
      <c r="C33" s="272">
        <v>43857</v>
      </c>
      <c r="D33" s="262"/>
      <c r="E33" s="262"/>
      <c r="F33" s="263"/>
      <c r="G33" s="148">
        <v>43864</v>
      </c>
      <c r="H33" s="270">
        <v>43871</v>
      </c>
      <c r="I33" s="262"/>
      <c r="J33" s="263"/>
      <c r="K33" s="87"/>
      <c r="L33" s="270"/>
      <c r="M33" s="262"/>
      <c r="N33" s="263"/>
      <c r="O33" s="87"/>
      <c r="P33" s="270"/>
      <c r="Q33" s="262"/>
      <c r="R33" s="263"/>
      <c r="S33" s="87"/>
      <c r="T33" s="270"/>
      <c r="U33" s="263"/>
      <c r="V33" s="87"/>
      <c r="W33" s="88"/>
      <c r="X33" s="89"/>
      <c r="Y33" s="90"/>
      <c r="Z33" s="1"/>
    </row>
    <row r="34" spans="1:26" ht="13.5" customHeight="1" x14ac:dyDescent="0.4">
      <c r="A34" s="1"/>
      <c r="B34" s="1"/>
      <c r="C34" s="273">
        <v>113</v>
      </c>
      <c r="D34" s="268"/>
      <c r="E34" s="268"/>
      <c r="F34" s="269"/>
      <c r="G34" s="92">
        <v>114</v>
      </c>
      <c r="H34" s="271">
        <v>113</v>
      </c>
      <c r="I34" s="268"/>
      <c r="J34" s="269"/>
      <c r="K34" s="91"/>
      <c r="L34" s="271"/>
      <c r="M34" s="268"/>
      <c r="N34" s="269"/>
      <c r="O34" s="91"/>
      <c r="P34" s="271"/>
      <c r="Q34" s="268"/>
      <c r="R34" s="269"/>
      <c r="S34" s="91"/>
      <c r="T34" s="271"/>
      <c r="U34" s="269"/>
      <c r="V34" s="91"/>
      <c r="W34" s="93"/>
      <c r="X34" s="24"/>
      <c r="Y34" s="72"/>
      <c r="Z34" s="1"/>
    </row>
    <row r="35" spans="1:26" ht="6.75" customHeight="1" x14ac:dyDescent="0.4">
      <c r="A35" s="1"/>
      <c r="B35" s="1"/>
      <c r="C35" s="9"/>
      <c r="D35" s="1"/>
      <c r="E35" s="1"/>
      <c r="F35" s="1"/>
      <c r="G35" s="9"/>
      <c r="H35" s="188"/>
      <c r="I35" s="1"/>
      <c r="J35" s="1"/>
      <c r="K35" s="1"/>
      <c r="L35" s="1"/>
      <c r="M35" s="1"/>
      <c r="N35" s="1"/>
      <c r="O35" s="1"/>
      <c r="P35" s="1"/>
      <c r="Q35" s="1"/>
      <c r="R35" s="1"/>
      <c r="S35" s="1"/>
      <c r="T35" s="1"/>
      <c r="U35" s="1"/>
      <c r="V35" s="1"/>
      <c r="W35" s="1"/>
      <c r="X35" s="1"/>
      <c r="Y35" s="8"/>
      <c r="Z35" s="1"/>
    </row>
    <row r="36" spans="1:26" ht="13.5" customHeight="1" x14ac:dyDescent="0.4">
      <c r="A36" s="1"/>
      <c r="B36" s="1"/>
      <c r="C36" s="272"/>
      <c r="D36" s="262"/>
      <c r="E36" s="262"/>
      <c r="F36" s="263"/>
      <c r="G36" s="87"/>
      <c r="H36" s="270"/>
      <c r="I36" s="262"/>
      <c r="J36" s="263"/>
      <c r="K36" s="87"/>
      <c r="L36" s="270"/>
      <c r="M36" s="262"/>
      <c r="N36" s="263"/>
      <c r="O36" s="87"/>
      <c r="P36" s="270"/>
      <c r="Q36" s="262"/>
      <c r="R36" s="263"/>
      <c r="S36" s="87"/>
      <c r="T36" s="270"/>
      <c r="U36" s="263"/>
      <c r="V36" s="87"/>
      <c r="W36" s="88"/>
      <c r="X36" s="89"/>
      <c r="Y36" s="90"/>
      <c r="Z36" s="1"/>
    </row>
    <row r="37" spans="1:26" ht="13.5" customHeight="1" x14ac:dyDescent="0.4">
      <c r="A37" s="1"/>
      <c r="B37" s="1"/>
      <c r="C37" s="273"/>
      <c r="D37" s="268"/>
      <c r="E37" s="268"/>
      <c r="F37" s="269"/>
      <c r="G37" s="91"/>
      <c r="H37" s="271"/>
      <c r="I37" s="268"/>
      <c r="J37" s="269"/>
      <c r="K37" s="91"/>
      <c r="L37" s="271"/>
      <c r="M37" s="268"/>
      <c r="N37" s="269"/>
      <c r="O37" s="91"/>
      <c r="P37" s="271"/>
      <c r="Q37" s="268"/>
      <c r="R37" s="269"/>
      <c r="S37" s="91"/>
      <c r="T37" s="271"/>
      <c r="U37" s="269"/>
      <c r="V37" s="91"/>
      <c r="W37" s="93"/>
      <c r="X37" s="24"/>
      <c r="Y37" s="72"/>
      <c r="Z37" s="1"/>
    </row>
    <row r="38" spans="1:26" ht="13.5" customHeight="1" x14ac:dyDescent="0.4">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
      <c r="A39" s="1"/>
      <c r="B39" s="86" t="s">
        <v>45</v>
      </c>
      <c r="C39" s="276" t="s">
        <v>30</v>
      </c>
      <c r="D39" s="262"/>
      <c r="E39" s="262"/>
      <c r="F39" s="263"/>
      <c r="G39" s="94" t="s">
        <v>31</v>
      </c>
      <c r="H39" s="275" t="s">
        <v>32</v>
      </c>
      <c r="I39" s="262"/>
      <c r="J39" s="263"/>
      <c r="K39" s="94" t="s">
        <v>33</v>
      </c>
      <c r="L39" s="275" t="s">
        <v>34</v>
      </c>
      <c r="M39" s="262"/>
      <c r="N39" s="263"/>
      <c r="O39" s="94" t="s">
        <v>35</v>
      </c>
      <c r="P39" s="275" t="s">
        <v>36</v>
      </c>
      <c r="Q39" s="262"/>
      <c r="R39" s="263"/>
      <c r="S39" s="94" t="s">
        <v>37</v>
      </c>
      <c r="T39" s="277" t="s">
        <v>38</v>
      </c>
      <c r="U39" s="278"/>
      <c r="V39" s="94" t="s">
        <v>39</v>
      </c>
      <c r="W39" s="95" t="s">
        <v>46</v>
      </c>
      <c r="X39" s="24"/>
      <c r="Y39" s="72"/>
      <c r="Z39" s="1"/>
    </row>
    <row r="40" spans="1:26" ht="13.5" customHeight="1" x14ac:dyDescent="0.4">
      <c r="A40" s="1"/>
      <c r="B40" s="1"/>
      <c r="C40" s="279">
        <v>108</v>
      </c>
      <c r="D40" s="268"/>
      <c r="E40" s="268"/>
      <c r="F40" s="269"/>
      <c r="G40" s="96">
        <v>108</v>
      </c>
      <c r="H40" s="274">
        <v>104</v>
      </c>
      <c r="I40" s="268"/>
      <c r="J40" s="269"/>
      <c r="K40" s="149">
        <v>110</v>
      </c>
      <c r="L40" s="274">
        <v>107</v>
      </c>
      <c r="M40" s="268"/>
      <c r="N40" s="269"/>
      <c r="O40" s="96"/>
      <c r="P40" s="274"/>
      <c r="Q40" s="268"/>
      <c r="R40" s="269"/>
      <c r="S40" s="96"/>
      <c r="T40" s="274"/>
      <c r="U40" s="269"/>
      <c r="V40" s="96"/>
      <c r="W40" s="97"/>
      <c r="X40" s="98"/>
      <c r="Y40" s="99"/>
      <c r="Z40" s="1"/>
    </row>
    <row r="41" spans="1:26" ht="13.5" customHeight="1" x14ac:dyDescent="0.55000000000000004">
      <c r="A41" s="1"/>
      <c r="B41" s="63" t="s">
        <v>47</v>
      </c>
      <c r="C41" s="64"/>
      <c r="D41" s="65"/>
      <c r="E41" s="65"/>
      <c r="F41" s="65"/>
      <c r="G41" s="66"/>
      <c r="H41" s="67"/>
      <c r="I41" s="67"/>
      <c r="J41" s="67"/>
      <c r="K41" s="244" t="s">
        <v>207</v>
      </c>
      <c r="L41" s="245"/>
      <c r="M41" s="245"/>
      <c r="N41" s="245"/>
      <c r="O41" s="245"/>
      <c r="P41" s="245"/>
      <c r="Q41" s="245"/>
      <c r="R41" s="245"/>
      <c r="S41" s="245"/>
      <c r="T41" s="245"/>
      <c r="U41" s="246"/>
      <c r="V41" s="1"/>
      <c r="W41" s="1"/>
      <c r="X41" s="1"/>
      <c r="Y41" s="8"/>
      <c r="Z41" s="1"/>
    </row>
    <row r="42" spans="1:26" ht="13.5" customHeight="1" x14ac:dyDescent="0.4">
      <c r="A42" s="1"/>
      <c r="B42" s="1"/>
      <c r="C42" s="9"/>
      <c r="D42" s="1"/>
      <c r="E42" s="1"/>
      <c r="F42" s="1"/>
      <c r="G42" s="85"/>
      <c r="H42" s="1"/>
      <c r="I42" s="1"/>
      <c r="J42" s="1"/>
      <c r="K42" s="1"/>
      <c r="L42" s="1"/>
      <c r="M42" s="1"/>
      <c r="N42" s="1"/>
      <c r="O42" s="1"/>
      <c r="P42" s="1"/>
      <c r="Q42" s="1"/>
      <c r="R42" s="1"/>
      <c r="S42" s="1"/>
      <c r="T42" s="1"/>
      <c r="U42" s="1"/>
      <c r="V42" s="1"/>
      <c r="W42" s="1"/>
      <c r="X42" s="1"/>
      <c r="Y42" s="8"/>
      <c r="Z42" s="1"/>
    </row>
    <row r="43" spans="1:26" ht="13.5" customHeight="1" x14ac:dyDescent="0.4">
      <c r="A43" s="1"/>
      <c r="B43" s="86" t="s">
        <v>44</v>
      </c>
      <c r="C43" s="272">
        <v>43705</v>
      </c>
      <c r="D43" s="262"/>
      <c r="E43" s="262"/>
      <c r="F43" s="263"/>
      <c r="G43" s="87">
        <v>43710</v>
      </c>
      <c r="H43" s="270">
        <v>43717</v>
      </c>
      <c r="I43" s="262"/>
      <c r="J43" s="263"/>
      <c r="K43" s="87">
        <v>43724</v>
      </c>
      <c r="L43" s="270">
        <v>43731</v>
      </c>
      <c r="M43" s="262"/>
      <c r="N43" s="263"/>
      <c r="O43" s="87">
        <v>43738</v>
      </c>
      <c r="P43" s="270">
        <v>43745</v>
      </c>
      <c r="Q43" s="262"/>
      <c r="R43" s="263"/>
      <c r="S43" s="87">
        <v>43752</v>
      </c>
      <c r="T43" s="270">
        <v>43759</v>
      </c>
      <c r="U43" s="263"/>
      <c r="V43" s="87">
        <v>43766</v>
      </c>
      <c r="W43" s="145">
        <v>43773</v>
      </c>
      <c r="X43" s="89"/>
      <c r="Y43" s="90"/>
      <c r="Z43" s="1"/>
    </row>
    <row r="44" spans="1:26" ht="13.5" customHeight="1" x14ac:dyDescent="0.4">
      <c r="A44" s="1"/>
      <c r="B44" s="1"/>
      <c r="C44" s="273">
        <v>6</v>
      </c>
      <c r="D44" s="268"/>
      <c r="E44" s="268"/>
      <c r="F44" s="269"/>
      <c r="G44" s="91">
        <v>11</v>
      </c>
      <c r="H44" s="271">
        <v>7</v>
      </c>
      <c r="I44" s="268"/>
      <c r="J44" s="269"/>
      <c r="K44" s="91">
        <v>8</v>
      </c>
      <c r="L44" s="271">
        <v>8</v>
      </c>
      <c r="M44" s="268"/>
      <c r="N44" s="269"/>
      <c r="O44" s="92">
        <v>8</v>
      </c>
      <c r="P44" s="271">
        <v>9</v>
      </c>
      <c r="Q44" s="268"/>
      <c r="R44" s="269"/>
      <c r="S44" s="92">
        <v>6</v>
      </c>
      <c r="T44" s="317">
        <v>5</v>
      </c>
      <c r="U44" s="269"/>
      <c r="V44" s="146">
        <v>7</v>
      </c>
      <c r="W44" s="147">
        <v>7</v>
      </c>
      <c r="X44" s="24"/>
      <c r="Y44" s="72"/>
      <c r="Z44" s="1"/>
    </row>
    <row r="45" spans="1:26" ht="6" customHeight="1" x14ac:dyDescent="0.4">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
      <c r="A46" s="1"/>
      <c r="B46" s="1"/>
      <c r="C46" s="272">
        <v>43780</v>
      </c>
      <c r="D46" s="262"/>
      <c r="E46" s="262"/>
      <c r="F46" s="263"/>
      <c r="G46" s="148">
        <v>43787</v>
      </c>
      <c r="H46" s="270">
        <v>43794</v>
      </c>
      <c r="I46" s="262"/>
      <c r="J46" s="263"/>
      <c r="K46" s="148">
        <v>43801</v>
      </c>
      <c r="L46" s="270">
        <v>43808</v>
      </c>
      <c r="M46" s="262"/>
      <c r="N46" s="263"/>
      <c r="O46" s="148">
        <v>44181</v>
      </c>
      <c r="P46" s="270">
        <v>44188</v>
      </c>
      <c r="Q46" s="262"/>
      <c r="R46" s="263"/>
      <c r="S46" s="148">
        <v>44195</v>
      </c>
      <c r="T46" s="270">
        <v>43836</v>
      </c>
      <c r="U46" s="263"/>
      <c r="V46" s="148">
        <v>43843</v>
      </c>
      <c r="W46" s="148">
        <v>43850</v>
      </c>
      <c r="X46" s="89"/>
      <c r="Y46" s="90"/>
      <c r="Z46" s="1"/>
    </row>
    <row r="47" spans="1:26" ht="13.5" customHeight="1" x14ac:dyDescent="0.4">
      <c r="A47" s="1"/>
      <c r="B47" s="1"/>
      <c r="C47" s="318">
        <v>9</v>
      </c>
      <c r="D47" s="268"/>
      <c r="E47" s="268"/>
      <c r="F47" s="269"/>
      <c r="G47" s="92">
        <v>8</v>
      </c>
      <c r="H47" s="271">
        <v>5</v>
      </c>
      <c r="I47" s="268"/>
      <c r="J47" s="269"/>
      <c r="K47" s="92">
        <v>16</v>
      </c>
      <c r="L47" s="271" t="s">
        <v>165</v>
      </c>
      <c r="M47" s="268"/>
      <c r="N47" s="269"/>
      <c r="O47" s="146">
        <v>11</v>
      </c>
      <c r="P47" s="317" t="s">
        <v>165</v>
      </c>
      <c r="Q47" s="268"/>
      <c r="R47" s="269"/>
      <c r="S47" s="146" t="s">
        <v>165</v>
      </c>
      <c r="T47" s="317">
        <v>2</v>
      </c>
      <c r="U47" s="269"/>
      <c r="V47" s="146">
        <v>8</v>
      </c>
      <c r="W47" s="197">
        <v>12</v>
      </c>
      <c r="X47" s="24"/>
      <c r="Y47" s="72"/>
      <c r="Z47" s="1"/>
    </row>
    <row r="48" spans="1:26" ht="6" customHeight="1" x14ac:dyDescent="0.4">
      <c r="A48" s="1"/>
      <c r="B48" s="1"/>
      <c r="C48" s="9"/>
      <c r="D48" s="1"/>
      <c r="E48" s="1"/>
      <c r="F48" s="1"/>
      <c r="G48" s="9"/>
      <c r="H48" s="1"/>
      <c r="I48" s="1"/>
      <c r="J48" s="1"/>
      <c r="K48" s="1"/>
      <c r="L48" s="1"/>
      <c r="M48" s="1"/>
      <c r="N48" s="1"/>
      <c r="O48" s="1"/>
      <c r="P48" s="1"/>
      <c r="Q48" s="1"/>
      <c r="R48" s="1"/>
      <c r="S48" s="1" t="s">
        <v>23</v>
      </c>
      <c r="T48" s="1"/>
      <c r="U48" s="1"/>
      <c r="V48" s="1"/>
      <c r="W48" s="1"/>
      <c r="X48" s="1"/>
      <c r="Y48" s="8"/>
      <c r="Z48" s="1"/>
    </row>
    <row r="49" spans="1:26" ht="13.5" customHeight="1" x14ac:dyDescent="0.4">
      <c r="A49" s="1"/>
      <c r="B49" s="1"/>
      <c r="C49" s="272">
        <v>43857</v>
      </c>
      <c r="D49" s="262"/>
      <c r="E49" s="262"/>
      <c r="F49" s="263"/>
      <c r="G49" s="148">
        <v>43864</v>
      </c>
      <c r="H49" s="270">
        <v>43871</v>
      </c>
      <c r="I49" s="262"/>
      <c r="J49" s="263"/>
      <c r="K49" s="87"/>
      <c r="L49" s="270"/>
      <c r="M49" s="262"/>
      <c r="N49" s="263"/>
      <c r="O49" s="87"/>
      <c r="P49" s="270"/>
      <c r="Q49" s="262"/>
      <c r="R49" s="263"/>
      <c r="S49" s="87"/>
      <c r="T49" s="270"/>
      <c r="U49" s="263"/>
      <c r="V49" s="87"/>
      <c r="W49" s="88"/>
      <c r="X49" s="89"/>
      <c r="Y49" s="90"/>
      <c r="Z49" s="1"/>
    </row>
    <row r="50" spans="1:26" ht="13.5" customHeight="1" x14ac:dyDescent="0.4">
      <c r="A50" s="1"/>
      <c r="B50" s="1"/>
      <c r="C50" s="273">
        <v>2</v>
      </c>
      <c r="D50" s="268"/>
      <c r="E50" s="268"/>
      <c r="F50" s="269"/>
      <c r="G50" s="92">
        <v>3</v>
      </c>
      <c r="H50" s="271">
        <v>3</v>
      </c>
      <c r="I50" s="268"/>
      <c r="J50" s="269"/>
      <c r="K50" s="91"/>
      <c r="L50" s="271"/>
      <c r="M50" s="268"/>
      <c r="N50" s="269"/>
      <c r="O50" s="91"/>
      <c r="P50" s="271"/>
      <c r="Q50" s="268"/>
      <c r="R50" s="269"/>
      <c r="S50" s="91"/>
      <c r="T50" s="271"/>
      <c r="U50" s="269"/>
      <c r="V50" s="91"/>
      <c r="W50" s="93"/>
      <c r="X50" s="24"/>
      <c r="Y50" s="72"/>
      <c r="Z50" s="1"/>
    </row>
    <row r="51" spans="1:26" ht="6" customHeight="1" x14ac:dyDescent="0.4">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
      <c r="A52" s="1"/>
      <c r="B52" s="1"/>
      <c r="C52" s="272"/>
      <c r="D52" s="262"/>
      <c r="E52" s="262"/>
      <c r="F52" s="263"/>
      <c r="G52" s="87"/>
      <c r="H52" s="270"/>
      <c r="I52" s="262"/>
      <c r="J52" s="263"/>
      <c r="K52" s="87"/>
      <c r="L52" s="270"/>
      <c r="M52" s="262"/>
      <c r="N52" s="263"/>
      <c r="O52" s="87"/>
      <c r="P52" s="270"/>
      <c r="Q52" s="262"/>
      <c r="R52" s="263"/>
      <c r="S52" s="87"/>
      <c r="T52" s="270"/>
      <c r="U52" s="263"/>
      <c r="V52" s="87"/>
      <c r="W52" s="88"/>
      <c r="X52" s="89"/>
      <c r="Y52" s="90"/>
      <c r="Z52" s="1"/>
    </row>
    <row r="53" spans="1:26" ht="13.5" customHeight="1" x14ac:dyDescent="0.4">
      <c r="A53" s="1"/>
      <c r="B53" s="1"/>
      <c r="C53" s="273"/>
      <c r="D53" s="268"/>
      <c r="E53" s="268"/>
      <c r="F53" s="269"/>
      <c r="G53" s="91"/>
      <c r="H53" s="271"/>
      <c r="I53" s="268"/>
      <c r="J53" s="269"/>
      <c r="K53" s="91"/>
      <c r="L53" s="271"/>
      <c r="M53" s="268"/>
      <c r="N53" s="269"/>
      <c r="O53" s="91"/>
      <c r="P53" s="271"/>
      <c r="Q53" s="268"/>
      <c r="R53" s="269"/>
      <c r="S53" s="91"/>
      <c r="T53" s="271"/>
      <c r="U53" s="269"/>
      <c r="V53" s="91"/>
      <c r="W53" s="93"/>
      <c r="X53" s="24"/>
      <c r="Y53" s="72"/>
      <c r="Z53" s="1"/>
    </row>
    <row r="54" spans="1:26" ht="13.5" customHeight="1" x14ac:dyDescent="0.4">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
      <c r="A55" s="1"/>
      <c r="B55" s="86" t="s">
        <v>45</v>
      </c>
      <c r="C55" s="276" t="s">
        <v>30</v>
      </c>
      <c r="D55" s="262"/>
      <c r="E55" s="262"/>
      <c r="F55" s="263"/>
      <c r="G55" s="94" t="s">
        <v>31</v>
      </c>
      <c r="H55" s="275" t="s">
        <v>32</v>
      </c>
      <c r="I55" s="262"/>
      <c r="J55" s="263"/>
      <c r="K55" s="94" t="s">
        <v>33</v>
      </c>
      <c r="L55" s="275" t="s">
        <v>34</v>
      </c>
      <c r="M55" s="262"/>
      <c r="N55" s="263"/>
      <c r="O55" s="94" t="s">
        <v>35</v>
      </c>
      <c r="P55" s="275" t="s">
        <v>36</v>
      </c>
      <c r="Q55" s="262"/>
      <c r="R55" s="263"/>
      <c r="S55" s="94" t="s">
        <v>37</v>
      </c>
      <c r="T55" s="277" t="s">
        <v>38</v>
      </c>
      <c r="U55" s="278"/>
      <c r="V55" s="94" t="s">
        <v>39</v>
      </c>
      <c r="W55" s="95" t="s">
        <v>46</v>
      </c>
      <c r="X55" s="24"/>
      <c r="Y55" s="72"/>
      <c r="Z55" s="1"/>
    </row>
    <row r="56" spans="1:26" ht="13.5" customHeight="1" x14ac:dyDescent="0.4">
      <c r="A56" s="1"/>
      <c r="B56" s="1"/>
      <c r="C56" s="279">
        <v>7</v>
      </c>
      <c r="D56" s="268"/>
      <c r="E56" s="268"/>
      <c r="F56" s="269"/>
      <c r="G56" s="149">
        <v>3</v>
      </c>
      <c r="H56" s="323">
        <v>6</v>
      </c>
      <c r="I56" s="268"/>
      <c r="J56" s="269"/>
      <c r="K56" s="150">
        <v>8</v>
      </c>
      <c r="L56" s="274">
        <v>7</v>
      </c>
      <c r="M56" s="268"/>
      <c r="N56" s="269"/>
      <c r="O56" s="150">
        <v>8</v>
      </c>
      <c r="P56" s="274">
        <v>3</v>
      </c>
      <c r="Q56" s="268"/>
      <c r="R56" s="269"/>
      <c r="S56" s="96"/>
      <c r="T56" s="274"/>
      <c r="U56" s="269"/>
      <c r="V56" s="96"/>
      <c r="W56" s="97"/>
      <c r="X56" s="98"/>
      <c r="Y56" s="99" t="s">
        <v>23</v>
      </c>
      <c r="Z56" s="1"/>
    </row>
    <row r="57" spans="1:26" ht="13.5" customHeight="1" x14ac:dyDescent="0.4">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55000000000000004">
      <c r="A58" s="1"/>
      <c r="B58" s="63" t="s">
        <v>48</v>
      </c>
      <c r="C58" s="64"/>
      <c r="D58" s="65"/>
      <c r="E58" s="65"/>
      <c r="F58" s="65"/>
      <c r="G58" s="66"/>
      <c r="H58" s="67"/>
      <c r="I58" s="67"/>
      <c r="J58" s="67"/>
      <c r="K58" s="244" t="s">
        <v>207</v>
      </c>
      <c r="L58" s="245"/>
      <c r="M58" s="245"/>
      <c r="N58" s="245"/>
      <c r="O58" s="245"/>
      <c r="P58" s="245"/>
      <c r="Q58" s="245"/>
      <c r="R58" s="245"/>
      <c r="S58" s="245"/>
      <c r="T58" s="245"/>
      <c r="U58" s="246"/>
      <c r="V58" s="1"/>
      <c r="W58" s="1"/>
      <c r="X58" s="1"/>
      <c r="Y58" s="8"/>
      <c r="Z58" s="1"/>
    </row>
    <row r="59" spans="1:26" ht="13.5" customHeight="1" x14ac:dyDescent="0.4">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
      <c r="A60" s="1"/>
      <c r="B60" s="86" t="s">
        <v>45</v>
      </c>
      <c r="C60" s="276" t="s">
        <v>30</v>
      </c>
      <c r="D60" s="262"/>
      <c r="E60" s="262"/>
      <c r="F60" s="263"/>
      <c r="G60" s="94" t="s">
        <v>31</v>
      </c>
      <c r="H60" s="275" t="s">
        <v>32</v>
      </c>
      <c r="I60" s="262"/>
      <c r="J60" s="263"/>
      <c r="K60" s="94" t="s">
        <v>33</v>
      </c>
      <c r="L60" s="275" t="s">
        <v>34</v>
      </c>
      <c r="M60" s="262"/>
      <c r="N60" s="263"/>
      <c r="O60" s="94" t="s">
        <v>35</v>
      </c>
      <c r="P60" s="275" t="s">
        <v>36</v>
      </c>
      <c r="Q60" s="262"/>
      <c r="R60" s="263"/>
      <c r="S60" s="94" t="s">
        <v>37</v>
      </c>
      <c r="T60" s="277" t="s">
        <v>38</v>
      </c>
      <c r="U60" s="278"/>
      <c r="V60" s="100" t="s">
        <v>39</v>
      </c>
      <c r="W60" s="95" t="s">
        <v>46</v>
      </c>
      <c r="X60" s="95" t="s">
        <v>49</v>
      </c>
      <c r="Y60" s="72"/>
      <c r="Z60" s="1"/>
    </row>
    <row r="61" spans="1:26" ht="13.5" customHeight="1" x14ac:dyDescent="0.4">
      <c r="A61" s="1"/>
      <c r="B61" s="1"/>
      <c r="C61" s="273">
        <v>0</v>
      </c>
      <c r="D61" s="268"/>
      <c r="E61" s="268"/>
      <c r="F61" s="269"/>
      <c r="G61" s="91">
        <v>3</v>
      </c>
      <c r="H61" s="271">
        <v>1</v>
      </c>
      <c r="I61" s="268"/>
      <c r="J61" s="269"/>
      <c r="K61" s="92">
        <v>3</v>
      </c>
      <c r="L61" s="271">
        <v>0</v>
      </c>
      <c r="M61" s="268"/>
      <c r="N61" s="269"/>
      <c r="O61" s="91">
        <v>0</v>
      </c>
      <c r="P61" s="271">
        <v>2</v>
      </c>
      <c r="Q61" s="268"/>
      <c r="R61" s="269"/>
      <c r="S61" s="91"/>
      <c r="T61" s="271"/>
      <c r="U61" s="269"/>
      <c r="V61" s="91"/>
      <c r="W61" s="93"/>
      <c r="X61" s="93">
        <f>C61+G61+H61+K61+L61+O61+P61+S61+T61+V61+W61</f>
        <v>9</v>
      </c>
      <c r="Y61" s="72"/>
      <c r="Z61" s="1"/>
    </row>
    <row r="62" spans="1:26" ht="13.5" customHeight="1" x14ac:dyDescent="0.4">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
      <c r="A63" s="1"/>
      <c r="B63" s="86" t="s">
        <v>50</v>
      </c>
      <c r="C63" s="9"/>
      <c r="D63" s="1"/>
      <c r="E63" s="1"/>
      <c r="F63" s="101" t="s">
        <v>51</v>
      </c>
      <c r="G63" s="319" t="s">
        <v>52</v>
      </c>
      <c r="H63" s="258"/>
      <c r="I63" s="258"/>
      <c r="J63" s="320"/>
      <c r="K63" s="319" t="s">
        <v>53</v>
      </c>
      <c r="L63" s="258"/>
      <c r="M63" s="258"/>
      <c r="N63" s="258"/>
      <c r="O63" s="258"/>
      <c r="P63" s="258"/>
      <c r="Q63" s="258"/>
      <c r="R63" s="258"/>
      <c r="S63" s="320"/>
      <c r="T63" s="319" t="s">
        <v>54</v>
      </c>
      <c r="U63" s="320"/>
      <c r="V63" s="102" t="s">
        <v>55</v>
      </c>
      <c r="W63" s="24"/>
      <c r="X63" s="1"/>
      <c r="Y63" s="72"/>
      <c r="Z63" s="1"/>
    </row>
    <row r="64" spans="1:26" ht="18" customHeight="1" x14ac:dyDescent="0.45">
      <c r="A64" s="1"/>
      <c r="B64" s="1"/>
      <c r="C64" s="9"/>
      <c r="D64" s="1"/>
      <c r="E64" s="1"/>
      <c r="F64" s="151">
        <v>43853</v>
      </c>
      <c r="G64" s="321" t="s">
        <v>208</v>
      </c>
      <c r="H64" s="240"/>
      <c r="I64" s="240"/>
      <c r="J64" s="284"/>
      <c r="K64" s="322" t="s">
        <v>209</v>
      </c>
      <c r="L64" s="240"/>
      <c r="M64" s="240"/>
      <c r="N64" s="240"/>
      <c r="O64" s="240"/>
      <c r="P64" s="240"/>
      <c r="Q64" s="240"/>
      <c r="R64" s="240"/>
      <c r="S64" s="284"/>
      <c r="T64" s="321" t="s">
        <v>62</v>
      </c>
      <c r="U64" s="284"/>
      <c r="V64" s="152">
        <v>1</v>
      </c>
      <c r="W64" s="24"/>
      <c r="X64" s="1"/>
      <c r="Y64" s="72"/>
      <c r="Z64" s="1"/>
    </row>
    <row r="65" spans="1:26" ht="30.75" customHeight="1" x14ac:dyDescent="0.45">
      <c r="A65" s="1"/>
      <c r="B65" s="1"/>
      <c r="C65" s="9"/>
      <c r="D65" s="1"/>
      <c r="E65" s="1"/>
      <c r="F65" s="153">
        <v>43865</v>
      </c>
      <c r="G65" s="321" t="s">
        <v>210</v>
      </c>
      <c r="H65" s="240"/>
      <c r="I65" s="240"/>
      <c r="J65" s="284"/>
      <c r="K65" s="322" t="s">
        <v>211</v>
      </c>
      <c r="L65" s="240"/>
      <c r="M65" s="240"/>
      <c r="N65" s="240"/>
      <c r="O65" s="240"/>
      <c r="P65" s="240"/>
      <c r="Q65" s="240"/>
      <c r="R65" s="240"/>
      <c r="S65" s="284"/>
      <c r="T65" s="321" t="s">
        <v>212</v>
      </c>
      <c r="U65" s="284"/>
      <c r="V65" s="154" t="s">
        <v>213</v>
      </c>
      <c r="W65" s="24"/>
      <c r="X65" s="1"/>
      <c r="Y65" s="72"/>
      <c r="Z65" s="1"/>
    </row>
    <row r="66" spans="1:26" ht="30" customHeight="1" x14ac:dyDescent="0.45">
      <c r="A66" s="1"/>
      <c r="B66" s="288" t="s">
        <v>60</v>
      </c>
      <c r="C66" s="284"/>
      <c r="D66" s="1"/>
      <c r="E66" s="1"/>
      <c r="F66" s="153"/>
      <c r="G66" s="321"/>
      <c r="H66" s="240"/>
      <c r="I66" s="240"/>
      <c r="J66" s="284"/>
      <c r="K66" s="322"/>
      <c r="L66" s="240"/>
      <c r="M66" s="240"/>
      <c r="N66" s="240"/>
      <c r="O66" s="240"/>
      <c r="P66" s="240"/>
      <c r="Q66" s="240"/>
      <c r="R66" s="240"/>
      <c r="S66" s="284"/>
      <c r="T66" s="321"/>
      <c r="U66" s="284"/>
      <c r="V66" s="155"/>
      <c r="W66" s="24"/>
      <c r="X66" s="1"/>
      <c r="Y66" s="72"/>
      <c r="Z66" s="1"/>
    </row>
    <row r="67" spans="1:26" ht="16.5" customHeight="1" x14ac:dyDescent="0.45">
      <c r="A67" s="1"/>
      <c r="B67" s="106" t="s">
        <v>61</v>
      </c>
      <c r="C67" s="107" t="s">
        <v>62</v>
      </c>
      <c r="D67" s="1"/>
      <c r="E67" s="1"/>
      <c r="F67" s="103"/>
      <c r="G67" s="283"/>
      <c r="H67" s="240"/>
      <c r="I67" s="240"/>
      <c r="J67" s="284"/>
      <c r="K67" s="285"/>
      <c r="L67" s="240"/>
      <c r="M67" s="240"/>
      <c r="N67" s="240"/>
      <c r="O67" s="240"/>
      <c r="P67" s="240"/>
      <c r="Q67" s="240"/>
      <c r="R67" s="240"/>
      <c r="S67" s="284"/>
      <c r="T67" s="286"/>
      <c r="U67" s="284"/>
      <c r="V67" s="108"/>
      <c r="W67" s="24"/>
      <c r="X67" s="1"/>
      <c r="Y67" s="72"/>
      <c r="Z67" s="1"/>
    </row>
    <row r="68" spans="1:26" ht="18" customHeight="1" x14ac:dyDescent="0.45">
      <c r="A68" s="1"/>
      <c r="B68" s="106" t="s">
        <v>63</v>
      </c>
      <c r="C68" s="107" t="s">
        <v>64</v>
      </c>
      <c r="D68" s="1"/>
      <c r="E68" s="1"/>
      <c r="F68" s="103"/>
      <c r="G68" s="283"/>
      <c r="H68" s="240"/>
      <c r="I68" s="240"/>
      <c r="J68" s="284"/>
      <c r="K68" s="285"/>
      <c r="L68" s="240"/>
      <c r="M68" s="240"/>
      <c r="N68" s="240"/>
      <c r="O68" s="240"/>
      <c r="P68" s="240"/>
      <c r="Q68" s="240"/>
      <c r="R68" s="240"/>
      <c r="S68" s="284"/>
      <c r="T68" s="283"/>
      <c r="U68" s="284"/>
      <c r="V68" s="104"/>
      <c r="W68" s="24"/>
      <c r="X68" s="1"/>
      <c r="Y68" s="72"/>
      <c r="Z68" s="1"/>
    </row>
    <row r="69" spans="1:26" ht="18" customHeight="1" x14ac:dyDescent="0.45">
      <c r="A69" s="1"/>
      <c r="B69" s="106" t="s">
        <v>65</v>
      </c>
      <c r="C69" s="107" t="s">
        <v>66</v>
      </c>
      <c r="D69" s="1"/>
      <c r="E69" s="1"/>
      <c r="F69" s="103"/>
      <c r="G69" s="283"/>
      <c r="H69" s="240"/>
      <c r="I69" s="240"/>
      <c r="J69" s="284"/>
      <c r="K69" s="285"/>
      <c r="L69" s="240"/>
      <c r="M69" s="240"/>
      <c r="N69" s="240"/>
      <c r="O69" s="240"/>
      <c r="P69" s="240"/>
      <c r="Q69" s="240"/>
      <c r="R69" s="240"/>
      <c r="S69" s="284"/>
      <c r="T69" s="283"/>
      <c r="U69" s="284"/>
      <c r="V69" s="104"/>
      <c r="W69" s="24"/>
      <c r="X69" s="1"/>
      <c r="Y69" s="72"/>
      <c r="Z69" s="1"/>
    </row>
    <row r="70" spans="1:26" ht="13.5" customHeight="1" x14ac:dyDescent="0.45">
      <c r="A70" s="1"/>
      <c r="B70" s="106" t="s">
        <v>67</v>
      </c>
      <c r="C70" s="107" t="s">
        <v>58</v>
      </c>
      <c r="D70" s="1"/>
      <c r="E70" s="1"/>
      <c r="F70" s="103"/>
      <c r="G70" s="286"/>
      <c r="H70" s="240"/>
      <c r="I70" s="240"/>
      <c r="J70" s="284"/>
      <c r="K70" s="285"/>
      <c r="L70" s="240"/>
      <c r="M70" s="240"/>
      <c r="N70" s="240"/>
      <c r="O70" s="240"/>
      <c r="P70" s="240"/>
      <c r="Q70" s="240"/>
      <c r="R70" s="240"/>
      <c r="S70" s="284"/>
      <c r="T70" s="283"/>
      <c r="U70" s="284"/>
      <c r="V70" s="108"/>
      <c r="W70" s="24"/>
      <c r="X70" s="1"/>
      <c r="Y70" s="72"/>
      <c r="Z70" s="1"/>
    </row>
    <row r="71" spans="1:26" ht="18" customHeight="1" x14ac:dyDescent="0.45">
      <c r="A71" s="1"/>
      <c r="B71" s="106" t="s">
        <v>68</v>
      </c>
      <c r="C71" s="107" t="s">
        <v>69</v>
      </c>
      <c r="D71" s="1"/>
      <c r="E71" s="1"/>
      <c r="F71" s="103"/>
      <c r="G71" s="286"/>
      <c r="H71" s="240"/>
      <c r="I71" s="240"/>
      <c r="J71" s="284"/>
      <c r="K71" s="285"/>
      <c r="L71" s="240"/>
      <c r="M71" s="240"/>
      <c r="N71" s="240"/>
      <c r="O71" s="240"/>
      <c r="P71" s="240"/>
      <c r="Q71" s="240"/>
      <c r="R71" s="240"/>
      <c r="S71" s="284"/>
      <c r="T71" s="283"/>
      <c r="U71" s="284"/>
      <c r="V71" s="104"/>
      <c r="W71" s="24"/>
      <c r="X71" s="1"/>
      <c r="Y71" s="72"/>
      <c r="Z71" s="1"/>
    </row>
    <row r="72" spans="1:26" ht="18" customHeight="1" x14ac:dyDescent="0.45">
      <c r="A72" s="1"/>
      <c r="B72" s="106" t="s">
        <v>70</v>
      </c>
      <c r="C72" s="107" t="s">
        <v>71</v>
      </c>
      <c r="D72" s="1"/>
      <c r="E72" s="1"/>
      <c r="F72" s="103"/>
      <c r="G72" s="286"/>
      <c r="H72" s="240"/>
      <c r="I72" s="240"/>
      <c r="J72" s="284"/>
      <c r="K72" s="285"/>
      <c r="L72" s="240"/>
      <c r="M72" s="240"/>
      <c r="N72" s="240"/>
      <c r="O72" s="240"/>
      <c r="P72" s="240"/>
      <c r="Q72" s="240"/>
      <c r="R72" s="240"/>
      <c r="S72" s="284"/>
      <c r="T72" s="283"/>
      <c r="U72" s="284"/>
      <c r="V72" s="108"/>
      <c r="W72" s="24"/>
      <c r="X72" s="1"/>
      <c r="Y72" s="72"/>
      <c r="Z72" s="1"/>
    </row>
    <row r="73" spans="1:26" ht="18" customHeight="1" x14ac:dyDescent="0.45">
      <c r="A73" s="1"/>
      <c r="B73" s="106" t="s">
        <v>72</v>
      </c>
      <c r="C73" s="107" t="s">
        <v>73</v>
      </c>
      <c r="D73" s="1"/>
      <c r="E73" s="1"/>
      <c r="F73" s="103"/>
      <c r="G73" s="286"/>
      <c r="H73" s="240"/>
      <c r="I73" s="240"/>
      <c r="J73" s="284"/>
      <c r="K73" s="285"/>
      <c r="L73" s="240"/>
      <c r="M73" s="240"/>
      <c r="N73" s="240"/>
      <c r="O73" s="240"/>
      <c r="P73" s="240"/>
      <c r="Q73" s="240"/>
      <c r="R73" s="240"/>
      <c r="S73" s="284"/>
      <c r="T73" s="283"/>
      <c r="U73" s="284"/>
      <c r="V73" s="104"/>
      <c r="W73" s="24"/>
      <c r="X73" s="1"/>
      <c r="Y73" s="72"/>
      <c r="Z73" s="1"/>
    </row>
    <row r="74" spans="1:26" ht="18" customHeight="1" x14ac:dyDescent="0.45">
      <c r="A74" s="1"/>
      <c r="B74" s="109" t="s">
        <v>74</v>
      </c>
      <c r="C74" s="110" t="s">
        <v>75</v>
      </c>
      <c r="D74" s="1"/>
      <c r="E74" s="1"/>
      <c r="F74" s="111"/>
      <c r="G74" s="286"/>
      <c r="H74" s="240"/>
      <c r="I74" s="240"/>
      <c r="J74" s="284"/>
      <c r="K74" s="285"/>
      <c r="L74" s="240"/>
      <c r="M74" s="240"/>
      <c r="N74" s="240"/>
      <c r="O74" s="240"/>
      <c r="P74" s="240"/>
      <c r="Q74" s="240"/>
      <c r="R74" s="240"/>
      <c r="S74" s="284"/>
      <c r="T74" s="283"/>
      <c r="U74" s="284"/>
      <c r="V74" s="108"/>
      <c r="W74" s="9"/>
      <c r="X74" s="1"/>
      <c r="Y74" s="8"/>
      <c r="Z74" s="1"/>
    </row>
    <row r="75" spans="1:26" ht="18" customHeight="1" x14ac:dyDescent="0.45">
      <c r="A75" s="1"/>
      <c r="B75" s="198" t="s">
        <v>7</v>
      </c>
      <c r="C75" s="173" t="s">
        <v>212</v>
      </c>
      <c r="D75" s="1"/>
      <c r="E75" s="1"/>
      <c r="F75" s="111"/>
      <c r="G75" s="286"/>
      <c r="H75" s="240"/>
      <c r="I75" s="240"/>
      <c r="J75" s="284"/>
      <c r="K75" s="285"/>
      <c r="L75" s="240"/>
      <c r="M75" s="240"/>
      <c r="N75" s="240"/>
      <c r="O75" s="240"/>
      <c r="P75" s="240"/>
      <c r="Q75" s="240"/>
      <c r="R75" s="240"/>
      <c r="S75" s="284"/>
      <c r="T75" s="286"/>
      <c r="U75" s="284"/>
      <c r="V75" s="104"/>
      <c r="W75" s="9"/>
      <c r="X75" s="1"/>
      <c r="Y75" s="8"/>
      <c r="Z75" s="1"/>
    </row>
    <row r="76" spans="1:26" ht="15" customHeight="1" x14ac:dyDescent="0.45">
      <c r="A76" s="1"/>
      <c r="B76" s="1"/>
      <c r="C76" s="9"/>
      <c r="D76" s="1"/>
      <c r="E76" s="1"/>
      <c r="F76" s="111"/>
      <c r="G76" s="286"/>
      <c r="H76" s="240"/>
      <c r="I76" s="240"/>
      <c r="J76" s="284"/>
      <c r="K76" s="285"/>
      <c r="L76" s="240"/>
      <c r="M76" s="240"/>
      <c r="N76" s="240"/>
      <c r="O76" s="240"/>
      <c r="P76" s="240"/>
      <c r="Q76" s="240"/>
      <c r="R76" s="240"/>
      <c r="S76" s="284"/>
      <c r="T76" s="286"/>
      <c r="U76" s="284"/>
      <c r="V76" s="104"/>
      <c r="W76" s="9"/>
      <c r="X76" s="1"/>
      <c r="Y76" s="8"/>
      <c r="Z76" s="1"/>
    </row>
    <row r="77" spans="1:26" ht="13.5" customHeight="1" x14ac:dyDescent="0.45">
      <c r="A77" s="1"/>
      <c r="B77" s="1"/>
      <c r="C77" s="9"/>
      <c r="D77" s="1"/>
      <c r="E77" s="1"/>
      <c r="F77" s="112"/>
      <c r="G77" s="289"/>
      <c r="H77" s="290"/>
      <c r="I77" s="290"/>
      <c r="J77" s="291"/>
      <c r="K77" s="292"/>
      <c r="L77" s="290"/>
      <c r="M77" s="290"/>
      <c r="N77" s="290"/>
      <c r="O77" s="290"/>
      <c r="P77" s="290"/>
      <c r="Q77" s="290"/>
      <c r="R77" s="290"/>
      <c r="S77" s="291"/>
      <c r="T77" s="289"/>
      <c r="U77" s="291"/>
      <c r="V77" s="113"/>
      <c r="W77" s="9" t="s">
        <v>23</v>
      </c>
      <c r="X77" s="1"/>
      <c r="Y77" s="8"/>
      <c r="Z77" s="1"/>
    </row>
    <row r="78" spans="1:26" ht="13.5" customHeight="1" x14ac:dyDescent="0.4">
      <c r="A78" s="1"/>
      <c r="B78" s="1"/>
      <c r="C78" s="9"/>
      <c r="D78" s="1"/>
      <c r="E78" s="1"/>
      <c r="F78" s="1"/>
      <c r="G78" s="9"/>
      <c r="H78" s="1"/>
      <c r="I78" s="1"/>
      <c r="J78" s="1"/>
      <c r="K78" s="1"/>
      <c r="L78" s="1" t="s">
        <v>23</v>
      </c>
      <c r="M78" s="1"/>
      <c r="N78" s="1"/>
      <c r="O78" s="1"/>
      <c r="P78" s="1"/>
      <c r="Q78" s="1"/>
      <c r="R78" s="1"/>
      <c r="S78" s="1"/>
      <c r="T78" s="1"/>
      <c r="U78" s="1"/>
      <c r="V78" s="1"/>
      <c r="W78" s="9" t="s">
        <v>23</v>
      </c>
      <c r="X78" s="9"/>
      <c r="Y78" s="8"/>
      <c r="Z78" s="1"/>
    </row>
    <row r="79" spans="1:26" ht="18" customHeight="1" x14ac:dyDescent="0.55000000000000004">
      <c r="A79" s="1"/>
      <c r="B79" s="63" t="s">
        <v>76</v>
      </c>
      <c r="C79" s="64"/>
      <c r="D79" s="65"/>
      <c r="E79" s="65"/>
      <c r="F79" s="65"/>
      <c r="G79" s="66"/>
      <c r="H79" s="67"/>
      <c r="I79" s="67"/>
      <c r="J79" s="67"/>
      <c r="K79" s="244" t="s">
        <v>207</v>
      </c>
      <c r="L79" s="245"/>
      <c r="M79" s="245"/>
      <c r="N79" s="245"/>
      <c r="O79" s="245"/>
      <c r="P79" s="245"/>
      <c r="Q79" s="245"/>
      <c r="R79" s="245"/>
      <c r="S79" s="245"/>
      <c r="T79" s="245"/>
      <c r="U79" s="246"/>
      <c r="V79" s="1"/>
      <c r="W79" s="1"/>
      <c r="X79" s="1"/>
      <c r="Y79" s="8"/>
      <c r="Z79" s="1"/>
    </row>
    <row r="80" spans="1:26" ht="13.5" customHeight="1" x14ac:dyDescent="0.4">
      <c r="A80" s="1"/>
      <c r="B80" s="248"/>
      <c r="C80" s="249"/>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
      <c r="A81" s="1"/>
      <c r="B81" s="250"/>
      <c r="C81" s="237"/>
      <c r="D81" s="114"/>
      <c r="E81" s="114"/>
      <c r="F81" s="114"/>
      <c r="G81" s="293" t="s">
        <v>94</v>
      </c>
      <c r="H81" s="234"/>
      <c r="I81" s="1"/>
      <c r="J81" s="1"/>
      <c r="K81" s="293" t="s">
        <v>95</v>
      </c>
      <c r="L81" s="234"/>
      <c r="M81" s="1"/>
      <c r="N81" s="1"/>
      <c r="O81" s="293" t="s">
        <v>96</v>
      </c>
      <c r="P81" s="234"/>
      <c r="Q81" s="1"/>
      <c r="R81" s="1"/>
      <c r="S81" s="252"/>
      <c r="T81" s="234"/>
      <c r="U81" s="1"/>
      <c r="V81" s="115"/>
      <c r="W81" s="116"/>
      <c r="X81" s="1"/>
      <c r="Y81" s="1"/>
      <c r="Z81" s="1"/>
    </row>
    <row r="82" spans="1:26" ht="13.5" customHeight="1" x14ac:dyDescent="0.4">
      <c r="A82" s="1"/>
      <c r="B82" s="236"/>
      <c r="C82" s="237"/>
      <c r="D82" s="114"/>
      <c r="E82" s="114"/>
      <c r="F82" s="114"/>
      <c r="G82" s="233" t="s">
        <v>80</v>
      </c>
      <c r="H82" s="234"/>
      <c r="I82" s="1"/>
      <c r="J82" s="1"/>
      <c r="K82" s="233" t="s">
        <v>80</v>
      </c>
      <c r="L82" s="234"/>
      <c r="M82" s="1"/>
      <c r="N82" s="1"/>
      <c r="O82" s="233" t="s">
        <v>80</v>
      </c>
      <c r="P82" s="234"/>
      <c r="Q82" s="1"/>
      <c r="R82" s="1"/>
      <c r="S82" s="251"/>
      <c r="T82" s="234"/>
      <c r="U82" s="1"/>
      <c r="V82" s="117"/>
      <c r="W82" s="118"/>
      <c r="X82" s="1"/>
      <c r="Y82" s="1"/>
      <c r="Z82" s="1"/>
    </row>
    <row r="83" spans="1:26" ht="13.5" customHeight="1" x14ac:dyDescent="0.4">
      <c r="A83" s="1"/>
      <c r="B83" s="238"/>
      <c r="C83" s="237"/>
      <c r="D83" s="114"/>
      <c r="E83" s="156" t="s">
        <v>97</v>
      </c>
      <c r="F83" s="114"/>
      <c r="G83" s="324">
        <v>226</v>
      </c>
      <c r="H83" s="234"/>
      <c r="I83" s="1"/>
      <c r="J83" s="1"/>
      <c r="K83" s="324">
        <v>27</v>
      </c>
      <c r="L83" s="234"/>
      <c r="M83" s="1"/>
      <c r="N83" s="1"/>
      <c r="O83" s="326">
        <v>14</v>
      </c>
      <c r="P83" s="234"/>
      <c r="Q83" s="1"/>
      <c r="R83" s="1"/>
      <c r="S83" s="235"/>
      <c r="T83" s="234"/>
      <c r="U83" s="1"/>
      <c r="V83" s="119"/>
      <c r="W83" s="1"/>
      <c r="X83" s="1"/>
      <c r="Y83" s="1"/>
      <c r="Z83" s="1"/>
    </row>
    <row r="84" spans="1:26" ht="13.5" customHeight="1" x14ac:dyDescent="0.4">
      <c r="A84" s="1"/>
      <c r="B84" s="236"/>
      <c r="C84" s="237"/>
      <c r="D84" s="157"/>
      <c r="E84" s="158" t="s">
        <v>98</v>
      </c>
      <c r="F84" s="114"/>
      <c r="G84" s="233" t="s">
        <v>99</v>
      </c>
      <c r="H84" s="234"/>
      <c r="I84" s="1"/>
      <c r="J84" s="1"/>
      <c r="K84" s="233" t="s">
        <v>99</v>
      </c>
      <c r="L84" s="234"/>
      <c r="M84" s="1"/>
      <c r="N84" s="1"/>
      <c r="O84" s="233" t="s">
        <v>99</v>
      </c>
      <c r="P84" s="234"/>
      <c r="Q84" s="1"/>
      <c r="R84" s="1"/>
      <c r="S84" s="251"/>
      <c r="T84" s="234"/>
      <c r="U84" s="1"/>
      <c r="V84" s="117"/>
      <c r="W84" s="118"/>
      <c r="X84" s="1"/>
      <c r="Y84" s="1"/>
      <c r="Z84" s="1"/>
    </row>
    <row r="85" spans="1:26" ht="13.5" customHeight="1" x14ac:dyDescent="0.4">
      <c r="A85" s="1"/>
      <c r="B85" s="238"/>
      <c r="C85" s="237"/>
      <c r="D85" s="159"/>
      <c r="E85" s="194">
        <f>G83+K83+O83</f>
        <v>267</v>
      </c>
      <c r="F85" s="114"/>
      <c r="G85" s="235">
        <v>60</v>
      </c>
      <c r="H85" s="234"/>
      <c r="I85" s="1"/>
      <c r="J85" s="1"/>
      <c r="K85" s="235">
        <v>5</v>
      </c>
      <c r="L85" s="234"/>
      <c r="M85" s="1"/>
      <c r="N85" s="1"/>
      <c r="O85" s="235">
        <v>1</v>
      </c>
      <c r="P85" s="234"/>
      <c r="Q85" s="1"/>
      <c r="R85" s="1"/>
      <c r="S85" s="235"/>
      <c r="T85" s="234"/>
      <c r="U85" s="1"/>
      <c r="V85" s="119"/>
      <c r="W85" s="1"/>
      <c r="X85" s="1"/>
      <c r="Y85" s="1"/>
      <c r="Z85" s="1"/>
    </row>
    <row r="86" spans="1:26" ht="13.5" customHeight="1" x14ac:dyDescent="0.4">
      <c r="A86" s="1"/>
      <c r="B86" s="236"/>
      <c r="C86" s="237"/>
      <c r="D86" s="157"/>
      <c r="E86" s="158" t="s">
        <v>100</v>
      </c>
      <c r="F86" s="114"/>
      <c r="G86" s="233" t="s">
        <v>41</v>
      </c>
      <c r="H86" s="234"/>
      <c r="I86" s="1"/>
      <c r="J86" s="1"/>
      <c r="K86" s="233" t="s">
        <v>41</v>
      </c>
      <c r="L86" s="234"/>
      <c r="M86" s="1"/>
      <c r="N86" s="1"/>
      <c r="O86" s="233" t="s">
        <v>41</v>
      </c>
      <c r="P86" s="234"/>
      <c r="Q86" s="1"/>
      <c r="R86" s="1"/>
      <c r="S86" s="251"/>
      <c r="T86" s="234"/>
      <c r="U86" s="1"/>
      <c r="V86" s="117"/>
      <c r="W86" s="118"/>
      <c r="X86" s="1"/>
      <c r="Y86" s="8"/>
      <c r="Z86" s="1"/>
    </row>
    <row r="87" spans="1:26" ht="13.5" customHeight="1" x14ac:dyDescent="0.4">
      <c r="A87" s="1"/>
      <c r="B87" s="238"/>
      <c r="C87" s="237"/>
      <c r="D87" s="161"/>
      <c r="E87" s="160">
        <f>G85+K85+O85</f>
        <v>66</v>
      </c>
      <c r="F87" s="114"/>
      <c r="G87" s="235">
        <v>180</v>
      </c>
      <c r="H87" s="234"/>
      <c r="I87" s="1"/>
      <c r="J87" s="1"/>
      <c r="K87" s="235">
        <v>24</v>
      </c>
      <c r="L87" s="234"/>
      <c r="M87" s="1"/>
      <c r="N87" s="1"/>
      <c r="O87" s="235">
        <v>12</v>
      </c>
      <c r="P87" s="234"/>
      <c r="Q87" s="1"/>
      <c r="R87" s="1"/>
      <c r="S87" s="235"/>
      <c r="T87" s="234"/>
      <c r="U87" s="1"/>
      <c r="V87" s="119"/>
      <c r="W87" s="1"/>
      <c r="X87" s="1"/>
      <c r="Y87" s="8"/>
      <c r="Z87" s="1"/>
    </row>
    <row r="88" spans="1:26" ht="13.5" customHeight="1" x14ac:dyDescent="0.4">
      <c r="A88" s="1"/>
      <c r="B88" s="236"/>
      <c r="C88" s="237"/>
      <c r="D88" s="114"/>
      <c r="E88" s="114"/>
      <c r="F88" s="114"/>
      <c r="G88" s="233" t="s">
        <v>83</v>
      </c>
      <c r="H88" s="234"/>
      <c r="I88" s="1"/>
      <c r="J88" s="1"/>
      <c r="K88" s="233" t="s">
        <v>83</v>
      </c>
      <c r="L88" s="234"/>
      <c r="M88" s="1"/>
      <c r="N88" s="1"/>
      <c r="O88" s="233" t="s">
        <v>83</v>
      </c>
      <c r="P88" s="234"/>
      <c r="Q88" s="1"/>
      <c r="R88" s="1"/>
      <c r="S88" s="251"/>
      <c r="T88" s="234"/>
      <c r="U88" s="1"/>
      <c r="V88" s="117"/>
      <c r="W88" s="118"/>
      <c r="X88" s="1"/>
      <c r="Y88" s="8"/>
      <c r="Z88" s="1"/>
    </row>
    <row r="89" spans="1:26" ht="13.5" customHeight="1" x14ac:dyDescent="0.4">
      <c r="A89" s="1"/>
      <c r="B89" s="253"/>
      <c r="C89" s="237"/>
      <c r="D89" s="114"/>
      <c r="E89" s="114"/>
      <c r="F89" s="114"/>
      <c r="G89" s="243">
        <v>0</v>
      </c>
      <c r="H89" s="234"/>
      <c r="I89" s="1"/>
      <c r="J89" s="1"/>
      <c r="K89" s="243">
        <v>0</v>
      </c>
      <c r="L89" s="234"/>
      <c r="M89" s="1"/>
      <c r="N89" s="1"/>
      <c r="O89" s="243">
        <v>0</v>
      </c>
      <c r="P89" s="234"/>
      <c r="Q89" s="1"/>
      <c r="R89" s="1"/>
      <c r="S89" s="243"/>
      <c r="T89" s="234"/>
      <c r="U89" s="1"/>
      <c r="V89" s="120"/>
      <c r="W89" s="121"/>
      <c r="X89" s="1"/>
      <c r="Y89" s="8"/>
      <c r="Z89" s="1"/>
    </row>
    <row r="90" spans="1:26" ht="66" customHeight="1" x14ac:dyDescent="0.4">
      <c r="A90" s="1"/>
      <c r="B90" s="236"/>
      <c r="C90" s="237"/>
      <c r="D90" s="114"/>
      <c r="E90" s="114"/>
      <c r="F90" s="114"/>
      <c r="G90" s="294" t="s">
        <v>214</v>
      </c>
      <c r="H90" s="234"/>
      <c r="I90" s="1"/>
      <c r="J90" s="1"/>
      <c r="K90" s="294" t="s">
        <v>215</v>
      </c>
      <c r="L90" s="234"/>
      <c r="M90" s="1"/>
      <c r="N90" s="1"/>
      <c r="O90" s="294" t="s">
        <v>216</v>
      </c>
      <c r="P90" s="234"/>
      <c r="Q90" s="1"/>
      <c r="R90" s="1"/>
      <c r="S90" s="251"/>
      <c r="T90" s="234"/>
      <c r="U90" s="1"/>
      <c r="V90" s="117"/>
      <c r="W90" s="118"/>
      <c r="X90" s="1"/>
      <c r="Y90" s="8"/>
      <c r="Z90" s="1"/>
    </row>
    <row r="91" spans="1:26" ht="13.5" customHeight="1" x14ac:dyDescent="0.4">
      <c r="A91" s="1"/>
      <c r="B91" s="238"/>
      <c r="C91" s="237"/>
      <c r="D91" s="114"/>
      <c r="E91" s="114"/>
      <c r="F91" s="114"/>
      <c r="G91" s="243">
        <v>0</v>
      </c>
      <c r="H91" s="234"/>
      <c r="I91" s="121"/>
      <c r="J91" s="121"/>
      <c r="K91" s="243">
        <v>0</v>
      </c>
      <c r="L91" s="234"/>
      <c r="M91" s="121"/>
      <c r="N91" s="121"/>
      <c r="O91" s="243">
        <v>0</v>
      </c>
      <c r="P91" s="234"/>
      <c r="Q91" s="121"/>
      <c r="R91" s="121"/>
      <c r="S91" s="243"/>
      <c r="T91" s="234"/>
      <c r="U91" s="121"/>
      <c r="V91" s="122"/>
      <c r="W91" s="1"/>
      <c r="X91" s="1"/>
      <c r="Y91" s="8"/>
      <c r="Z91" s="1"/>
    </row>
    <row r="92" spans="1:26" ht="37.5" customHeight="1" x14ac:dyDescent="0.4">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55000000000000004">
      <c r="A93" s="1"/>
      <c r="B93" s="63" t="s">
        <v>85</v>
      </c>
      <c r="C93" s="64"/>
      <c r="D93" s="65"/>
      <c r="E93" s="65"/>
      <c r="F93" s="65"/>
      <c r="G93" s="66"/>
      <c r="H93" s="67"/>
      <c r="I93" s="67"/>
      <c r="J93" s="67"/>
      <c r="K93" s="244" t="s">
        <v>207</v>
      </c>
      <c r="L93" s="245"/>
      <c r="M93" s="245"/>
      <c r="N93" s="245"/>
      <c r="O93" s="245"/>
      <c r="P93" s="245"/>
      <c r="Q93" s="245"/>
      <c r="R93" s="245"/>
      <c r="S93" s="245"/>
      <c r="T93" s="245"/>
      <c r="U93" s="246"/>
      <c r="V93" s="1"/>
      <c r="W93" s="1"/>
      <c r="X93" s="1"/>
      <c r="Y93" s="8"/>
      <c r="Z93" s="1"/>
    </row>
    <row r="94" spans="1:26" ht="55.5" customHeight="1" x14ac:dyDescent="0.4">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45">
      <c r="A95" s="1"/>
      <c r="B95" s="123" t="s">
        <v>86</v>
      </c>
      <c r="C95" s="124"/>
      <c r="D95" s="162" t="s">
        <v>51</v>
      </c>
      <c r="E95" s="163" t="s">
        <v>104</v>
      </c>
      <c r="F95" s="164" t="s">
        <v>2</v>
      </c>
      <c r="G95" s="295" t="s">
        <v>105</v>
      </c>
      <c r="H95" s="281"/>
      <c r="I95" s="281"/>
      <c r="J95" s="281"/>
      <c r="K95" s="281"/>
      <c r="L95" s="281"/>
      <c r="M95" s="281"/>
      <c r="N95" s="281"/>
      <c r="O95" s="281"/>
      <c r="P95" s="281"/>
      <c r="Q95" s="281"/>
      <c r="R95" s="281"/>
      <c r="S95" s="281"/>
      <c r="T95" s="256"/>
      <c r="U95" s="1"/>
      <c r="V95" s="1"/>
      <c r="W95" s="1"/>
      <c r="X95" s="1"/>
      <c r="Y95" s="8"/>
      <c r="Z95" s="1"/>
    </row>
    <row r="96" spans="1:26" ht="57.75" customHeight="1" x14ac:dyDescent="0.45">
      <c r="A96" s="1"/>
      <c r="B96" s="1"/>
      <c r="C96" s="9"/>
      <c r="D96" s="165">
        <v>43866</v>
      </c>
      <c r="E96" s="166" t="s">
        <v>217</v>
      </c>
      <c r="F96" s="166" t="s">
        <v>213</v>
      </c>
      <c r="G96" s="296" t="s">
        <v>218</v>
      </c>
      <c r="H96" s="240"/>
      <c r="I96" s="240"/>
      <c r="J96" s="240"/>
      <c r="K96" s="240"/>
      <c r="L96" s="240"/>
      <c r="M96" s="240"/>
      <c r="N96" s="240"/>
      <c r="O96" s="240"/>
      <c r="P96" s="240"/>
      <c r="Q96" s="240"/>
      <c r="R96" s="240"/>
      <c r="S96" s="240"/>
      <c r="T96" s="241"/>
      <c r="U96" s="1"/>
      <c r="V96" s="1"/>
      <c r="W96" s="1"/>
      <c r="X96" s="1"/>
      <c r="Y96" s="8"/>
      <c r="Z96" s="1"/>
    </row>
    <row r="97" spans="1:26" ht="57.75" customHeight="1" x14ac:dyDescent="0.55000000000000004">
      <c r="A97" s="1"/>
      <c r="B97" s="1"/>
      <c r="C97" s="9"/>
      <c r="D97" s="131"/>
      <c r="E97" s="132"/>
      <c r="F97" s="132"/>
      <c r="G97" s="239"/>
      <c r="H97" s="240"/>
      <c r="I97" s="240"/>
      <c r="J97" s="240"/>
      <c r="K97" s="240"/>
      <c r="L97" s="240"/>
      <c r="M97" s="240"/>
      <c r="N97" s="240"/>
      <c r="O97" s="240"/>
      <c r="P97" s="240"/>
      <c r="Q97" s="240"/>
      <c r="R97" s="240"/>
      <c r="S97" s="240"/>
      <c r="T97" s="241"/>
      <c r="U97" s="1"/>
      <c r="V97" s="1"/>
      <c r="W97" s="1"/>
      <c r="X97" s="1"/>
      <c r="Y97" s="8"/>
      <c r="Z97" s="1"/>
    </row>
    <row r="98" spans="1:26" ht="57.75" customHeight="1" x14ac:dyDescent="0.55000000000000004">
      <c r="A98" s="1"/>
      <c r="B98" s="1"/>
      <c r="C98" s="9"/>
      <c r="D98" s="133"/>
      <c r="E98" s="132"/>
      <c r="F98" s="132"/>
      <c r="G98" s="239"/>
      <c r="H98" s="240"/>
      <c r="I98" s="240"/>
      <c r="J98" s="240"/>
      <c r="K98" s="240"/>
      <c r="L98" s="240"/>
      <c r="M98" s="240"/>
      <c r="N98" s="240"/>
      <c r="O98" s="240"/>
      <c r="P98" s="240"/>
      <c r="Q98" s="240"/>
      <c r="R98" s="240"/>
      <c r="S98" s="240"/>
      <c r="T98" s="241"/>
      <c r="U98" s="1"/>
      <c r="V98" s="1"/>
      <c r="W98" s="1"/>
      <c r="X98" s="1"/>
      <c r="Y98" s="8"/>
      <c r="Z98" s="1"/>
    </row>
    <row r="99" spans="1:26" ht="57.75" customHeight="1" x14ac:dyDescent="0.55000000000000004">
      <c r="A99" s="1"/>
      <c r="B99" s="1"/>
      <c r="C99" s="9"/>
      <c r="D99" s="133"/>
      <c r="E99" s="132"/>
      <c r="F99" s="132"/>
      <c r="G99" s="239"/>
      <c r="H99" s="240"/>
      <c r="I99" s="240"/>
      <c r="J99" s="240"/>
      <c r="K99" s="240"/>
      <c r="L99" s="240"/>
      <c r="M99" s="240"/>
      <c r="N99" s="240"/>
      <c r="O99" s="240"/>
      <c r="P99" s="240"/>
      <c r="Q99" s="240"/>
      <c r="R99" s="240"/>
      <c r="S99" s="240"/>
      <c r="T99" s="241"/>
      <c r="U99" s="1"/>
      <c r="V99" s="1"/>
      <c r="W99" s="1"/>
      <c r="X99" s="1"/>
      <c r="Y99" s="8"/>
      <c r="Z99" s="1"/>
    </row>
    <row r="100" spans="1:26" ht="39.75" customHeight="1" x14ac:dyDescent="0.4">
      <c r="A100" s="1"/>
      <c r="B100" s="134"/>
      <c r="C100" s="24"/>
      <c r="D100" s="135"/>
      <c r="E100" s="136"/>
      <c r="F100" s="137"/>
      <c r="G100" s="242"/>
      <c r="H100" s="240"/>
      <c r="I100" s="240"/>
      <c r="J100" s="240"/>
      <c r="K100" s="240"/>
      <c r="L100" s="240"/>
      <c r="M100" s="240"/>
      <c r="N100" s="240"/>
      <c r="O100" s="240"/>
      <c r="P100" s="240"/>
      <c r="Q100" s="240"/>
      <c r="R100" s="240"/>
      <c r="S100" s="240"/>
      <c r="T100" s="241"/>
      <c r="U100" s="1" t="s">
        <v>23</v>
      </c>
      <c r="V100" s="1"/>
      <c r="W100" s="1"/>
      <c r="X100" s="1"/>
      <c r="Y100" s="8"/>
      <c r="Z100" s="1"/>
    </row>
    <row r="101" spans="1:26" ht="13.5" customHeight="1" x14ac:dyDescent="0.4">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55000000000000004">
      <c r="A103" s="1"/>
      <c r="B103" s="297" t="s">
        <v>108</v>
      </c>
      <c r="C103" s="237"/>
      <c r="D103" s="237"/>
      <c r="E103" s="237"/>
      <c r="F103" s="237"/>
      <c r="G103" s="237"/>
      <c r="H103" s="237"/>
      <c r="I103" s="237"/>
      <c r="J103" s="237"/>
      <c r="K103" s="237"/>
      <c r="L103" s="237"/>
      <c r="M103" s="237"/>
      <c r="N103" s="237"/>
      <c r="O103" s="237"/>
      <c r="P103" s="237"/>
      <c r="Q103" s="237"/>
      <c r="R103" s="237"/>
      <c r="S103" s="237"/>
      <c r="T103" s="237"/>
      <c r="U103" s="237"/>
      <c r="V103" s="1"/>
      <c r="W103" s="1"/>
      <c r="X103" s="1"/>
      <c r="Y103" s="8"/>
      <c r="Z103" s="1"/>
    </row>
    <row r="104" spans="1:26" ht="13.5" customHeight="1" x14ac:dyDescent="0.4">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55000000000000004">
      <c r="A106" s="1"/>
      <c r="B106" s="298" t="s">
        <v>109</v>
      </c>
      <c r="C106" s="245"/>
      <c r="D106" s="245"/>
      <c r="E106" s="245"/>
      <c r="F106" s="245"/>
      <c r="G106" s="245"/>
      <c r="H106" s="245"/>
      <c r="I106" s="299"/>
      <c r="J106" s="67"/>
      <c r="K106" s="244" t="s">
        <v>207</v>
      </c>
      <c r="L106" s="245"/>
      <c r="M106" s="245"/>
      <c r="N106" s="245"/>
      <c r="O106" s="245"/>
      <c r="P106" s="245"/>
      <c r="Q106" s="245"/>
      <c r="R106" s="245"/>
      <c r="S106" s="245"/>
      <c r="T106" s="245"/>
      <c r="U106" s="246"/>
      <c r="V106" s="1"/>
      <c r="W106" s="1"/>
      <c r="X106" s="1"/>
      <c r="Y106" s="8"/>
      <c r="Z106" s="1"/>
    </row>
    <row r="107" spans="1:26" ht="13.5" customHeight="1" x14ac:dyDescent="0.4">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
      <c r="A108" s="167" t="s">
        <v>110</v>
      </c>
      <c r="B108" s="300" t="s">
        <v>110</v>
      </c>
      <c r="C108" s="240"/>
      <c r="D108" s="240"/>
      <c r="E108" s="240"/>
      <c r="F108" s="240"/>
      <c r="G108" s="240"/>
      <c r="H108" s="284"/>
      <c r="I108" s="167"/>
      <c r="J108" s="167"/>
      <c r="K108" s="167"/>
      <c r="L108" s="167"/>
      <c r="M108" s="167"/>
      <c r="N108" s="167"/>
      <c r="O108" s="167"/>
      <c r="P108" s="167"/>
      <c r="Q108" s="167"/>
      <c r="R108" s="167"/>
      <c r="S108" s="167"/>
      <c r="T108" s="167"/>
      <c r="U108" s="167"/>
      <c r="V108" s="1"/>
      <c r="W108" s="1"/>
      <c r="X108" s="1"/>
      <c r="Y108" s="8"/>
      <c r="Z108" s="1"/>
    </row>
    <row r="109" spans="1:26" ht="13.5" customHeight="1" x14ac:dyDescent="0.4">
      <c r="A109" s="1"/>
      <c r="B109" s="168"/>
      <c r="C109" s="301" t="s">
        <v>111</v>
      </c>
      <c r="D109" s="240"/>
      <c r="E109" s="240"/>
      <c r="F109" s="240"/>
      <c r="G109" s="240"/>
      <c r="H109" s="284"/>
      <c r="I109" s="1"/>
      <c r="J109" s="1"/>
      <c r="K109" s="1"/>
      <c r="L109" s="1"/>
      <c r="M109" s="1"/>
      <c r="N109" s="1"/>
      <c r="O109" s="1"/>
      <c r="P109" s="1"/>
      <c r="Q109" s="1"/>
      <c r="R109" s="1"/>
      <c r="S109" s="1"/>
      <c r="T109" s="1"/>
      <c r="U109" s="1"/>
      <c r="V109" s="1"/>
      <c r="W109" s="1"/>
      <c r="X109" s="1"/>
      <c r="Y109" s="8"/>
      <c r="Z109" s="1"/>
    </row>
    <row r="110" spans="1:26" ht="13.5" customHeight="1" x14ac:dyDescent="0.4">
      <c r="A110" s="1"/>
      <c r="B110" s="169"/>
      <c r="C110" s="302" t="s">
        <v>112</v>
      </c>
      <c r="D110" s="284"/>
      <c r="E110" s="170" t="s">
        <v>113</v>
      </c>
      <c r="F110" s="170" t="s">
        <v>219</v>
      </c>
      <c r="G110" s="170" t="s">
        <v>115</v>
      </c>
      <c r="H110" s="171" t="s">
        <v>220</v>
      </c>
      <c r="I110" s="199"/>
      <c r="J110" s="1"/>
      <c r="K110" s="1"/>
      <c r="L110" s="1"/>
      <c r="M110" s="1"/>
      <c r="N110" s="1"/>
      <c r="O110" s="1"/>
      <c r="P110" s="1"/>
      <c r="Q110" s="1"/>
      <c r="R110" s="1"/>
      <c r="S110" s="1"/>
      <c r="T110" s="1"/>
      <c r="U110" s="1"/>
      <c r="V110" s="1"/>
      <c r="W110" s="1"/>
      <c r="X110" s="1"/>
      <c r="Y110" s="8"/>
      <c r="Z110" s="1"/>
    </row>
    <row r="111" spans="1:26" ht="13.5" customHeight="1" x14ac:dyDescent="0.4">
      <c r="A111" s="1"/>
      <c r="B111" s="172" t="s">
        <v>117</v>
      </c>
      <c r="C111" s="303">
        <v>0.75</v>
      </c>
      <c r="D111" s="284"/>
      <c r="E111" s="200">
        <v>0.73</v>
      </c>
      <c r="F111" s="173" t="s">
        <v>118</v>
      </c>
      <c r="G111" s="174">
        <v>75</v>
      </c>
      <c r="H111" s="176" t="s">
        <v>123</v>
      </c>
      <c r="I111" s="1"/>
      <c r="J111" s="1"/>
      <c r="K111" s="1"/>
      <c r="L111" s="1"/>
      <c r="M111" s="1"/>
      <c r="N111" s="1"/>
      <c r="O111" s="1"/>
      <c r="P111" s="1"/>
      <c r="Q111" s="1"/>
      <c r="R111" s="1"/>
      <c r="S111" s="1"/>
      <c r="T111" s="1"/>
      <c r="U111" s="1"/>
      <c r="V111" s="1"/>
      <c r="W111" s="1"/>
      <c r="X111" s="1"/>
      <c r="Y111" s="8"/>
      <c r="Z111" s="1"/>
    </row>
    <row r="112" spans="1:26" ht="13.5" customHeight="1" x14ac:dyDescent="0.4">
      <c r="A112" s="1"/>
      <c r="B112" s="172" t="s">
        <v>120</v>
      </c>
      <c r="C112" s="303">
        <v>0.78</v>
      </c>
      <c r="D112" s="284"/>
      <c r="E112" s="200">
        <v>0.74</v>
      </c>
      <c r="F112" s="173" t="s">
        <v>118</v>
      </c>
      <c r="G112" s="174">
        <v>75</v>
      </c>
      <c r="H112" s="176" t="s">
        <v>123</v>
      </c>
      <c r="I112" s="1"/>
      <c r="J112" s="1"/>
      <c r="K112" s="1"/>
      <c r="L112" s="1"/>
      <c r="M112" s="1"/>
      <c r="N112" s="1"/>
      <c r="O112" s="1"/>
      <c r="P112" s="1"/>
      <c r="Q112" s="1"/>
      <c r="R112" s="1"/>
      <c r="S112" s="1"/>
      <c r="T112" s="1"/>
      <c r="U112" s="1"/>
      <c r="V112" s="1"/>
      <c r="W112" s="1"/>
      <c r="X112" s="1"/>
      <c r="Y112" s="8"/>
      <c r="Z112" s="1"/>
    </row>
    <row r="113" spans="1:26" ht="13.5" customHeight="1" x14ac:dyDescent="0.4">
      <c r="A113" s="1"/>
      <c r="B113" s="172" t="s">
        <v>121</v>
      </c>
      <c r="C113" s="303">
        <v>0.83</v>
      </c>
      <c r="D113" s="284"/>
      <c r="E113" s="190">
        <v>0.91</v>
      </c>
      <c r="F113" s="173" t="s">
        <v>118</v>
      </c>
      <c r="G113" s="174">
        <v>75</v>
      </c>
      <c r="H113" s="175" t="s">
        <v>119</v>
      </c>
      <c r="I113" s="1"/>
      <c r="J113" s="1"/>
      <c r="K113" s="1"/>
      <c r="L113" s="1"/>
      <c r="M113" s="1"/>
      <c r="N113" s="1"/>
      <c r="O113" s="1"/>
      <c r="P113" s="1"/>
      <c r="Q113" s="1"/>
      <c r="R113" s="1"/>
      <c r="S113" s="1"/>
      <c r="T113" s="1"/>
      <c r="U113" s="1"/>
      <c r="V113" s="1"/>
      <c r="W113" s="1"/>
      <c r="X113" s="1"/>
      <c r="Y113" s="8"/>
      <c r="Z113" s="1"/>
    </row>
    <row r="114" spans="1:26" ht="13.5" customHeight="1" x14ac:dyDescent="0.4">
      <c r="A114" s="1"/>
      <c r="B114" s="172" t="s">
        <v>122</v>
      </c>
      <c r="C114" s="304">
        <v>0.74</v>
      </c>
      <c r="D114" s="284"/>
      <c r="E114" s="200">
        <v>0.71</v>
      </c>
      <c r="F114" s="173" t="s">
        <v>118</v>
      </c>
      <c r="G114" s="174">
        <v>75</v>
      </c>
      <c r="H114" s="176" t="s">
        <v>123</v>
      </c>
      <c r="I114" s="1"/>
      <c r="J114" s="1"/>
      <c r="K114" s="1"/>
      <c r="L114" s="1"/>
      <c r="M114" s="1"/>
      <c r="N114" s="1"/>
      <c r="O114" s="1"/>
      <c r="P114" s="1"/>
      <c r="Q114" s="1"/>
      <c r="R114" s="1"/>
      <c r="S114" s="1"/>
      <c r="T114" s="1"/>
      <c r="U114" s="1"/>
      <c r="V114" s="1"/>
      <c r="W114" s="1"/>
      <c r="X114" s="1"/>
      <c r="Y114" s="8"/>
      <c r="Z114" s="1"/>
    </row>
    <row r="115" spans="1:26" ht="13.5" hidden="1" customHeight="1" x14ac:dyDescent="0.4">
      <c r="A115" s="1"/>
      <c r="B115" s="177" t="s">
        <v>124</v>
      </c>
      <c r="C115" s="305">
        <v>0.42</v>
      </c>
      <c r="D115" s="284"/>
      <c r="E115" s="173"/>
      <c r="F115" s="173" t="s">
        <v>118</v>
      </c>
      <c r="G115" s="174">
        <v>75</v>
      </c>
      <c r="H115" s="178" t="s">
        <v>123</v>
      </c>
      <c r="I115" s="1"/>
      <c r="J115" s="1"/>
      <c r="K115" s="1"/>
      <c r="L115" s="1"/>
      <c r="M115" s="1"/>
      <c r="N115" s="1"/>
      <c r="O115" s="1"/>
      <c r="P115" s="1"/>
      <c r="Q115" s="1"/>
      <c r="R115" s="1"/>
      <c r="S115" s="1"/>
      <c r="T115" s="1"/>
      <c r="U115" s="1"/>
      <c r="V115" s="1"/>
      <c r="W115" s="1"/>
      <c r="X115" s="1"/>
      <c r="Y115" s="8"/>
      <c r="Z115" s="1"/>
    </row>
    <row r="116" spans="1:26" ht="13.5" hidden="1" customHeight="1" x14ac:dyDescent="0.4">
      <c r="A116" s="1"/>
      <c r="B116" s="177" t="s">
        <v>125</v>
      </c>
      <c r="C116" s="305">
        <v>0.69</v>
      </c>
      <c r="D116" s="284"/>
      <c r="E116" s="173" t="s">
        <v>118</v>
      </c>
      <c r="F116" s="173" t="s">
        <v>118</v>
      </c>
      <c r="G116" s="174">
        <v>75</v>
      </c>
      <c r="H116" s="178" t="s">
        <v>123</v>
      </c>
      <c r="I116" s="1"/>
      <c r="J116" s="1"/>
      <c r="K116" s="1"/>
      <c r="L116" s="1"/>
      <c r="M116" s="1"/>
      <c r="N116" s="1"/>
      <c r="O116" s="1"/>
      <c r="P116" s="1"/>
      <c r="Q116" s="1"/>
      <c r="R116" s="1"/>
      <c r="S116" s="1"/>
      <c r="T116" s="1"/>
      <c r="U116" s="1"/>
      <c r="V116" s="1"/>
      <c r="W116" s="1"/>
      <c r="X116" s="1"/>
      <c r="Y116" s="8"/>
      <c r="Z116" s="1"/>
    </row>
    <row r="117" spans="1:26" ht="13.5" customHeight="1" x14ac:dyDescent="0.4">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55000000000000004">
      <c r="A118" s="1"/>
      <c r="B118" s="298" t="s">
        <v>126</v>
      </c>
      <c r="C118" s="245"/>
      <c r="D118" s="245"/>
      <c r="E118" s="245"/>
      <c r="F118" s="245"/>
      <c r="G118" s="245"/>
      <c r="H118" s="245"/>
      <c r="I118" s="299"/>
      <c r="J118" s="67"/>
      <c r="K118" s="244" t="s">
        <v>207</v>
      </c>
      <c r="L118" s="245"/>
      <c r="M118" s="245"/>
      <c r="N118" s="245"/>
      <c r="O118" s="245"/>
      <c r="P118" s="245"/>
      <c r="Q118" s="245"/>
      <c r="R118" s="245"/>
      <c r="S118" s="245"/>
      <c r="T118" s="245"/>
      <c r="U118" s="246"/>
      <c r="V118" s="1"/>
      <c r="W118" s="1"/>
      <c r="X118" s="1"/>
      <c r="Y118" s="8"/>
      <c r="Z118" s="1"/>
    </row>
    <row r="119" spans="1:26" ht="13.5" customHeight="1" x14ac:dyDescent="0.4">
      <c r="A119" s="1"/>
      <c r="B119" s="1"/>
      <c r="C119" s="9"/>
      <c r="D119" s="167"/>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
      <c r="A120" s="1"/>
      <c r="B120" s="1"/>
      <c r="C120" s="179"/>
      <c r="D120" s="180"/>
      <c r="E120" s="1"/>
      <c r="F120" s="306" t="s">
        <v>127</v>
      </c>
      <c r="G120" s="284"/>
      <c r="H120" s="167"/>
      <c r="I120" s="1"/>
      <c r="J120" s="1"/>
      <c r="K120" s="1"/>
      <c r="L120" s="1"/>
      <c r="M120" s="1"/>
      <c r="N120" s="1"/>
      <c r="O120" s="1"/>
      <c r="P120" s="1"/>
      <c r="Q120" s="1"/>
      <c r="R120" s="1"/>
      <c r="S120" s="1"/>
      <c r="T120" s="1"/>
      <c r="U120" s="1"/>
      <c r="V120" s="1"/>
      <c r="W120" s="1"/>
      <c r="X120" s="1"/>
      <c r="Y120" s="8"/>
      <c r="Z120" s="1"/>
    </row>
    <row r="121" spans="1:26" ht="13.5" customHeight="1" x14ac:dyDescent="0.4">
      <c r="A121" s="1"/>
      <c r="B121" s="1"/>
      <c r="C121" s="179"/>
      <c r="D121" s="181"/>
      <c r="E121" s="1"/>
      <c r="F121" s="182"/>
      <c r="G121" s="178" t="s">
        <v>128</v>
      </c>
      <c r="H121" s="167"/>
      <c r="I121" s="1"/>
      <c r="J121" s="1"/>
      <c r="K121" s="1"/>
      <c r="L121" s="1"/>
      <c r="M121" s="1"/>
      <c r="N121" s="1"/>
      <c r="O121" s="1"/>
      <c r="P121" s="1"/>
      <c r="Q121" s="1"/>
      <c r="R121" s="1"/>
      <c r="S121" s="1"/>
      <c r="T121" s="1"/>
      <c r="U121" s="1"/>
      <c r="V121" s="1"/>
      <c r="W121" s="1"/>
      <c r="X121" s="1"/>
      <c r="Y121" s="8"/>
      <c r="Z121" s="1"/>
    </row>
    <row r="122" spans="1:26" ht="13.5" customHeight="1" x14ac:dyDescent="0.4">
      <c r="A122" s="1"/>
      <c r="B122" s="1"/>
      <c r="C122" s="179"/>
      <c r="D122" s="181"/>
      <c r="E122" s="1"/>
      <c r="F122" s="183"/>
      <c r="G122" s="175" t="s">
        <v>129</v>
      </c>
      <c r="H122" s="167"/>
      <c r="I122" s="1"/>
      <c r="J122" s="1"/>
      <c r="K122" s="1"/>
      <c r="L122" s="1"/>
      <c r="M122" s="1"/>
      <c r="N122" s="1"/>
      <c r="O122" s="1"/>
      <c r="P122" s="1"/>
      <c r="Q122" s="1"/>
      <c r="R122" s="1"/>
      <c r="S122" s="1"/>
      <c r="T122" s="1"/>
      <c r="U122" s="1"/>
      <c r="V122" s="1"/>
      <c r="W122" s="1"/>
      <c r="X122" s="1"/>
      <c r="Y122" s="8"/>
      <c r="Z122" s="1"/>
    </row>
    <row r="123" spans="1:26" ht="13.5" customHeight="1" x14ac:dyDescent="0.4">
      <c r="A123" s="1"/>
      <c r="B123" s="1"/>
      <c r="C123" s="179"/>
      <c r="D123" s="181"/>
      <c r="E123" s="1"/>
      <c r="F123" s="184"/>
      <c r="G123" s="185" t="s">
        <v>130</v>
      </c>
      <c r="H123" s="167"/>
      <c r="I123" s="1"/>
      <c r="J123" s="1"/>
      <c r="K123" s="1"/>
      <c r="L123" s="1"/>
      <c r="M123" s="1"/>
      <c r="N123" s="1"/>
      <c r="O123" s="1"/>
      <c r="P123" s="1"/>
      <c r="Q123" s="1"/>
      <c r="R123" s="1"/>
      <c r="S123" s="1"/>
      <c r="T123" s="1"/>
      <c r="U123" s="1"/>
      <c r="V123" s="1"/>
      <c r="W123" s="1"/>
      <c r="X123" s="1"/>
      <c r="Y123" s="8"/>
      <c r="Z123" s="1"/>
    </row>
    <row r="124" spans="1:26" ht="13.5" customHeight="1" x14ac:dyDescent="0.4">
      <c r="A124" s="1"/>
      <c r="B124" s="1"/>
      <c r="C124" s="179"/>
      <c r="D124" s="181"/>
      <c r="E124" s="1"/>
      <c r="F124" s="186" t="s">
        <v>131</v>
      </c>
      <c r="G124" s="187" t="s">
        <v>132</v>
      </c>
      <c r="H124" s="167"/>
      <c r="I124" s="1"/>
      <c r="J124" s="1"/>
      <c r="K124" s="1"/>
      <c r="L124" s="1"/>
      <c r="M124" s="1"/>
      <c r="N124" s="1"/>
      <c r="O124" s="1"/>
      <c r="P124" s="1"/>
      <c r="Q124" s="1"/>
      <c r="R124" s="1"/>
      <c r="S124" s="1"/>
      <c r="T124" s="1"/>
      <c r="U124" s="1"/>
      <c r="V124" s="1"/>
      <c r="W124" s="1"/>
      <c r="X124" s="1"/>
      <c r="Y124" s="8"/>
      <c r="Z124" s="1"/>
    </row>
    <row r="125" spans="1:26" ht="13.5" customHeight="1" x14ac:dyDescent="0.4">
      <c r="A125" s="1"/>
      <c r="B125" s="1"/>
      <c r="C125" s="179"/>
      <c r="D125" s="188"/>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
      <c r="A126" s="1"/>
      <c r="B126" s="300" t="s">
        <v>133</v>
      </c>
      <c r="C126" s="240"/>
      <c r="D126" s="240"/>
      <c r="E126" s="240"/>
      <c r="F126" s="240"/>
      <c r="G126" s="240"/>
      <c r="H126" s="240"/>
      <c r="I126" s="240"/>
      <c r="J126" s="240"/>
      <c r="K126" s="240"/>
      <c r="L126" s="240"/>
      <c r="M126" s="240"/>
      <c r="N126" s="284"/>
      <c r="O126" s="1"/>
      <c r="P126" s="1"/>
      <c r="Q126" s="1"/>
      <c r="R126" s="1"/>
      <c r="S126" s="1"/>
      <c r="T126" s="1"/>
      <c r="U126" s="1"/>
      <c r="V126" s="1"/>
      <c r="W126" s="1"/>
      <c r="X126" s="1"/>
      <c r="Y126" s="8"/>
      <c r="Z126" s="1"/>
    </row>
    <row r="127" spans="1:26" ht="17.25" customHeight="1" x14ac:dyDescent="0.5">
      <c r="A127" s="1"/>
      <c r="B127" s="307"/>
      <c r="C127" s="240"/>
      <c r="D127" s="240"/>
      <c r="E127" s="240"/>
      <c r="F127" s="240"/>
      <c r="G127" s="240"/>
      <c r="H127" s="240"/>
      <c r="I127" s="240"/>
      <c r="J127" s="240"/>
      <c r="K127" s="240"/>
      <c r="L127" s="240"/>
      <c r="M127" s="240"/>
      <c r="N127" s="284"/>
      <c r="O127" s="1"/>
      <c r="P127" s="1"/>
      <c r="Q127" s="1"/>
      <c r="R127" s="1"/>
      <c r="S127" s="1"/>
      <c r="T127" s="1"/>
      <c r="U127" s="1"/>
      <c r="V127" s="1"/>
      <c r="W127" s="1"/>
      <c r="X127" s="1"/>
      <c r="Y127" s="8"/>
      <c r="Z127" s="1"/>
    </row>
    <row r="128" spans="1:26" ht="23.25" customHeight="1" x14ac:dyDescent="0.4">
      <c r="A128" s="1"/>
      <c r="B128" s="308" t="s">
        <v>221</v>
      </c>
      <c r="C128" s="240"/>
      <c r="D128" s="240"/>
      <c r="E128" s="240"/>
      <c r="F128" s="240"/>
      <c r="G128" s="240"/>
      <c r="H128" s="240"/>
      <c r="I128" s="240"/>
      <c r="J128" s="240"/>
      <c r="K128" s="240"/>
      <c r="L128" s="240"/>
      <c r="M128" s="240"/>
      <c r="N128" s="284"/>
      <c r="O128" s="1"/>
      <c r="P128" s="1"/>
      <c r="Q128" s="1"/>
      <c r="R128" s="1"/>
      <c r="S128" s="1"/>
      <c r="T128" s="1"/>
      <c r="U128" s="1"/>
      <c r="V128" s="1"/>
      <c r="W128" s="1"/>
      <c r="X128" s="1"/>
      <c r="Y128" s="8"/>
      <c r="Z128" s="1"/>
    </row>
    <row r="129" spans="1:26" ht="18" customHeight="1" x14ac:dyDescent="0.4">
      <c r="A129" s="1"/>
      <c r="B129" s="309" t="s">
        <v>222</v>
      </c>
      <c r="C129" s="310"/>
      <c r="D129" s="310"/>
      <c r="E129" s="310"/>
      <c r="F129" s="310"/>
      <c r="G129" s="310"/>
      <c r="H129" s="310"/>
      <c r="I129" s="310"/>
      <c r="J129" s="310"/>
      <c r="K129" s="310"/>
      <c r="L129" s="310"/>
      <c r="M129" s="310"/>
      <c r="N129" s="311"/>
      <c r="O129" s="1"/>
      <c r="P129" s="1"/>
      <c r="Q129" s="1"/>
      <c r="R129" s="1"/>
      <c r="S129" s="1"/>
      <c r="T129" s="1"/>
      <c r="U129" s="1"/>
      <c r="V129" s="1"/>
      <c r="W129" s="1"/>
      <c r="X129" s="1"/>
      <c r="Y129" s="8"/>
      <c r="Z129" s="1"/>
    </row>
    <row r="130" spans="1:26" ht="13.5" customHeight="1" x14ac:dyDescent="0.4">
      <c r="A130" s="1"/>
      <c r="B130" s="189"/>
      <c r="C130" s="302" t="s">
        <v>136</v>
      </c>
      <c r="D130" s="284"/>
      <c r="E130" s="170" t="s">
        <v>137</v>
      </c>
      <c r="F130" s="170" t="s">
        <v>138</v>
      </c>
      <c r="G130" s="170" t="s">
        <v>139</v>
      </c>
      <c r="H130" s="170" t="s">
        <v>140</v>
      </c>
      <c r="I130" s="302" t="s">
        <v>141</v>
      </c>
      <c r="J130" s="284"/>
      <c r="K130" s="170" t="s">
        <v>142</v>
      </c>
      <c r="L130" s="170" t="s">
        <v>143</v>
      </c>
      <c r="M130" s="302" t="s">
        <v>116</v>
      </c>
      <c r="N130" s="284"/>
      <c r="O130" s="1"/>
      <c r="P130" s="1"/>
      <c r="Q130" s="1"/>
      <c r="R130" s="1"/>
      <c r="S130" s="1"/>
      <c r="T130" s="1"/>
      <c r="U130" s="1"/>
      <c r="V130" s="1"/>
      <c r="W130" s="1"/>
      <c r="X130" s="1"/>
      <c r="Y130" s="8"/>
      <c r="Z130" s="1"/>
    </row>
    <row r="131" spans="1:26" ht="13.5" customHeight="1" x14ac:dyDescent="0.4">
      <c r="A131" s="1"/>
      <c r="B131" s="172" t="s">
        <v>10</v>
      </c>
      <c r="C131" s="305">
        <v>0.70899999999999996</v>
      </c>
      <c r="D131" s="284"/>
      <c r="E131" s="190">
        <v>0.16500000000000001</v>
      </c>
      <c r="F131" s="190">
        <v>0.10100000000000001</v>
      </c>
      <c r="G131" s="191">
        <v>2.5000000000000001E-2</v>
      </c>
      <c r="H131" s="175"/>
      <c r="I131" s="315"/>
      <c r="J131" s="284"/>
      <c r="K131" s="109"/>
      <c r="L131" s="109"/>
      <c r="M131" s="312" t="s">
        <v>123</v>
      </c>
      <c r="N131" s="284"/>
      <c r="O131" s="1"/>
      <c r="P131" s="1"/>
      <c r="Q131" s="1"/>
      <c r="R131" s="1"/>
      <c r="S131" s="1"/>
      <c r="T131" s="1"/>
      <c r="U131" s="1"/>
      <c r="V131" s="1"/>
      <c r="W131" s="1"/>
      <c r="X131" s="1"/>
      <c r="Y131" s="8"/>
      <c r="Z131" s="1"/>
    </row>
    <row r="132" spans="1:26" ht="13.5" customHeight="1" x14ac:dyDescent="0.4">
      <c r="A132" s="1"/>
      <c r="B132" s="172" t="s">
        <v>144</v>
      </c>
      <c r="C132" s="305">
        <v>0.13300000000000001</v>
      </c>
      <c r="D132" s="284"/>
      <c r="E132" s="192">
        <v>6.7000000000000004E-2</v>
      </c>
      <c r="F132" s="190">
        <v>0.3</v>
      </c>
      <c r="G132" s="193">
        <v>0.5</v>
      </c>
      <c r="H132" s="175"/>
      <c r="I132" s="315"/>
      <c r="J132" s="284"/>
      <c r="K132" s="109"/>
      <c r="L132" s="109"/>
      <c r="M132" s="313" t="s">
        <v>119</v>
      </c>
      <c r="N132" s="284"/>
      <c r="O132" s="1"/>
      <c r="P132" s="1"/>
      <c r="Q132" s="1"/>
      <c r="R132" s="1"/>
      <c r="S132" s="1"/>
      <c r="T132" s="1"/>
      <c r="U132" s="1"/>
      <c r="V132" s="1"/>
      <c r="W132" s="1"/>
      <c r="X132" s="1"/>
      <c r="Y132" s="8"/>
      <c r="Z132" s="1"/>
    </row>
    <row r="133" spans="1:26" ht="13.5" customHeight="1" x14ac:dyDescent="0.4">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
      <c r="A135" s="1"/>
      <c r="B135" s="316" t="s">
        <v>223</v>
      </c>
      <c r="C135" s="240"/>
      <c r="D135" s="240"/>
      <c r="E135" s="240"/>
      <c r="F135" s="240"/>
      <c r="G135" s="240"/>
      <c r="H135" s="240"/>
      <c r="I135" s="240"/>
      <c r="J135" s="240"/>
      <c r="K135" s="240"/>
      <c r="L135" s="240"/>
      <c r="M135" s="240"/>
      <c r="N135" s="284"/>
      <c r="O135" s="314" t="s">
        <v>224</v>
      </c>
      <c r="P135" s="237"/>
      <c r="Q135" s="237"/>
      <c r="R135" s="1"/>
      <c r="S135" s="1"/>
      <c r="T135" s="1"/>
      <c r="U135" s="1"/>
      <c r="V135" s="1"/>
      <c r="W135" s="1"/>
      <c r="X135" s="1"/>
      <c r="Y135" s="8"/>
      <c r="Z135" s="1"/>
    </row>
    <row r="136" spans="1:26" ht="18" customHeight="1" x14ac:dyDescent="0.4">
      <c r="A136" s="1"/>
      <c r="B136" s="309" t="s">
        <v>225</v>
      </c>
      <c r="C136" s="310"/>
      <c r="D136" s="310"/>
      <c r="E136" s="310"/>
      <c r="F136" s="310"/>
      <c r="G136" s="310"/>
      <c r="H136" s="310"/>
      <c r="I136" s="310"/>
      <c r="J136" s="310"/>
      <c r="K136" s="310"/>
      <c r="L136" s="310"/>
      <c r="M136" s="310"/>
      <c r="N136" s="311"/>
      <c r="O136" s="237"/>
      <c r="P136" s="237"/>
      <c r="Q136" s="237"/>
      <c r="R136" s="1"/>
      <c r="S136" s="1"/>
      <c r="T136" s="1"/>
      <c r="U136" s="1"/>
      <c r="V136" s="1"/>
      <c r="W136" s="1"/>
      <c r="X136" s="1"/>
      <c r="Y136" s="8"/>
      <c r="Z136" s="1"/>
    </row>
    <row r="137" spans="1:26" ht="13.5" customHeight="1" x14ac:dyDescent="0.4">
      <c r="A137" s="1"/>
      <c r="B137" s="189"/>
      <c r="C137" s="302" t="s">
        <v>136</v>
      </c>
      <c r="D137" s="284"/>
      <c r="E137" s="170" t="s">
        <v>137</v>
      </c>
      <c r="F137" s="170" t="s">
        <v>138</v>
      </c>
      <c r="G137" s="170" t="s">
        <v>139</v>
      </c>
      <c r="H137" s="170" t="s">
        <v>140</v>
      </c>
      <c r="I137" s="302" t="s">
        <v>141</v>
      </c>
      <c r="J137" s="284"/>
      <c r="K137" s="170" t="s">
        <v>142</v>
      </c>
      <c r="L137" s="170" t="s">
        <v>143</v>
      </c>
      <c r="M137" s="302" t="s">
        <v>116</v>
      </c>
      <c r="N137" s="284"/>
      <c r="O137" s="237"/>
      <c r="P137" s="237"/>
      <c r="Q137" s="237"/>
      <c r="R137" s="1"/>
      <c r="S137" s="1"/>
      <c r="T137" s="1"/>
      <c r="U137" s="1"/>
      <c r="V137" s="1"/>
      <c r="W137" s="1"/>
      <c r="X137" s="1"/>
      <c r="Y137" s="8"/>
      <c r="Z137" s="1"/>
    </row>
    <row r="138" spans="1:26" ht="13.5" customHeight="1" x14ac:dyDescent="0.4">
      <c r="A138" s="1"/>
      <c r="B138" s="172" t="s">
        <v>10</v>
      </c>
      <c r="C138" s="305">
        <v>0.13750000000000001</v>
      </c>
      <c r="D138" s="284"/>
      <c r="E138" s="190">
        <v>0.73</v>
      </c>
      <c r="F138" s="190">
        <v>0.10100000000000001</v>
      </c>
      <c r="G138" s="191">
        <v>2.5000000000000001E-2</v>
      </c>
      <c r="H138" s="175"/>
      <c r="I138" s="315"/>
      <c r="J138" s="284"/>
      <c r="K138" s="109"/>
      <c r="L138" s="109"/>
      <c r="M138" s="313" t="s">
        <v>119</v>
      </c>
      <c r="N138" s="284"/>
      <c r="O138" s="237"/>
      <c r="P138" s="237"/>
      <c r="Q138" s="237"/>
      <c r="R138" s="1"/>
      <c r="S138" s="1"/>
      <c r="T138" s="1"/>
      <c r="U138" s="1"/>
      <c r="V138" s="1"/>
      <c r="W138" s="1"/>
      <c r="X138" s="1"/>
      <c r="Y138" s="8"/>
      <c r="Z138" s="1"/>
    </row>
    <row r="139" spans="1:26" ht="13.5" customHeight="1" x14ac:dyDescent="0.4">
      <c r="A139" s="1"/>
      <c r="B139" s="172" t="s">
        <v>144</v>
      </c>
      <c r="C139" s="313" t="s">
        <v>148</v>
      </c>
      <c r="D139" s="284"/>
      <c r="E139" s="192">
        <v>0.19700000000000001</v>
      </c>
      <c r="F139" s="190">
        <v>0.3</v>
      </c>
      <c r="G139" s="193">
        <v>0.5</v>
      </c>
      <c r="H139" s="175"/>
      <c r="I139" s="315"/>
      <c r="J139" s="284"/>
      <c r="K139" s="109"/>
      <c r="L139" s="109"/>
      <c r="M139" s="313" t="s">
        <v>119</v>
      </c>
      <c r="N139" s="284"/>
      <c r="O139" s="237"/>
      <c r="P139" s="237"/>
      <c r="Q139" s="237"/>
      <c r="R139" s="1"/>
      <c r="S139" s="1"/>
      <c r="T139" s="1"/>
      <c r="U139" s="1"/>
      <c r="V139" s="1"/>
      <c r="W139" s="1"/>
      <c r="X139" s="1"/>
      <c r="Y139" s="8"/>
      <c r="Z139" s="1"/>
    </row>
    <row r="140" spans="1:26" ht="13.5" customHeight="1" x14ac:dyDescent="0.4">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
      <c r="A142" s="1"/>
      <c r="B142" s="308" t="s">
        <v>226</v>
      </c>
      <c r="C142" s="240"/>
      <c r="D142" s="240"/>
      <c r="E142" s="240"/>
      <c r="F142" s="240"/>
      <c r="G142" s="240"/>
      <c r="H142" s="240"/>
      <c r="I142" s="240"/>
      <c r="J142" s="240"/>
      <c r="K142" s="240"/>
      <c r="L142" s="240"/>
      <c r="M142" s="240"/>
      <c r="N142" s="284"/>
      <c r="O142" s="1"/>
      <c r="P142" s="1"/>
      <c r="Q142" s="1"/>
      <c r="R142" s="1"/>
      <c r="S142" s="1"/>
      <c r="T142" s="1"/>
      <c r="U142" s="1"/>
      <c r="V142" s="1"/>
      <c r="W142" s="1"/>
      <c r="X142" s="1"/>
      <c r="Y142" s="8"/>
      <c r="Z142" s="1"/>
    </row>
    <row r="143" spans="1:26" ht="17.25" customHeight="1" x14ac:dyDescent="0.4">
      <c r="A143" s="1"/>
      <c r="B143" s="309" t="s">
        <v>227</v>
      </c>
      <c r="C143" s="310"/>
      <c r="D143" s="310"/>
      <c r="E143" s="310"/>
      <c r="F143" s="310"/>
      <c r="G143" s="310"/>
      <c r="H143" s="310"/>
      <c r="I143" s="310"/>
      <c r="J143" s="310"/>
      <c r="K143" s="310"/>
      <c r="L143" s="310"/>
      <c r="M143" s="310"/>
      <c r="N143" s="311"/>
      <c r="O143" s="1"/>
      <c r="P143" s="1"/>
      <c r="Q143" s="1"/>
      <c r="R143" s="1"/>
      <c r="S143" s="1"/>
      <c r="T143" s="1"/>
      <c r="U143" s="1"/>
      <c r="V143" s="1"/>
      <c r="W143" s="1"/>
      <c r="X143" s="1"/>
      <c r="Y143" s="8"/>
      <c r="Z143" s="1"/>
    </row>
    <row r="144" spans="1:26" ht="13.5" customHeight="1" x14ac:dyDescent="0.4">
      <c r="A144" s="1"/>
      <c r="B144" s="189"/>
      <c r="C144" s="302" t="s">
        <v>136</v>
      </c>
      <c r="D144" s="284"/>
      <c r="E144" s="170" t="s">
        <v>137</v>
      </c>
      <c r="F144" s="170" t="s">
        <v>138</v>
      </c>
      <c r="G144" s="170" t="s">
        <v>139</v>
      </c>
      <c r="H144" s="170" t="s">
        <v>140</v>
      </c>
      <c r="I144" s="302" t="s">
        <v>141</v>
      </c>
      <c r="J144" s="284"/>
      <c r="K144" s="170" t="s">
        <v>142</v>
      </c>
      <c r="L144" s="170" t="s">
        <v>143</v>
      </c>
      <c r="M144" s="302" t="s">
        <v>116</v>
      </c>
      <c r="N144" s="284"/>
      <c r="O144" s="1"/>
      <c r="P144" s="1"/>
      <c r="Q144" s="1"/>
      <c r="R144" s="1"/>
      <c r="S144" s="1"/>
      <c r="T144" s="1"/>
      <c r="U144" s="1"/>
      <c r="V144" s="1"/>
      <c r="W144" s="1"/>
      <c r="X144" s="1"/>
      <c r="Y144" s="8"/>
      <c r="Z144" s="1"/>
    </row>
    <row r="145" spans="1:26" ht="13.5" customHeight="1" x14ac:dyDescent="0.4">
      <c r="A145" s="1"/>
      <c r="B145" s="172" t="s">
        <v>10</v>
      </c>
      <c r="C145" s="305">
        <v>0.09</v>
      </c>
      <c r="D145" s="284"/>
      <c r="E145" s="195">
        <v>0.13</v>
      </c>
      <c r="F145" s="190">
        <v>0.22</v>
      </c>
      <c r="G145" s="196">
        <v>0.42699999999999999</v>
      </c>
      <c r="H145" s="193">
        <v>0.12</v>
      </c>
      <c r="I145" s="315"/>
      <c r="J145" s="284"/>
      <c r="K145" s="109"/>
      <c r="L145" s="109"/>
      <c r="M145" s="313" t="s">
        <v>119</v>
      </c>
      <c r="N145" s="284"/>
      <c r="O145" s="1"/>
      <c r="P145" s="1"/>
      <c r="Q145" s="1"/>
      <c r="R145" s="1"/>
      <c r="S145" s="1"/>
      <c r="T145" s="1"/>
      <c r="U145" s="1"/>
      <c r="V145" s="1"/>
      <c r="W145" s="1"/>
      <c r="X145" s="1"/>
      <c r="Y145" s="8"/>
      <c r="Z145" s="1"/>
    </row>
    <row r="146" spans="1:26" ht="13.5" customHeight="1" x14ac:dyDescent="0.4">
      <c r="A146" s="1"/>
      <c r="B146" s="172" t="s">
        <v>144</v>
      </c>
      <c r="C146" s="313" t="s">
        <v>148</v>
      </c>
      <c r="D146" s="284"/>
      <c r="E146" s="175" t="s">
        <v>148</v>
      </c>
      <c r="F146" s="195">
        <v>0.06</v>
      </c>
      <c r="G146" s="195">
        <v>0.19</v>
      </c>
      <c r="H146" s="190">
        <v>0.12</v>
      </c>
      <c r="I146" s="325">
        <v>0.32</v>
      </c>
      <c r="J146" s="284"/>
      <c r="K146" s="193">
        <v>0.16</v>
      </c>
      <c r="L146" s="109"/>
      <c r="M146" s="312" t="s">
        <v>123</v>
      </c>
      <c r="N146" s="284"/>
      <c r="O146" s="1"/>
      <c r="P146" s="1"/>
      <c r="Q146" s="1"/>
      <c r="R146" s="1"/>
      <c r="S146" s="1"/>
      <c r="T146" s="1"/>
      <c r="U146" s="1"/>
      <c r="V146" s="1"/>
      <c r="W146" s="1"/>
      <c r="X146" s="1"/>
      <c r="Y146" s="8"/>
      <c r="Z146" s="1"/>
    </row>
    <row r="147" spans="1:26" ht="13.5" customHeight="1" x14ac:dyDescent="0.4">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
      <c r="A149" s="1"/>
      <c r="B149" s="316" t="s">
        <v>228</v>
      </c>
      <c r="C149" s="240"/>
      <c r="D149" s="240"/>
      <c r="E149" s="240"/>
      <c r="F149" s="240"/>
      <c r="G149" s="240"/>
      <c r="H149" s="240"/>
      <c r="I149" s="240"/>
      <c r="J149" s="240"/>
      <c r="K149" s="240"/>
      <c r="L149" s="240"/>
      <c r="M149" s="240"/>
      <c r="N149" s="284"/>
      <c r="O149" s="314" t="s">
        <v>229</v>
      </c>
      <c r="P149" s="237"/>
      <c r="Q149" s="237"/>
      <c r="R149" s="1"/>
      <c r="S149" s="1"/>
      <c r="T149" s="1"/>
      <c r="U149" s="1"/>
      <c r="V149" s="1"/>
      <c r="W149" s="1"/>
      <c r="X149" s="1"/>
      <c r="Y149" s="8"/>
      <c r="Z149" s="1"/>
    </row>
    <row r="150" spans="1:26" ht="13.5" customHeight="1" x14ac:dyDescent="0.4">
      <c r="A150" s="1"/>
      <c r="B150" s="309" t="s">
        <v>230</v>
      </c>
      <c r="C150" s="310"/>
      <c r="D150" s="310"/>
      <c r="E150" s="310"/>
      <c r="F150" s="310"/>
      <c r="G150" s="310"/>
      <c r="H150" s="310"/>
      <c r="I150" s="310"/>
      <c r="J150" s="310"/>
      <c r="K150" s="310"/>
      <c r="L150" s="310"/>
      <c r="M150" s="310"/>
      <c r="N150" s="311"/>
      <c r="O150" s="237"/>
      <c r="P150" s="237"/>
      <c r="Q150" s="237"/>
      <c r="R150" s="1"/>
      <c r="S150" s="1"/>
      <c r="T150" s="1"/>
      <c r="U150" s="1"/>
      <c r="V150" s="1"/>
      <c r="W150" s="1"/>
      <c r="X150" s="1"/>
      <c r="Y150" s="8"/>
      <c r="Z150" s="1"/>
    </row>
    <row r="151" spans="1:26" ht="13.5" customHeight="1" x14ac:dyDescent="0.4">
      <c r="A151" s="1"/>
      <c r="B151" s="189"/>
      <c r="C151" s="302" t="s">
        <v>136</v>
      </c>
      <c r="D151" s="284"/>
      <c r="E151" s="170" t="s">
        <v>137</v>
      </c>
      <c r="F151" s="170" t="s">
        <v>138</v>
      </c>
      <c r="G151" s="170" t="s">
        <v>139</v>
      </c>
      <c r="H151" s="170" t="s">
        <v>140</v>
      </c>
      <c r="I151" s="302" t="s">
        <v>141</v>
      </c>
      <c r="J151" s="284"/>
      <c r="K151" s="170" t="s">
        <v>142</v>
      </c>
      <c r="L151" s="170" t="s">
        <v>143</v>
      </c>
      <c r="M151" s="302" t="s">
        <v>116</v>
      </c>
      <c r="N151" s="284"/>
      <c r="O151" s="237"/>
      <c r="P151" s="237"/>
      <c r="Q151" s="237"/>
      <c r="R151" s="1"/>
      <c r="S151" s="1"/>
      <c r="T151" s="1"/>
      <c r="U151" s="1"/>
      <c r="V151" s="1"/>
      <c r="W151" s="1"/>
      <c r="X151" s="1"/>
      <c r="Y151" s="8"/>
      <c r="Z151" s="1"/>
    </row>
    <row r="152" spans="1:26" ht="13.5" customHeight="1" x14ac:dyDescent="0.4">
      <c r="A152" s="1"/>
      <c r="B152" s="172" t="s">
        <v>10</v>
      </c>
      <c r="C152" s="305"/>
      <c r="D152" s="284"/>
      <c r="E152" s="190"/>
      <c r="F152" s="190"/>
      <c r="G152" s="191"/>
      <c r="H152" s="175"/>
      <c r="I152" s="315"/>
      <c r="J152" s="284"/>
      <c r="K152" s="109"/>
      <c r="L152" s="109"/>
      <c r="M152" s="313"/>
      <c r="N152" s="284"/>
      <c r="O152" s="237"/>
      <c r="P152" s="237"/>
      <c r="Q152" s="237"/>
      <c r="R152" s="1"/>
      <c r="S152" s="1"/>
      <c r="T152" s="1"/>
      <c r="U152" s="1"/>
      <c r="V152" s="1"/>
      <c r="W152" s="1"/>
      <c r="X152" s="1"/>
      <c r="Y152" s="8"/>
      <c r="Z152" s="1"/>
    </row>
    <row r="153" spans="1:26" ht="13.5" customHeight="1" x14ac:dyDescent="0.4">
      <c r="A153" s="1"/>
      <c r="B153" s="172" t="s">
        <v>144</v>
      </c>
      <c r="C153" s="313"/>
      <c r="D153" s="284"/>
      <c r="E153" s="192"/>
      <c r="F153" s="190"/>
      <c r="G153" s="193"/>
      <c r="H153" s="175"/>
      <c r="I153" s="315"/>
      <c r="J153" s="284"/>
      <c r="K153" s="109"/>
      <c r="L153" s="109"/>
      <c r="M153" s="313"/>
      <c r="N153" s="284"/>
      <c r="O153" s="237"/>
      <c r="P153" s="237"/>
      <c r="Q153" s="237"/>
      <c r="R153" s="1"/>
      <c r="S153" s="1"/>
      <c r="T153" s="1"/>
      <c r="U153" s="1"/>
      <c r="V153" s="1"/>
      <c r="W153" s="1"/>
      <c r="X153" s="1"/>
      <c r="Y153" s="8"/>
      <c r="Z153" s="1"/>
    </row>
    <row r="154" spans="1:26" ht="13.5" customHeight="1" x14ac:dyDescent="0.4">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
      <c r="A156" s="1"/>
      <c r="B156" s="308" t="s">
        <v>231</v>
      </c>
      <c r="C156" s="240"/>
      <c r="D156" s="240"/>
      <c r="E156" s="240"/>
      <c r="F156" s="240"/>
      <c r="G156" s="240"/>
      <c r="H156" s="240"/>
      <c r="I156" s="240"/>
      <c r="J156" s="240"/>
      <c r="K156" s="240"/>
      <c r="L156" s="240"/>
      <c r="M156" s="240"/>
      <c r="N156" s="284"/>
      <c r="O156" s="1"/>
      <c r="P156" s="1"/>
      <c r="Q156" s="1"/>
      <c r="R156" s="1"/>
      <c r="S156" s="1"/>
      <c r="T156" s="1"/>
      <c r="U156" s="1"/>
      <c r="V156" s="1"/>
      <c r="W156" s="1"/>
      <c r="X156" s="1"/>
      <c r="Y156" s="8"/>
      <c r="Z156" s="1"/>
    </row>
    <row r="157" spans="1:26" ht="18" customHeight="1" x14ac:dyDescent="0.4">
      <c r="A157" s="1"/>
      <c r="B157" s="309" t="s">
        <v>232</v>
      </c>
      <c r="C157" s="310"/>
      <c r="D157" s="310"/>
      <c r="E157" s="310"/>
      <c r="F157" s="310"/>
      <c r="G157" s="310"/>
      <c r="H157" s="310"/>
      <c r="I157" s="310"/>
      <c r="J157" s="310"/>
      <c r="K157" s="310"/>
      <c r="L157" s="310"/>
      <c r="M157" s="310"/>
      <c r="N157" s="311"/>
      <c r="O157" s="1"/>
      <c r="P157" s="1"/>
      <c r="Q157" s="1"/>
      <c r="R157" s="1"/>
      <c r="S157" s="1"/>
      <c r="T157" s="1"/>
      <c r="U157" s="1"/>
      <c r="V157" s="1"/>
      <c r="W157" s="1"/>
      <c r="X157" s="1"/>
      <c r="Y157" s="8"/>
      <c r="Z157" s="1"/>
    </row>
    <row r="158" spans="1:26" ht="13.5" customHeight="1" x14ac:dyDescent="0.4">
      <c r="A158" s="1"/>
      <c r="B158" s="189"/>
      <c r="C158" s="302" t="s">
        <v>136</v>
      </c>
      <c r="D158" s="284"/>
      <c r="E158" s="170" t="s">
        <v>137</v>
      </c>
      <c r="F158" s="170" t="s">
        <v>138</v>
      </c>
      <c r="G158" s="170" t="s">
        <v>139</v>
      </c>
      <c r="H158" s="170" t="s">
        <v>140</v>
      </c>
      <c r="I158" s="302" t="s">
        <v>141</v>
      </c>
      <c r="J158" s="284"/>
      <c r="K158" s="170" t="s">
        <v>142</v>
      </c>
      <c r="L158" s="170" t="s">
        <v>143</v>
      </c>
      <c r="M158" s="302" t="s">
        <v>116</v>
      </c>
      <c r="N158" s="284"/>
      <c r="O158" s="1"/>
      <c r="P158" s="1"/>
      <c r="Q158" s="1"/>
      <c r="R158" s="1"/>
      <c r="S158" s="1"/>
      <c r="T158" s="1"/>
      <c r="U158" s="1"/>
      <c r="V158" s="1"/>
      <c r="W158" s="1"/>
      <c r="X158" s="1"/>
      <c r="Y158" s="8"/>
      <c r="Z158" s="1"/>
    </row>
    <row r="159" spans="1:26" ht="13.5" customHeight="1" x14ac:dyDescent="0.4">
      <c r="A159" s="1"/>
      <c r="B159" s="172" t="s">
        <v>10</v>
      </c>
      <c r="C159" s="305"/>
      <c r="D159" s="284"/>
      <c r="E159" s="190"/>
      <c r="F159" s="190"/>
      <c r="G159" s="191"/>
      <c r="H159" s="175"/>
      <c r="I159" s="315"/>
      <c r="J159" s="284"/>
      <c r="K159" s="109"/>
      <c r="L159" s="109"/>
      <c r="M159" s="313"/>
      <c r="N159" s="284"/>
      <c r="O159" s="1"/>
      <c r="P159" s="1"/>
      <c r="Q159" s="1"/>
      <c r="R159" s="1"/>
      <c r="S159" s="1"/>
      <c r="T159" s="1"/>
      <c r="U159" s="1"/>
      <c r="V159" s="1"/>
      <c r="W159" s="1"/>
      <c r="X159" s="1"/>
      <c r="Y159" s="8"/>
      <c r="Z159" s="1"/>
    </row>
    <row r="160" spans="1:26" ht="13.5" customHeight="1" x14ac:dyDescent="0.4">
      <c r="A160" s="1"/>
      <c r="B160" s="172" t="s">
        <v>144</v>
      </c>
      <c r="C160" s="313"/>
      <c r="D160" s="284"/>
      <c r="E160" s="192"/>
      <c r="F160" s="190"/>
      <c r="G160" s="193"/>
      <c r="H160" s="175"/>
      <c r="I160" s="315"/>
      <c r="J160" s="284"/>
      <c r="K160" s="109"/>
      <c r="L160" s="109"/>
      <c r="M160" s="313"/>
      <c r="N160" s="284"/>
      <c r="O160" s="1"/>
      <c r="P160" s="1"/>
      <c r="Q160" s="1"/>
      <c r="R160" s="1"/>
      <c r="S160" s="1"/>
      <c r="T160" s="1"/>
      <c r="U160" s="1"/>
      <c r="V160" s="1"/>
      <c r="W160" s="1"/>
      <c r="X160" s="1"/>
      <c r="Y160" s="8"/>
      <c r="Z160" s="1"/>
    </row>
    <row r="161" spans="1:26" ht="13.5" customHeight="1" x14ac:dyDescent="0.4">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
      <c r="A163" s="1"/>
      <c r="B163" s="316" t="s">
        <v>156</v>
      </c>
      <c r="C163" s="240"/>
      <c r="D163" s="240"/>
      <c r="E163" s="240"/>
      <c r="F163" s="240"/>
      <c r="G163" s="240"/>
      <c r="H163" s="240"/>
      <c r="I163" s="240"/>
      <c r="J163" s="240"/>
      <c r="K163" s="240"/>
      <c r="L163" s="240"/>
      <c r="M163" s="240"/>
      <c r="N163" s="284"/>
      <c r="O163" s="314" t="s">
        <v>233</v>
      </c>
      <c r="P163" s="237"/>
      <c r="Q163" s="237"/>
      <c r="R163" s="1"/>
      <c r="S163" s="1"/>
      <c r="T163" s="1"/>
      <c r="U163" s="1"/>
      <c r="V163" s="1"/>
      <c r="W163" s="1"/>
      <c r="X163" s="1"/>
      <c r="Y163" s="8"/>
      <c r="Z163" s="1"/>
    </row>
    <row r="164" spans="1:26" ht="13.5" customHeight="1" x14ac:dyDescent="0.4">
      <c r="A164" s="1"/>
      <c r="B164" s="309" t="s">
        <v>234</v>
      </c>
      <c r="C164" s="310"/>
      <c r="D164" s="310"/>
      <c r="E164" s="310"/>
      <c r="F164" s="310"/>
      <c r="G164" s="310"/>
      <c r="H164" s="310"/>
      <c r="I164" s="310"/>
      <c r="J164" s="310"/>
      <c r="K164" s="310"/>
      <c r="L164" s="310"/>
      <c r="M164" s="310"/>
      <c r="N164" s="311"/>
      <c r="O164" s="237"/>
      <c r="P164" s="237"/>
      <c r="Q164" s="237"/>
      <c r="R164" s="1"/>
      <c r="S164" s="1"/>
      <c r="T164" s="1"/>
      <c r="U164" s="1"/>
      <c r="V164" s="1"/>
      <c r="W164" s="1"/>
      <c r="X164" s="1"/>
      <c r="Y164" s="8"/>
      <c r="Z164" s="1"/>
    </row>
    <row r="165" spans="1:26" ht="13.5" customHeight="1" x14ac:dyDescent="0.4">
      <c r="A165" s="1"/>
      <c r="B165" s="189"/>
      <c r="C165" s="302" t="s">
        <v>136</v>
      </c>
      <c r="D165" s="284"/>
      <c r="E165" s="170" t="s">
        <v>137</v>
      </c>
      <c r="F165" s="170" t="s">
        <v>138</v>
      </c>
      <c r="G165" s="170" t="s">
        <v>139</v>
      </c>
      <c r="H165" s="170" t="s">
        <v>140</v>
      </c>
      <c r="I165" s="302" t="s">
        <v>141</v>
      </c>
      <c r="J165" s="284"/>
      <c r="K165" s="170" t="s">
        <v>142</v>
      </c>
      <c r="L165" s="170" t="s">
        <v>143</v>
      </c>
      <c r="M165" s="302" t="s">
        <v>116</v>
      </c>
      <c r="N165" s="284"/>
      <c r="O165" s="237"/>
      <c r="P165" s="237"/>
      <c r="Q165" s="237"/>
      <c r="R165" s="1"/>
      <c r="S165" s="1"/>
      <c r="T165" s="1"/>
      <c r="U165" s="1"/>
      <c r="V165" s="1"/>
      <c r="W165" s="1"/>
      <c r="X165" s="1"/>
      <c r="Y165" s="8"/>
      <c r="Z165" s="1"/>
    </row>
    <row r="166" spans="1:26" ht="13.5" customHeight="1" x14ac:dyDescent="0.4">
      <c r="A166" s="1"/>
      <c r="B166" s="172" t="s">
        <v>10</v>
      </c>
      <c r="C166" s="305"/>
      <c r="D166" s="284"/>
      <c r="E166" s="190"/>
      <c r="F166" s="190"/>
      <c r="G166" s="191"/>
      <c r="H166" s="175"/>
      <c r="I166" s="315"/>
      <c r="J166" s="284"/>
      <c r="K166" s="109"/>
      <c r="L166" s="109"/>
      <c r="M166" s="313"/>
      <c r="N166" s="284"/>
      <c r="O166" s="237"/>
      <c r="P166" s="237"/>
      <c r="Q166" s="237"/>
      <c r="R166" s="1"/>
      <c r="S166" s="1"/>
      <c r="T166" s="1"/>
      <c r="U166" s="1"/>
      <c r="V166" s="1"/>
      <c r="W166" s="1"/>
      <c r="X166" s="1"/>
      <c r="Y166" s="8"/>
      <c r="Z166" s="1"/>
    </row>
    <row r="167" spans="1:26" ht="13.5" customHeight="1" x14ac:dyDescent="0.4">
      <c r="A167" s="1"/>
      <c r="B167" s="172" t="s">
        <v>144</v>
      </c>
      <c r="C167" s="313"/>
      <c r="D167" s="284"/>
      <c r="E167" s="192"/>
      <c r="F167" s="190"/>
      <c r="G167" s="193"/>
      <c r="H167" s="175"/>
      <c r="I167" s="315"/>
      <c r="J167" s="284"/>
      <c r="K167" s="109"/>
      <c r="L167" s="109"/>
      <c r="M167" s="313"/>
      <c r="N167" s="284"/>
      <c r="O167" s="237"/>
      <c r="P167" s="237"/>
      <c r="Q167" s="237"/>
      <c r="R167" s="1"/>
      <c r="S167" s="1"/>
      <c r="T167" s="1"/>
      <c r="U167" s="1"/>
      <c r="V167" s="1"/>
      <c r="W167" s="1"/>
      <c r="X167" s="1"/>
      <c r="Y167" s="8"/>
      <c r="Z167" s="1"/>
    </row>
    <row r="168" spans="1:26" ht="13.5" customHeight="1" x14ac:dyDescent="0.4">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
      <c r="A170" s="1"/>
      <c r="B170" s="308" t="s">
        <v>235</v>
      </c>
      <c r="C170" s="240"/>
      <c r="D170" s="240"/>
      <c r="E170" s="240"/>
      <c r="F170" s="240"/>
      <c r="G170" s="240"/>
      <c r="H170" s="240"/>
      <c r="I170" s="240"/>
      <c r="J170" s="240"/>
      <c r="K170" s="240"/>
      <c r="L170" s="240"/>
      <c r="M170" s="240"/>
      <c r="N170" s="284"/>
      <c r="O170" s="1"/>
      <c r="P170" s="1"/>
      <c r="Q170" s="1"/>
      <c r="R170" s="1"/>
      <c r="S170" s="1"/>
      <c r="T170" s="1"/>
      <c r="U170" s="1"/>
      <c r="V170" s="1"/>
      <c r="W170" s="1"/>
      <c r="X170" s="1"/>
      <c r="Y170" s="8"/>
      <c r="Z170" s="1"/>
    </row>
    <row r="171" spans="1:26" ht="18.75" customHeight="1" x14ac:dyDescent="0.4">
      <c r="A171" s="1"/>
      <c r="B171" s="309" t="s">
        <v>236</v>
      </c>
      <c r="C171" s="310"/>
      <c r="D171" s="310"/>
      <c r="E171" s="310"/>
      <c r="F171" s="310"/>
      <c r="G171" s="310"/>
      <c r="H171" s="310"/>
      <c r="I171" s="310"/>
      <c r="J171" s="310"/>
      <c r="K171" s="310"/>
      <c r="L171" s="310"/>
      <c r="M171" s="310"/>
      <c r="N171" s="311"/>
      <c r="O171" s="1"/>
      <c r="P171" s="1"/>
      <c r="Q171" s="1"/>
      <c r="R171" s="1"/>
      <c r="S171" s="1"/>
      <c r="T171" s="1"/>
      <c r="U171" s="1"/>
      <c r="V171" s="1"/>
      <c r="W171" s="1"/>
      <c r="X171" s="1"/>
      <c r="Y171" s="8"/>
      <c r="Z171" s="1"/>
    </row>
    <row r="172" spans="1:26" ht="13.5" customHeight="1" x14ac:dyDescent="0.4">
      <c r="A172" s="1"/>
      <c r="B172" s="189"/>
      <c r="C172" s="302" t="s">
        <v>136</v>
      </c>
      <c r="D172" s="284"/>
      <c r="E172" s="170" t="s">
        <v>137</v>
      </c>
      <c r="F172" s="170" t="s">
        <v>138</v>
      </c>
      <c r="G172" s="170" t="s">
        <v>139</v>
      </c>
      <c r="H172" s="170" t="s">
        <v>140</v>
      </c>
      <c r="I172" s="302" t="s">
        <v>141</v>
      </c>
      <c r="J172" s="284"/>
      <c r="K172" s="170" t="s">
        <v>142</v>
      </c>
      <c r="L172" s="170" t="s">
        <v>143</v>
      </c>
      <c r="M172" s="302" t="s">
        <v>116</v>
      </c>
      <c r="N172" s="284"/>
      <c r="O172" s="1"/>
      <c r="P172" s="1"/>
      <c r="Q172" s="1"/>
      <c r="R172" s="1"/>
      <c r="S172" s="1"/>
      <c r="T172" s="1"/>
      <c r="U172" s="1"/>
      <c r="V172" s="1"/>
      <c r="W172" s="1"/>
      <c r="X172" s="1"/>
      <c r="Y172" s="8"/>
      <c r="Z172" s="1"/>
    </row>
    <row r="173" spans="1:26" ht="13.5" customHeight="1" x14ac:dyDescent="0.4">
      <c r="A173" s="1"/>
      <c r="B173" s="172" t="s">
        <v>10</v>
      </c>
      <c r="C173" s="305"/>
      <c r="D173" s="284"/>
      <c r="E173" s="190"/>
      <c r="F173" s="190"/>
      <c r="G173" s="191"/>
      <c r="H173" s="175"/>
      <c r="I173" s="315"/>
      <c r="J173" s="284"/>
      <c r="K173" s="109"/>
      <c r="L173" s="109"/>
      <c r="M173" s="313"/>
      <c r="N173" s="284"/>
      <c r="O173" s="1"/>
      <c r="P173" s="1"/>
      <c r="Q173" s="1"/>
      <c r="R173" s="1"/>
      <c r="S173" s="1"/>
      <c r="T173" s="1"/>
      <c r="U173" s="1"/>
      <c r="V173" s="1"/>
      <c r="W173" s="1"/>
      <c r="X173" s="1"/>
      <c r="Y173" s="8"/>
      <c r="Z173" s="1"/>
    </row>
    <row r="174" spans="1:26" ht="13.5" customHeight="1" x14ac:dyDescent="0.4">
      <c r="A174" s="1"/>
      <c r="B174" s="172" t="s">
        <v>144</v>
      </c>
      <c r="C174" s="313"/>
      <c r="D174" s="284"/>
      <c r="E174" s="192"/>
      <c r="F174" s="190"/>
      <c r="G174" s="193"/>
      <c r="H174" s="175"/>
      <c r="I174" s="315"/>
      <c r="J174" s="284"/>
      <c r="K174" s="109"/>
      <c r="L174" s="109"/>
      <c r="M174" s="313"/>
      <c r="N174" s="284"/>
      <c r="O174" s="1"/>
      <c r="P174" s="1"/>
      <c r="Q174" s="1"/>
      <c r="R174" s="1"/>
      <c r="S174" s="1"/>
      <c r="T174" s="1"/>
      <c r="U174" s="1"/>
      <c r="V174" s="1"/>
      <c r="W174" s="1"/>
      <c r="X174" s="1"/>
      <c r="Y174" s="8"/>
      <c r="Z174" s="1"/>
    </row>
    <row r="175" spans="1:26" ht="13.5" customHeight="1" x14ac:dyDescent="0.4">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
      <c r="A177" s="1"/>
      <c r="B177" s="316" t="s">
        <v>161</v>
      </c>
      <c r="C177" s="240"/>
      <c r="D177" s="240"/>
      <c r="E177" s="240"/>
      <c r="F177" s="240"/>
      <c r="G177" s="240"/>
      <c r="H177" s="240"/>
      <c r="I177" s="240"/>
      <c r="J177" s="240"/>
      <c r="K177" s="240"/>
      <c r="L177" s="240"/>
      <c r="M177" s="240"/>
      <c r="N177" s="284"/>
      <c r="O177" s="314" t="s">
        <v>237</v>
      </c>
      <c r="P177" s="237"/>
      <c r="Q177" s="237"/>
      <c r="R177" s="1"/>
      <c r="S177" s="1"/>
      <c r="T177" s="1"/>
      <c r="U177" s="1"/>
      <c r="V177" s="1"/>
      <c r="W177" s="1"/>
      <c r="X177" s="1"/>
      <c r="Y177" s="8"/>
      <c r="Z177" s="1"/>
    </row>
    <row r="178" spans="1:26" ht="13.5" customHeight="1" x14ac:dyDescent="0.4">
      <c r="A178" s="1"/>
      <c r="B178" s="309" t="s">
        <v>238</v>
      </c>
      <c r="C178" s="310"/>
      <c r="D178" s="310"/>
      <c r="E178" s="310"/>
      <c r="F178" s="310"/>
      <c r="G178" s="310"/>
      <c r="H178" s="310"/>
      <c r="I178" s="310"/>
      <c r="J178" s="310"/>
      <c r="K178" s="310"/>
      <c r="L178" s="310"/>
      <c r="M178" s="310"/>
      <c r="N178" s="311"/>
      <c r="O178" s="237"/>
      <c r="P178" s="237"/>
      <c r="Q178" s="237"/>
      <c r="R178" s="1"/>
      <c r="S178" s="1"/>
      <c r="T178" s="1"/>
      <c r="U178" s="1"/>
      <c r="V178" s="1"/>
      <c r="W178" s="1"/>
      <c r="X178" s="1"/>
      <c r="Y178" s="8"/>
      <c r="Z178" s="1"/>
    </row>
    <row r="179" spans="1:26" ht="13.5" customHeight="1" x14ac:dyDescent="0.4">
      <c r="A179" s="1"/>
      <c r="B179" s="189"/>
      <c r="C179" s="302" t="s">
        <v>136</v>
      </c>
      <c r="D179" s="284"/>
      <c r="E179" s="170" t="s">
        <v>137</v>
      </c>
      <c r="F179" s="170" t="s">
        <v>138</v>
      </c>
      <c r="G179" s="170" t="s">
        <v>139</v>
      </c>
      <c r="H179" s="170" t="s">
        <v>140</v>
      </c>
      <c r="I179" s="302" t="s">
        <v>141</v>
      </c>
      <c r="J179" s="284"/>
      <c r="K179" s="170" t="s">
        <v>142</v>
      </c>
      <c r="L179" s="170" t="s">
        <v>143</v>
      </c>
      <c r="M179" s="302" t="s">
        <v>116</v>
      </c>
      <c r="N179" s="284"/>
      <c r="O179" s="237"/>
      <c r="P179" s="237"/>
      <c r="Q179" s="237"/>
      <c r="R179" s="1"/>
      <c r="S179" s="1"/>
      <c r="T179" s="1"/>
      <c r="U179" s="1"/>
      <c r="V179" s="1"/>
      <c r="W179" s="1"/>
      <c r="X179" s="1"/>
      <c r="Y179" s="8"/>
      <c r="Z179" s="1"/>
    </row>
    <row r="180" spans="1:26" ht="13.5" customHeight="1" x14ac:dyDescent="0.4">
      <c r="A180" s="1"/>
      <c r="B180" s="172" t="s">
        <v>10</v>
      </c>
      <c r="C180" s="305"/>
      <c r="D180" s="284"/>
      <c r="E180" s="190"/>
      <c r="F180" s="190"/>
      <c r="G180" s="191"/>
      <c r="H180" s="175"/>
      <c r="I180" s="315"/>
      <c r="J180" s="284"/>
      <c r="K180" s="109"/>
      <c r="L180" s="109"/>
      <c r="M180" s="313"/>
      <c r="N180" s="284"/>
      <c r="O180" s="237"/>
      <c r="P180" s="237"/>
      <c r="Q180" s="237"/>
      <c r="R180" s="1"/>
      <c r="S180" s="1"/>
      <c r="T180" s="1"/>
      <c r="U180" s="1"/>
      <c r="V180" s="1"/>
      <c r="W180" s="1"/>
      <c r="X180" s="1"/>
      <c r="Y180" s="8"/>
      <c r="Z180" s="1"/>
    </row>
    <row r="181" spans="1:26" ht="13.5" customHeight="1" x14ac:dyDescent="0.4">
      <c r="A181" s="1"/>
      <c r="B181" s="172" t="s">
        <v>144</v>
      </c>
      <c r="C181" s="313"/>
      <c r="D181" s="284"/>
      <c r="E181" s="192"/>
      <c r="F181" s="190"/>
      <c r="G181" s="193"/>
      <c r="H181" s="175"/>
      <c r="I181" s="315"/>
      <c r="J181" s="284"/>
      <c r="K181" s="109"/>
      <c r="L181" s="109"/>
      <c r="M181" s="313"/>
      <c r="N181" s="284"/>
      <c r="O181" s="237"/>
      <c r="P181" s="237"/>
      <c r="Q181" s="237"/>
      <c r="R181" s="1"/>
      <c r="S181" s="1"/>
      <c r="T181" s="1"/>
      <c r="U181" s="1"/>
      <c r="V181" s="1"/>
      <c r="W181" s="1"/>
      <c r="X181" s="1"/>
      <c r="Y181" s="8"/>
      <c r="Z181" s="1"/>
    </row>
    <row r="182" spans="1:26" ht="13.5" customHeight="1" x14ac:dyDescent="0.4">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K75:S75"/>
    <mergeCell ref="T75:U75"/>
    <mergeCell ref="G73:J73"/>
    <mergeCell ref="K73:S73"/>
    <mergeCell ref="T73:U73"/>
    <mergeCell ref="G74:J74"/>
    <mergeCell ref="K74:S74"/>
    <mergeCell ref="T74:U74"/>
    <mergeCell ref="G75:J75"/>
    <mergeCell ref="K72:S72"/>
    <mergeCell ref="T72:U72"/>
    <mergeCell ref="G70:J70"/>
    <mergeCell ref="K70:S70"/>
    <mergeCell ref="T70:U70"/>
    <mergeCell ref="G71:J71"/>
    <mergeCell ref="K71:S71"/>
    <mergeCell ref="T71:U71"/>
    <mergeCell ref="G72:J72"/>
    <mergeCell ref="K69:S69"/>
    <mergeCell ref="T69:U69"/>
    <mergeCell ref="G67:J67"/>
    <mergeCell ref="K67:S67"/>
    <mergeCell ref="T67:U67"/>
    <mergeCell ref="G68:J68"/>
    <mergeCell ref="K68:S68"/>
    <mergeCell ref="T68:U68"/>
    <mergeCell ref="G69:J69"/>
    <mergeCell ref="P60:R60"/>
    <mergeCell ref="P61:R61"/>
    <mergeCell ref="G65:J65"/>
    <mergeCell ref="K65:S65"/>
    <mergeCell ref="T65:U65"/>
    <mergeCell ref="B66:C66"/>
    <mergeCell ref="G66:J66"/>
    <mergeCell ref="K66:S66"/>
    <mergeCell ref="T66:U6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C61:F61"/>
    <mergeCell ref="L61:N61"/>
    <mergeCell ref="T61:U61"/>
    <mergeCell ref="H61:J61"/>
    <mergeCell ref="G63:J63"/>
    <mergeCell ref="K63:S63"/>
    <mergeCell ref="T63:U63"/>
    <mergeCell ref="G64:J64"/>
    <mergeCell ref="K64:S64"/>
    <mergeCell ref="T64:U64"/>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L37:N37"/>
    <mergeCell ref="P39:R39"/>
    <mergeCell ref="P40:R40"/>
    <mergeCell ref="C39:F39"/>
    <mergeCell ref="H39:J39"/>
    <mergeCell ref="L39:N39"/>
    <mergeCell ref="T39:U39"/>
    <mergeCell ref="C40:F40"/>
    <mergeCell ref="H40:J40"/>
    <mergeCell ref="T40:U40"/>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40:N40"/>
    <mergeCell ref="K41:U41"/>
    <mergeCell ref="C43:F43"/>
    <mergeCell ref="L43:N43"/>
    <mergeCell ref="T43:U43"/>
    <mergeCell ref="C44:F44"/>
    <mergeCell ref="L44:N44"/>
    <mergeCell ref="T44:U44"/>
    <mergeCell ref="H43:J43"/>
    <mergeCell ref="H44:J44"/>
    <mergeCell ref="P43:R43"/>
    <mergeCell ref="P44:R44"/>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M1:S1"/>
    <mergeCell ref="K7:U7"/>
    <mergeCell ref="V9:W9"/>
    <mergeCell ref="V13:W13"/>
    <mergeCell ref="V14:W14"/>
    <mergeCell ref="V15:W15"/>
    <mergeCell ref="K18:U18"/>
    <mergeCell ref="P20:R20"/>
    <mergeCell ref="P21:R21"/>
    <mergeCell ref="C139:D139"/>
    <mergeCell ref="I145:J145"/>
    <mergeCell ref="I146:J146"/>
    <mergeCell ref="I139:J139"/>
    <mergeCell ref="B142:N142"/>
    <mergeCell ref="B143:N143"/>
    <mergeCell ref="C144:D144"/>
    <mergeCell ref="I144:J144"/>
    <mergeCell ref="C145:D145"/>
    <mergeCell ref="C146:D146"/>
    <mergeCell ref="M146:N146"/>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44:N144"/>
    <mergeCell ref="M145:N145"/>
    <mergeCell ref="M166:N166"/>
    <mergeCell ref="M167:N167"/>
    <mergeCell ref="M152:N152"/>
    <mergeCell ref="M153:N153"/>
    <mergeCell ref="M158:N158"/>
    <mergeCell ref="M159:N159"/>
    <mergeCell ref="M160:N160"/>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I138:J138"/>
    <mergeCell ref="B108:H108"/>
    <mergeCell ref="C109:H109"/>
    <mergeCell ref="C110:D110"/>
    <mergeCell ref="C111:D111"/>
    <mergeCell ref="C112:D112"/>
    <mergeCell ref="C113:D113"/>
    <mergeCell ref="C114:D114"/>
    <mergeCell ref="C115:D115"/>
    <mergeCell ref="F120:G120"/>
    <mergeCell ref="C116:D116"/>
    <mergeCell ref="B118:I118"/>
    <mergeCell ref="K93:U93"/>
    <mergeCell ref="G95:T95"/>
    <mergeCell ref="G96:T96"/>
    <mergeCell ref="G97:T97"/>
    <mergeCell ref="G98:T98"/>
    <mergeCell ref="G99:T99"/>
    <mergeCell ref="G100:T100"/>
    <mergeCell ref="B103:U103"/>
    <mergeCell ref="B106:I106"/>
    <mergeCell ref="K106:U106"/>
    <mergeCell ref="B88:C88"/>
    <mergeCell ref="G88:H88"/>
    <mergeCell ref="B89:C89"/>
    <mergeCell ref="G89:H89"/>
    <mergeCell ref="B90:C90"/>
    <mergeCell ref="B91:C91"/>
    <mergeCell ref="G90:H90"/>
    <mergeCell ref="G91:H91"/>
    <mergeCell ref="O91:P91"/>
    <mergeCell ref="K88:L88"/>
    <mergeCell ref="K89:L89"/>
    <mergeCell ref="K90:L90"/>
    <mergeCell ref="K91:L91"/>
    <mergeCell ref="S88:T88"/>
    <mergeCell ref="S89:T89"/>
    <mergeCell ref="S90:T90"/>
    <mergeCell ref="S91:T91"/>
    <mergeCell ref="S81:T81"/>
    <mergeCell ref="S82:T82"/>
    <mergeCell ref="S83:T83"/>
    <mergeCell ref="S84:T84"/>
    <mergeCell ref="S85:T85"/>
    <mergeCell ref="S86:T86"/>
    <mergeCell ref="S87:T87"/>
    <mergeCell ref="K81:L81"/>
    <mergeCell ref="K82:L82"/>
    <mergeCell ref="G82:H82"/>
    <mergeCell ref="G83:H83"/>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s>
  <conditionalFormatting sqref="V43">
    <cfRule type="timePeriod" dxfId="5" priority="1" timePeriod="yesterday">
      <formula>FLOOR(V43,1)=TODAY()-1</formula>
    </cfRule>
  </conditionalFormatting>
  <printOptions horizontalCentered="1" gridLines="1"/>
  <pageMargins left="0.7" right="0.7" top="0.75" bottom="0.75" header="0" footer="0"/>
  <pageSetup fitToHeight="0" pageOrder="overThenDown" orientation="landscape" cellComments="atEnd"/>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15"/>
  <sheetViews>
    <sheetView workbookViewId="0"/>
  </sheetViews>
  <sheetFormatPr defaultColWidth="14.41015625" defaultRowHeight="15" customHeight="1" x14ac:dyDescent="0.3"/>
  <cols>
    <col min="1" max="1" width="0.703125" customWidth="1"/>
    <col min="2" max="2" width="12.703125" customWidth="1"/>
    <col min="3" max="3" width="3.29296875" customWidth="1"/>
    <col min="4" max="5" width="10.87890625" customWidth="1"/>
    <col min="6" max="6" width="12.41015625" customWidth="1"/>
    <col min="7" max="7" width="11.703125" customWidth="1"/>
    <col min="8" max="8" width="11" customWidth="1"/>
    <col min="9" max="9" width="5.41015625" customWidth="1"/>
    <col min="10" max="10" width="3" customWidth="1"/>
    <col min="11" max="11" width="9.41015625" customWidth="1"/>
    <col min="12" max="12" width="9.29296875" customWidth="1"/>
    <col min="13" max="13" width="5.41015625" customWidth="1"/>
    <col min="14" max="14" width="3.29296875" customWidth="1"/>
    <col min="15" max="15" width="9" customWidth="1"/>
    <col min="16" max="16" width="9.41015625" customWidth="1"/>
    <col min="17" max="17" width="31" customWidth="1"/>
    <col min="18" max="18" width="1" customWidth="1"/>
    <col min="19" max="19" width="8.41015625" customWidth="1"/>
    <col min="20" max="20" width="8.1171875" customWidth="1"/>
    <col min="21" max="21" width="5.87890625" customWidth="1"/>
    <col min="22" max="22" width="22.1171875" customWidth="1"/>
    <col min="23" max="24" width="17.41015625" customWidth="1"/>
    <col min="25" max="25" width="0.703125" customWidth="1"/>
    <col min="26" max="26" width="8.41015625" customWidth="1"/>
  </cols>
  <sheetData>
    <row r="1" spans="1:26" ht="18.75" customHeight="1" x14ac:dyDescent="0.55000000000000004">
      <c r="A1" s="1"/>
      <c r="B1" s="2"/>
      <c r="C1" s="3"/>
      <c r="D1" s="2"/>
      <c r="E1" s="2"/>
      <c r="F1" s="2"/>
      <c r="G1" s="4"/>
      <c r="H1" s="5"/>
      <c r="I1" s="5"/>
      <c r="J1" s="5"/>
      <c r="K1" s="5"/>
      <c r="L1" s="6"/>
      <c r="M1" s="254"/>
      <c r="N1" s="237"/>
      <c r="O1" s="237"/>
      <c r="P1" s="237"/>
      <c r="Q1" s="237"/>
      <c r="R1" s="237"/>
      <c r="S1" s="237"/>
      <c r="T1" s="7"/>
      <c r="U1" s="1"/>
      <c r="V1" s="1"/>
      <c r="W1" s="1"/>
      <c r="X1" s="1"/>
      <c r="Y1" s="8"/>
      <c r="Z1" s="1"/>
    </row>
    <row r="2" spans="1:26" ht="13.5" customHeight="1" x14ac:dyDescent="0.4">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55000000000000004">
      <c r="A7" s="1"/>
      <c r="B7" s="13" t="s">
        <v>0</v>
      </c>
      <c r="C7" s="14"/>
      <c r="D7" s="15"/>
      <c r="E7" s="15"/>
      <c r="F7" s="15"/>
      <c r="G7" s="16"/>
      <c r="H7" s="17"/>
      <c r="I7" s="17"/>
      <c r="J7" s="17"/>
      <c r="K7" s="244" t="s">
        <v>239</v>
      </c>
      <c r="L7" s="245"/>
      <c r="M7" s="245"/>
      <c r="N7" s="245"/>
      <c r="O7" s="245"/>
      <c r="P7" s="245"/>
      <c r="Q7" s="245"/>
      <c r="R7" s="245"/>
      <c r="S7" s="245"/>
      <c r="T7" s="245"/>
      <c r="U7" s="246"/>
      <c r="V7" s="1"/>
      <c r="W7" s="1"/>
      <c r="X7" s="1"/>
      <c r="Y7" s="1"/>
      <c r="Z7" s="1"/>
    </row>
    <row r="8" spans="1:26" ht="10.5" customHeight="1" x14ac:dyDescent="0.4">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
      <c r="A9" s="1"/>
      <c r="B9" s="20" t="s">
        <v>2</v>
      </c>
      <c r="C9" s="21" t="s">
        <v>3</v>
      </c>
      <c r="D9" s="22" t="s">
        <v>4</v>
      </c>
      <c r="E9" s="23"/>
      <c r="F9" s="9"/>
      <c r="G9" s="20" t="s">
        <v>5</v>
      </c>
      <c r="H9" s="21" t="s">
        <v>3</v>
      </c>
      <c r="I9" s="22" t="s">
        <v>4</v>
      </c>
      <c r="J9" s="24"/>
      <c r="K9" s="20" t="s">
        <v>6</v>
      </c>
      <c r="L9" s="21" t="s">
        <v>3</v>
      </c>
      <c r="M9" s="22" t="s">
        <v>4</v>
      </c>
      <c r="N9" s="24"/>
      <c r="O9" s="20" t="s">
        <v>7</v>
      </c>
      <c r="P9" s="21" t="s">
        <v>3</v>
      </c>
      <c r="Q9" s="22" t="s">
        <v>4</v>
      </c>
      <c r="R9" s="1"/>
      <c r="S9" s="25" t="s">
        <v>8</v>
      </c>
      <c r="T9" s="26" t="s">
        <v>3</v>
      </c>
      <c r="U9" s="27" t="s">
        <v>9</v>
      </c>
      <c r="V9" s="255"/>
      <c r="W9" s="256"/>
      <c r="X9" s="28"/>
      <c r="Y9" s="1"/>
      <c r="Z9" s="1"/>
    </row>
    <row r="10" spans="1:26" ht="13.5" customHeight="1" x14ac:dyDescent="0.4">
      <c r="A10" s="1"/>
      <c r="B10" s="29" t="s">
        <v>10</v>
      </c>
      <c r="C10" s="30">
        <v>84</v>
      </c>
      <c r="D10" s="31">
        <f>C10/C15</f>
        <v>0.72413793103448276</v>
      </c>
      <c r="E10" s="32"/>
      <c r="F10" s="1"/>
      <c r="G10" s="33" t="s">
        <v>11</v>
      </c>
      <c r="H10" s="35">
        <v>69</v>
      </c>
      <c r="I10" s="31">
        <f>H10/H12</f>
        <v>0.59482758620689657</v>
      </c>
      <c r="J10" s="1"/>
      <c r="K10" s="29" t="s">
        <v>12</v>
      </c>
      <c r="L10" s="35">
        <v>107</v>
      </c>
      <c r="M10" s="31">
        <f>L10/L15</f>
        <v>0.92241379310344829</v>
      </c>
      <c r="N10" s="1"/>
      <c r="O10" s="138" t="s">
        <v>13</v>
      </c>
      <c r="P10" s="139">
        <v>100</v>
      </c>
      <c r="Q10" s="201">
        <f>P10/L15</f>
        <v>0.86206896551724133</v>
      </c>
      <c r="R10" s="1"/>
      <c r="S10" s="141" t="s">
        <v>14</v>
      </c>
      <c r="T10" s="142">
        <v>11</v>
      </c>
      <c r="U10" s="143">
        <f>C15/T10</f>
        <v>10.545454545454545</v>
      </c>
      <c r="V10" s="40"/>
      <c r="W10" s="41"/>
      <c r="X10" s="24"/>
      <c r="Y10" s="1"/>
      <c r="Z10" s="1"/>
    </row>
    <row r="11" spans="1:26" ht="13.5" customHeight="1" x14ac:dyDescent="0.4">
      <c r="A11" s="1"/>
      <c r="B11" s="29" t="s">
        <v>15</v>
      </c>
      <c r="C11" s="30">
        <v>32</v>
      </c>
      <c r="D11" s="31">
        <f>C11/C15</f>
        <v>0.27586206896551724</v>
      </c>
      <c r="E11" s="32"/>
      <c r="F11" s="1"/>
      <c r="G11" s="33" t="s">
        <v>16</v>
      </c>
      <c r="H11" s="35">
        <v>47</v>
      </c>
      <c r="I11" s="31">
        <f>H11/H12</f>
        <v>0.40517241379310343</v>
      </c>
      <c r="J11" s="1"/>
      <c r="K11" s="29" t="s">
        <v>17</v>
      </c>
      <c r="L11" s="34">
        <v>7</v>
      </c>
      <c r="M11" s="31">
        <f>L11/L15</f>
        <v>6.0344827586206899E-2</v>
      </c>
      <c r="N11" s="1"/>
      <c r="O11" s="42" t="s">
        <v>18</v>
      </c>
      <c r="P11" s="35">
        <v>6</v>
      </c>
      <c r="Q11" s="202">
        <f>P11/C15</f>
        <v>5.1724137931034482E-2</v>
      </c>
      <c r="R11" s="1"/>
      <c r="S11" s="38" t="s">
        <v>19</v>
      </c>
      <c r="T11" s="35">
        <v>3</v>
      </c>
      <c r="U11" s="39">
        <f>C15/T11</f>
        <v>38.666666666666664</v>
      </c>
      <c r="V11" s="40"/>
      <c r="W11" s="41"/>
      <c r="X11" s="9"/>
      <c r="Y11" s="1"/>
      <c r="Z11" s="1"/>
    </row>
    <row r="12" spans="1:26" ht="13.5" customHeight="1" x14ac:dyDescent="0.4">
      <c r="A12" s="1"/>
      <c r="B12" s="29"/>
      <c r="C12" s="43"/>
      <c r="D12" s="31"/>
      <c r="E12" s="32"/>
      <c r="F12" s="1"/>
      <c r="G12" s="44" t="s">
        <v>20</v>
      </c>
      <c r="H12" s="45">
        <f t="shared" ref="H12:I12" si="0">SUM(H10:H11)</f>
        <v>116</v>
      </c>
      <c r="I12" s="46">
        <f t="shared" si="0"/>
        <v>1</v>
      </c>
      <c r="J12" s="1"/>
      <c r="K12" s="29" t="s">
        <v>21</v>
      </c>
      <c r="L12" s="34">
        <v>0</v>
      </c>
      <c r="M12" s="31">
        <f>L12/L15</f>
        <v>0</v>
      </c>
      <c r="N12" s="1"/>
      <c r="O12" s="42" t="s">
        <v>22</v>
      </c>
      <c r="P12" s="35">
        <v>6</v>
      </c>
      <c r="Q12" s="202">
        <f>P12/C15</f>
        <v>5.1724137931034482E-2</v>
      </c>
      <c r="R12" s="1"/>
      <c r="S12" s="38" t="s">
        <v>7</v>
      </c>
      <c r="T12" s="35">
        <v>3</v>
      </c>
      <c r="U12" s="39">
        <f>C15/T12</f>
        <v>38.666666666666664</v>
      </c>
      <c r="V12" s="47" t="s">
        <v>23</v>
      </c>
      <c r="W12" s="48"/>
      <c r="X12" s="9"/>
      <c r="Y12" s="1"/>
      <c r="Z12" s="1"/>
    </row>
    <row r="13" spans="1:26" ht="13.5" customHeight="1" x14ac:dyDescent="0.4">
      <c r="A13" s="1"/>
      <c r="B13" s="29"/>
      <c r="C13" s="43"/>
      <c r="D13" s="31"/>
      <c r="E13" s="32"/>
      <c r="F13" s="1"/>
      <c r="G13" s="9"/>
      <c r="H13" s="1"/>
      <c r="I13" s="1"/>
      <c r="J13" s="1"/>
      <c r="K13" s="29" t="s">
        <v>24</v>
      </c>
      <c r="L13" s="34">
        <v>0</v>
      </c>
      <c r="M13" s="31">
        <f>L13/L15</f>
        <v>0</v>
      </c>
      <c r="N13" s="1"/>
      <c r="O13" s="42" t="s">
        <v>25</v>
      </c>
      <c r="P13" s="35">
        <v>2</v>
      </c>
      <c r="Q13" s="202">
        <f>P13/C15</f>
        <v>1.7241379310344827E-2</v>
      </c>
      <c r="R13" s="1"/>
      <c r="S13" s="49" t="s">
        <v>20</v>
      </c>
      <c r="T13" s="50">
        <f>SUM(T10:T12)</f>
        <v>17</v>
      </c>
      <c r="U13" s="51">
        <f>C15/T13</f>
        <v>6.8235294117647056</v>
      </c>
      <c r="V13" s="257" t="s">
        <v>23</v>
      </c>
      <c r="W13" s="258"/>
      <c r="X13" s="52"/>
      <c r="Y13" s="1"/>
      <c r="Z13" s="1"/>
    </row>
    <row r="14" spans="1:26" ht="13.5" customHeight="1" x14ac:dyDescent="0.4">
      <c r="A14" s="1"/>
      <c r="B14" s="53"/>
      <c r="C14" s="43"/>
      <c r="D14" s="31"/>
      <c r="E14" s="32"/>
      <c r="F14" s="1"/>
      <c r="G14" s="9"/>
      <c r="H14" s="1"/>
      <c r="I14" s="1"/>
      <c r="J14" s="1"/>
      <c r="K14" s="29" t="s">
        <v>7</v>
      </c>
      <c r="L14" s="34">
        <v>2</v>
      </c>
      <c r="M14" s="31">
        <f>L14/L15</f>
        <v>1.7241379310344827E-2</v>
      </c>
      <c r="N14" s="1"/>
      <c r="O14" s="54" t="s">
        <v>25</v>
      </c>
      <c r="P14" s="55">
        <v>2</v>
      </c>
      <c r="Q14" s="203">
        <f>P14/C15</f>
        <v>1.7241379310344827E-2</v>
      </c>
      <c r="R14" s="1"/>
      <c r="S14" s="1"/>
      <c r="T14" s="1"/>
      <c r="U14" s="1"/>
      <c r="V14" s="259" t="s">
        <v>23</v>
      </c>
      <c r="W14" s="237"/>
      <c r="X14" s="57"/>
      <c r="Y14" s="1"/>
      <c r="Z14" s="1"/>
    </row>
    <row r="15" spans="1:26" ht="13.5" customHeight="1" x14ac:dyDescent="0.4">
      <c r="A15" s="1"/>
      <c r="B15" s="44" t="s">
        <v>20</v>
      </c>
      <c r="C15" s="204">
        <v>116</v>
      </c>
      <c r="D15" s="46">
        <f>SUM(D10:D14)</f>
        <v>1</v>
      </c>
      <c r="E15" s="32"/>
      <c r="F15" s="1"/>
      <c r="G15" s="9"/>
      <c r="H15" s="1"/>
      <c r="I15" s="1"/>
      <c r="J15" s="1"/>
      <c r="K15" s="44" t="s">
        <v>20</v>
      </c>
      <c r="L15" s="45">
        <f t="shared" ref="L15:M15" si="1">SUM(L10:L14)</f>
        <v>116</v>
      </c>
      <c r="M15" s="46">
        <f t="shared" si="1"/>
        <v>1</v>
      </c>
      <c r="N15" s="1"/>
      <c r="O15" s="59" t="s">
        <v>26</v>
      </c>
      <c r="P15" s="144">
        <v>51</v>
      </c>
      <c r="Q15" s="205">
        <f>P15/C15</f>
        <v>0.43965517241379309</v>
      </c>
      <c r="R15" s="1"/>
      <c r="S15" s="1"/>
      <c r="T15" s="1"/>
      <c r="U15" s="1"/>
      <c r="V15" s="260"/>
      <c r="W15" s="237"/>
      <c r="X15" s="9"/>
      <c r="Y15" s="1"/>
      <c r="Z15" s="1"/>
    </row>
    <row r="16" spans="1:26" ht="13.5" customHeight="1" x14ac:dyDescent="0.4">
      <c r="A16" s="1"/>
      <c r="B16" s="1"/>
      <c r="C16" s="9"/>
      <c r="D16" s="1"/>
      <c r="E16" s="1"/>
      <c r="F16" s="1"/>
      <c r="G16" s="9"/>
      <c r="H16" s="1"/>
      <c r="I16" s="1"/>
      <c r="J16" s="1"/>
      <c r="K16" s="1"/>
      <c r="L16" s="1"/>
      <c r="M16" s="1"/>
      <c r="N16" s="1"/>
      <c r="O16" s="62"/>
      <c r="P16" s="62"/>
      <c r="Q16" s="32"/>
      <c r="R16" s="1"/>
      <c r="S16" s="1"/>
      <c r="T16" s="1"/>
      <c r="U16" s="1"/>
      <c r="V16" s="1"/>
      <c r="W16" s="1"/>
      <c r="X16" s="1"/>
      <c r="Y16" s="1"/>
      <c r="Z16" s="1"/>
    </row>
    <row r="17" spans="1:26" ht="13.5" customHeight="1" x14ac:dyDescent="0.4">
      <c r="A17" s="1"/>
      <c r="B17" s="1"/>
      <c r="C17" s="9"/>
      <c r="D17" s="1"/>
      <c r="E17" s="1"/>
      <c r="F17" s="1"/>
      <c r="G17" s="9"/>
      <c r="H17" s="1"/>
      <c r="I17" s="1"/>
      <c r="J17" s="1"/>
      <c r="K17" s="1"/>
      <c r="L17" s="1"/>
      <c r="M17" s="1"/>
      <c r="N17" s="1"/>
      <c r="O17" s="62"/>
      <c r="P17" s="1"/>
      <c r="Q17" s="1"/>
      <c r="R17" s="1"/>
      <c r="S17" s="1"/>
      <c r="T17" s="1"/>
      <c r="U17" s="1"/>
      <c r="V17" s="1"/>
      <c r="W17" s="1"/>
      <c r="X17" s="1"/>
      <c r="Y17" s="1"/>
      <c r="Z17" s="1"/>
    </row>
    <row r="18" spans="1:26" ht="21" customHeight="1" x14ac:dyDescent="0.55000000000000004">
      <c r="A18" s="1"/>
      <c r="B18" s="63" t="s">
        <v>27</v>
      </c>
      <c r="C18" s="64"/>
      <c r="D18" s="65"/>
      <c r="E18" s="65"/>
      <c r="F18" s="65"/>
      <c r="G18" s="66"/>
      <c r="H18" s="67"/>
      <c r="I18" s="67"/>
      <c r="J18" s="67"/>
      <c r="K18" s="244" t="s">
        <v>239</v>
      </c>
      <c r="L18" s="245"/>
      <c r="M18" s="245"/>
      <c r="N18" s="245"/>
      <c r="O18" s="245"/>
      <c r="P18" s="245"/>
      <c r="Q18" s="245"/>
      <c r="R18" s="245"/>
      <c r="S18" s="245"/>
      <c r="T18" s="245"/>
      <c r="U18" s="246"/>
      <c r="V18" s="1"/>
      <c r="W18" s="68" t="s">
        <v>28</v>
      </c>
      <c r="X18" s="1"/>
      <c r="Y18" s="1"/>
      <c r="Z18" s="1"/>
    </row>
    <row r="19" spans="1:26" ht="9.75" customHeight="1" x14ac:dyDescent="0.55000000000000004">
      <c r="A19" s="1"/>
      <c r="B19" s="2"/>
      <c r="C19" s="3"/>
      <c r="D19" s="2"/>
      <c r="E19" s="2"/>
      <c r="F19" s="2"/>
      <c r="G19" s="4"/>
      <c r="H19" s="5"/>
      <c r="I19" s="5"/>
      <c r="J19" s="5"/>
      <c r="K19" s="52"/>
      <c r="L19" s="52"/>
      <c r="M19" s="52"/>
      <c r="N19" s="52"/>
      <c r="O19" s="52"/>
      <c r="P19" s="52"/>
      <c r="Q19" s="52"/>
      <c r="R19" s="52"/>
      <c r="S19" s="52"/>
      <c r="T19" s="52"/>
      <c r="U19" s="52"/>
      <c r="V19" s="1"/>
      <c r="W19" s="1"/>
      <c r="X19" s="1"/>
      <c r="Y19" s="8"/>
      <c r="Z19" s="1"/>
    </row>
    <row r="20" spans="1:26" ht="13.5" customHeight="1" x14ac:dyDescent="0.4">
      <c r="A20" s="1"/>
      <c r="B20" s="69"/>
      <c r="C20" s="261" t="s">
        <v>29</v>
      </c>
      <c r="D20" s="262"/>
      <c r="E20" s="262"/>
      <c r="F20" s="263"/>
      <c r="G20" s="70" t="s">
        <v>30</v>
      </c>
      <c r="H20" s="261" t="s">
        <v>31</v>
      </c>
      <c r="I20" s="262"/>
      <c r="J20" s="263"/>
      <c r="K20" s="70" t="s">
        <v>32</v>
      </c>
      <c r="L20" s="261" t="s">
        <v>33</v>
      </c>
      <c r="M20" s="262"/>
      <c r="N20" s="263"/>
      <c r="O20" s="70" t="s">
        <v>34</v>
      </c>
      <c r="P20" s="261" t="s">
        <v>35</v>
      </c>
      <c r="Q20" s="262"/>
      <c r="R20" s="263"/>
      <c r="S20" s="70" t="s">
        <v>36</v>
      </c>
      <c r="T20" s="261" t="s">
        <v>37</v>
      </c>
      <c r="U20" s="263"/>
      <c r="V20" s="70" t="s">
        <v>38</v>
      </c>
      <c r="W20" s="71" t="s">
        <v>39</v>
      </c>
      <c r="X20" s="24"/>
      <c r="Y20" s="72"/>
      <c r="Z20" s="1"/>
    </row>
    <row r="21" spans="1:26" ht="13.5" customHeight="1" x14ac:dyDescent="0.4">
      <c r="A21" s="1"/>
      <c r="B21" s="73" t="s">
        <v>40</v>
      </c>
      <c r="C21" s="264">
        <v>0</v>
      </c>
      <c r="D21" s="265"/>
      <c r="E21" s="265"/>
      <c r="F21" s="266"/>
      <c r="G21" s="74">
        <v>118</v>
      </c>
      <c r="H21" s="264">
        <v>111</v>
      </c>
      <c r="I21" s="265"/>
      <c r="J21" s="266"/>
      <c r="K21" s="75">
        <v>110</v>
      </c>
      <c r="L21" s="264">
        <v>110</v>
      </c>
      <c r="M21" s="265"/>
      <c r="N21" s="266"/>
      <c r="O21" s="75">
        <v>113</v>
      </c>
      <c r="P21" s="264">
        <v>115</v>
      </c>
      <c r="Q21" s="265"/>
      <c r="R21" s="266"/>
      <c r="S21" s="75">
        <v>114</v>
      </c>
      <c r="T21" s="264">
        <v>116</v>
      </c>
      <c r="U21" s="266"/>
      <c r="V21" s="74"/>
      <c r="W21" s="76"/>
      <c r="X21" s="24"/>
      <c r="Y21" s="72" t="s">
        <v>23</v>
      </c>
      <c r="Z21" s="1"/>
    </row>
    <row r="22" spans="1:26" ht="13.5" customHeight="1" x14ac:dyDescent="0.4">
      <c r="A22" s="1"/>
      <c r="B22" s="73" t="s">
        <v>41</v>
      </c>
      <c r="C22" s="264">
        <v>0</v>
      </c>
      <c r="D22" s="265"/>
      <c r="E22" s="265"/>
      <c r="F22" s="266"/>
      <c r="G22" s="74">
        <v>120</v>
      </c>
      <c r="H22" s="264">
        <v>120</v>
      </c>
      <c r="I22" s="265"/>
      <c r="J22" s="266"/>
      <c r="K22" s="75">
        <v>120</v>
      </c>
      <c r="L22" s="264">
        <v>120</v>
      </c>
      <c r="M22" s="265"/>
      <c r="N22" s="266"/>
      <c r="O22" s="75">
        <v>120</v>
      </c>
      <c r="P22" s="264">
        <v>120</v>
      </c>
      <c r="Q22" s="265"/>
      <c r="R22" s="266"/>
      <c r="S22" s="75">
        <v>120</v>
      </c>
      <c r="T22" s="206">
        <v>120</v>
      </c>
      <c r="U22" s="78"/>
      <c r="V22" s="79"/>
      <c r="W22" s="74"/>
      <c r="X22" s="24"/>
      <c r="Y22" s="72"/>
      <c r="Z22" s="1"/>
    </row>
    <row r="23" spans="1:26" ht="13.5" customHeight="1" x14ac:dyDescent="0.4">
      <c r="A23" s="1"/>
      <c r="B23" s="80" t="s">
        <v>42</v>
      </c>
      <c r="C23" s="267">
        <f>C21-C22</f>
        <v>0</v>
      </c>
      <c r="D23" s="268"/>
      <c r="E23" s="268"/>
      <c r="F23" s="269"/>
      <c r="G23" s="81">
        <f t="shared" ref="G23:H23" si="2">G21-G22</f>
        <v>-2</v>
      </c>
      <c r="H23" s="267">
        <f t="shared" si="2"/>
        <v>-9</v>
      </c>
      <c r="I23" s="268"/>
      <c r="J23" s="269"/>
      <c r="K23" s="81">
        <f t="shared" ref="K23:L23" si="3">K21-K22</f>
        <v>-10</v>
      </c>
      <c r="L23" s="267">
        <f t="shared" si="3"/>
        <v>-10</v>
      </c>
      <c r="M23" s="268"/>
      <c r="N23" s="269"/>
      <c r="O23" s="81">
        <f t="shared" ref="O23:P23" si="4">O21-O22</f>
        <v>-7</v>
      </c>
      <c r="P23" s="267">
        <f t="shared" si="4"/>
        <v>-5</v>
      </c>
      <c r="Q23" s="268"/>
      <c r="R23" s="269"/>
      <c r="S23" s="81">
        <f>S21-S22</f>
        <v>-6</v>
      </c>
      <c r="T23" s="267">
        <f>T21-T22</f>
        <v>-4</v>
      </c>
      <c r="U23" s="269"/>
      <c r="V23" s="81">
        <f t="shared" ref="V23:W23" si="5">V21-V22</f>
        <v>0</v>
      </c>
      <c r="W23" s="82">
        <f t="shared" si="5"/>
        <v>0</v>
      </c>
      <c r="X23" s="83"/>
      <c r="Y23" s="84"/>
      <c r="Z23" s="1"/>
    </row>
    <row r="24" spans="1:26" ht="13.5" customHeight="1" x14ac:dyDescent="0.4">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55000000000000004">
      <c r="A25" s="1"/>
      <c r="B25" s="63" t="s">
        <v>43</v>
      </c>
      <c r="C25" s="64"/>
      <c r="D25" s="65"/>
      <c r="E25" s="65"/>
      <c r="F25" s="65"/>
      <c r="G25" s="66"/>
      <c r="H25" s="67"/>
      <c r="I25" s="67"/>
      <c r="J25" s="67"/>
      <c r="K25" s="244" t="s">
        <v>239</v>
      </c>
      <c r="L25" s="245"/>
      <c r="M25" s="245"/>
      <c r="N25" s="245"/>
      <c r="O25" s="245"/>
      <c r="P25" s="245"/>
      <c r="Q25" s="245"/>
      <c r="R25" s="245"/>
      <c r="S25" s="245"/>
      <c r="T25" s="245"/>
      <c r="U25" s="246"/>
      <c r="V25" s="1"/>
      <c r="W25" s="1"/>
      <c r="X25" s="1"/>
      <c r="Y25" s="8"/>
      <c r="Z25" s="1"/>
    </row>
    <row r="26" spans="1:26" ht="13.5" customHeight="1" x14ac:dyDescent="0.4">
      <c r="A26" s="1"/>
      <c r="B26" s="1"/>
      <c r="C26" s="9"/>
      <c r="D26" s="1"/>
      <c r="E26" s="1"/>
      <c r="F26" s="1"/>
      <c r="G26" s="85"/>
      <c r="H26" s="1"/>
      <c r="I26" s="1"/>
      <c r="J26" s="1"/>
      <c r="K26" s="1"/>
      <c r="L26" s="1"/>
      <c r="M26" s="1"/>
      <c r="N26" s="1"/>
      <c r="O26" s="1"/>
      <c r="P26" s="1"/>
      <c r="Q26" s="1"/>
      <c r="R26" s="1"/>
      <c r="S26" s="1"/>
      <c r="T26" s="1"/>
      <c r="U26" s="1"/>
      <c r="V26" s="1"/>
      <c r="W26" s="1"/>
      <c r="X26" s="1"/>
      <c r="Y26" s="8"/>
      <c r="Z26" s="1"/>
    </row>
    <row r="27" spans="1:26" ht="13.5" customHeight="1" x14ac:dyDescent="0.4">
      <c r="A27" s="1"/>
      <c r="B27" s="86" t="s">
        <v>44</v>
      </c>
      <c r="C27" s="272">
        <v>43705</v>
      </c>
      <c r="D27" s="262"/>
      <c r="E27" s="262"/>
      <c r="F27" s="263"/>
      <c r="G27" s="87">
        <v>43710</v>
      </c>
      <c r="H27" s="270">
        <v>43717</v>
      </c>
      <c r="I27" s="262"/>
      <c r="J27" s="263"/>
      <c r="K27" s="87">
        <v>43724</v>
      </c>
      <c r="L27" s="270">
        <v>43731</v>
      </c>
      <c r="M27" s="262"/>
      <c r="N27" s="263"/>
      <c r="O27" s="87">
        <v>43738</v>
      </c>
      <c r="P27" s="270">
        <v>43745</v>
      </c>
      <c r="Q27" s="262"/>
      <c r="R27" s="263"/>
      <c r="S27" s="87">
        <v>43752</v>
      </c>
      <c r="T27" s="270">
        <v>43759</v>
      </c>
      <c r="U27" s="263"/>
      <c r="V27" s="87">
        <v>43766</v>
      </c>
      <c r="W27" s="145">
        <v>43773</v>
      </c>
      <c r="X27" s="89"/>
      <c r="Y27" s="90"/>
      <c r="Z27" s="1"/>
    </row>
    <row r="28" spans="1:26" ht="13.5" customHeight="1" x14ac:dyDescent="0.4">
      <c r="A28" s="1"/>
      <c r="B28" s="1"/>
      <c r="C28" s="273">
        <v>108</v>
      </c>
      <c r="D28" s="268"/>
      <c r="E28" s="268"/>
      <c r="F28" s="269"/>
      <c r="G28" s="91">
        <v>109</v>
      </c>
      <c r="H28" s="271">
        <v>108</v>
      </c>
      <c r="I28" s="268"/>
      <c r="J28" s="269"/>
      <c r="K28" s="91">
        <v>108</v>
      </c>
      <c r="L28" s="271">
        <v>104</v>
      </c>
      <c r="M28" s="268"/>
      <c r="N28" s="269"/>
      <c r="O28" s="92">
        <v>102</v>
      </c>
      <c r="P28" s="271">
        <v>103</v>
      </c>
      <c r="Q28" s="268"/>
      <c r="R28" s="269"/>
      <c r="S28" s="92">
        <v>106</v>
      </c>
      <c r="T28" s="317">
        <v>105</v>
      </c>
      <c r="U28" s="269"/>
      <c r="V28" s="146">
        <v>106</v>
      </c>
      <c r="W28" s="147">
        <v>104</v>
      </c>
      <c r="X28" s="24"/>
      <c r="Y28" s="72"/>
      <c r="Z28" s="1"/>
    </row>
    <row r="29" spans="1:26" ht="6" customHeight="1" x14ac:dyDescent="0.4">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
      <c r="A30" s="1"/>
      <c r="B30" s="1"/>
      <c r="C30" s="272">
        <v>43780</v>
      </c>
      <c r="D30" s="262"/>
      <c r="E30" s="262"/>
      <c r="F30" s="263"/>
      <c r="G30" s="148">
        <v>43787</v>
      </c>
      <c r="H30" s="270">
        <v>43794</v>
      </c>
      <c r="I30" s="262"/>
      <c r="J30" s="263"/>
      <c r="K30" s="148">
        <v>43801</v>
      </c>
      <c r="L30" s="270">
        <v>43808</v>
      </c>
      <c r="M30" s="262"/>
      <c r="N30" s="263"/>
      <c r="O30" s="148">
        <v>43815</v>
      </c>
      <c r="P30" s="270">
        <v>43822</v>
      </c>
      <c r="Q30" s="262"/>
      <c r="R30" s="263"/>
      <c r="S30" s="148">
        <v>43829</v>
      </c>
      <c r="T30" s="270">
        <v>43836</v>
      </c>
      <c r="U30" s="263"/>
      <c r="V30" s="148">
        <v>43843</v>
      </c>
      <c r="W30" s="148">
        <v>43850</v>
      </c>
      <c r="X30" s="89"/>
      <c r="Y30" s="90"/>
      <c r="Z30" s="1"/>
    </row>
    <row r="31" spans="1:26" ht="13.5" customHeight="1" x14ac:dyDescent="0.4">
      <c r="A31" s="1"/>
      <c r="B31" s="1"/>
      <c r="C31" s="318">
        <v>99</v>
      </c>
      <c r="D31" s="268"/>
      <c r="E31" s="268"/>
      <c r="F31" s="269"/>
      <c r="G31" s="92">
        <v>107</v>
      </c>
      <c r="H31" s="271">
        <v>110</v>
      </c>
      <c r="I31" s="268"/>
      <c r="J31" s="269"/>
      <c r="K31" s="92">
        <v>106</v>
      </c>
      <c r="L31" s="271" t="s">
        <v>165</v>
      </c>
      <c r="M31" s="268"/>
      <c r="N31" s="269"/>
      <c r="O31" s="146">
        <v>110</v>
      </c>
      <c r="P31" s="317" t="s">
        <v>165</v>
      </c>
      <c r="Q31" s="268"/>
      <c r="R31" s="269"/>
      <c r="S31" s="146" t="s">
        <v>165</v>
      </c>
      <c r="T31" s="317" t="s">
        <v>165</v>
      </c>
      <c r="U31" s="269"/>
      <c r="V31" s="146">
        <v>111</v>
      </c>
      <c r="W31" s="197">
        <v>112</v>
      </c>
      <c r="X31" s="24"/>
      <c r="Y31" s="72"/>
      <c r="Z31" s="1"/>
    </row>
    <row r="32" spans="1:26" ht="6.75" customHeight="1" x14ac:dyDescent="0.4">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
      <c r="A33" s="1"/>
      <c r="B33" s="1"/>
      <c r="C33" s="272">
        <v>43857</v>
      </c>
      <c r="D33" s="262"/>
      <c r="E33" s="262"/>
      <c r="F33" s="263"/>
      <c r="G33" s="148">
        <v>43864</v>
      </c>
      <c r="H33" s="270">
        <v>43871</v>
      </c>
      <c r="I33" s="262"/>
      <c r="J33" s="263"/>
      <c r="K33" s="148">
        <v>43878</v>
      </c>
      <c r="L33" s="270">
        <v>43885</v>
      </c>
      <c r="M33" s="262"/>
      <c r="N33" s="263"/>
      <c r="O33" s="148">
        <v>43892</v>
      </c>
      <c r="P33" s="270"/>
      <c r="Q33" s="262"/>
      <c r="R33" s="263"/>
      <c r="S33" s="87"/>
      <c r="T33" s="270"/>
      <c r="U33" s="263"/>
      <c r="V33" s="87"/>
      <c r="W33" s="88"/>
      <c r="X33" s="89"/>
      <c r="Y33" s="90"/>
      <c r="Z33" s="1"/>
    </row>
    <row r="34" spans="1:26" ht="13.5" customHeight="1" x14ac:dyDescent="0.4">
      <c r="A34" s="1"/>
      <c r="B34" s="1"/>
      <c r="C34" s="273">
        <v>113</v>
      </c>
      <c r="D34" s="268"/>
      <c r="E34" s="268"/>
      <c r="F34" s="269"/>
      <c r="G34" s="92">
        <v>114</v>
      </c>
      <c r="H34" s="271">
        <v>113</v>
      </c>
      <c r="I34" s="268"/>
      <c r="J34" s="269"/>
      <c r="K34" s="92">
        <v>113</v>
      </c>
      <c r="L34" s="271">
        <v>111</v>
      </c>
      <c r="M34" s="268"/>
      <c r="N34" s="269"/>
      <c r="O34" s="92">
        <v>109</v>
      </c>
      <c r="P34" s="271"/>
      <c r="Q34" s="268"/>
      <c r="R34" s="269"/>
      <c r="S34" s="91"/>
      <c r="T34" s="271"/>
      <c r="U34" s="269"/>
      <c r="V34" s="91"/>
      <c r="W34" s="93"/>
      <c r="X34" s="24"/>
      <c r="Y34" s="72"/>
      <c r="Z34" s="1"/>
    </row>
    <row r="35" spans="1:26" ht="6.75" customHeight="1" x14ac:dyDescent="0.4">
      <c r="A35" s="1"/>
      <c r="B35" s="1"/>
      <c r="C35" s="9"/>
      <c r="D35" s="1"/>
      <c r="E35" s="1"/>
      <c r="F35" s="1"/>
      <c r="G35" s="9"/>
      <c r="H35" s="188"/>
      <c r="I35" s="1"/>
      <c r="J35" s="1"/>
      <c r="K35" s="1"/>
      <c r="L35" s="1"/>
      <c r="M35" s="1"/>
      <c r="N35" s="1"/>
      <c r="O35" s="1"/>
      <c r="P35" s="1"/>
      <c r="Q35" s="1"/>
      <c r="R35" s="1"/>
      <c r="S35" s="1"/>
      <c r="T35" s="1"/>
      <c r="U35" s="1"/>
      <c r="V35" s="1"/>
      <c r="W35" s="1"/>
      <c r="X35" s="1"/>
      <c r="Y35" s="8"/>
      <c r="Z35" s="1"/>
    </row>
    <row r="36" spans="1:26" ht="13.5" customHeight="1" x14ac:dyDescent="0.4">
      <c r="A36" s="1"/>
      <c r="B36" s="1"/>
      <c r="C36" s="272"/>
      <c r="D36" s="262"/>
      <c r="E36" s="262"/>
      <c r="F36" s="263"/>
      <c r="G36" s="87"/>
      <c r="H36" s="270"/>
      <c r="I36" s="262"/>
      <c r="J36" s="263"/>
      <c r="K36" s="87"/>
      <c r="L36" s="270"/>
      <c r="M36" s="262"/>
      <c r="N36" s="263"/>
      <c r="O36" s="87"/>
      <c r="P36" s="270"/>
      <c r="Q36" s="262"/>
      <c r="R36" s="263"/>
      <c r="S36" s="87"/>
      <c r="T36" s="270"/>
      <c r="U36" s="263"/>
      <c r="V36" s="87"/>
      <c r="W36" s="88"/>
      <c r="X36" s="89"/>
      <c r="Y36" s="90"/>
      <c r="Z36" s="1"/>
    </row>
    <row r="37" spans="1:26" ht="13.5" customHeight="1" x14ac:dyDescent="0.4">
      <c r="A37" s="1"/>
      <c r="B37" s="1"/>
      <c r="C37" s="273"/>
      <c r="D37" s="268"/>
      <c r="E37" s="268"/>
      <c r="F37" s="269"/>
      <c r="G37" s="91"/>
      <c r="H37" s="271"/>
      <c r="I37" s="268"/>
      <c r="J37" s="269"/>
      <c r="K37" s="91"/>
      <c r="L37" s="271"/>
      <c r="M37" s="268"/>
      <c r="N37" s="269"/>
      <c r="O37" s="91"/>
      <c r="P37" s="271"/>
      <c r="Q37" s="268"/>
      <c r="R37" s="269"/>
      <c r="S37" s="91"/>
      <c r="T37" s="271"/>
      <c r="U37" s="269"/>
      <c r="V37" s="91"/>
      <c r="W37" s="93"/>
      <c r="X37" s="24"/>
      <c r="Y37" s="72"/>
      <c r="Z37" s="1"/>
    </row>
    <row r="38" spans="1:26" ht="13.5" customHeight="1" x14ac:dyDescent="0.4">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
      <c r="A39" s="1"/>
      <c r="B39" s="86" t="s">
        <v>45</v>
      </c>
      <c r="C39" s="276" t="s">
        <v>30</v>
      </c>
      <c r="D39" s="262"/>
      <c r="E39" s="262"/>
      <c r="F39" s="263"/>
      <c r="G39" s="94" t="s">
        <v>31</v>
      </c>
      <c r="H39" s="275" t="s">
        <v>32</v>
      </c>
      <c r="I39" s="262"/>
      <c r="J39" s="263"/>
      <c r="K39" s="94" t="s">
        <v>33</v>
      </c>
      <c r="L39" s="275" t="s">
        <v>34</v>
      </c>
      <c r="M39" s="262"/>
      <c r="N39" s="263"/>
      <c r="O39" s="94" t="s">
        <v>35</v>
      </c>
      <c r="P39" s="275" t="s">
        <v>36</v>
      </c>
      <c r="Q39" s="262"/>
      <c r="R39" s="263"/>
      <c r="S39" s="94" t="s">
        <v>37</v>
      </c>
      <c r="T39" s="277" t="s">
        <v>38</v>
      </c>
      <c r="U39" s="278"/>
      <c r="V39" s="94" t="s">
        <v>39</v>
      </c>
      <c r="W39" s="95" t="s">
        <v>46</v>
      </c>
      <c r="X39" s="24"/>
      <c r="Y39" s="72"/>
      <c r="Z39" s="1"/>
    </row>
    <row r="40" spans="1:26" ht="13.5" customHeight="1" x14ac:dyDescent="0.4">
      <c r="A40" s="1"/>
      <c r="B40" s="1"/>
      <c r="C40" s="279">
        <v>108</v>
      </c>
      <c r="D40" s="268"/>
      <c r="E40" s="268"/>
      <c r="F40" s="269"/>
      <c r="G40" s="96">
        <v>108</v>
      </c>
      <c r="H40" s="274">
        <v>104</v>
      </c>
      <c r="I40" s="268"/>
      <c r="J40" s="269"/>
      <c r="K40" s="149">
        <v>110</v>
      </c>
      <c r="L40" s="274">
        <v>107</v>
      </c>
      <c r="M40" s="268"/>
      <c r="N40" s="269"/>
      <c r="O40" s="149">
        <v>112</v>
      </c>
      <c r="P40" s="274">
        <v>112</v>
      </c>
      <c r="Q40" s="268"/>
      <c r="R40" s="269"/>
      <c r="S40" s="96"/>
      <c r="T40" s="274"/>
      <c r="U40" s="269"/>
      <c r="V40" s="96"/>
      <c r="W40" s="97"/>
      <c r="X40" s="98"/>
      <c r="Y40" s="99"/>
      <c r="Z40" s="1"/>
    </row>
    <row r="41" spans="1:26" ht="13.5" customHeight="1" x14ac:dyDescent="0.55000000000000004">
      <c r="A41" s="1"/>
      <c r="B41" s="63" t="s">
        <v>47</v>
      </c>
      <c r="C41" s="64"/>
      <c r="D41" s="65"/>
      <c r="E41" s="65"/>
      <c r="F41" s="65"/>
      <c r="G41" s="66"/>
      <c r="H41" s="67"/>
      <c r="I41" s="67"/>
      <c r="J41" s="67"/>
      <c r="K41" s="244" t="s">
        <v>239</v>
      </c>
      <c r="L41" s="245"/>
      <c r="M41" s="245"/>
      <c r="N41" s="245"/>
      <c r="O41" s="245"/>
      <c r="P41" s="245"/>
      <c r="Q41" s="245"/>
      <c r="R41" s="245"/>
      <c r="S41" s="245"/>
      <c r="T41" s="245"/>
      <c r="U41" s="246"/>
      <c r="V41" s="1"/>
      <c r="W41" s="1"/>
      <c r="X41" s="1"/>
      <c r="Y41" s="8"/>
      <c r="Z41" s="1"/>
    </row>
    <row r="42" spans="1:26" ht="13.5" customHeight="1" x14ac:dyDescent="0.4">
      <c r="A42" s="1"/>
      <c r="B42" s="1"/>
      <c r="C42" s="9"/>
      <c r="D42" s="1"/>
      <c r="E42" s="1"/>
      <c r="F42" s="1"/>
      <c r="G42" s="85"/>
      <c r="H42" s="1"/>
      <c r="I42" s="1"/>
      <c r="J42" s="1"/>
      <c r="K42" s="1"/>
      <c r="L42" s="1"/>
      <c r="M42" s="1"/>
      <c r="N42" s="1"/>
      <c r="O42" s="1"/>
      <c r="P42" s="1"/>
      <c r="Q42" s="1"/>
      <c r="R42" s="1"/>
      <c r="S42" s="1"/>
      <c r="T42" s="1"/>
      <c r="U42" s="1"/>
      <c r="V42" s="1"/>
      <c r="W42" s="1"/>
      <c r="X42" s="1"/>
      <c r="Y42" s="8"/>
      <c r="Z42" s="1"/>
    </row>
    <row r="43" spans="1:26" ht="13.5" customHeight="1" x14ac:dyDescent="0.4">
      <c r="A43" s="1"/>
      <c r="B43" s="86" t="s">
        <v>44</v>
      </c>
      <c r="C43" s="272">
        <v>43705</v>
      </c>
      <c r="D43" s="262"/>
      <c r="E43" s="262"/>
      <c r="F43" s="263"/>
      <c r="G43" s="87">
        <v>43710</v>
      </c>
      <c r="H43" s="270">
        <v>43717</v>
      </c>
      <c r="I43" s="262"/>
      <c r="J43" s="263"/>
      <c r="K43" s="87">
        <v>43724</v>
      </c>
      <c r="L43" s="270">
        <v>43731</v>
      </c>
      <c r="M43" s="262"/>
      <c r="N43" s="263"/>
      <c r="O43" s="87">
        <v>43738</v>
      </c>
      <c r="P43" s="270">
        <v>43745</v>
      </c>
      <c r="Q43" s="262"/>
      <c r="R43" s="263"/>
      <c r="S43" s="87">
        <v>43752</v>
      </c>
      <c r="T43" s="270">
        <v>43759</v>
      </c>
      <c r="U43" s="263"/>
      <c r="V43" s="87">
        <v>43766</v>
      </c>
      <c r="W43" s="145">
        <v>43773</v>
      </c>
      <c r="X43" s="89"/>
      <c r="Y43" s="90"/>
      <c r="Z43" s="1"/>
    </row>
    <row r="44" spans="1:26" ht="13.5" customHeight="1" x14ac:dyDescent="0.4">
      <c r="A44" s="1"/>
      <c r="B44" s="1"/>
      <c r="C44" s="273">
        <v>6</v>
      </c>
      <c r="D44" s="268"/>
      <c r="E44" s="268"/>
      <c r="F44" s="269"/>
      <c r="G44" s="91">
        <v>11</v>
      </c>
      <c r="H44" s="271">
        <v>7</v>
      </c>
      <c r="I44" s="268"/>
      <c r="J44" s="269"/>
      <c r="K44" s="91">
        <v>8</v>
      </c>
      <c r="L44" s="271">
        <v>8</v>
      </c>
      <c r="M44" s="268"/>
      <c r="N44" s="269"/>
      <c r="O44" s="92">
        <v>8</v>
      </c>
      <c r="P44" s="271">
        <v>9</v>
      </c>
      <c r="Q44" s="268"/>
      <c r="R44" s="269"/>
      <c r="S44" s="92">
        <v>6</v>
      </c>
      <c r="T44" s="317">
        <v>5</v>
      </c>
      <c r="U44" s="269"/>
      <c r="V44" s="146">
        <v>7</v>
      </c>
      <c r="W44" s="147">
        <v>7</v>
      </c>
      <c r="X44" s="24"/>
      <c r="Y44" s="72"/>
      <c r="Z44" s="1"/>
    </row>
    <row r="45" spans="1:26" ht="6" customHeight="1" x14ac:dyDescent="0.4">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
      <c r="A46" s="1"/>
      <c r="B46" s="1"/>
      <c r="C46" s="272">
        <v>43780</v>
      </c>
      <c r="D46" s="262"/>
      <c r="E46" s="262"/>
      <c r="F46" s="263"/>
      <c r="G46" s="148">
        <v>43787</v>
      </c>
      <c r="H46" s="270">
        <v>43794</v>
      </c>
      <c r="I46" s="262"/>
      <c r="J46" s="263"/>
      <c r="K46" s="148">
        <v>43801</v>
      </c>
      <c r="L46" s="270">
        <v>43808</v>
      </c>
      <c r="M46" s="262"/>
      <c r="N46" s="263"/>
      <c r="O46" s="148">
        <v>44181</v>
      </c>
      <c r="P46" s="270">
        <v>44188</v>
      </c>
      <c r="Q46" s="262"/>
      <c r="R46" s="263"/>
      <c r="S46" s="148">
        <v>44195</v>
      </c>
      <c r="T46" s="270">
        <v>43836</v>
      </c>
      <c r="U46" s="263"/>
      <c r="V46" s="148">
        <v>43843</v>
      </c>
      <c r="W46" s="148">
        <v>43850</v>
      </c>
      <c r="X46" s="89"/>
      <c r="Y46" s="90"/>
      <c r="Z46" s="1"/>
    </row>
    <row r="47" spans="1:26" ht="13.5" customHeight="1" x14ac:dyDescent="0.4">
      <c r="A47" s="1"/>
      <c r="B47" s="1"/>
      <c r="C47" s="318">
        <v>9</v>
      </c>
      <c r="D47" s="268"/>
      <c r="E47" s="268"/>
      <c r="F47" s="269"/>
      <c r="G47" s="92">
        <v>8</v>
      </c>
      <c r="H47" s="271">
        <v>5</v>
      </c>
      <c r="I47" s="268"/>
      <c r="J47" s="269"/>
      <c r="K47" s="92">
        <v>16</v>
      </c>
      <c r="L47" s="271" t="s">
        <v>165</v>
      </c>
      <c r="M47" s="268"/>
      <c r="N47" s="269"/>
      <c r="O47" s="146">
        <v>11</v>
      </c>
      <c r="P47" s="317" t="s">
        <v>165</v>
      </c>
      <c r="Q47" s="268"/>
      <c r="R47" s="269"/>
      <c r="S47" s="146" t="s">
        <v>165</v>
      </c>
      <c r="T47" s="317">
        <v>2</v>
      </c>
      <c r="U47" s="269"/>
      <c r="V47" s="146">
        <v>8</v>
      </c>
      <c r="W47" s="197">
        <v>12</v>
      </c>
      <c r="X47" s="24"/>
      <c r="Y47" s="72"/>
      <c r="Z47" s="1"/>
    </row>
    <row r="48" spans="1:26" ht="6" customHeight="1" x14ac:dyDescent="0.4">
      <c r="A48" s="1"/>
      <c r="B48" s="1"/>
      <c r="C48" s="9"/>
      <c r="D48" s="1"/>
      <c r="E48" s="1"/>
      <c r="F48" s="1"/>
      <c r="G48" s="9"/>
      <c r="H48" s="1"/>
      <c r="I48" s="1"/>
      <c r="J48" s="1"/>
      <c r="K48" s="1"/>
      <c r="L48" s="1"/>
      <c r="M48" s="1"/>
      <c r="N48" s="1"/>
      <c r="O48" s="1"/>
      <c r="P48" s="1"/>
      <c r="Q48" s="1"/>
      <c r="R48" s="1"/>
      <c r="S48" s="1" t="s">
        <v>23</v>
      </c>
      <c r="T48" s="1"/>
      <c r="U48" s="1"/>
      <c r="V48" s="1"/>
      <c r="W48" s="1"/>
      <c r="X48" s="1"/>
      <c r="Y48" s="8"/>
      <c r="Z48" s="1"/>
    </row>
    <row r="49" spans="1:26" ht="13.5" customHeight="1" x14ac:dyDescent="0.4">
      <c r="A49" s="1"/>
      <c r="B49" s="1"/>
      <c r="C49" s="272">
        <v>43857</v>
      </c>
      <c r="D49" s="262"/>
      <c r="E49" s="262"/>
      <c r="F49" s="263"/>
      <c r="G49" s="148">
        <v>43864</v>
      </c>
      <c r="H49" s="270">
        <v>43871</v>
      </c>
      <c r="I49" s="262"/>
      <c r="J49" s="263"/>
      <c r="K49" s="148">
        <v>43878</v>
      </c>
      <c r="L49" s="270">
        <v>43885</v>
      </c>
      <c r="M49" s="262"/>
      <c r="N49" s="263"/>
      <c r="O49" s="148">
        <v>43892</v>
      </c>
      <c r="P49" s="270"/>
      <c r="Q49" s="262"/>
      <c r="R49" s="263"/>
      <c r="S49" s="87"/>
      <c r="T49" s="270"/>
      <c r="U49" s="263"/>
      <c r="V49" s="87"/>
      <c r="W49" s="88"/>
      <c r="X49" s="89"/>
      <c r="Y49" s="90"/>
      <c r="Z49" s="1"/>
    </row>
    <row r="50" spans="1:26" ht="13.5" customHeight="1" x14ac:dyDescent="0.4">
      <c r="A50" s="1"/>
      <c r="B50" s="1"/>
      <c r="C50" s="273">
        <v>2</v>
      </c>
      <c r="D50" s="268"/>
      <c r="E50" s="268"/>
      <c r="F50" s="269"/>
      <c r="G50" s="92">
        <v>3</v>
      </c>
      <c r="H50" s="271">
        <v>3</v>
      </c>
      <c r="I50" s="268"/>
      <c r="J50" s="269"/>
      <c r="K50" s="92">
        <v>4</v>
      </c>
      <c r="L50" s="271">
        <v>6</v>
      </c>
      <c r="M50" s="268"/>
      <c r="N50" s="269"/>
      <c r="O50" s="92">
        <v>3</v>
      </c>
      <c r="P50" s="271"/>
      <c r="Q50" s="268"/>
      <c r="R50" s="269"/>
      <c r="S50" s="91"/>
      <c r="T50" s="271"/>
      <c r="U50" s="269"/>
      <c r="V50" s="91"/>
      <c r="W50" s="93"/>
      <c r="X50" s="24"/>
      <c r="Y50" s="72"/>
      <c r="Z50" s="1"/>
    </row>
    <row r="51" spans="1:26" ht="6" customHeight="1" x14ac:dyDescent="0.4">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
      <c r="A52" s="1"/>
      <c r="B52" s="1"/>
      <c r="C52" s="272"/>
      <c r="D52" s="262"/>
      <c r="E52" s="262"/>
      <c r="F52" s="263"/>
      <c r="G52" s="87"/>
      <c r="H52" s="270"/>
      <c r="I52" s="262"/>
      <c r="J52" s="263"/>
      <c r="K52" s="87"/>
      <c r="L52" s="270"/>
      <c r="M52" s="262"/>
      <c r="N52" s="263"/>
      <c r="O52" s="87"/>
      <c r="P52" s="270"/>
      <c r="Q52" s="262"/>
      <c r="R52" s="263"/>
      <c r="S52" s="87"/>
      <c r="T52" s="270"/>
      <c r="U52" s="263"/>
      <c r="V52" s="87"/>
      <c r="W52" s="88"/>
      <c r="X52" s="89"/>
      <c r="Y52" s="90"/>
      <c r="Z52" s="1"/>
    </row>
    <row r="53" spans="1:26" ht="13.5" customHeight="1" x14ac:dyDescent="0.4">
      <c r="A53" s="1"/>
      <c r="B53" s="1"/>
      <c r="C53" s="273"/>
      <c r="D53" s="268"/>
      <c r="E53" s="268"/>
      <c r="F53" s="269"/>
      <c r="G53" s="91"/>
      <c r="H53" s="271"/>
      <c r="I53" s="268"/>
      <c r="J53" s="269"/>
      <c r="K53" s="91"/>
      <c r="L53" s="271"/>
      <c r="M53" s="268"/>
      <c r="N53" s="269"/>
      <c r="O53" s="91"/>
      <c r="P53" s="271"/>
      <c r="Q53" s="268"/>
      <c r="R53" s="269"/>
      <c r="S53" s="91"/>
      <c r="T53" s="271"/>
      <c r="U53" s="269"/>
      <c r="V53" s="91"/>
      <c r="W53" s="93"/>
      <c r="X53" s="24"/>
      <c r="Y53" s="72"/>
      <c r="Z53" s="1"/>
    </row>
    <row r="54" spans="1:26" ht="13.5" customHeight="1" x14ac:dyDescent="0.4">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
      <c r="A55" s="1"/>
      <c r="B55" s="86" t="s">
        <v>45</v>
      </c>
      <c r="C55" s="276" t="s">
        <v>30</v>
      </c>
      <c r="D55" s="262"/>
      <c r="E55" s="262"/>
      <c r="F55" s="263"/>
      <c r="G55" s="94" t="s">
        <v>31</v>
      </c>
      <c r="H55" s="275" t="s">
        <v>32</v>
      </c>
      <c r="I55" s="262"/>
      <c r="J55" s="263"/>
      <c r="K55" s="94" t="s">
        <v>33</v>
      </c>
      <c r="L55" s="275" t="s">
        <v>34</v>
      </c>
      <c r="M55" s="262"/>
      <c r="N55" s="263"/>
      <c r="O55" s="94" t="s">
        <v>35</v>
      </c>
      <c r="P55" s="275" t="s">
        <v>36</v>
      </c>
      <c r="Q55" s="262"/>
      <c r="R55" s="263"/>
      <c r="S55" s="94" t="s">
        <v>37</v>
      </c>
      <c r="T55" s="277" t="s">
        <v>38</v>
      </c>
      <c r="U55" s="278"/>
      <c r="V55" s="94" t="s">
        <v>39</v>
      </c>
      <c r="W55" s="95" t="s">
        <v>46</v>
      </c>
      <c r="X55" s="24"/>
      <c r="Y55" s="72"/>
      <c r="Z55" s="1"/>
    </row>
    <row r="56" spans="1:26" ht="13.5" customHeight="1" x14ac:dyDescent="0.4">
      <c r="A56" s="1"/>
      <c r="B56" s="1"/>
      <c r="C56" s="279">
        <v>7</v>
      </c>
      <c r="D56" s="268"/>
      <c r="E56" s="268"/>
      <c r="F56" s="269"/>
      <c r="G56" s="149">
        <v>3</v>
      </c>
      <c r="H56" s="323">
        <v>6</v>
      </c>
      <c r="I56" s="268"/>
      <c r="J56" s="269"/>
      <c r="K56" s="150">
        <v>8</v>
      </c>
      <c r="L56" s="274">
        <v>7</v>
      </c>
      <c r="M56" s="268"/>
      <c r="N56" s="269"/>
      <c r="O56" s="150">
        <v>8</v>
      </c>
      <c r="P56" s="274">
        <v>3</v>
      </c>
      <c r="Q56" s="268"/>
      <c r="R56" s="269"/>
      <c r="S56" s="149"/>
      <c r="T56" s="274"/>
      <c r="U56" s="269"/>
      <c r="V56" s="96"/>
      <c r="W56" s="97"/>
      <c r="X56" s="98"/>
      <c r="Y56" s="99" t="s">
        <v>23</v>
      </c>
      <c r="Z56" s="1"/>
    </row>
    <row r="57" spans="1:26" ht="13.5" customHeight="1" x14ac:dyDescent="0.4">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55000000000000004">
      <c r="A58" s="1"/>
      <c r="B58" s="63" t="s">
        <v>48</v>
      </c>
      <c r="C58" s="64"/>
      <c r="D58" s="65"/>
      <c r="E58" s="65"/>
      <c r="F58" s="65"/>
      <c r="G58" s="66"/>
      <c r="H58" s="67"/>
      <c r="I58" s="67"/>
      <c r="J58" s="67"/>
      <c r="K58" s="244" t="s">
        <v>239</v>
      </c>
      <c r="L58" s="245"/>
      <c r="M58" s="245"/>
      <c r="N58" s="245"/>
      <c r="O58" s="245"/>
      <c r="P58" s="245"/>
      <c r="Q58" s="245"/>
      <c r="R58" s="245"/>
      <c r="S58" s="245"/>
      <c r="T58" s="245"/>
      <c r="U58" s="246"/>
      <c r="V58" s="1"/>
      <c r="W58" s="1"/>
      <c r="X58" s="1"/>
      <c r="Y58" s="8"/>
      <c r="Z58" s="1"/>
    </row>
    <row r="59" spans="1:26" ht="13.5" customHeight="1" x14ac:dyDescent="0.4">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
      <c r="A60" s="1"/>
      <c r="B60" s="86" t="s">
        <v>45</v>
      </c>
      <c r="C60" s="276" t="s">
        <v>30</v>
      </c>
      <c r="D60" s="262"/>
      <c r="E60" s="262"/>
      <c r="F60" s="263"/>
      <c r="G60" s="94" t="s">
        <v>31</v>
      </c>
      <c r="H60" s="275" t="s">
        <v>32</v>
      </c>
      <c r="I60" s="262"/>
      <c r="J60" s="263"/>
      <c r="K60" s="94" t="s">
        <v>33</v>
      </c>
      <c r="L60" s="275" t="s">
        <v>34</v>
      </c>
      <c r="M60" s="262"/>
      <c r="N60" s="263"/>
      <c r="O60" s="94" t="s">
        <v>35</v>
      </c>
      <c r="P60" s="275" t="s">
        <v>36</v>
      </c>
      <c r="Q60" s="262"/>
      <c r="R60" s="263"/>
      <c r="S60" s="94" t="s">
        <v>37</v>
      </c>
      <c r="T60" s="277" t="s">
        <v>38</v>
      </c>
      <c r="U60" s="278"/>
      <c r="V60" s="100" t="s">
        <v>39</v>
      </c>
      <c r="W60" s="95" t="s">
        <v>46</v>
      </c>
      <c r="X60" s="95" t="s">
        <v>49</v>
      </c>
      <c r="Y60" s="72"/>
      <c r="Z60" s="1"/>
    </row>
    <row r="61" spans="1:26" ht="13.5" customHeight="1" x14ac:dyDescent="0.4">
      <c r="A61" s="1"/>
      <c r="B61" s="1"/>
      <c r="C61" s="273">
        <v>0</v>
      </c>
      <c r="D61" s="268"/>
      <c r="E61" s="268"/>
      <c r="F61" s="269"/>
      <c r="G61" s="91">
        <v>3</v>
      </c>
      <c r="H61" s="271">
        <v>1</v>
      </c>
      <c r="I61" s="268"/>
      <c r="J61" s="269"/>
      <c r="K61" s="92">
        <v>3</v>
      </c>
      <c r="L61" s="271">
        <v>0</v>
      </c>
      <c r="M61" s="268"/>
      <c r="N61" s="269"/>
      <c r="O61" s="91">
        <v>0</v>
      </c>
      <c r="P61" s="271">
        <v>2</v>
      </c>
      <c r="Q61" s="268"/>
      <c r="R61" s="269"/>
      <c r="S61" s="92">
        <v>0</v>
      </c>
      <c r="T61" s="271"/>
      <c r="U61" s="269"/>
      <c r="V61" s="91"/>
      <c r="W61" s="93"/>
      <c r="X61" s="93">
        <f>C61+G61+H61+K61+L61+O61+P61+S61+T61+V61+W61</f>
        <v>9</v>
      </c>
      <c r="Y61" s="72"/>
      <c r="Z61" s="1"/>
    </row>
    <row r="62" spans="1:26" ht="13.5" customHeight="1" x14ac:dyDescent="0.4">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
      <c r="A63" s="1"/>
      <c r="B63" s="86" t="s">
        <v>50</v>
      </c>
      <c r="C63" s="9"/>
      <c r="D63" s="1"/>
      <c r="E63" s="1"/>
      <c r="F63" s="101" t="s">
        <v>51</v>
      </c>
      <c r="G63" s="319" t="s">
        <v>52</v>
      </c>
      <c r="H63" s="258"/>
      <c r="I63" s="258"/>
      <c r="J63" s="320"/>
      <c r="K63" s="319" t="s">
        <v>53</v>
      </c>
      <c r="L63" s="258"/>
      <c r="M63" s="258"/>
      <c r="N63" s="258"/>
      <c r="O63" s="258"/>
      <c r="P63" s="258"/>
      <c r="Q63" s="258"/>
      <c r="R63" s="258"/>
      <c r="S63" s="320"/>
      <c r="T63" s="319" t="s">
        <v>54</v>
      </c>
      <c r="U63" s="320"/>
      <c r="V63" s="102" t="s">
        <v>55</v>
      </c>
      <c r="W63" s="24"/>
      <c r="X63" s="1"/>
      <c r="Y63" s="72"/>
      <c r="Z63" s="1"/>
    </row>
    <row r="64" spans="1:26" ht="18" customHeight="1" x14ac:dyDescent="0.45">
      <c r="A64" s="1"/>
      <c r="B64" s="288" t="s">
        <v>60</v>
      </c>
      <c r="C64" s="284"/>
      <c r="D64" s="1"/>
      <c r="E64" s="1"/>
      <c r="F64" s="151"/>
      <c r="G64" s="321"/>
      <c r="H64" s="240"/>
      <c r="I64" s="240"/>
      <c r="J64" s="284"/>
      <c r="K64" s="322"/>
      <c r="L64" s="240"/>
      <c r="M64" s="240"/>
      <c r="N64" s="240"/>
      <c r="O64" s="240"/>
      <c r="P64" s="240"/>
      <c r="Q64" s="240"/>
      <c r="R64" s="240"/>
      <c r="S64" s="284"/>
      <c r="T64" s="321"/>
      <c r="U64" s="284"/>
      <c r="V64" s="152"/>
      <c r="W64" s="24"/>
      <c r="X64" s="1"/>
      <c r="Y64" s="72"/>
      <c r="Z64" s="1"/>
    </row>
    <row r="65" spans="1:26" ht="22.5" customHeight="1" x14ac:dyDescent="0.45">
      <c r="A65" s="1"/>
      <c r="B65" s="106" t="s">
        <v>61</v>
      </c>
      <c r="C65" s="107" t="s">
        <v>62</v>
      </c>
      <c r="D65" s="1"/>
      <c r="E65" s="1"/>
      <c r="F65" s="153"/>
      <c r="G65" s="321"/>
      <c r="H65" s="240"/>
      <c r="I65" s="240"/>
      <c r="J65" s="284"/>
      <c r="K65" s="322"/>
      <c r="L65" s="240"/>
      <c r="M65" s="240"/>
      <c r="N65" s="240"/>
      <c r="O65" s="240"/>
      <c r="P65" s="240"/>
      <c r="Q65" s="240"/>
      <c r="R65" s="240"/>
      <c r="S65" s="284"/>
      <c r="T65" s="321"/>
      <c r="U65" s="284"/>
      <c r="V65" s="154"/>
      <c r="W65" s="24"/>
      <c r="X65" s="1"/>
      <c r="Y65" s="72"/>
      <c r="Z65" s="1"/>
    </row>
    <row r="66" spans="1:26" ht="19.5" customHeight="1" x14ac:dyDescent="0.45">
      <c r="A66" s="1"/>
      <c r="B66" s="106" t="s">
        <v>63</v>
      </c>
      <c r="C66" s="107" t="s">
        <v>64</v>
      </c>
      <c r="D66" s="1"/>
      <c r="E66" s="1"/>
      <c r="F66" s="153"/>
      <c r="G66" s="321"/>
      <c r="H66" s="240"/>
      <c r="I66" s="240"/>
      <c r="J66" s="284"/>
      <c r="K66" s="322"/>
      <c r="L66" s="240"/>
      <c r="M66" s="240"/>
      <c r="N66" s="240"/>
      <c r="O66" s="240"/>
      <c r="P66" s="240"/>
      <c r="Q66" s="240"/>
      <c r="R66" s="240"/>
      <c r="S66" s="284"/>
      <c r="T66" s="321"/>
      <c r="U66" s="284"/>
      <c r="V66" s="155"/>
      <c r="W66" s="24"/>
      <c r="X66" s="1"/>
      <c r="Y66" s="72"/>
      <c r="Z66" s="1"/>
    </row>
    <row r="67" spans="1:26" ht="16.5" customHeight="1" x14ac:dyDescent="0.45">
      <c r="A67" s="1"/>
      <c r="B67" s="106" t="s">
        <v>65</v>
      </c>
      <c r="C67" s="107" t="s">
        <v>66</v>
      </c>
      <c r="D67" s="1"/>
      <c r="E67" s="1"/>
      <c r="F67" s="103"/>
      <c r="G67" s="283"/>
      <c r="H67" s="240"/>
      <c r="I67" s="240"/>
      <c r="J67" s="284"/>
      <c r="K67" s="285"/>
      <c r="L67" s="240"/>
      <c r="M67" s="240"/>
      <c r="N67" s="240"/>
      <c r="O67" s="240"/>
      <c r="P67" s="240"/>
      <c r="Q67" s="240"/>
      <c r="R67" s="240"/>
      <c r="S67" s="284"/>
      <c r="T67" s="286"/>
      <c r="U67" s="284"/>
      <c r="V67" s="108"/>
      <c r="W67" s="24"/>
      <c r="X67" s="1"/>
      <c r="Y67" s="72"/>
      <c r="Z67" s="1"/>
    </row>
    <row r="68" spans="1:26" ht="18" customHeight="1" x14ac:dyDescent="0.45">
      <c r="A68" s="1"/>
      <c r="B68" s="106" t="s">
        <v>67</v>
      </c>
      <c r="C68" s="107" t="s">
        <v>58</v>
      </c>
      <c r="D68" s="1"/>
      <c r="E68" s="1"/>
      <c r="F68" s="103"/>
      <c r="G68" s="283"/>
      <c r="H68" s="240"/>
      <c r="I68" s="240"/>
      <c r="J68" s="284"/>
      <c r="K68" s="285"/>
      <c r="L68" s="240"/>
      <c r="M68" s="240"/>
      <c r="N68" s="240"/>
      <c r="O68" s="240"/>
      <c r="P68" s="240"/>
      <c r="Q68" s="240"/>
      <c r="R68" s="240"/>
      <c r="S68" s="284"/>
      <c r="T68" s="283"/>
      <c r="U68" s="284"/>
      <c r="V68" s="104"/>
      <c r="W68" s="24"/>
      <c r="X68" s="1"/>
      <c r="Y68" s="72"/>
      <c r="Z68" s="1"/>
    </row>
    <row r="69" spans="1:26" ht="18" customHeight="1" x14ac:dyDescent="0.45">
      <c r="A69" s="1"/>
      <c r="B69" s="106" t="s">
        <v>68</v>
      </c>
      <c r="C69" s="107" t="s">
        <v>69</v>
      </c>
      <c r="D69" s="1"/>
      <c r="E69" s="1"/>
      <c r="F69" s="103"/>
      <c r="G69" s="283"/>
      <c r="H69" s="240"/>
      <c r="I69" s="240"/>
      <c r="J69" s="284"/>
      <c r="K69" s="285"/>
      <c r="L69" s="240"/>
      <c r="M69" s="240"/>
      <c r="N69" s="240"/>
      <c r="O69" s="240"/>
      <c r="P69" s="240"/>
      <c r="Q69" s="240"/>
      <c r="R69" s="240"/>
      <c r="S69" s="284"/>
      <c r="T69" s="283"/>
      <c r="U69" s="284"/>
      <c r="V69" s="104"/>
      <c r="W69" s="24"/>
      <c r="X69" s="1"/>
      <c r="Y69" s="72"/>
      <c r="Z69" s="1"/>
    </row>
    <row r="70" spans="1:26" ht="13.5" customHeight="1" x14ac:dyDescent="0.45">
      <c r="A70" s="1"/>
      <c r="B70" s="106" t="s">
        <v>70</v>
      </c>
      <c r="C70" s="107" t="s">
        <v>71</v>
      </c>
      <c r="D70" s="1"/>
      <c r="E70" s="1"/>
      <c r="F70" s="103"/>
      <c r="G70" s="286"/>
      <c r="H70" s="240"/>
      <c r="I70" s="240"/>
      <c r="J70" s="284"/>
      <c r="K70" s="285"/>
      <c r="L70" s="240"/>
      <c r="M70" s="240"/>
      <c r="N70" s="240"/>
      <c r="O70" s="240"/>
      <c r="P70" s="240"/>
      <c r="Q70" s="240"/>
      <c r="R70" s="240"/>
      <c r="S70" s="284"/>
      <c r="T70" s="283"/>
      <c r="U70" s="284"/>
      <c r="V70" s="108"/>
      <c r="W70" s="24"/>
      <c r="X70" s="1"/>
      <c r="Y70" s="72"/>
      <c r="Z70" s="1"/>
    </row>
    <row r="71" spans="1:26" ht="18" customHeight="1" x14ac:dyDescent="0.45">
      <c r="A71" s="1"/>
      <c r="B71" s="106" t="s">
        <v>72</v>
      </c>
      <c r="C71" s="107" t="s">
        <v>73</v>
      </c>
      <c r="D71" s="1"/>
      <c r="E71" s="1"/>
      <c r="F71" s="103"/>
      <c r="G71" s="286"/>
      <c r="H71" s="240"/>
      <c r="I71" s="240"/>
      <c r="J71" s="284"/>
      <c r="K71" s="285"/>
      <c r="L71" s="240"/>
      <c r="M71" s="240"/>
      <c r="N71" s="240"/>
      <c r="O71" s="240"/>
      <c r="P71" s="240"/>
      <c r="Q71" s="240"/>
      <c r="R71" s="240"/>
      <c r="S71" s="284"/>
      <c r="T71" s="283"/>
      <c r="U71" s="284"/>
      <c r="V71" s="104"/>
      <c r="W71" s="24"/>
      <c r="X71" s="1"/>
      <c r="Y71" s="72"/>
      <c r="Z71" s="1"/>
    </row>
    <row r="72" spans="1:26" ht="18" customHeight="1" x14ac:dyDescent="0.45">
      <c r="A72" s="1"/>
      <c r="B72" s="109" t="s">
        <v>74</v>
      </c>
      <c r="C72" s="110" t="s">
        <v>75</v>
      </c>
      <c r="D72" s="1"/>
      <c r="E72" s="1"/>
      <c r="F72" s="103"/>
      <c r="G72" s="286"/>
      <c r="H72" s="240"/>
      <c r="I72" s="240"/>
      <c r="J72" s="284"/>
      <c r="K72" s="285"/>
      <c r="L72" s="240"/>
      <c r="M72" s="240"/>
      <c r="N72" s="240"/>
      <c r="O72" s="240"/>
      <c r="P72" s="240"/>
      <c r="Q72" s="240"/>
      <c r="R72" s="240"/>
      <c r="S72" s="284"/>
      <c r="T72" s="283"/>
      <c r="U72" s="284"/>
      <c r="V72" s="108"/>
      <c r="W72" s="24"/>
      <c r="X72" s="1"/>
      <c r="Y72" s="72"/>
      <c r="Z72" s="1"/>
    </row>
    <row r="73" spans="1:26" ht="18" customHeight="1" x14ac:dyDescent="0.45">
      <c r="A73" s="1"/>
      <c r="B73" s="198" t="s">
        <v>7</v>
      </c>
      <c r="C73" s="173" t="s">
        <v>212</v>
      </c>
      <c r="D73" s="1"/>
      <c r="E73" s="1"/>
      <c r="F73" s="103"/>
      <c r="G73" s="286"/>
      <c r="H73" s="240"/>
      <c r="I73" s="240"/>
      <c r="J73" s="284"/>
      <c r="K73" s="285"/>
      <c r="L73" s="240"/>
      <c r="M73" s="240"/>
      <c r="N73" s="240"/>
      <c r="O73" s="240"/>
      <c r="P73" s="240"/>
      <c r="Q73" s="240"/>
      <c r="R73" s="240"/>
      <c r="S73" s="284"/>
      <c r="T73" s="283"/>
      <c r="U73" s="284"/>
      <c r="V73" s="104"/>
      <c r="W73" s="24"/>
      <c r="X73" s="1"/>
      <c r="Y73" s="72"/>
      <c r="Z73" s="1"/>
    </row>
    <row r="74" spans="1:26" ht="18" customHeight="1" x14ac:dyDescent="0.45">
      <c r="A74" s="1"/>
      <c r="B74" s="1"/>
      <c r="C74" s="9"/>
      <c r="D74" s="1"/>
      <c r="E74" s="1"/>
      <c r="F74" s="207"/>
      <c r="G74" s="331"/>
      <c r="H74" s="237"/>
      <c r="I74" s="237"/>
      <c r="J74" s="237"/>
      <c r="K74" s="330"/>
      <c r="L74" s="237"/>
      <c r="M74" s="237"/>
      <c r="N74" s="237"/>
      <c r="O74" s="237"/>
      <c r="P74" s="237"/>
      <c r="Q74" s="237"/>
      <c r="R74" s="237"/>
      <c r="S74" s="237"/>
      <c r="T74" s="332"/>
      <c r="U74" s="237"/>
      <c r="V74" s="208"/>
      <c r="W74" s="9"/>
      <c r="X74" s="1"/>
      <c r="Y74" s="8"/>
      <c r="Z74" s="1"/>
    </row>
    <row r="75" spans="1:26" ht="18" customHeight="1" x14ac:dyDescent="0.45">
      <c r="A75" s="1"/>
      <c r="B75" s="188"/>
      <c r="C75" s="209"/>
      <c r="D75" s="1"/>
      <c r="E75" s="1"/>
      <c r="F75" s="207"/>
      <c r="G75" s="331"/>
      <c r="H75" s="237"/>
      <c r="I75" s="237"/>
      <c r="J75" s="237"/>
      <c r="K75" s="330"/>
      <c r="L75" s="237"/>
      <c r="M75" s="237"/>
      <c r="N75" s="237"/>
      <c r="O75" s="237"/>
      <c r="P75" s="237"/>
      <c r="Q75" s="237"/>
      <c r="R75" s="237"/>
      <c r="S75" s="237"/>
      <c r="T75" s="331"/>
      <c r="U75" s="237"/>
      <c r="V75" s="124"/>
      <c r="W75" s="9"/>
      <c r="X75" s="1"/>
      <c r="Y75" s="8"/>
      <c r="Z75" s="1"/>
    </row>
    <row r="76" spans="1:26" ht="15" customHeight="1" x14ac:dyDescent="0.45">
      <c r="A76" s="1"/>
      <c r="B76" s="1"/>
      <c r="C76" s="9"/>
      <c r="D76" s="1"/>
      <c r="E76" s="1"/>
      <c r="F76" s="207"/>
      <c r="G76" s="331"/>
      <c r="H76" s="237"/>
      <c r="I76" s="237"/>
      <c r="J76" s="237"/>
      <c r="K76" s="330"/>
      <c r="L76" s="237"/>
      <c r="M76" s="237"/>
      <c r="N76" s="237"/>
      <c r="O76" s="237"/>
      <c r="P76" s="237"/>
      <c r="Q76" s="237"/>
      <c r="R76" s="237"/>
      <c r="S76" s="237"/>
      <c r="T76" s="331"/>
      <c r="U76" s="237"/>
      <c r="V76" s="124"/>
      <c r="W76" s="9"/>
      <c r="X76" s="1"/>
      <c r="Y76" s="8"/>
      <c r="Z76" s="1"/>
    </row>
    <row r="77" spans="1:26" ht="13.5" customHeight="1" x14ac:dyDescent="0.45">
      <c r="A77" s="1"/>
      <c r="B77" s="1"/>
      <c r="C77" s="9"/>
      <c r="D77" s="1"/>
      <c r="E77" s="1"/>
      <c r="F77" s="210"/>
      <c r="G77" s="333"/>
      <c r="H77" s="310"/>
      <c r="I77" s="310"/>
      <c r="J77" s="310"/>
      <c r="K77" s="334"/>
      <c r="L77" s="310"/>
      <c r="M77" s="310"/>
      <c r="N77" s="310"/>
      <c r="O77" s="310"/>
      <c r="P77" s="310"/>
      <c r="Q77" s="310"/>
      <c r="R77" s="310"/>
      <c r="S77" s="310"/>
      <c r="T77" s="333"/>
      <c r="U77" s="310"/>
      <c r="V77" s="211"/>
      <c r="W77" s="9" t="s">
        <v>23</v>
      </c>
      <c r="X77" s="1"/>
      <c r="Y77" s="8"/>
      <c r="Z77" s="1"/>
    </row>
    <row r="78" spans="1:26" ht="13.5" customHeight="1" x14ac:dyDescent="0.4">
      <c r="A78" s="1"/>
      <c r="B78" s="1"/>
      <c r="C78" s="9"/>
      <c r="D78" s="1"/>
      <c r="E78" s="1"/>
      <c r="F78" s="1"/>
      <c r="G78" s="9"/>
      <c r="H78" s="1"/>
      <c r="I78" s="1"/>
      <c r="J78" s="1"/>
      <c r="K78" s="1"/>
      <c r="L78" s="1" t="s">
        <v>23</v>
      </c>
      <c r="M78" s="1"/>
      <c r="N78" s="1"/>
      <c r="O78" s="1"/>
      <c r="P78" s="1"/>
      <c r="Q78" s="1"/>
      <c r="R78" s="1"/>
      <c r="S78" s="1"/>
      <c r="T78" s="1"/>
      <c r="U78" s="1"/>
      <c r="V78" s="1"/>
      <c r="W78" s="9" t="s">
        <v>23</v>
      </c>
      <c r="X78" s="9"/>
      <c r="Y78" s="8"/>
      <c r="Z78" s="1"/>
    </row>
    <row r="79" spans="1:26" ht="18" customHeight="1" x14ac:dyDescent="0.55000000000000004">
      <c r="A79" s="1"/>
      <c r="B79" s="63" t="s">
        <v>76</v>
      </c>
      <c r="C79" s="64"/>
      <c r="D79" s="65"/>
      <c r="E79" s="65"/>
      <c r="F79" s="65"/>
      <c r="G79" s="66"/>
      <c r="H79" s="67"/>
      <c r="I79" s="67"/>
      <c r="J79" s="67"/>
      <c r="K79" s="244" t="s">
        <v>239</v>
      </c>
      <c r="L79" s="245"/>
      <c r="M79" s="245"/>
      <c r="N79" s="245"/>
      <c r="O79" s="245"/>
      <c r="P79" s="245"/>
      <c r="Q79" s="245"/>
      <c r="R79" s="245"/>
      <c r="S79" s="245"/>
      <c r="T79" s="245"/>
      <c r="U79" s="246"/>
      <c r="V79" s="1"/>
      <c r="W79" s="1"/>
      <c r="X79" s="1"/>
      <c r="Y79" s="8"/>
      <c r="Z79" s="1"/>
    </row>
    <row r="80" spans="1:26" ht="13.5" customHeight="1" x14ac:dyDescent="0.4">
      <c r="A80" s="1"/>
      <c r="B80" s="248"/>
      <c r="C80" s="249"/>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
      <c r="A81" s="1"/>
      <c r="B81" s="250"/>
      <c r="C81" s="237"/>
      <c r="D81" s="114"/>
      <c r="E81" s="114"/>
      <c r="F81" s="114"/>
      <c r="G81" s="293" t="s">
        <v>94</v>
      </c>
      <c r="H81" s="234"/>
      <c r="I81" s="1"/>
      <c r="J81" s="1"/>
      <c r="K81" s="293" t="s">
        <v>95</v>
      </c>
      <c r="L81" s="234"/>
      <c r="M81" s="1"/>
      <c r="N81" s="1"/>
      <c r="O81" s="293" t="s">
        <v>96</v>
      </c>
      <c r="P81" s="234"/>
      <c r="Q81" s="1"/>
      <c r="R81" s="1"/>
      <c r="S81" s="252"/>
      <c r="T81" s="234"/>
      <c r="U81" s="1"/>
      <c r="V81" s="115"/>
      <c r="W81" s="116"/>
      <c r="X81" s="1"/>
      <c r="Y81" s="1"/>
      <c r="Z81" s="1"/>
    </row>
    <row r="82" spans="1:26" ht="13.5" customHeight="1" x14ac:dyDescent="0.4">
      <c r="A82" s="1"/>
      <c r="B82" s="236"/>
      <c r="C82" s="237"/>
      <c r="D82" s="114"/>
      <c r="E82" s="114"/>
      <c r="F82" s="114"/>
      <c r="G82" s="233" t="s">
        <v>80</v>
      </c>
      <c r="H82" s="234"/>
      <c r="I82" s="1"/>
      <c r="J82" s="1"/>
      <c r="K82" s="233" t="s">
        <v>80</v>
      </c>
      <c r="L82" s="234"/>
      <c r="M82" s="1"/>
      <c r="N82" s="1"/>
      <c r="O82" s="233" t="s">
        <v>80</v>
      </c>
      <c r="P82" s="234"/>
      <c r="Q82" s="1"/>
      <c r="R82" s="1"/>
      <c r="S82" s="251"/>
      <c r="T82" s="234"/>
      <c r="U82" s="1"/>
      <c r="V82" s="117"/>
      <c r="W82" s="118"/>
      <c r="X82" s="1"/>
      <c r="Y82" s="1"/>
      <c r="Z82" s="1"/>
    </row>
    <row r="83" spans="1:26" ht="13.5" customHeight="1" x14ac:dyDescent="0.4">
      <c r="A83" s="1"/>
      <c r="B83" s="238"/>
      <c r="C83" s="237"/>
      <c r="D83" s="114"/>
      <c r="E83" s="156" t="s">
        <v>97</v>
      </c>
      <c r="F83" s="114"/>
      <c r="G83" s="324">
        <v>240</v>
      </c>
      <c r="H83" s="234"/>
      <c r="I83" s="1"/>
      <c r="J83" s="1"/>
      <c r="K83" s="324">
        <v>30</v>
      </c>
      <c r="L83" s="234"/>
      <c r="M83" s="1"/>
      <c r="N83" s="1"/>
      <c r="O83" s="326">
        <v>14</v>
      </c>
      <c r="P83" s="234"/>
      <c r="Q83" s="1"/>
      <c r="R83" s="1"/>
      <c r="S83" s="235"/>
      <c r="T83" s="234"/>
      <c r="U83" s="1"/>
      <c r="V83" s="119"/>
      <c r="W83" s="1"/>
      <c r="X83" s="1"/>
      <c r="Y83" s="1"/>
      <c r="Z83" s="1"/>
    </row>
    <row r="84" spans="1:26" ht="13.5" customHeight="1" x14ac:dyDescent="0.4">
      <c r="A84" s="1"/>
      <c r="B84" s="236"/>
      <c r="C84" s="237"/>
      <c r="D84" s="157"/>
      <c r="E84" s="158" t="s">
        <v>98</v>
      </c>
      <c r="F84" s="114"/>
      <c r="G84" s="233" t="s">
        <v>99</v>
      </c>
      <c r="H84" s="234"/>
      <c r="I84" s="1"/>
      <c r="J84" s="1"/>
      <c r="K84" s="233" t="s">
        <v>99</v>
      </c>
      <c r="L84" s="234"/>
      <c r="M84" s="1"/>
      <c r="N84" s="1"/>
      <c r="O84" s="233" t="s">
        <v>99</v>
      </c>
      <c r="P84" s="234"/>
      <c r="Q84" s="1"/>
      <c r="R84" s="1"/>
      <c r="S84" s="251"/>
      <c r="T84" s="234"/>
      <c r="U84" s="1"/>
      <c r="V84" s="117"/>
      <c r="W84" s="118"/>
      <c r="X84" s="1"/>
      <c r="Y84" s="1"/>
      <c r="Z84" s="1"/>
    </row>
    <row r="85" spans="1:26" ht="13.5" customHeight="1" x14ac:dyDescent="0.4">
      <c r="A85" s="1"/>
      <c r="B85" s="238"/>
      <c r="C85" s="237"/>
      <c r="D85" s="159"/>
      <c r="E85" s="194">
        <v>284</v>
      </c>
      <c r="F85" s="114"/>
      <c r="G85" s="235">
        <v>60</v>
      </c>
      <c r="H85" s="234"/>
      <c r="I85" s="1"/>
      <c r="J85" s="1"/>
      <c r="K85" s="235">
        <v>5</v>
      </c>
      <c r="L85" s="234"/>
      <c r="M85" s="1"/>
      <c r="N85" s="1"/>
      <c r="O85" s="235">
        <v>1</v>
      </c>
      <c r="P85" s="234"/>
      <c r="Q85" s="1"/>
      <c r="R85" s="1"/>
      <c r="S85" s="235"/>
      <c r="T85" s="234"/>
      <c r="U85" s="1"/>
      <c r="V85" s="119"/>
      <c r="W85" s="1"/>
      <c r="X85" s="1"/>
      <c r="Y85" s="1"/>
      <c r="Z85" s="1"/>
    </row>
    <row r="86" spans="1:26" ht="13.5" customHeight="1" x14ac:dyDescent="0.4">
      <c r="A86" s="1"/>
      <c r="B86" s="236"/>
      <c r="C86" s="237"/>
      <c r="D86" s="157"/>
      <c r="E86" s="158" t="s">
        <v>100</v>
      </c>
      <c r="F86" s="114"/>
      <c r="G86" s="233" t="s">
        <v>41</v>
      </c>
      <c r="H86" s="234"/>
      <c r="I86" s="1"/>
      <c r="J86" s="1"/>
      <c r="K86" s="233" t="s">
        <v>41</v>
      </c>
      <c r="L86" s="234"/>
      <c r="M86" s="1"/>
      <c r="N86" s="1"/>
      <c r="O86" s="233" t="s">
        <v>41</v>
      </c>
      <c r="P86" s="234"/>
      <c r="Q86" s="1"/>
      <c r="R86" s="1"/>
      <c r="S86" s="251"/>
      <c r="T86" s="234"/>
      <c r="U86" s="1"/>
      <c r="V86" s="117"/>
      <c r="W86" s="118"/>
      <c r="X86" s="1"/>
      <c r="Y86" s="8"/>
      <c r="Z86" s="1"/>
    </row>
    <row r="87" spans="1:26" ht="13.5" customHeight="1" x14ac:dyDescent="0.4">
      <c r="A87" s="1"/>
      <c r="B87" s="238"/>
      <c r="C87" s="237"/>
      <c r="D87" s="161"/>
      <c r="E87" s="160">
        <f>G85+K85+O85</f>
        <v>66</v>
      </c>
      <c r="F87" s="114"/>
      <c r="G87" s="235">
        <v>180</v>
      </c>
      <c r="H87" s="234"/>
      <c r="I87" s="1"/>
      <c r="J87" s="1"/>
      <c r="K87" s="235">
        <v>24</v>
      </c>
      <c r="L87" s="234"/>
      <c r="M87" s="1"/>
      <c r="N87" s="1"/>
      <c r="O87" s="235">
        <v>12</v>
      </c>
      <c r="P87" s="234"/>
      <c r="Q87" s="1"/>
      <c r="R87" s="1"/>
      <c r="S87" s="235"/>
      <c r="T87" s="234"/>
      <c r="U87" s="1"/>
      <c r="V87" s="119"/>
      <c r="W87" s="1"/>
      <c r="X87" s="1"/>
      <c r="Y87" s="8"/>
      <c r="Z87" s="1"/>
    </row>
    <row r="88" spans="1:26" ht="13.5" customHeight="1" x14ac:dyDescent="0.4">
      <c r="A88" s="1"/>
      <c r="B88" s="236"/>
      <c r="C88" s="237"/>
      <c r="D88" s="114"/>
      <c r="E88" s="114"/>
      <c r="F88" s="114"/>
      <c r="G88" s="233" t="s">
        <v>83</v>
      </c>
      <c r="H88" s="234"/>
      <c r="I88" s="1"/>
      <c r="J88" s="1"/>
      <c r="K88" s="233" t="s">
        <v>83</v>
      </c>
      <c r="L88" s="234"/>
      <c r="M88" s="1"/>
      <c r="N88" s="1"/>
      <c r="O88" s="233" t="s">
        <v>83</v>
      </c>
      <c r="P88" s="234"/>
      <c r="Q88" s="1"/>
      <c r="R88" s="1"/>
      <c r="S88" s="251"/>
      <c r="T88" s="234"/>
      <c r="U88" s="1"/>
      <c r="V88" s="117"/>
      <c r="W88" s="118"/>
      <c r="X88" s="1"/>
      <c r="Y88" s="8"/>
      <c r="Z88" s="1"/>
    </row>
    <row r="89" spans="1:26" ht="13.5" customHeight="1" x14ac:dyDescent="0.4">
      <c r="A89" s="1"/>
      <c r="B89" s="253"/>
      <c r="C89" s="237"/>
      <c r="D89" s="114"/>
      <c r="E89" s="114"/>
      <c r="F89" s="114"/>
      <c r="G89" s="243">
        <v>0</v>
      </c>
      <c r="H89" s="234"/>
      <c r="I89" s="1"/>
      <c r="J89" s="1"/>
      <c r="K89" s="243">
        <v>0</v>
      </c>
      <c r="L89" s="234"/>
      <c r="M89" s="1"/>
      <c r="N89" s="1"/>
      <c r="O89" s="243">
        <v>0</v>
      </c>
      <c r="P89" s="234"/>
      <c r="Q89" s="1"/>
      <c r="R89" s="1"/>
      <c r="S89" s="243"/>
      <c r="T89" s="234"/>
      <c r="U89" s="1"/>
      <c r="V89" s="120"/>
      <c r="W89" s="121"/>
      <c r="X89" s="1"/>
      <c r="Y89" s="8"/>
      <c r="Z89" s="1"/>
    </row>
    <row r="90" spans="1:26" ht="66" customHeight="1" x14ac:dyDescent="0.4">
      <c r="A90" s="1"/>
      <c r="B90" s="236"/>
      <c r="C90" s="237"/>
      <c r="D90" s="114"/>
      <c r="E90" s="114"/>
      <c r="F90" s="114"/>
      <c r="G90" s="294" t="s">
        <v>240</v>
      </c>
      <c r="H90" s="234"/>
      <c r="I90" s="1"/>
      <c r="J90" s="1"/>
      <c r="K90" s="294" t="s">
        <v>241</v>
      </c>
      <c r="L90" s="234"/>
      <c r="M90" s="1"/>
      <c r="N90" s="1"/>
      <c r="O90" s="294" t="s">
        <v>242</v>
      </c>
      <c r="P90" s="234"/>
      <c r="Q90" s="1"/>
      <c r="R90" s="1"/>
      <c r="S90" s="251"/>
      <c r="T90" s="234"/>
      <c r="U90" s="1"/>
      <c r="V90" s="117"/>
      <c r="W90" s="118"/>
      <c r="X90" s="1"/>
      <c r="Y90" s="8"/>
      <c r="Z90" s="1"/>
    </row>
    <row r="91" spans="1:26" ht="13.5" customHeight="1" x14ac:dyDescent="0.4">
      <c r="A91" s="1"/>
      <c r="B91" s="238"/>
      <c r="C91" s="237"/>
      <c r="D91" s="114"/>
      <c r="E91" s="114"/>
      <c r="F91" s="114"/>
      <c r="G91" s="243">
        <v>0</v>
      </c>
      <c r="H91" s="234"/>
      <c r="I91" s="121"/>
      <c r="J91" s="121"/>
      <c r="K91" s="243">
        <v>0</v>
      </c>
      <c r="L91" s="234"/>
      <c r="M91" s="121"/>
      <c r="N91" s="121"/>
      <c r="O91" s="243">
        <v>0</v>
      </c>
      <c r="P91" s="234"/>
      <c r="Q91" s="121"/>
      <c r="R91" s="121"/>
      <c r="S91" s="243"/>
      <c r="T91" s="234"/>
      <c r="U91" s="121"/>
      <c r="V91" s="122"/>
      <c r="W91" s="1"/>
      <c r="X91" s="1"/>
      <c r="Y91" s="8"/>
      <c r="Z91" s="1"/>
    </row>
    <row r="92" spans="1:26" ht="37.5" customHeight="1" x14ac:dyDescent="0.4">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55000000000000004">
      <c r="A93" s="1"/>
      <c r="B93" s="63" t="s">
        <v>85</v>
      </c>
      <c r="C93" s="64"/>
      <c r="D93" s="65"/>
      <c r="E93" s="65"/>
      <c r="F93" s="65"/>
      <c r="G93" s="66"/>
      <c r="H93" s="67"/>
      <c r="I93" s="67"/>
      <c r="J93" s="67"/>
      <c r="K93" s="244" t="s">
        <v>207</v>
      </c>
      <c r="L93" s="245"/>
      <c r="M93" s="245"/>
      <c r="N93" s="245"/>
      <c r="O93" s="245"/>
      <c r="P93" s="245"/>
      <c r="Q93" s="245"/>
      <c r="R93" s="245"/>
      <c r="S93" s="245"/>
      <c r="T93" s="245"/>
      <c r="U93" s="246"/>
      <c r="V93" s="1"/>
      <c r="W93" s="1"/>
      <c r="X93" s="1"/>
      <c r="Y93" s="8"/>
      <c r="Z93" s="1"/>
    </row>
    <row r="94" spans="1:26" ht="55.5" customHeight="1" x14ac:dyDescent="0.4">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30" customHeight="1" x14ac:dyDescent="0.45">
      <c r="A95" s="1"/>
      <c r="B95" s="123" t="s">
        <v>86</v>
      </c>
      <c r="C95" s="124"/>
      <c r="D95" s="162" t="s">
        <v>51</v>
      </c>
      <c r="E95" s="163" t="s">
        <v>104</v>
      </c>
      <c r="F95" s="164" t="s">
        <v>2</v>
      </c>
      <c r="G95" s="295" t="s">
        <v>105</v>
      </c>
      <c r="H95" s="281"/>
      <c r="I95" s="281"/>
      <c r="J95" s="281"/>
      <c r="K95" s="281"/>
      <c r="L95" s="281"/>
      <c r="M95" s="281"/>
      <c r="N95" s="281"/>
      <c r="O95" s="281"/>
      <c r="P95" s="281"/>
      <c r="Q95" s="281"/>
      <c r="R95" s="281"/>
      <c r="S95" s="281"/>
      <c r="T95" s="256"/>
      <c r="U95" s="1"/>
      <c r="V95" s="1"/>
      <c r="W95" s="1"/>
      <c r="X95" s="1"/>
      <c r="Y95" s="8"/>
      <c r="Z95" s="1"/>
    </row>
    <row r="96" spans="1:26" ht="30.75" customHeight="1" x14ac:dyDescent="0.45">
      <c r="A96" s="1"/>
      <c r="B96" s="1"/>
      <c r="C96" s="9"/>
      <c r="D96" s="165"/>
      <c r="E96" s="166"/>
      <c r="F96" s="166"/>
      <c r="G96" s="296"/>
      <c r="H96" s="240"/>
      <c r="I96" s="240"/>
      <c r="J96" s="240"/>
      <c r="K96" s="240"/>
      <c r="L96" s="240"/>
      <c r="M96" s="240"/>
      <c r="N96" s="240"/>
      <c r="O96" s="240"/>
      <c r="P96" s="240"/>
      <c r="Q96" s="240"/>
      <c r="R96" s="240"/>
      <c r="S96" s="240"/>
      <c r="T96" s="241"/>
      <c r="U96" s="1"/>
      <c r="V96" s="1"/>
      <c r="W96" s="1"/>
      <c r="X96" s="1"/>
      <c r="Y96" s="8"/>
      <c r="Z96" s="1"/>
    </row>
    <row r="97" spans="1:26" ht="32.25" customHeight="1" x14ac:dyDescent="0.55000000000000004">
      <c r="A97" s="1"/>
      <c r="B97" s="1"/>
      <c r="C97" s="9"/>
      <c r="D97" s="131"/>
      <c r="E97" s="132"/>
      <c r="F97" s="132"/>
      <c r="G97" s="239"/>
      <c r="H97" s="240"/>
      <c r="I97" s="240"/>
      <c r="J97" s="240"/>
      <c r="K97" s="240"/>
      <c r="L97" s="240"/>
      <c r="M97" s="240"/>
      <c r="N97" s="240"/>
      <c r="O97" s="240"/>
      <c r="P97" s="240"/>
      <c r="Q97" s="240"/>
      <c r="R97" s="240"/>
      <c r="S97" s="240"/>
      <c r="T97" s="241"/>
      <c r="U97" s="1"/>
      <c r="V97" s="1"/>
      <c r="W97" s="1"/>
      <c r="X97" s="1"/>
      <c r="Y97" s="8"/>
      <c r="Z97" s="1"/>
    </row>
    <row r="98" spans="1:26" ht="33" customHeight="1" x14ac:dyDescent="0.55000000000000004">
      <c r="A98" s="1"/>
      <c r="B98" s="1"/>
      <c r="C98" s="9"/>
      <c r="D98" s="133"/>
      <c r="E98" s="132"/>
      <c r="F98" s="132"/>
      <c r="G98" s="239"/>
      <c r="H98" s="240"/>
      <c r="I98" s="240"/>
      <c r="J98" s="240"/>
      <c r="K98" s="240"/>
      <c r="L98" s="240"/>
      <c r="M98" s="240"/>
      <c r="N98" s="240"/>
      <c r="O98" s="240"/>
      <c r="P98" s="240"/>
      <c r="Q98" s="240"/>
      <c r="R98" s="240"/>
      <c r="S98" s="240"/>
      <c r="T98" s="241"/>
      <c r="U98" s="1"/>
      <c r="V98" s="1"/>
      <c r="W98" s="1"/>
      <c r="X98" s="1"/>
      <c r="Y98" s="8"/>
      <c r="Z98" s="1"/>
    </row>
    <row r="99" spans="1:26" ht="30" customHeight="1" x14ac:dyDescent="0.55000000000000004">
      <c r="A99" s="1"/>
      <c r="B99" s="1"/>
      <c r="C99" s="9"/>
      <c r="D99" s="133"/>
      <c r="E99" s="132"/>
      <c r="F99" s="132"/>
      <c r="G99" s="239"/>
      <c r="H99" s="240"/>
      <c r="I99" s="240"/>
      <c r="J99" s="240"/>
      <c r="K99" s="240"/>
      <c r="L99" s="240"/>
      <c r="M99" s="240"/>
      <c r="N99" s="240"/>
      <c r="O99" s="240"/>
      <c r="P99" s="240"/>
      <c r="Q99" s="240"/>
      <c r="R99" s="240"/>
      <c r="S99" s="240"/>
      <c r="T99" s="241"/>
      <c r="U99" s="1"/>
      <c r="V99" s="1"/>
      <c r="W99" s="1"/>
      <c r="X99" s="1"/>
      <c r="Y99" s="8"/>
      <c r="Z99" s="1"/>
    </row>
    <row r="100" spans="1:26" ht="31.5" customHeight="1" x14ac:dyDescent="0.4">
      <c r="A100" s="1"/>
      <c r="B100" s="134"/>
      <c r="C100" s="24"/>
      <c r="D100" s="135"/>
      <c r="E100" s="136"/>
      <c r="F100" s="137"/>
      <c r="G100" s="242"/>
      <c r="H100" s="240"/>
      <c r="I100" s="240"/>
      <c r="J100" s="240"/>
      <c r="K100" s="240"/>
      <c r="L100" s="240"/>
      <c r="M100" s="240"/>
      <c r="N100" s="240"/>
      <c r="O100" s="240"/>
      <c r="P100" s="240"/>
      <c r="Q100" s="240"/>
      <c r="R100" s="240"/>
      <c r="S100" s="240"/>
      <c r="T100" s="241"/>
      <c r="U100" s="1" t="s">
        <v>23</v>
      </c>
      <c r="V100" s="1"/>
      <c r="W100" s="1"/>
      <c r="X100" s="1"/>
      <c r="Y100" s="8"/>
      <c r="Z100" s="1"/>
    </row>
    <row r="101" spans="1:26" ht="13.5" customHeight="1" x14ac:dyDescent="0.4">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55000000000000004">
      <c r="A103" s="1"/>
      <c r="B103" s="297" t="s">
        <v>108</v>
      </c>
      <c r="C103" s="237"/>
      <c r="D103" s="237"/>
      <c r="E103" s="237"/>
      <c r="F103" s="237"/>
      <c r="G103" s="237"/>
      <c r="H103" s="237"/>
      <c r="I103" s="237"/>
      <c r="J103" s="237"/>
      <c r="K103" s="237"/>
      <c r="L103" s="237"/>
      <c r="M103" s="237"/>
      <c r="N103" s="237"/>
      <c r="O103" s="237"/>
      <c r="P103" s="237"/>
      <c r="Q103" s="237"/>
      <c r="R103" s="237"/>
      <c r="S103" s="237"/>
      <c r="T103" s="237"/>
      <c r="U103" s="237"/>
      <c r="V103" s="1"/>
      <c r="W103" s="1"/>
      <c r="X103" s="1"/>
      <c r="Y103" s="8"/>
      <c r="Z103" s="1"/>
    </row>
    <row r="104" spans="1:26" ht="13.5" customHeight="1" x14ac:dyDescent="0.4">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55000000000000004">
      <c r="A106" s="1"/>
      <c r="B106" s="298" t="s">
        <v>109</v>
      </c>
      <c r="C106" s="245"/>
      <c r="D106" s="245"/>
      <c r="E106" s="245"/>
      <c r="F106" s="245"/>
      <c r="G106" s="245"/>
      <c r="H106" s="245"/>
      <c r="I106" s="299"/>
      <c r="J106" s="67"/>
      <c r="K106" s="244" t="s">
        <v>239</v>
      </c>
      <c r="L106" s="245"/>
      <c r="M106" s="245"/>
      <c r="N106" s="245"/>
      <c r="O106" s="245"/>
      <c r="P106" s="245"/>
      <c r="Q106" s="245"/>
      <c r="R106" s="245"/>
      <c r="S106" s="245"/>
      <c r="T106" s="245"/>
      <c r="U106" s="246"/>
      <c r="V106" s="1"/>
      <c r="W106" s="1"/>
      <c r="X106" s="1"/>
      <c r="Y106" s="8"/>
      <c r="Z106" s="1"/>
    </row>
    <row r="107" spans="1:26" ht="13.5" customHeight="1" x14ac:dyDescent="0.4">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
      <c r="A108" s="167" t="s">
        <v>110</v>
      </c>
      <c r="B108" s="300" t="s">
        <v>110</v>
      </c>
      <c r="C108" s="240"/>
      <c r="D108" s="240"/>
      <c r="E108" s="240"/>
      <c r="F108" s="240"/>
      <c r="G108" s="240"/>
      <c r="H108" s="284"/>
      <c r="I108" s="167"/>
      <c r="J108" s="167"/>
      <c r="K108" s="167"/>
      <c r="L108" s="167"/>
      <c r="M108" s="167"/>
      <c r="N108" s="167"/>
      <c r="O108" s="167"/>
      <c r="P108" s="167"/>
      <c r="Q108" s="167"/>
      <c r="R108" s="167"/>
      <c r="S108" s="167"/>
      <c r="T108" s="167"/>
      <c r="U108" s="167"/>
      <c r="V108" s="1"/>
      <c r="W108" s="1"/>
      <c r="X108" s="1"/>
      <c r="Y108" s="8"/>
      <c r="Z108" s="1"/>
    </row>
    <row r="109" spans="1:26" ht="13.5" customHeight="1" x14ac:dyDescent="0.4">
      <c r="A109" s="1"/>
      <c r="B109" s="168"/>
      <c r="C109" s="301" t="s">
        <v>111</v>
      </c>
      <c r="D109" s="240"/>
      <c r="E109" s="240"/>
      <c r="F109" s="240"/>
      <c r="G109" s="240"/>
      <c r="H109" s="284"/>
      <c r="I109" s="1"/>
      <c r="J109" s="1"/>
      <c r="K109" s="1"/>
      <c r="L109" s="1"/>
      <c r="M109" s="1"/>
      <c r="N109" s="1"/>
      <c r="O109" s="1"/>
      <c r="P109" s="1"/>
      <c r="Q109" s="1"/>
      <c r="R109" s="1"/>
      <c r="S109" s="1"/>
      <c r="T109" s="1"/>
      <c r="U109" s="1"/>
      <c r="V109" s="1"/>
      <c r="W109" s="1"/>
      <c r="X109" s="1"/>
      <c r="Y109" s="8"/>
      <c r="Z109" s="1"/>
    </row>
    <row r="110" spans="1:26" ht="13.5" customHeight="1" x14ac:dyDescent="0.4">
      <c r="A110" s="1"/>
      <c r="B110" s="169"/>
      <c r="C110" s="302" t="s">
        <v>112</v>
      </c>
      <c r="D110" s="284"/>
      <c r="E110" s="170" t="s">
        <v>113</v>
      </c>
      <c r="F110" s="170" t="s">
        <v>243</v>
      </c>
      <c r="G110" s="170" t="s">
        <v>115</v>
      </c>
      <c r="H110" s="171" t="s">
        <v>220</v>
      </c>
      <c r="I110" s="199"/>
      <c r="J110" s="1"/>
      <c r="K110" s="1"/>
      <c r="L110" s="1"/>
      <c r="M110" s="1"/>
      <c r="N110" s="1"/>
      <c r="O110" s="1"/>
      <c r="P110" s="1"/>
      <c r="Q110" s="1"/>
      <c r="R110" s="1"/>
      <c r="S110" s="1"/>
      <c r="T110" s="1"/>
      <c r="U110" s="1"/>
      <c r="V110" s="1"/>
      <c r="W110" s="1"/>
      <c r="X110" s="1"/>
      <c r="Y110" s="8"/>
      <c r="Z110" s="1"/>
    </row>
    <row r="111" spans="1:26" ht="13.5" customHeight="1" x14ac:dyDescent="0.4">
      <c r="A111" s="1"/>
      <c r="B111" s="172" t="s">
        <v>117</v>
      </c>
      <c r="C111" s="303">
        <v>0.75</v>
      </c>
      <c r="D111" s="284"/>
      <c r="E111" s="200">
        <v>0.73</v>
      </c>
      <c r="F111" s="173" t="s">
        <v>118</v>
      </c>
      <c r="G111" s="174">
        <v>75</v>
      </c>
      <c r="H111" s="176" t="s">
        <v>123</v>
      </c>
      <c r="I111" s="1"/>
      <c r="J111" s="1"/>
      <c r="K111" s="1"/>
      <c r="L111" s="1"/>
      <c r="M111" s="1"/>
      <c r="N111" s="1"/>
      <c r="O111" s="1"/>
      <c r="P111" s="1"/>
      <c r="Q111" s="1"/>
      <c r="R111" s="1"/>
      <c r="S111" s="1"/>
      <c r="T111" s="1"/>
      <c r="U111" s="1"/>
      <c r="V111" s="1"/>
      <c r="W111" s="1"/>
      <c r="X111" s="1"/>
      <c r="Y111" s="8"/>
      <c r="Z111" s="1"/>
    </row>
    <row r="112" spans="1:26" ht="13.5" customHeight="1" x14ac:dyDescent="0.4">
      <c r="A112" s="1"/>
      <c r="B112" s="172" t="s">
        <v>120</v>
      </c>
      <c r="C112" s="303">
        <v>0.78</v>
      </c>
      <c r="D112" s="284"/>
      <c r="E112" s="200">
        <v>0.74</v>
      </c>
      <c r="F112" s="173" t="s">
        <v>118</v>
      </c>
      <c r="G112" s="174">
        <v>75</v>
      </c>
      <c r="H112" s="176" t="s">
        <v>123</v>
      </c>
      <c r="I112" s="1"/>
      <c r="J112" s="1"/>
      <c r="K112" s="1"/>
      <c r="L112" s="1"/>
      <c r="M112" s="1"/>
      <c r="N112" s="1"/>
      <c r="O112" s="1"/>
      <c r="P112" s="1"/>
      <c r="Q112" s="1"/>
      <c r="R112" s="1"/>
      <c r="S112" s="1"/>
      <c r="T112" s="1"/>
      <c r="U112" s="1"/>
      <c r="V112" s="1"/>
      <c r="W112" s="1"/>
      <c r="X112" s="1"/>
      <c r="Y112" s="8"/>
      <c r="Z112" s="1"/>
    </row>
    <row r="113" spans="1:26" ht="13.5" customHeight="1" x14ac:dyDescent="0.4">
      <c r="A113" s="1"/>
      <c r="B113" s="172" t="s">
        <v>121</v>
      </c>
      <c r="C113" s="303">
        <v>0.83</v>
      </c>
      <c r="D113" s="284"/>
      <c r="E113" s="190">
        <v>0.91</v>
      </c>
      <c r="F113" s="173" t="s">
        <v>118</v>
      </c>
      <c r="G113" s="174">
        <v>75</v>
      </c>
      <c r="H113" s="175" t="s">
        <v>119</v>
      </c>
      <c r="I113" s="1"/>
      <c r="J113" s="1"/>
      <c r="K113" s="1"/>
      <c r="L113" s="1"/>
      <c r="M113" s="1"/>
      <c r="N113" s="1"/>
      <c r="O113" s="1"/>
      <c r="P113" s="1"/>
      <c r="Q113" s="1"/>
      <c r="R113" s="1"/>
      <c r="S113" s="1"/>
      <c r="T113" s="1"/>
      <c r="U113" s="1"/>
      <c r="V113" s="1"/>
      <c r="W113" s="1"/>
      <c r="X113" s="1"/>
      <c r="Y113" s="8"/>
      <c r="Z113" s="1"/>
    </row>
    <row r="114" spans="1:26" ht="13.5" customHeight="1" x14ac:dyDescent="0.4">
      <c r="A114" s="1"/>
      <c r="B114" s="172" t="s">
        <v>122</v>
      </c>
      <c r="C114" s="304">
        <v>0.74</v>
      </c>
      <c r="D114" s="284"/>
      <c r="E114" s="200">
        <v>0.71</v>
      </c>
      <c r="F114" s="173" t="s">
        <v>118</v>
      </c>
      <c r="G114" s="174">
        <v>75</v>
      </c>
      <c r="H114" s="176" t="s">
        <v>123</v>
      </c>
      <c r="I114" s="1"/>
      <c r="J114" s="1"/>
      <c r="K114" s="1"/>
      <c r="L114" s="1"/>
      <c r="M114" s="1"/>
      <c r="N114" s="1"/>
      <c r="O114" s="1"/>
      <c r="P114" s="1"/>
      <c r="Q114" s="1"/>
      <c r="R114" s="1"/>
      <c r="S114" s="1"/>
      <c r="T114" s="1"/>
      <c r="U114" s="1"/>
      <c r="V114" s="1"/>
      <c r="W114" s="1"/>
      <c r="X114" s="1"/>
      <c r="Y114" s="8"/>
      <c r="Z114" s="1"/>
    </row>
    <row r="115" spans="1:26" ht="13.5" hidden="1" customHeight="1" x14ac:dyDescent="0.4">
      <c r="A115" s="1"/>
      <c r="B115" s="177" t="s">
        <v>124</v>
      </c>
      <c r="C115" s="305">
        <v>0.42</v>
      </c>
      <c r="D115" s="284"/>
      <c r="E115" s="173"/>
      <c r="F115" s="173" t="s">
        <v>118</v>
      </c>
      <c r="G115" s="174">
        <v>75</v>
      </c>
      <c r="H115" s="178" t="s">
        <v>123</v>
      </c>
      <c r="I115" s="1"/>
      <c r="J115" s="1"/>
      <c r="K115" s="1"/>
      <c r="L115" s="1"/>
      <c r="M115" s="1"/>
      <c r="N115" s="1"/>
      <c r="O115" s="1"/>
      <c r="P115" s="1"/>
      <c r="Q115" s="1"/>
      <c r="R115" s="1"/>
      <c r="S115" s="1"/>
      <c r="T115" s="1"/>
      <c r="U115" s="1"/>
      <c r="V115" s="1"/>
      <c r="W115" s="1"/>
      <c r="X115" s="1"/>
      <c r="Y115" s="8"/>
      <c r="Z115" s="1"/>
    </row>
    <row r="116" spans="1:26" ht="13.5" hidden="1" customHeight="1" x14ac:dyDescent="0.4">
      <c r="A116" s="1"/>
      <c r="B116" s="177" t="s">
        <v>125</v>
      </c>
      <c r="C116" s="305">
        <v>0.69</v>
      </c>
      <c r="D116" s="284"/>
      <c r="E116" s="173" t="s">
        <v>118</v>
      </c>
      <c r="F116" s="173" t="s">
        <v>118</v>
      </c>
      <c r="G116" s="174">
        <v>75</v>
      </c>
      <c r="H116" s="178" t="s">
        <v>123</v>
      </c>
      <c r="I116" s="1"/>
      <c r="J116" s="1"/>
      <c r="K116" s="1"/>
      <c r="L116" s="1"/>
      <c r="M116" s="1"/>
      <c r="N116" s="1"/>
      <c r="O116" s="1"/>
      <c r="P116" s="1"/>
      <c r="Q116" s="1"/>
      <c r="R116" s="1"/>
      <c r="S116" s="1"/>
      <c r="T116" s="1"/>
      <c r="U116" s="1"/>
      <c r="V116" s="1"/>
      <c r="W116" s="1"/>
      <c r="X116" s="1"/>
      <c r="Y116" s="8"/>
      <c r="Z116" s="1"/>
    </row>
    <row r="117" spans="1:26" ht="13.5" customHeight="1" x14ac:dyDescent="0.4">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55000000000000004">
      <c r="A118" s="1"/>
      <c r="B118" s="298" t="s">
        <v>126</v>
      </c>
      <c r="C118" s="245"/>
      <c r="D118" s="245"/>
      <c r="E118" s="245"/>
      <c r="F118" s="245"/>
      <c r="G118" s="245"/>
      <c r="H118" s="245"/>
      <c r="I118" s="299"/>
      <c r="J118" s="67"/>
      <c r="K118" s="244" t="s">
        <v>239</v>
      </c>
      <c r="L118" s="245"/>
      <c r="M118" s="245"/>
      <c r="N118" s="245"/>
      <c r="O118" s="245"/>
      <c r="P118" s="245"/>
      <c r="Q118" s="245"/>
      <c r="R118" s="245"/>
      <c r="S118" s="245"/>
      <c r="T118" s="245"/>
      <c r="U118" s="246"/>
      <c r="V118" s="1"/>
      <c r="W118" s="1"/>
      <c r="X118" s="1"/>
      <c r="Y118" s="8"/>
      <c r="Z118" s="1"/>
    </row>
    <row r="119" spans="1:26" ht="13.5" customHeight="1" x14ac:dyDescent="0.4">
      <c r="A119" s="1"/>
      <c r="B119" s="1"/>
      <c r="C119" s="9"/>
      <c r="D119" s="167"/>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
      <c r="A120" s="1"/>
      <c r="B120" s="1"/>
      <c r="C120" s="179"/>
      <c r="D120" s="180"/>
      <c r="E120" s="1"/>
      <c r="F120" s="306" t="s">
        <v>127</v>
      </c>
      <c r="G120" s="284"/>
      <c r="H120" s="167"/>
      <c r="I120" s="1"/>
      <c r="J120" s="1"/>
      <c r="K120" s="1"/>
      <c r="L120" s="1"/>
      <c r="M120" s="1"/>
      <c r="N120" s="1"/>
      <c r="O120" s="1"/>
      <c r="P120" s="1"/>
      <c r="Q120" s="1"/>
      <c r="R120" s="1"/>
      <c r="S120" s="1"/>
      <c r="T120" s="1"/>
      <c r="U120" s="1"/>
      <c r="V120" s="1"/>
      <c r="W120" s="1"/>
      <c r="X120" s="1"/>
      <c r="Y120" s="8"/>
      <c r="Z120" s="1"/>
    </row>
    <row r="121" spans="1:26" ht="13.5" customHeight="1" x14ac:dyDescent="0.4">
      <c r="A121" s="1"/>
      <c r="B121" s="1"/>
      <c r="C121" s="179"/>
      <c r="D121" s="181"/>
      <c r="E121" s="1"/>
      <c r="F121" s="182"/>
      <c r="G121" s="178" t="s">
        <v>128</v>
      </c>
      <c r="H121" s="167"/>
      <c r="I121" s="1"/>
      <c r="J121" s="1"/>
      <c r="K121" s="1"/>
      <c r="L121" s="1"/>
      <c r="M121" s="1"/>
      <c r="N121" s="1"/>
      <c r="O121" s="1"/>
      <c r="P121" s="1"/>
      <c r="Q121" s="1"/>
      <c r="R121" s="1"/>
      <c r="S121" s="1"/>
      <c r="T121" s="1"/>
      <c r="U121" s="1"/>
      <c r="V121" s="1"/>
      <c r="W121" s="1"/>
      <c r="X121" s="1"/>
      <c r="Y121" s="8"/>
      <c r="Z121" s="1"/>
    </row>
    <row r="122" spans="1:26" ht="13.5" customHeight="1" x14ac:dyDescent="0.4">
      <c r="A122" s="1"/>
      <c r="B122" s="1"/>
      <c r="C122" s="179"/>
      <c r="D122" s="181"/>
      <c r="E122" s="1"/>
      <c r="F122" s="183"/>
      <c r="G122" s="175" t="s">
        <v>129</v>
      </c>
      <c r="H122" s="167"/>
      <c r="I122" s="1"/>
      <c r="J122" s="1"/>
      <c r="K122" s="1"/>
      <c r="L122" s="1"/>
      <c r="M122" s="1"/>
      <c r="N122" s="1"/>
      <c r="O122" s="1"/>
      <c r="P122" s="1"/>
      <c r="Q122" s="1"/>
      <c r="R122" s="1"/>
      <c r="S122" s="1"/>
      <c r="T122" s="1"/>
      <c r="U122" s="1"/>
      <c r="V122" s="1"/>
      <c r="W122" s="1"/>
      <c r="X122" s="1"/>
      <c r="Y122" s="8"/>
      <c r="Z122" s="1"/>
    </row>
    <row r="123" spans="1:26" ht="13.5" customHeight="1" x14ac:dyDescent="0.4">
      <c r="A123" s="1"/>
      <c r="B123" s="1"/>
      <c r="C123" s="179"/>
      <c r="D123" s="181"/>
      <c r="E123" s="1"/>
      <c r="F123" s="184"/>
      <c r="G123" s="185" t="s">
        <v>130</v>
      </c>
      <c r="H123" s="167"/>
      <c r="I123" s="1"/>
      <c r="J123" s="1"/>
      <c r="K123" s="1"/>
      <c r="L123" s="1"/>
      <c r="M123" s="1"/>
      <c r="N123" s="1"/>
      <c r="O123" s="1"/>
      <c r="P123" s="1"/>
      <c r="Q123" s="1"/>
      <c r="R123" s="1"/>
      <c r="S123" s="1"/>
      <c r="T123" s="1"/>
      <c r="U123" s="1"/>
      <c r="V123" s="1"/>
      <c r="W123" s="1"/>
      <c r="X123" s="1"/>
      <c r="Y123" s="8"/>
      <c r="Z123" s="1"/>
    </row>
    <row r="124" spans="1:26" ht="13.5" customHeight="1" x14ac:dyDescent="0.4">
      <c r="A124" s="1"/>
      <c r="B124" s="1"/>
      <c r="C124" s="179"/>
      <c r="D124" s="181"/>
      <c r="E124" s="1"/>
      <c r="F124" s="186" t="s">
        <v>131</v>
      </c>
      <c r="G124" s="187" t="s">
        <v>132</v>
      </c>
      <c r="H124" s="167"/>
      <c r="I124" s="1"/>
      <c r="J124" s="1"/>
      <c r="K124" s="1"/>
      <c r="L124" s="1"/>
      <c r="M124" s="1"/>
      <c r="N124" s="1"/>
      <c r="O124" s="1"/>
      <c r="P124" s="1"/>
      <c r="Q124" s="1"/>
      <c r="R124" s="1"/>
      <c r="S124" s="1"/>
      <c r="T124" s="1"/>
      <c r="U124" s="1"/>
      <c r="V124" s="1"/>
      <c r="W124" s="1"/>
      <c r="X124" s="1"/>
      <c r="Y124" s="8"/>
      <c r="Z124" s="1"/>
    </row>
    <row r="125" spans="1:26" ht="13.5" customHeight="1" x14ac:dyDescent="0.4">
      <c r="A125" s="1"/>
      <c r="B125" s="1"/>
      <c r="C125" s="179"/>
      <c r="D125" s="188"/>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
      <c r="A126" s="1"/>
      <c r="B126" s="300" t="s">
        <v>133</v>
      </c>
      <c r="C126" s="240"/>
      <c r="D126" s="240"/>
      <c r="E126" s="240"/>
      <c r="F126" s="240"/>
      <c r="G126" s="240"/>
      <c r="H126" s="240"/>
      <c r="I126" s="240"/>
      <c r="J126" s="240"/>
      <c r="K126" s="240"/>
      <c r="L126" s="240"/>
      <c r="M126" s="240"/>
      <c r="N126" s="284"/>
      <c r="O126" s="1"/>
      <c r="P126" s="1"/>
      <c r="Q126" s="1"/>
      <c r="R126" s="1"/>
      <c r="S126" s="1"/>
      <c r="T126" s="1"/>
      <c r="U126" s="1"/>
      <c r="V126" s="1"/>
      <c r="W126" s="1"/>
      <c r="X126" s="1"/>
      <c r="Y126" s="8"/>
      <c r="Z126" s="1"/>
    </row>
    <row r="127" spans="1:26" ht="17.25" customHeight="1" x14ac:dyDescent="0.5">
      <c r="A127" s="1"/>
      <c r="B127" s="307"/>
      <c r="C127" s="240"/>
      <c r="D127" s="240"/>
      <c r="E127" s="240"/>
      <c r="F127" s="240"/>
      <c r="G127" s="240"/>
      <c r="H127" s="240"/>
      <c r="I127" s="240"/>
      <c r="J127" s="240"/>
      <c r="K127" s="240"/>
      <c r="L127" s="240"/>
      <c r="M127" s="240"/>
      <c r="N127" s="284"/>
      <c r="O127" s="1"/>
      <c r="P127" s="1"/>
      <c r="Q127" s="1"/>
      <c r="R127" s="1"/>
      <c r="S127" s="1"/>
      <c r="T127" s="1"/>
      <c r="U127" s="1"/>
      <c r="V127" s="1"/>
      <c r="W127" s="1"/>
      <c r="X127" s="1"/>
      <c r="Y127" s="8"/>
      <c r="Z127" s="1"/>
    </row>
    <row r="128" spans="1:26" ht="23.25" customHeight="1" x14ac:dyDescent="0.4">
      <c r="A128" s="1"/>
      <c r="B128" s="308" t="s">
        <v>244</v>
      </c>
      <c r="C128" s="240"/>
      <c r="D128" s="240"/>
      <c r="E128" s="240"/>
      <c r="F128" s="240"/>
      <c r="G128" s="240"/>
      <c r="H128" s="240"/>
      <c r="I128" s="240"/>
      <c r="J128" s="240"/>
      <c r="K128" s="240"/>
      <c r="L128" s="240"/>
      <c r="M128" s="240"/>
      <c r="N128" s="284"/>
      <c r="O128" s="1"/>
      <c r="P128" s="1"/>
      <c r="Q128" s="1"/>
      <c r="R128" s="1"/>
      <c r="S128" s="1"/>
      <c r="T128" s="1"/>
      <c r="U128" s="1"/>
      <c r="V128" s="1"/>
      <c r="W128" s="1"/>
      <c r="X128" s="1"/>
      <c r="Y128" s="8"/>
      <c r="Z128" s="1"/>
    </row>
    <row r="129" spans="1:26" ht="18" customHeight="1" x14ac:dyDescent="0.4">
      <c r="A129" s="1"/>
      <c r="B129" s="309" t="s">
        <v>245</v>
      </c>
      <c r="C129" s="310"/>
      <c r="D129" s="310"/>
      <c r="E129" s="310"/>
      <c r="F129" s="310"/>
      <c r="G129" s="310"/>
      <c r="H129" s="310"/>
      <c r="I129" s="310"/>
      <c r="J129" s="310"/>
      <c r="K129" s="310"/>
      <c r="L129" s="310"/>
      <c r="M129" s="310"/>
      <c r="N129" s="311"/>
      <c r="O129" s="1"/>
      <c r="P129" s="1"/>
      <c r="Q129" s="1"/>
      <c r="R129" s="1"/>
      <c r="S129" s="1"/>
      <c r="T129" s="1"/>
      <c r="U129" s="1"/>
      <c r="V129" s="1"/>
      <c r="W129" s="1"/>
      <c r="X129" s="1"/>
      <c r="Y129" s="8"/>
      <c r="Z129" s="1"/>
    </row>
    <row r="130" spans="1:26" ht="13.5" customHeight="1" x14ac:dyDescent="0.4">
      <c r="A130" s="1"/>
      <c r="B130" s="189"/>
      <c r="C130" s="302" t="s">
        <v>136</v>
      </c>
      <c r="D130" s="284"/>
      <c r="E130" s="170" t="s">
        <v>137</v>
      </c>
      <c r="F130" s="170" t="s">
        <v>138</v>
      </c>
      <c r="G130" s="170" t="s">
        <v>139</v>
      </c>
      <c r="H130" s="170" t="s">
        <v>140</v>
      </c>
      <c r="I130" s="302" t="s">
        <v>141</v>
      </c>
      <c r="J130" s="284"/>
      <c r="K130" s="170" t="s">
        <v>142</v>
      </c>
      <c r="L130" s="170" t="s">
        <v>143</v>
      </c>
      <c r="M130" s="302" t="s">
        <v>116</v>
      </c>
      <c r="N130" s="284"/>
      <c r="O130" s="1"/>
      <c r="P130" s="1"/>
      <c r="Q130" s="1"/>
      <c r="R130" s="1"/>
      <c r="S130" s="1"/>
      <c r="T130" s="1"/>
      <c r="U130" s="1"/>
      <c r="V130" s="1"/>
      <c r="W130" s="1"/>
      <c r="X130" s="1"/>
      <c r="Y130" s="8"/>
      <c r="Z130" s="1"/>
    </row>
    <row r="131" spans="1:26" ht="13.5" customHeight="1" x14ac:dyDescent="0.4">
      <c r="A131" s="1"/>
      <c r="B131" s="172" t="s">
        <v>10</v>
      </c>
      <c r="C131" s="305">
        <v>0.70899999999999996</v>
      </c>
      <c r="D131" s="284"/>
      <c r="E131" s="190">
        <v>0.16500000000000001</v>
      </c>
      <c r="F131" s="190">
        <v>0.10100000000000001</v>
      </c>
      <c r="G131" s="191">
        <v>2.5000000000000001E-2</v>
      </c>
      <c r="H131" s="175"/>
      <c r="I131" s="315"/>
      <c r="J131" s="284"/>
      <c r="K131" s="109"/>
      <c r="L131" s="109"/>
      <c r="M131" s="312" t="s">
        <v>123</v>
      </c>
      <c r="N131" s="284"/>
      <c r="O131" s="1"/>
      <c r="P131" s="1"/>
      <c r="Q131" s="1"/>
      <c r="R131" s="1"/>
      <c r="S131" s="1"/>
      <c r="T131" s="1"/>
      <c r="U131" s="1"/>
      <c r="V131" s="1"/>
      <c r="W131" s="1"/>
      <c r="X131" s="1"/>
      <c r="Y131" s="8"/>
      <c r="Z131" s="1"/>
    </row>
    <row r="132" spans="1:26" ht="13.5" customHeight="1" x14ac:dyDescent="0.4">
      <c r="A132" s="1"/>
      <c r="B132" s="172" t="s">
        <v>144</v>
      </c>
      <c r="C132" s="305">
        <v>0.13300000000000001</v>
      </c>
      <c r="D132" s="284"/>
      <c r="E132" s="192">
        <v>6.7000000000000004E-2</v>
      </c>
      <c r="F132" s="190">
        <v>0.3</v>
      </c>
      <c r="G132" s="193">
        <v>0.5</v>
      </c>
      <c r="H132" s="175"/>
      <c r="I132" s="315"/>
      <c r="J132" s="284"/>
      <c r="K132" s="109"/>
      <c r="L132" s="109"/>
      <c r="M132" s="313" t="s">
        <v>119</v>
      </c>
      <c r="N132" s="284"/>
      <c r="O132" s="1"/>
      <c r="P132" s="1"/>
      <c r="Q132" s="1"/>
      <c r="R132" s="1"/>
      <c r="S132" s="1"/>
      <c r="T132" s="1"/>
      <c r="U132" s="1"/>
      <c r="V132" s="1"/>
      <c r="W132" s="1"/>
      <c r="X132" s="1"/>
      <c r="Y132" s="8"/>
      <c r="Z132" s="1"/>
    </row>
    <row r="133" spans="1:26" ht="13.5" customHeight="1" x14ac:dyDescent="0.4">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
      <c r="A135" s="1"/>
      <c r="B135" s="316" t="s">
        <v>246</v>
      </c>
      <c r="C135" s="240"/>
      <c r="D135" s="240"/>
      <c r="E135" s="240"/>
      <c r="F135" s="240"/>
      <c r="G135" s="240"/>
      <c r="H135" s="240"/>
      <c r="I135" s="240"/>
      <c r="J135" s="240"/>
      <c r="K135" s="240"/>
      <c r="L135" s="240"/>
      <c r="M135" s="240"/>
      <c r="N135" s="284"/>
      <c r="O135" s="314" t="s">
        <v>247</v>
      </c>
      <c r="P135" s="237"/>
      <c r="Q135" s="237"/>
      <c r="R135" s="1"/>
      <c r="S135" s="1"/>
      <c r="T135" s="1"/>
      <c r="U135" s="1"/>
      <c r="V135" s="1"/>
      <c r="W135" s="1"/>
      <c r="X135" s="1"/>
      <c r="Y135" s="8"/>
      <c r="Z135" s="1"/>
    </row>
    <row r="136" spans="1:26" ht="18" customHeight="1" x14ac:dyDescent="0.4">
      <c r="A136" s="1"/>
      <c r="B136" s="309" t="s">
        <v>248</v>
      </c>
      <c r="C136" s="310"/>
      <c r="D136" s="310"/>
      <c r="E136" s="310"/>
      <c r="F136" s="310"/>
      <c r="G136" s="310"/>
      <c r="H136" s="310"/>
      <c r="I136" s="310"/>
      <c r="J136" s="310"/>
      <c r="K136" s="310"/>
      <c r="L136" s="310"/>
      <c r="M136" s="310"/>
      <c r="N136" s="311"/>
      <c r="O136" s="237"/>
      <c r="P136" s="237"/>
      <c r="Q136" s="237"/>
      <c r="R136" s="1"/>
      <c r="S136" s="1"/>
      <c r="T136" s="1"/>
      <c r="U136" s="1"/>
      <c r="V136" s="1"/>
      <c r="W136" s="1"/>
      <c r="X136" s="1"/>
      <c r="Y136" s="8"/>
      <c r="Z136" s="1"/>
    </row>
    <row r="137" spans="1:26" ht="13.5" customHeight="1" x14ac:dyDescent="0.4">
      <c r="A137" s="1"/>
      <c r="B137" s="189"/>
      <c r="C137" s="302" t="s">
        <v>136</v>
      </c>
      <c r="D137" s="284"/>
      <c r="E137" s="170" t="s">
        <v>137</v>
      </c>
      <c r="F137" s="170" t="s">
        <v>138</v>
      </c>
      <c r="G137" s="170" t="s">
        <v>139</v>
      </c>
      <c r="H137" s="170" t="s">
        <v>140</v>
      </c>
      <c r="I137" s="302" t="s">
        <v>141</v>
      </c>
      <c r="J137" s="284"/>
      <c r="K137" s="170" t="s">
        <v>142</v>
      </c>
      <c r="L137" s="170" t="s">
        <v>143</v>
      </c>
      <c r="M137" s="302" t="s">
        <v>116</v>
      </c>
      <c r="N137" s="284"/>
      <c r="O137" s="237"/>
      <c r="P137" s="237"/>
      <c r="Q137" s="237"/>
      <c r="R137" s="1"/>
      <c r="S137" s="1"/>
      <c r="T137" s="1"/>
      <c r="U137" s="1"/>
      <c r="V137" s="1"/>
      <c r="W137" s="1"/>
      <c r="X137" s="1"/>
      <c r="Y137" s="8"/>
      <c r="Z137" s="1"/>
    </row>
    <row r="138" spans="1:26" ht="13.5" customHeight="1" x14ac:dyDescent="0.4">
      <c r="A138" s="1"/>
      <c r="B138" s="172" t="s">
        <v>10</v>
      </c>
      <c r="C138" s="305">
        <v>0.13750000000000001</v>
      </c>
      <c r="D138" s="284"/>
      <c r="E138" s="190">
        <v>0.73</v>
      </c>
      <c r="F138" s="190">
        <v>0.10100000000000001</v>
      </c>
      <c r="G138" s="191">
        <v>2.5000000000000001E-2</v>
      </c>
      <c r="H138" s="175"/>
      <c r="I138" s="315"/>
      <c r="J138" s="284"/>
      <c r="K138" s="109"/>
      <c r="L138" s="109"/>
      <c r="M138" s="313" t="s">
        <v>119</v>
      </c>
      <c r="N138" s="284"/>
      <c r="O138" s="237"/>
      <c r="P138" s="237"/>
      <c r="Q138" s="237"/>
      <c r="R138" s="1"/>
      <c r="S138" s="1"/>
      <c r="T138" s="1"/>
      <c r="U138" s="1"/>
      <c r="V138" s="1"/>
      <c r="W138" s="1"/>
      <c r="X138" s="1"/>
      <c r="Y138" s="8"/>
      <c r="Z138" s="1"/>
    </row>
    <row r="139" spans="1:26" ht="13.5" customHeight="1" x14ac:dyDescent="0.4">
      <c r="A139" s="1"/>
      <c r="B139" s="172" t="s">
        <v>144</v>
      </c>
      <c r="C139" s="313" t="s">
        <v>148</v>
      </c>
      <c r="D139" s="284"/>
      <c r="E139" s="192">
        <v>0.19700000000000001</v>
      </c>
      <c r="F139" s="190">
        <v>0.3</v>
      </c>
      <c r="G139" s="193">
        <v>0.5</v>
      </c>
      <c r="H139" s="175"/>
      <c r="I139" s="315"/>
      <c r="J139" s="284"/>
      <c r="K139" s="109"/>
      <c r="L139" s="109"/>
      <c r="M139" s="313" t="s">
        <v>119</v>
      </c>
      <c r="N139" s="284"/>
      <c r="O139" s="237"/>
      <c r="P139" s="237"/>
      <c r="Q139" s="237"/>
      <c r="R139" s="1"/>
      <c r="S139" s="1"/>
      <c r="T139" s="1"/>
      <c r="U139" s="1"/>
      <c r="V139" s="1"/>
      <c r="W139" s="1"/>
      <c r="X139" s="1"/>
      <c r="Y139" s="8"/>
      <c r="Z139" s="1"/>
    </row>
    <row r="140" spans="1:26" ht="13.5" customHeight="1" x14ac:dyDescent="0.4">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
      <c r="A142" s="1"/>
      <c r="B142" s="308" t="s">
        <v>249</v>
      </c>
      <c r="C142" s="240"/>
      <c r="D142" s="240"/>
      <c r="E142" s="240"/>
      <c r="F142" s="240"/>
      <c r="G142" s="240"/>
      <c r="H142" s="240"/>
      <c r="I142" s="240"/>
      <c r="J142" s="240"/>
      <c r="K142" s="240"/>
      <c r="L142" s="240"/>
      <c r="M142" s="240"/>
      <c r="N142" s="284"/>
      <c r="O142" s="1"/>
      <c r="P142" s="1"/>
      <c r="Q142" s="1"/>
      <c r="R142" s="1"/>
      <c r="S142" s="1"/>
      <c r="T142" s="1"/>
      <c r="U142" s="1"/>
      <c r="V142" s="1"/>
      <c r="W142" s="1"/>
      <c r="X142" s="1"/>
      <c r="Y142" s="8"/>
      <c r="Z142" s="1"/>
    </row>
    <row r="143" spans="1:26" ht="17.25" customHeight="1" x14ac:dyDescent="0.4">
      <c r="A143" s="1"/>
      <c r="B143" s="309" t="s">
        <v>250</v>
      </c>
      <c r="C143" s="310"/>
      <c r="D143" s="310"/>
      <c r="E143" s="310"/>
      <c r="F143" s="310"/>
      <c r="G143" s="310"/>
      <c r="H143" s="310"/>
      <c r="I143" s="310"/>
      <c r="J143" s="310"/>
      <c r="K143" s="310"/>
      <c r="L143" s="310"/>
      <c r="M143" s="310"/>
      <c r="N143" s="311"/>
      <c r="O143" s="1"/>
      <c r="P143" s="1"/>
      <c r="Q143" s="1"/>
      <c r="R143" s="1"/>
      <c r="S143" s="1"/>
      <c r="T143" s="1"/>
      <c r="U143" s="1"/>
      <c r="V143" s="1"/>
      <c r="W143" s="1"/>
      <c r="X143" s="1"/>
      <c r="Y143" s="8"/>
      <c r="Z143" s="1"/>
    </row>
    <row r="144" spans="1:26" ht="13.5" customHeight="1" x14ac:dyDescent="0.4">
      <c r="A144" s="1"/>
      <c r="B144" s="189"/>
      <c r="C144" s="302" t="s">
        <v>136</v>
      </c>
      <c r="D144" s="284"/>
      <c r="E144" s="170" t="s">
        <v>137</v>
      </c>
      <c r="F144" s="170" t="s">
        <v>138</v>
      </c>
      <c r="G144" s="170" t="s">
        <v>139</v>
      </c>
      <c r="H144" s="170" t="s">
        <v>140</v>
      </c>
      <c r="I144" s="302" t="s">
        <v>141</v>
      </c>
      <c r="J144" s="284"/>
      <c r="K144" s="170" t="s">
        <v>142</v>
      </c>
      <c r="L144" s="170" t="s">
        <v>143</v>
      </c>
      <c r="M144" s="302" t="s">
        <v>116</v>
      </c>
      <c r="N144" s="284"/>
      <c r="O144" s="1"/>
      <c r="P144" s="1"/>
      <c r="Q144" s="1"/>
      <c r="R144" s="1"/>
      <c r="S144" s="1"/>
      <c r="T144" s="1"/>
      <c r="U144" s="1"/>
      <c r="V144" s="1"/>
      <c r="W144" s="1"/>
      <c r="X144" s="1"/>
      <c r="Y144" s="8"/>
      <c r="Z144" s="1"/>
    </row>
    <row r="145" spans="1:26" ht="13.5" customHeight="1" x14ac:dyDescent="0.4">
      <c r="A145" s="1"/>
      <c r="B145" s="172" t="s">
        <v>10</v>
      </c>
      <c r="C145" s="305">
        <v>0.09</v>
      </c>
      <c r="D145" s="284"/>
      <c r="E145" s="195">
        <v>0.13</v>
      </c>
      <c r="F145" s="190">
        <v>0.22</v>
      </c>
      <c r="G145" s="196">
        <v>0.42699999999999999</v>
      </c>
      <c r="H145" s="193">
        <v>0.12</v>
      </c>
      <c r="I145" s="315"/>
      <c r="J145" s="284"/>
      <c r="K145" s="109"/>
      <c r="L145" s="109"/>
      <c r="M145" s="313" t="s">
        <v>119</v>
      </c>
      <c r="N145" s="284"/>
      <c r="O145" s="1"/>
      <c r="P145" s="1"/>
      <c r="Q145" s="1"/>
      <c r="R145" s="1"/>
      <c r="S145" s="1"/>
      <c r="T145" s="1"/>
      <c r="U145" s="1"/>
      <c r="V145" s="1"/>
      <c r="W145" s="1"/>
      <c r="X145" s="1"/>
      <c r="Y145" s="8"/>
      <c r="Z145" s="1"/>
    </row>
    <row r="146" spans="1:26" ht="13.5" customHeight="1" x14ac:dyDescent="0.4">
      <c r="A146" s="1"/>
      <c r="B146" s="172" t="s">
        <v>144</v>
      </c>
      <c r="C146" s="313" t="s">
        <v>148</v>
      </c>
      <c r="D146" s="284"/>
      <c r="E146" s="175" t="s">
        <v>148</v>
      </c>
      <c r="F146" s="195">
        <v>0.06</v>
      </c>
      <c r="G146" s="195">
        <v>0.19</v>
      </c>
      <c r="H146" s="190">
        <v>0.12</v>
      </c>
      <c r="I146" s="325">
        <v>0.32</v>
      </c>
      <c r="J146" s="284"/>
      <c r="K146" s="193">
        <v>0.16</v>
      </c>
      <c r="L146" s="109"/>
      <c r="M146" s="312" t="s">
        <v>123</v>
      </c>
      <c r="N146" s="284"/>
      <c r="O146" s="1"/>
      <c r="P146" s="1"/>
      <c r="Q146" s="1"/>
      <c r="R146" s="1"/>
      <c r="S146" s="1"/>
      <c r="T146" s="1"/>
      <c r="U146" s="1"/>
      <c r="V146" s="1"/>
      <c r="W146" s="1"/>
      <c r="X146" s="1"/>
      <c r="Y146" s="8"/>
      <c r="Z146" s="1"/>
    </row>
    <row r="147" spans="1:26" ht="13.5" customHeight="1" x14ac:dyDescent="0.4">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4" customHeight="1" x14ac:dyDescent="0.4">
      <c r="A149" s="1"/>
      <c r="B149" s="308" t="s">
        <v>251</v>
      </c>
      <c r="C149" s="240"/>
      <c r="D149" s="240"/>
      <c r="E149" s="240"/>
      <c r="F149" s="240"/>
      <c r="G149" s="240"/>
      <c r="H149" s="240"/>
      <c r="I149" s="240"/>
      <c r="J149" s="240"/>
      <c r="K149" s="240"/>
      <c r="L149" s="240"/>
      <c r="M149" s="240"/>
      <c r="N149" s="240"/>
      <c r="O149" s="240"/>
      <c r="P149" s="284"/>
      <c r="Q149" s="1"/>
      <c r="R149" s="1"/>
      <c r="S149" s="1"/>
      <c r="T149" s="1"/>
      <c r="U149" s="1"/>
      <c r="V149" s="1"/>
      <c r="W149" s="1"/>
      <c r="X149" s="1"/>
      <c r="Y149" s="8"/>
      <c r="Z149" s="1"/>
    </row>
    <row r="150" spans="1:26" ht="18" customHeight="1" x14ac:dyDescent="0.4">
      <c r="A150" s="1"/>
      <c r="B150" s="309" t="s">
        <v>252</v>
      </c>
      <c r="C150" s="310"/>
      <c r="D150" s="310"/>
      <c r="E150" s="310"/>
      <c r="F150" s="310"/>
      <c r="G150" s="310"/>
      <c r="H150" s="310"/>
      <c r="I150" s="310"/>
      <c r="J150" s="310"/>
      <c r="K150" s="310"/>
      <c r="L150" s="310"/>
      <c r="M150" s="310"/>
      <c r="N150" s="310"/>
      <c r="O150" s="310"/>
      <c r="P150" s="311"/>
      <c r="Q150" s="1"/>
      <c r="R150" s="1"/>
      <c r="S150" s="1"/>
      <c r="T150" s="1"/>
      <c r="U150" s="1"/>
      <c r="V150" s="1"/>
      <c r="W150" s="1"/>
      <c r="X150" s="1"/>
      <c r="Y150" s="8"/>
      <c r="Z150" s="1"/>
    </row>
    <row r="151" spans="1:26" ht="13.5" customHeight="1" x14ac:dyDescent="0.4">
      <c r="A151" s="1"/>
      <c r="B151" s="189"/>
      <c r="C151" s="302" t="s">
        <v>136</v>
      </c>
      <c r="D151" s="284"/>
      <c r="E151" s="170" t="s">
        <v>137</v>
      </c>
      <c r="F151" s="170" t="s">
        <v>138</v>
      </c>
      <c r="G151" s="170" t="s">
        <v>139</v>
      </c>
      <c r="H151" s="170" t="s">
        <v>140</v>
      </c>
      <c r="I151" s="302" t="s">
        <v>141</v>
      </c>
      <c r="J151" s="284"/>
      <c r="K151" s="170" t="s">
        <v>142</v>
      </c>
      <c r="L151" s="170" t="s">
        <v>143</v>
      </c>
      <c r="M151" s="302" t="s">
        <v>253</v>
      </c>
      <c r="N151" s="284"/>
      <c r="O151" s="170" t="s">
        <v>254</v>
      </c>
      <c r="P151" s="170" t="s">
        <v>255</v>
      </c>
      <c r="Q151" s="212" t="s">
        <v>256</v>
      </c>
      <c r="R151" s="1"/>
      <c r="S151" s="328"/>
      <c r="T151" s="237"/>
      <c r="U151" s="180"/>
      <c r="V151" s="1"/>
      <c r="W151" s="1"/>
      <c r="X151" s="1"/>
      <c r="Y151" s="8"/>
      <c r="Z151" s="1"/>
    </row>
    <row r="152" spans="1:26" ht="13.5" customHeight="1" x14ac:dyDescent="0.4">
      <c r="A152" s="1"/>
      <c r="B152" s="172" t="s">
        <v>10</v>
      </c>
      <c r="C152" s="327">
        <v>0.01</v>
      </c>
      <c r="D152" s="284"/>
      <c r="E152" s="213">
        <v>0.01</v>
      </c>
      <c r="F152" s="213">
        <v>0.15</v>
      </c>
      <c r="G152" s="213">
        <v>0.36</v>
      </c>
      <c r="H152" s="190">
        <v>0.39500000000000002</v>
      </c>
      <c r="I152" s="325">
        <v>7.0000000000000007E-2</v>
      </c>
      <c r="J152" s="284"/>
      <c r="K152" s="214" t="s">
        <v>118</v>
      </c>
      <c r="L152" s="214" t="s">
        <v>118</v>
      </c>
      <c r="M152" s="329" t="s">
        <v>118</v>
      </c>
      <c r="N152" s="284"/>
      <c r="O152" s="215" t="s">
        <v>118</v>
      </c>
      <c r="P152" s="216" t="s">
        <v>123</v>
      </c>
      <c r="Q152" s="217" t="s">
        <v>257</v>
      </c>
      <c r="R152" s="1"/>
      <c r="S152" s="1"/>
      <c r="T152" s="1"/>
      <c r="U152" s="1"/>
      <c r="V152" s="1"/>
      <c r="W152" s="1"/>
      <c r="X152" s="1"/>
      <c r="Y152" s="8"/>
      <c r="Z152" s="1"/>
    </row>
    <row r="153" spans="1:26" ht="13.5" customHeight="1" x14ac:dyDescent="0.4">
      <c r="A153" s="1"/>
      <c r="B153" s="172" t="s">
        <v>144</v>
      </c>
      <c r="C153" s="313" t="s">
        <v>258</v>
      </c>
      <c r="D153" s="284"/>
      <c r="E153" s="175" t="s">
        <v>258</v>
      </c>
      <c r="F153" s="175" t="s">
        <v>258</v>
      </c>
      <c r="G153" s="213">
        <v>6.7000000000000004E-2</v>
      </c>
      <c r="H153" s="214">
        <v>13.3</v>
      </c>
      <c r="I153" s="327">
        <v>0.2</v>
      </c>
      <c r="J153" s="284"/>
      <c r="K153" s="190">
        <v>0.33300000000000002</v>
      </c>
      <c r="L153" s="193">
        <v>0.13300000000000001</v>
      </c>
      <c r="M153" s="325">
        <v>0.1</v>
      </c>
      <c r="N153" s="284"/>
      <c r="O153" s="193">
        <v>3.3000000000000002E-2</v>
      </c>
      <c r="P153" s="216" t="s">
        <v>123</v>
      </c>
      <c r="Q153" s="215" t="s">
        <v>259</v>
      </c>
      <c r="R153" s="1"/>
      <c r="S153" s="1"/>
      <c r="T153" s="1"/>
      <c r="U153" s="1"/>
      <c r="V153" s="1"/>
      <c r="W153" s="1"/>
      <c r="X153" s="1"/>
      <c r="Y153" s="8"/>
      <c r="Z153" s="1"/>
    </row>
    <row r="154" spans="1:26" ht="13.5" customHeight="1" x14ac:dyDescent="0.4">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
      <c r="A156" s="1"/>
      <c r="B156" s="316" t="s">
        <v>156</v>
      </c>
      <c r="C156" s="240"/>
      <c r="D156" s="240"/>
      <c r="E156" s="240"/>
      <c r="F156" s="240"/>
      <c r="G156" s="240"/>
      <c r="H156" s="240"/>
      <c r="I156" s="240"/>
      <c r="J156" s="240"/>
      <c r="K156" s="240"/>
      <c r="L156" s="240"/>
      <c r="M156" s="240"/>
      <c r="N156" s="284"/>
      <c r="O156" s="314" t="s">
        <v>260</v>
      </c>
      <c r="P156" s="237"/>
      <c r="Q156" s="237"/>
      <c r="R156" s="1"/>
      <c r="S156" s="1"/>
      <c r="T156" s="1"/>
      <c r="U156" s="1"/>
      <c r="V156" s="1"/>
      <c r="W156" s="1"/>
      <c r="X156" s="1"/>
      <c r="Y156" s="8"/>
      <c r="Z156" s="1"/>
    </row>
    <row r="157" spans="1:26" ht="13.5" customHeight="1" x14ac:dyDescent="0.4">
      <c r="A157" s="1"/>
      <c r="B157" s="309" t="s">
        <v>261</v>
      </c>
      <c r="C157" s="310"/>
      <c r="D157" s="310"/>
      <c r="E157" s="310"/>
      <c r="F157" s="310"/>
      <c r="G157" s="310"/>
      <c r="H157" s="310"/>
      <c r="I157" s="310"/>
      <c r="J157" s="310"/>
      <c r="K157" s="310"/>
      <c r="L157" s="310"/>
      <c r="M157" s="310"/>
      <c r="N157" s="311"/>
      <c r="O157" s="237"/>
      <c r="P157" s="237"/>
      <c r="Q157" s="237"/>
      <c r="R157" s="1"/>
      <c r="S157" s="1"/>
      <c r="T157" s="1"/>
      <c r="U157" s="1"/>
      <c r="V157" s="1"/>
      <c r="W157" s="1"/>
      <c r="X157" s="1"/>
      <c r="Y157" s="8"/>
      <c r="Z157" s="1"/>
    </row>
    <row r="158" spans="1:26" ht="13.5" customHeight="1" x14ac:dyDescent="0.4">
      <c r="A158" s="1"/>
      <c r="B158" s="189"/>
      <c r="C158" s="302" t="s">
        <v>136</v>
      </c>
      <c r="D158" s="284"/>
      <c r="E158" s="170" t="s">
        <v>137</v>
      </c>
      <c r="F158" s="170" t="s">
        <v>138</v>
      </c>
      <c r="G158" s="170" t="s">
        <v>139</v>
      </c>
      <c r="H158" s="170" t="s">
        <v>140</v>
      </c>
      <c r="I158" s="302" t="s">
        <v>141</v>
      </c>
      <c r="J158" s="284"/>
      <c r="K158" s="170" t="s">
        <v>142</v>
      </c>
      <c r="L158" s="170" t="s">
        <v>143</v>
      </c>
      <c r="M158" s="302" t="s">
        <v>116</v>
      </c>
      <c r="N158" s="284"/>
      <c r="O158" s="237"/>
      <c r="P158" s="237"/>
      <c r="Q158" s="237"/>
      <c r="R158" s="1"/>
      <c r="S158" s="1"/>
      <c r="T158" s="1"/>
      <c r="U158" s="1"/>
      <c r="V158" s="1"/>
      <c r="W158" s="1"/>
      <c r="X158" s="1"/>
      <c r="Y158" s="8"/>
      <c r="Z158" s="1"/>
    </row>
    <row r="159" spans="1:26" ht="13.5" customHeight="1" x14ac:dyDescent="0.4">
      <c r="A159" s="1"/>
      <c r="B159" s="172" t="s">
        <v>10</v>
      </c>
      <c r="C159" s="305"/>
      <c r="D159" s="284"/>
      <c r="E159" s="190"/>
      <c r="F159" s="190"/>
      <c r="G159" s="191"/>
      <c r="H159" s="175"/>
      <c r="I159" s="315"/>
      <c r="J159" s="284"/>
      <c r="K159" s="109"/>
      <c r="L159" s="109"/>
      <c r="M159" s="313"/>
      <c r="N159" s="284"/>
      <c r="O159" s="237"/>
      <c r="P159" s="237"/>
      <c r="Q159" s="237"/>
      <c r="R159" s="1"/>
      <c r="S159" s="1"/>
      <c r="T159" s="1"/>
      <c r="U159" s="1"/>
      <c r="V159" s="1"/>
      <c r="W159" s="1"/>
      <c r="X159" s="1"/>
      <c r="Y159" s="8"/>
      <c r="Z159" s="1"/>
    </row>
    <row r="160" spans="1:26" ht="13.5" customHeight="1" x14ac:dyDescent="0.4">
      <c r="A160" s="1"/>
      <c r="B160" s="172" t="s">
        <v>144</v>
      </c>
      <c r="C160" s="313"/>
      <c r="D160" s="284"/>
      <c r="E160" s="192"/>
      <c r="F160" s="190"/>
      <c r="G160" s="193"/>
      <c r="H160" s="175"/>
      <c r="I160" s="315"/>
      <c r="J160" s="284"/>
      <c r="K160" s="109"/>
      <c r="L160" s="109"/>
      <c r="M160" s="313"/>
      <c r="N160" s="284"/>
      <c r="O160" s="237"/>
      <c r="P160" s="237"/>
      <c r="Q160" s="237"/>
      <c r="R160" s="1"/>
      <c r="S160" s="1"/>
      <c r="T160" s="1"/>
      <c r="U160" s="1"/>
      <c r="V160" s="1"/>
      <c r="W160" s="1"/>
      <c r="X160" s="1"/>
      <c r="Y160" s="8"/>
      <c r="Z160" s="1"/>
    </row>
    <row r="161" spans="1:26" ht="13.5" customHeight="1" x14ac:dyDescent="0.4">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
      <c r="A163" s="1"/>
      <c r="B163" s="308" t="s">
        <v>262</v>
      </c>
      <c r="C163" s="240"/>
      <c r="D163" s="240"/>
      <c r="E163" s="240"/>
      <c r="F163" s="240"/>
      <c r="G163" s="240"/>
      <c r="H163" s="240"/>
      <c r="I163" s="240"/>
      <c r="J163" s="240"/>
      <c r="K163" s="240"/>
      <c r="L163" s="240"/>
      <c r="M163" s="240"/>
      <c r="N163" s="284"/>
      <c r="O163" s="1"/>
      <c r="P163" s="1"/>
      <c r="Q163" s="1"/>
      <c r="R163" s="1"/>
      <c r="S163" s="1"/>
      <c r="T163" s="1"/>
      <c r="U163" s="1"/>
      <c r="V163" s="1"/>
      <c r="W163" s="1"/>
      <c r="X163" s="1"/>
      <c r="Y163" s="8"/>
      <c r="Z163" s="1"/>
    </row>
    <row r="164" spans="1:26" ht="18.75" customHeight="1" x14ac:dyDescent="0.4">
      <c r="A164" s="1"/>
      <c r="B164" s="309" t="s">
        <v>263</v>
      </c>
      <c r="C164" s="310"/>
      <c r="D164" s="310"/>
      <c r="E164" s="310"/>
      <c r="F164" s="310"/>
      <c r="G164" s="310"/>
      <c r="H164" s="310"/>
      <c r="I164" s="310"/>
      <c r="J164" s="310"/>
      <c r="K164" s="310"/>
      <c r="L164" s="310"/>
      <c r="M164" s="310"/>
      <c r="N164" s="311"/>
      <c r="O164" s="1"/>
      <c r="P164" s="1"/>
      <c r="Q164" s="1"/>
      <c r="R164" s="1"/>
      <c r="S164" s="1"/>
      <c r="T164" s="1"/>
      <c r="U164" s="1"/>
      <c r="V164" s="1"/>
      <c r="W164" s="1"/>
      <c r="X164" s="1"/>
      <c r="Y164" s="8"/>
      <c r="Z164" s="1"/>
    </row>
    <row r="165" spans="1:26" ht="13.5" customHeight="1" x14ac:dyDescent="0.4">
      <c r="A165" s="1"/>
      <c r="B165" s="189"/>
      <c r="C165" s="302" t="s">
        <v>136</v>
      </c>
      <c r="D165" s="284"/>
      <c r="E165" s="170" t="s">
        <v>137</v>
      </c>
      <c r="F165" s="170" t="s">
        <v>138</v>
      </c>
      <c r="G165" s="170" t="s">
        <v>139</v>
      </c>
      <c r="H165" s="170" t="s">
        <v>140</v>
      </c>
      <c r="I165" s="302" t="s">
        <v>141</v>
      </c>
      <c r="J165" s="284"/>
      <c r="K165" s="170" t="s">
        <v>142</v>
      </c>
      <c r="L165" s="170" t="s">
        <v>143</v>
      </c>
      <c r="M165" s="302" t="s">
        <v>116</v>
      </c>
      <c r="N165" s="284"/>
      <c r="O165" s="1"/>
      <c r="P165" s="1"/>
      <c r="Q165" s="1"/>
      <c r="R165" s="1"/>
      <c r="S165" s="1"/>
      <c r="T165" s="1"/>
      <c r="U165" s="1"/>
      <c r="V165" s="1"/>
      <c r="W165" s="1"/>
      <c r="X165" s="1"/>
      <c r="Y165" s="8"/>
      <c r="Z165" s="1"/>
    </row>
    <row r="166" spans="1:26" ht="13.5" customHeight="1" x14ac:dyDescent="0.4">
      <c r="A166" s="1"/>
      <c r="B166" s="172" t="s">
        <v>10</v>
      </c>
      <c r="C166" s="305"/>
      <c r="D166" s="284"/>
      <c r="E166" s="190"/>
      <c r="F166" s="190"/>
      <c r="G166" s="191"/>
      <c r="H166" s="175"/>
      <c r="I166" s="315"/>
      <c r="J166" s="284"/>
      <c r="K166" s="109"/>
      <c r="L166" s="109"/>
      <c r="M166" s="313"/>
      <c r="N166" s="284"/>
      <c r="O166" s="1"/>
      <c r="P166" s="1"/>
      <c r="Q166" s="1"/>
      <c r="R166" s="1"/>
      <c r="S166" s="1"/>
      <c r="T166" s="1"/>
      <c r="U166" s="1"/>
      <c r="V166" s="1"/>
      <c r="W166" s="1"/>
      <c r="X166" s="1"/>
      <c r="Y166" s="8"/>
      <c r="Z166" s="1"/>
    </row>
    <row r="167" spans="1:26" ht="13.5" customHeight="1" x14ac:dyDescent="0.4">
      <c r="A167" s="1"/>
      <c r="B167" s="172" t="s">
        <v>144</v>
      </c>
      <c r="C167" s="313"/>
      <c r="D167" s="284"/>
      <c r="E167" s="192"/>
      <c r="F167" s="190"/>
      <c r="G167" s="193"/>
      <c r="H167" s="175"/>
      <c r="I167" s="315"/>
      <c r="J167" s="284"/>
      <c r="K167" s="109"/>
      <c r="L167" s="109"/>
      <c r="M167" s="313"/>
      <c r="N167" s="284"/>
      <c r="O167" s="1"/>
      <c r="P167" s="1"/>
      <c r="Q167" s="1"/>
      <c r="R167" s="1"/>
      <c r="S167" s="1"/>
      <c r="T167" s="1"/>
      <c r="U167" s="1"/>
      <c r="V167" s="1"/>
      <c r="W167" s="1"/>
      <c r="X167" s="1"/>
      <c r="Y167" s="8"/>
      <c r="Z167" s="1"/>
    </row>
    <row r="168" spans="1:26" ht="13.5" customHeight="1" x14ac:dyDescent="0.4">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5.5" customHeight="1" x14ac:dyDescent="0.4">
      <c r="A170" s="1"/>
      <c r="B170" s="316" t="s">
        <v>161</v>
      </c>
      <c r="C170" s="240"/>
      <c r="D170" s="240"/>
      <c r="E170" s="240"/>
      <c r="F170" s="240"/>
      <c r="G170" s="240"/>
      <c r="H170" s="240"/>
      <c r="I170" s="240"/>
      <c r="J170" s="240"/>
      <c r="K170" s="240"/>
      <c r="L170" s="240"/>
      <c r="M170" s="240"/>
      <c r="N170" s="284"/>
      <c r="O170" s="314" t="s">
        <v>264</v>
      </c>
      <c r="P170" s="237"/>
      <c r="Q170" s="237"/>
      <c r="R170" s="1"/>
      <c r="S170" s="1"/>
      <c r="T170" s="1"/>
      <c r="U170" s="1"/>
      <c r="V170" s="1"/>
      <c r="W170" s="1"/>
      <c r="X170" s="1"/>
      <c r="Y170" s="8"/>
      <c r="Z170" s="1"/>
    </row>
    <row r="171" spans="1:26" ht="13.5" customHeight="1" x14ac:dyDescent="0.4">
      <c r="A171" s="1"/>
      <c r="B171" s="309" t="s">
        <v>265</v>
      </c>
      <c r="C171" s="310"/>
      <c r="D171" s="310"/>
      <c r="E171" s="310"/>
      <c r="F171" s="310"/>
      <c r="G171" s="310"/>
      <c r="H171" s="310"/>
      <c r="I171" s="310"/>
      <c r="J171" s="310"/>
      <c r="K171" s="310"/>
      <c r="L171" s="310"/>
      <c r="M171" s="310"/>
      <c r="N171" s="311"/>
      <c r="O171" s="237"/>
      <c r="P171" s="237"/>
      <c r="Q171" s="237"/>
      <c r="R171" s="1"/>
      <c r="S171" s="1"/>
      <c r="T171" s="1"/>
      <c r="U171" s="1"/>
      <c r="V171" s="1"/>
      <c r="W171" s="1"/>
      <c r="X171" s="1"/>
      <c r="Y171" s="8"/>
      <c r="Z171" s="1"/>
    </row>
    <row r="172" spans="1:26" ht="13.5" customHeight="1" x14ac:dyDescent="0.4">
      <c r="A172" s="1"/>
      <c r="B172" s="189"/>
      <c r="C172" s="302" t="s">
        <v>136</v>
      </c>
      <c r="D172" s="284"/>
      <c r="E172" s="170" t="s">
        <v>137</v>
      </c>
      <c r="F172" s="170" t="s">
        <v>138</v>
      </c>
      <c r="G172" s="170" t="s">
        <v>139</v>
      </c>
      <c r="H172" s="170" t="s">
        <v>140</v>
      </c>
      <c r="I172" s="302" t="s">
        <v>141</v>
      </c>
      <c r="J172" s="284"/>
      <c r="K172" s="170" t="s">
        <v>142</v>
      </c>
      <c r="L172" s="170" t="s">
        <v>143</v>
      </c>
      <c r="M172" s="302" t="s">
        <v>116</v>
      </c>
      <c r="N172" s="284"/>
      <c r="O172" s="237"/>
      <c r="P172" s="237"/>
      <c r="Q172" s="237"/>
      <c r="R172" s="1"/>
      <c r="S172" s="1"/>
      <c r="T172" s="1"/>
      <c r="U172" s="1"/>
      <c r="V172" s="1"/>
      <c r="W172" s="1"/>
      <c r="X172" s="1"/>
      <c r="Y172" s="8"/>
      <c r="Z172" s="1"/>
    </row>
    <row r="173" spans="1:26" ht="13.5" customHeight="1" x14ac:dyDescent="0.4">
      <c r="A173" s="1"/>
      <c r="B173" s="172" t="s">
        <v>10</v>
      </c>
      <c r="C173" s="305"/>
      <c r="D173" s="284"/>
      <c r="E173" s="190"/>
      <c r="F173" s="190"/>
      <c r="G173" s="191"/>
      <c r="H173" s="175"/>
      <c r="I173" s="315"/>
      <c r="J173" s="284"/>
      <c r="K173" s="109"/>
      <c r="L173" s="109"/>
      <c r="M173" s="313"/>
      <c r="N173" s="284"/>
      <c r="O173" s="237"/>
      <c r="P173" s="237"/>
      <c r="Q173" s="237"/>
      <c r="R173" s="1"/>
      <c r="S173" s="1"/>
      <c r="T173" s="1"/>
      <c r="U173" s="1"/>
      <c r="V173" s="1"/>
      <c r="W173" s="1"/>
      <c r="X173" s="1"/>
      <c r="Y173" s="8"/>
      <c r="Z173" s="1"/>
    </row>
    <row r="174" spans="1:26" ht="13.5" customHeight="1" x14ac:dyDescent="0.4">
      <c r="A174" s="1"/>
      <c r="B174" s="172" t="s">
        <v>144</v>
      </c>
      <c r="C174" s="313"/>
      <c r="D174" s="284"/>
      <c r="E174" s="192"/>
      <c r="F174" s="190"/>
      <c r="G174" s="193"/>
      <c r="H174" s="175"/>
      <c r="I174" s="315"/>
      <c r="J174" s="284"/>
      <c r="K174" s="109"/>
      <c r="L174" s="109"/>
      <c r="M174" s="313"/>
      <c r="N174" s="284"/>
      <c r="O174" s="237"/>
      <c r="P174" s="237"/>
      <c r="Q174" s="237"/>
      <c r="R174" s="1"/>
      <c r="S174" s="1"/>
      <c r="T174" s="1"/>
      <c r="U174" s="1"/>
      <c r="V174" s="1"/>
      <c r="W174" s="1"/>
      <c r="X174" s="1"/>
      <c r="Y174" s="8"/>
      <c r="Z174" s="1"/>
    </row>
    <row r="175" spans="1:26" ht="13.5" customHeight="1" x14ac:dyDescent="0.4">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sheetData>
  <mergeCells count="347">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K75:S75"/>
    <mergeCell ref="T75:U75"/>
    <mergeCell ref="G73:J73"/>
    <mergeCell ref="K73:S73"/>
    <mergeCell ref="T73:U73"/>
    <mergeCell ref="G74:J74"/>
    <mergeCell ref="K74:S74"/>
    <mergeCell ref="T74:U74"/>
    <mergeCell ref="G75:J75"/>
    <mergeCell ref="K72:S72"/>
    <mergeCell ref="T72:U72"/>
    <mergeCell ref="G70:J70"/>
    <mergeCell ref="K70:S70"/>
    <mergeCell ref="T70:U70"/>
    <mergeCell ref="G71:J71"/>
    <mergeCell ref="K71:S71"/>
    <mergeCell ref="T71:U71"/>
    <mergeCell ref="G72:J72"/>
    <mergeCell ref="K69:S69"/>
    <mergeCell ref="T69:U69"/>
    <mergeCell ref="G67:J67"/>
    <mergeCell ref="K67:S67"/>
    <mergeCell ref="T67:U67"/>
    <mergeCell ref="G68:J68"/>
    <mergeCell ref="K68:S68"/>
    <mergeCell ref="T68:U68"/>
    <mergeCell ref="G69:J69"/>
    <mergeCell ref="P60:R60"/>
    <mergeCell ref="P61:R61"/>
    <mergeCell ref="G64:J64"/>
    <mergeCell ref="G65:J65"/>
    <mergeCell ref="K65:S65"/>
    <mergeCell ref="T65:U65"/>
    <mergeCell ref="G66:J66"/>
    <mergeCell ref="K66:S66"/>
    <mergeCell ref="T66:U6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C61:F61"/>
    <mergeCell ref="L61:N61"/>
    <mergeCell ref="T61:U61"/>
    <mergeCell ref="H61:J61"/>
    <mergeCell ref="G63:J63"/>
    <mergeCell ref="K63:S63"/>
    <mergeCell ref="T63:U63"/>
    <mergeCell ref="B64:C64"/>
    <mergeCell ref="K64:S64"/>
    <mergeCell ref="T64:U64"/>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L37:N37"/>
    <mergeCell ref="P39:R39"/>
    <mergeCell ref="P40:R40"/>
    <mergeCell ref="C39:F39"/>
    <mergeCell ref="H39:J39"/>
    <mergeCell ref="L39:N39"/>
    <mergeCell ref="T39:U39"/>
    <mergeCell ref="C40:F40"/>
    <mergeCell ref="H40:J40"/>
    <mergeCell ref="T40:U40"/>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40:N40"/>
    <mergeCell ref="K41:U41"/>
    <mergeCell ref="C43:F43"/>
    <mergeCell ref="L43:N43"/>
    <mergeCell ref="T43:U43"/>
    <mergeCell ref="C44:F44"/>
    <mergeCell ref="L44:N44"/>
    <mergeCell ref="T44:U44"/>
    <mergeCell ref="H43:J43"/>
    <mergeCell ref="H44:J44"/>
    <mergeCell ref="P43:R43"/>
    <mergeCell ref="P44:R44"/>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L21:N21"/>
    <mergeCell ref="T21:U21"/>
    <mergeCell ref="C21:F21"/>
    <mergeCell ref="C22:F22"/>
    <mergeCell ref="H22:J22"/>
    <mergeCell ref="L22:N22"/>
    <mergeCell ref="C23:F23"/>
    <mergeCell ref="H23:J23"/>
    <mergeCell ref="L23:N23"/>
    <mergeCell ref="S151:T151"/>
    <mergeCell ref="M152:N152"/>
    <mergeCell ref="C158:D158"/>
    <mergeCell ref="I158:J158"/>
    <mergeCell ref="C160:D160"/>
    <mergeCell ref="I160:J160"/>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C173:D173"/>
    <mergeCell ref="C174:D174"/>
    <mergeCell ref="B135:N135"/>
    <mergeCell ref="B136:N136"/>
    <mergeCell ref="C137:D137"/>
    <mergeCell ref="I137:J137"/>
    <mergeCell ref="C138:D138"/>
    <mergeCell ref="I138:J138"/>
    <mergeCell ref="C139:D139"/>
    <mergeCell ref="I145:J145"/>
    <mergeCell ref="I146:J146"/>
    <mergeCell ref="I139:J139"/>
    <mergeCell ref="B142:N142"/>
    <mergeCell ref="B143:N143"/>
    <mergeCell ref="C144:D144"/>
    <mergeCell ref="I144:J144"/>
    <mergeCell ref="C145:D145"/>
    <mergeCell ref="C146:D146"/>
    <mergeCell ref="C152:D152"/>
    <mergeCell ref="C153:D153"/>
    <mergeCell ref="M146:N146"/>
    <mergeCell ref="B149:P149"/>
    <mergeCell ref="B150:P150"/>
    <mergeCell ref="C151:D151"/>
    <mergeCell ref="O156:Q160"/>
    <mergeCell ref="B157:N157"/>
    <mergeCell ref="M165:N165"/>
    <mergeCell ref="M166:N166"/>
    <mergeCell ref="O170:Q174"/>
    <mergeCell ref="M172:N172"/>
    <mergeCell ref="M173:N173"/>
    <mergeCell ref="M174:N174"/>
    <mergeCell ref="I166:J166"/>
    <mergeCell ref="I167:J167"/>
    <mergeCell ref="M160:N160"/>
    <mergeCell ref="B163:N163"/>
    <mergeCell ref="B164:N164"/>
    <mergeCell ref="C165:D165"/>
    <mergeCell ref="I165:J165"/>
    <mergeCell ref="C166:D166"/>
    <mergeCell ref="C167:D167"/>
    <mergeCell ref="I173:J173"/>
    <mergeCell ref="I174:J174"/>
    <mergeCell ref="M167:N167"/>
    <mergeCell ref="B170:N170"/>
    <mergeCell ref="B171:N171"/>
    <mergeCell ref="C172:D172"/>
    <mergeCell ref="I172:J172"/>
    <mergeCell ref="M144:N144"/>
    <mergeCell ref="M145:N145"/>
    <mergeCell ref="M158:N158"/>
    <mergeCell ref="C159:D159"/>
    <mergeCell ref="I159:J159"/>
    <mergeCell ref="M159:N159"/>
    <mergeCell ref="I151:J151"/>
    <mergeCell ref="I152:J152"/>
    <mergeCell ref="I153:J153"/>
    <mergeCell ref="M153:N153"/>
    <mergeCell ref="B156:N156"/>
    <mergeCell ref="M151:N151"/>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08:H108"/>
    <mergeCell ref="C109:H109"/>
    <mergeCell ref="C110:D110"/>
    <mergeCell ref="C111:D111"/>
    <mergeCell ref="C112:D112"/>
    <mergeCell ref="C113:D113"/>
    <mergeCell ref="C114:D114"/>
    <mergeCell ref="C115:D115"/>
    <mergeCell ref="F120:G120"/>
    <mergeCell ref="C116:D116"/>
    <mergeCell ref="B118:I118"/>
    <mergeCell ref="K93:U93"/>
    <mergeCell ref="G95:T95"/>
    <mergeCell ref="G96:T96"/>
    <mergeCell ref="G97:T97"/>
    <mergeCell ref="G98:T98"/>
    <mergeCell ref="G99:T99"/>
    <mergeCell ref="G100:T100"/>
    <mergeCell ref="B103:U103"/>
    <mergeCell ref="B106:I106"/>
    <mergeCell ref="K106:U106"/>
    <mergeCell ref="B88:C88"/>
    <mergeCell ref="G88:H88"/>
    <mergeCell ref="B89:C89"/>
    <mergeCell ref="G89:H89"/>
    <mergeCell ref="B90:C90"/>
    <mergeCell ref="B91:C91"/>
    <mergeCell ref="G90:H90"/>
    <mergeCell ref="G91:H91"/>
    <mergeCell ref="O91:P91"/>
    <mergeCell ref="K88:L88"/>
    <mergeCell ref="K89:L89"/>
    <mergeCell ref="K90:L90"/>
    <mergeCell ref="K91:L91"/>
    <mergeCell ref="S88:T88"/>
    <mergeCell ref="S89:T89"/>
    <mergeCell ref="S90:T90"/>
    <mergeCell ref="S91:T91"/>
    <mergeCell ref="S81:T81"/>
    <mergeCell ref="S82:T82"/>
    <mergeCell ref="S83:T83"/>
    <mergeCell ref="S84:T84"/>
    <mergeCell ref="S85:T85"/>
    <mergeCell ref="S86:T86"/>
    <mergeCell ref="S87:T87"/>
    <mergeCell ref="K81:L81"/>
    <mergeCell ref="K82:L82"/>
    <mergeCell ref="G82:H82"/>
    <mergeCell ref="G83:H83"/>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s>
  <conditionalFormatting sqref="V43">
    <cfRule type="timePeriod" dxfId="4" priority="1" timePeriod="yesterday">
      <formula>FLOOR(V43,1)=TODAY()-1</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14"/>
  <sheetViews>
    <sheetView workbookViewId="0"/>
  </sheetViews>
  <sheetFormatPr defaultColWidth="14.41015625" defaultRowHeight="15" customHeight="1" x14ac:dyDescent="0.3"/>
  <cols>
    <col min="1" max="1" width="0.703125" customWidth="1"/>
    <col min="2" max="2" width="12.703125" customWidth="1"/>
    <col min="3" max="3" width="3.29296875" customWidth="1"/>
    <col min="4" max="4" width="10.87890625" customWidth="1"/>
    <col min="5" max="5" width="14.703125" customWidth="1"/>
    <col min="6" max="6" width="12.41015625" customWidth="1"/>
    <col min="7" max="7" width="11.703125" customWidth="1"/>
    <col min="8" max="8" width="11" customWidth="1"/>
    <col min="9" max="9" width="5.41015625" customWidth="1"/>
    <col min="10" max="10" width="3" customWidth="1"/>
    <col min="11" max="11" width="9.41015625" customWidth="1"/>
    <col min="12" max="12" width="12.29296875" customWidth="1"/>
    <col min="13" max="13" width="5.41015625" customWidth="1"/>
    <col min="14" max="14" width="3.29296875" customWidth="1"/>
    <col min="15" max="15" width="9" customWidth="1"/>
    <col min="16" max="16" width="9.41015625" customWidth="1"/>
    <col min="17" max="17" width="31" customWidth="1"/>
    <col min="18" max="18" width="1" customWidth="1"/>
    <col min="19" max="19" width="8.41015625" customWidth="1"/>
    <col min="20" max="20" width="8.1171875" customWidth="1"/>
    <col min="21" max="21" width="5.87890625" customWidth="1"/>
    <col min="22" max="22" width="22.1171875" customWidth="1"/>
    <col min="23" max="24" width="17.41015625" customWidth="1"/>
    <col min="25" max="25" width="0.703125" customWidth="1"/>
    <col min="26" max="26" width="8.41015625" customWidth="1"/>
  </cols>
  <sheetData>
    <row r="1" spans="1:26" ht="18.75" customHeight="1" x14ac:dyDescent="0.55000000000000004">
      <c r="A1" s="1"/>
      <c r="B1" s="2"/>
      <c r="C1" s="3"/>
      <c r="D1" s="2"/>
      <c r="E1" s="2"/>
      <c r="F1" s="2"/>
      <c r="G1" s="4"/>
      <c r="H1" s="5"/>
      <c r="I1" s="5"/>
      <c r="J1" s="5"/>
      <c r="K1" s="5"/>
      <c r="L1" s="6"/>
      <c r="M1" s="254"/>
      <c r="N1" s="237"/>
      <c r="O1" s="237"/>
      <c r="P1" s="237"/>
      <c r="Q1" s="237"/>
      <c r="R1" s="237"/>
      <c r="S1" s="237"/>
      <c r="T1" s="7"/>
      <c r="U1" s="1"/>
      <c r="V1" s="1"/>
      <c r="W1" s="1"/>
      <c r="X1" s="1"/>
      <c r="Y1" s="8"/>
      <c r="Z1" s="1"/>
    </row>
    <row r="2" spans="1:26" ht="13.5" customHeight="1" x14ac:dyDescent="0.4">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55000000000000004">
      <c r="A7" s="1"/>
      <c r="B7" s="13" t="s">
        <v>0</v>
      </c>
      <c r="C7" s="14"/>
      <c r="D7" s="15"/>
      <c r="E7" s="15"/>
      <c r="F7" s="15"/>
      <c r="G7" s="16"/>
      <c r="H7" s="17"/>
      <c r="I7" s="17"/>
      <c r="J7" s="17"/>
      <c r="K7" s="244" t="s">
        <v>266</v>
      </c>
      <c r="L7" s="245"/>
      <c r="M7" s="245"/>
      <c r="N7" s="245"/>
      <c r="O7" s="245"/>
      <c r="P7" s="245"/>
      <c r="Q7" s="245"/>
      <c r="R7" s="245"/>
      <c r="S7" s="245"/>
      <c r="T7" s="245"/>
      <c r="U7" s="246"/>
      <c r="V7" s="1"/>
      <c r="W7" s="1"/>
      <c r="X7" s="1"/>
      <c r="Y7" s="1"/>
      <c r="Z7" s="1"/>
    </row>
    <row r="8" spans="1:26" ht="10.5" customHeight="1" x14ac:dyDescent="0.4">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
      <c r="A9" s="1"/>
      <c r="B9" s="20" t="s">
        <v>2</v>
      </c>
      <c r="C9" s="21" t="s">
        <v>3</v>
      </c>
      <c r="D9" s="22" t="s">
        <v>4</v>
      </c>
      <c r="E9" s="23"/>
      <c r="F9" s="9"/>
      <c r="G9" s="20" t="s">
        <v>5</v>
      </c>
      <c r="H9" s="21" t="s">
        <v>3</v>
      </c>
      <c r="I9" s="22" t="s">
        <v>4</v>
      </c>
      <c r="J9" s="24"/>
      <c r="K9" s="20" t="s">
        <v>6</v>
      </c>
      <c r="L9" s="21" t="s">
        <v>3</v>
      </c>
      <c r="M9" s="22" t="s">
        <v>4</v>
      </c>
      <c r="N9" s="24"/>
      <c r="O9" s="20" t="s">
        <v>7</v>
      </c>
      <c r="P9" s="21" t="s">
        <v>3</v>
      </c>
      <c r="Q9" s="22" t="s">
        <v>4</v>
      </c>
      <c r="R9" s="1"/>
      <c r="S9" s="25" t="s">
        <v>8</v>
      </c>
      <c r="T9" s="26" t="s">
        <v>3</v>
      </c>
      <c r="U9" s="27" t="s">
        <v>9</v>
      </c>
      <c r="V9" s="255"/>
      <c r="W9" s="256"/>
      <c r="X9" s="28"/>
      <c r="Y9" s="1"/>
      <c r="Z9" s="1"/>
    </row>
    <row r="10" spans="1:26" ht="13.5" customHeight="1" x14ac:dyDescent="0.4">
      <c r="A10" s="1"/>
      <c r="B10" s="29" t="s">
        <v>10</v>
      </c>
      <c r="C10" s="30">
        <v>85</v>
      </c>
      <c r="D10" s="31">
        <f>C10/C15</f>
        <v>0.73275862068965514</v>
      </c>
      <c r="E10" s="32"/>
      <c r="F10" s="1"/>
      <c r="G10" s="33" t="s">
        <v>11</v>
      </c>
      <c r="H10" s="35">
        <v>69</v>
      </c>
      <c r="I10" s="31">
        <f>H10/H12</f>
        <v>0.59482758620689657</v>
      </c>
      <c r="J10" s="1"/>
      <c r="K10" s="29" t="s">
        <v>12</v>
      </c>
      <c r="L10" s="35">
        <v>107</v>
      </c>
      <c r="M10" s="31">
        <f>L10/L15</f>
        <v>0.92241379310344829</v>
      </c>
      <c r="N10" s="1"/>
      <c r="O10" s="138" t="s">
        <v>13</v>
      </c>
      <c r="P10" s="139">
        <v>100</v>
      </c>
      <c r="Q10" s="201">
        <f>P10/L15</f>
        <v>0.86206896551724133</v>
      </c>
      <c r="R10" s="1"/>
      <c r="S10" s="141" t="s">
        <v>14</v>
      </c>
      <c r="T10" s="142">
        <v>11</v>
      </c>
      <c r="U10" s="143">
        <f>C15/T10</f>
        <v>10.545454545454545</v>
      </c>
      <c r="V10" s="40"/>
      <c r="W10" s="41"/>
      <c r="X10" s="24"/>
      <c r="Y10" s="1"/>
      <c r="Z10" s="1"/>
    </row>
    <row r="11" spans="1:26" ht="13.5" customHeight="1" x14ac:dyDescent="0.4">
      <c r="A11" s="1"/>
      <c r="B11" s="29" t="s">
        <v>15</v>
      </c>
      <c r="C11" s="30">
        <v>31</v>
      </c>
      <c r="D11" s="31">
        <f>C11/C15</f>
        <v>0.26724137931034481</v>
      </c>
      <c r="E11" s="32"/>
      <c r="F11" s="1"/>
      <c r="G11" s="33" t="s">
        <v>16</v>
      </c>
      <c r="H11" s="35">
        <v>47</v>
      </c>
      <c r="I11" s="31">
        <f>H11/H12</f>
        <v>0.40517241379310343</v>
      </c>
      <c r="J11" s="1"/>
      <c r="K11" s="29" t="s">
        <v>17</v>
      </c>
      <c r="L11" s="34">
        <v>7</v>
      </c>
      <c r="M11" s="31">
        <f>L11/L15</f>
        <v>6.0344827586206899E-2</v>
      </c>
      <c r="N11" s="1"/>
      <c r="O11" s="42" t="s">
        <v>18</v>
      </c>
      <c r="P11" s="35">
        <v>6</v>
      </c>
      <c r="Q11" s="202">
        <f>P11/C15</f>
        <v>5.1724137931034482E-2</v>
      </c>
      <c r="R11" s="1"/>
      <c r="S11" s="38" t="s">
        <v>19</v>
      </c>
      <c r="T11" s="35">
        <v>3</v>
      </c>
      <c r="U11" s="39">
        <f>C15/T11</f>
        <v>38.666666666666664</v>
      </c>
      <c r="V11" s="40"/>
      <c r="W11" s="41"/>
      <c r="X11" s="9"/>
      <c r="Y11" s="1"/>
      <c r="Z11" s="1"/>
    </row>
    <row r="12" spans="1:26" ht="13.5" customHeight="1" x14ac:dyDescent="0.4">
      <c r="A12" s="1"/>
      <c r="B12" s="29"/>
      <c r="C12" s="43"/>
      <c r="D12" s="31"/>
      <c r="E12" s="32"/>
      <c r="F12" s="1"/>
      <c r="G12" s="44" t="s">
        <v>20</v>
      </c>
      <c r="H12" s="45">
        <f t="shared" ref="H12:I12" si="0">SUM(H10:H11)</f>
        <v>116</v>
      </c>
      <c r="I12" s="46">
        <f t="shared" si="0"/>
        <v>1</v>
      </c>
      <c r="J12" s="1"/>
      <c r="K12" s="29" t="s">
        <v>21</v>
      </c>
      <c r="L12" s="34">
        <v>0</v>
      </c>
      <c r="M12" s="31">
        <f>L12/L15</f>
        <v>0</v>
      </c>
      <c r="N12" s="1"/>
      <c r="O12" s="42" t="s">
        <v>22</v>
      </c>
      <c r="P12" s="35">
        <v>6</v>
      </c>
      <c r="Q12" s="202">
        <f>P12/C15</f>
        <v>5.1724137931034482E-2</v>
      </c>
      <c r="R12" s="1"/>
      <c r="S12" s="38" t="s">
        <v>7</v>
      </c>
      <c r="T12" s="35">
        <v>3</v>
      </c>
      <c r="U12" s="39">
        <f>C15/T12</f>
        <v>38.666666666666664</v>
      </c>
      <c r="V12" s="47" t="s">
        <v>23</v>
      </c>
      <c r="W12" s="48"/>
      <c r="X12" s="9"/>
      <c r="Y12" s="1"/>
      <c r="Z12" s="1"/>
    </row>
    <row r="13" spans="1:26" ht="13.5" customHeight="1" x14ac:dyDescent="0.4">
      <c r="A13" s="1"/>
      <c r="B13" s="29"/>
      <c r="C13" s="43"/>
      <c r="D13" s="31"/>
      <c r="E13" s="32"/>
      <c r="F13" s="1"/>
      <c r="G13" s="9"/>
      <c r="H13" s="1"/>
      <c r="I13" s="1"/>
      <c r="J13" s="1"/>
      <c r="K13" s="29" t="s">
        <v>24</v>
      </c>
      <c r="L13" s="34">
        <v>0</v>
      </c>
      <c r="M13" s="31">
        <f>L13/L15</f>
        <v>0</v>
      </c>
      <c r="N13" s="1"/>
      <c r="O13" s="42" t="s">
        <v>25</v>
      </c>
      <c r="P13" s="35">
        <v>2</v>
      </c>
      <c r="Q13" s="202">
        <f>P13/C15</f>
        <v>1.7241379310344827E-2</v>
      </c>
      <c r="R13" s="1"/>
      <c r="S13" s="49" t="s">
        <v>20</v>
      </c>
      <c r="T13" s="50">
        <f>SUM(T10:T12)</f>
        <v>17</v>
      </c>
      <c r="U13" s="51">
        <f>C15/T13</f>
        <v>6.8235294117647056</v>
      </c>
      <c r="V13" s="257" t="s">
        <v>23</v>
      </c>
      <c r="W13" s="258"/>
      <c r="X13" s="52"/>
      <c r="Y13" s="1"/>
      <c r="Z13" s="1"/>
    </row>
    <row r="14" spans="1:26" ht="13.5" customHeight="1" x14ac:dyDescent="0.4">
      <c r="A14" s="1"/>
      <c r="B14" s="53"/>
      <c r="C14" s="43"/>
      <c r="D14" s="31"/>
      <c r="E14" s="32"/>
      <c r="F14" s="1"/>
      <c r="G14" s="9"/>
      <c r="H14" s="1"/>
      <c r="I14" s="1"/>
      <c r="J14" s="1"/>
      <c r="K14" s="29" t="s">
        <v>7</v>
      </c>
      <c r="L14" s="34">
        <v>2</v>
      </c>
      <c r="M14" s="31">
        <f>L14/L15</f>
        <v>1.7241379310344827E-2</v>
      </c>
      <c r="N14" s="1"/>
      <c r="O14" s="54" t="s">
        <v>25</v>
      </c>
      <c r="P14" s="55">
        <v>2</v>
      </c>
      <c r="Q14" s="203">
        <f>P14/C15</f>
        <v>1.7241379310344827E-2</v>
      </c>
      <c r="R14" s="1"/>
      <c r="S14" s="1"/>
      <c r="T14" s="1"/>
      <c r="U14" s="1"/>
      <c r="V14" s="259" t="s">
        <v>23</v>
      </c>
      <c r="W14" s="237"/>
      <c r="X14" s="57"/>
      <c r="Y14" s="1"/>
      <c r="Z14" s="1"/>
    </row>
    <row r="15" spans="1:26" ht="13.5" customHeight="1" x14ac:dyDescent="0.4">
      <c r="A15" s="1"/>
      <c r="B15" s="44" t="s">
        <v>20</v>
      </c>
      <c r="C15" s="204">
        <v>116</v>
      </c>
      <c r="D15" s="46">
        <f>SUM(D10:D14)</f>
        <v>1</v>
      </c>
      <c r="E15" s="32"/>
      <c r="F15" s="1"/>
      <c r="G15" s="9"/>
      <c r="H15" s="1"/>
      <c r="I15" s="1"/>
      <c r="J15" s="1"/>
      <c r="K15" s="44" t="s">
        <v>20</v>
      </c>
      <c r="L15" s="45">
        <f t="shared" ref="L15:M15" si="1">SUM(L10:L14)</f>
        <v>116</v>
      </c>
      <c r="M15" s="46">
        <f t="shared" si="1"/>
        <v>1</v>
      </c>
      <c r="N15" s="1"/>
      <c r="O15" s="59" t="s">
        <v>26</v>
      </c>
      <c r="P15" s="144">
        <v>51</v>
      </c>
      <c r="Q15" s="205">
        <f>P15/C15</f>
        <v>0.43965517241379309</v>
      </c>
      <c r="R15" s="1"/>
      <c r="S15" s="1"/>
      <c r="T15" s="1"/>
      <c r="U15" s="1"/>
      <c r="V15" s="260"/>
      <c r="W15" s="237"/>
      <c r="X15" s="9"/>
      <c r="Y15" s="1"/>
      <c r="Z15" s="1"/>
    </row>
    <row r="16" spans="1:26" ht="13.5" customHeight="1" x14ac:dyDescent="0.4">
      <c r="A16" s="1"/>
      <c r="B16" s="1"/>
      <c r="C16" s="9"/>
      <c r="D16" s="1"/>
      <c r="E16" s="1"/>
      <c r="F16" s="1"/>
      <c r="G16" s="9"/>
      <c r="H16" s="1"/>
      <c r="I16" s="1"/>
      <c r="J16" s="1"/>
      <c r="K16" s="1"/>
      <c r="L16" s="1"/>
      <c r="M16" s="1"/>
      <c r="N16" s="1"/>
      <c r="O16" s="62"/>
      <c r="P16" s="62"/>
      <c r="Q16" s="32"/>
      <c r="R16" s="1"/>
      <c r="S16" s="1"/>
      <c r="T16" s="1"/>
      <c r="U16" s="1"/>
      <c r="V16" s="1"/>
      <c r="W16" s="1"/>
      <c r="X16" s="1"/>
      <c r="Y16" s="1"/>
      <c r="Z16" s="1"/>
    </row>
    <row r="17" spans="1:26" ht="13.5" customHeight="1" x14ac:dyDescent="0.4">
      <c r="A17" s="1"/>
      <c r="B17" s="1"/>
      <c r="C17" s="9"/>
      <c r="D17" s="1"/>
      <c r="E17" s="1"/>
      <c r="F17" s="1"/>
      <c r="G17" s="9"/>
      <c r="H17" s="1"/>
      <c r="I17" s="1"/>
      <c r="J17" s="1"/>
      <c r="K17" s="1"/>
      <c r="L17" s="1"/>
      <c r="M17" s="1"/>
      <c r="N17" s="1"/>
      <c r="O17" s="62"/>
      <c r="P17" s="1"/>
      <c r="Q17" s="1"/>
      <c r="R17" s="1"/>
      <c r="S17" s="1"/>
      <c r="T17" s="1"/>
      <c r="U17" s="1"/>
      <c r="V17" s="1"/>
      <c r="W17" s="1"/>
      <c r="X17" s="1"/>
      <c r="Y17" s="1"/>
      <c r="Z17" s="1"/>
    </row>
    <row r="18" spans="1:26" ht="21" customHeight="1" x14ac:dyDescent="0.55000000000000004">
      <c r="A18" s="1"/>
      <c r="B18" s="63" t="s">
        <v>27</v>
      </c>
      <c r="C18" s="64"/>
      <c r="D18" s="65"/>
      <c r="E18" s="65"/>
      <c r="F18" s="65"/>
      <c r="G18" s="66"/>
      <c r="H18" s="67"/>
      <c r="I18" s="67"/>
      <c r="J18" s="67"/>
      <c r="K18" s="244" t="s">
        <v>266</v>
      </c>
      <c r="L18" s="245"/>
      <c r="M18" s="245"/>
      <c r="N18" s="245"/>
      <c r="O18" s="245"/>
      <c r="P18" s="245"/>
      <c r="Q18" s="245"/>
      <c r="R18" s="245"/>
      <c r="S18" s="245"/>
      <c r="T18" s="245"/>
      <c r="U18" s="246"/>
      <c r="V18" s="1"/>
      <c r="W18" s="68" t="s">
        <v>28</v>
      </c>
      <c r="X18" s="1"/>
      <c r="Y18" s="1"/>
      <c r="Z18" s="1"/>
    </row>
    <row r="19" spans="1:26" ht="9.75" customHeight="1" x14ac:dyDescent="0.55000000000000004">
      <c r="A19" s="1"/>
      <c r="B19" s="2"/>
      <c r="C19" s="3"/>
      <c r="D19" s="2"/>
      <c r="E19" s="2"/>
      <c r="F19" s="2"/>
      <c r="G19" s="4"/>
      <c r="H19" s="5"/>
      <c r="I19" s="5"/>
      <c r="J19" s="5"/>
      <c r="K19" s="52"/>
      <c r="L19" s="52"/>
      <c r="M19" s="52"/>
      <c r="N19" s="52"/>
      <c r="O19" s="52"/>
      <c r="P19" s="52"/>
      <c r="Q19" s="52"/>
      <c r="R19" s="52"/>
      <c r="S19" s="52"/>
      <c r="T19" s="52"/>
      <c r="U19" s="52"/>
      <c r="V19" s="1"/>
      <c r="W19" s="1"/>
      <c r="X19" s="1"/>
      <c r="Y19" s="8"/>
      <c r="Z19" s="1"/>
    </row>
    <row r="20" spans="1:26" ht="13.5" customHeight="1" x14ac:dyDescent="0.4">
      <c r="A20" s="1"/>
      <c r="B20" s="69"/>
      <c r="C20" s="261" t="s">
        <v>29</v>
      </c>
      <c r="D20" s="262"/>
      <c r="E20" s="262"/>
      <c r="F20" s="263"/>
      <c r="G20" s="70" t="s">
        <v>30</v>
      </c>
      <c r="H20" s="261" t="s">
        <v>31</v>
      </c>
      <c r="I20" s="262"/>
      <c r="J20" s="263"/>
      <c r="K20" s="70" t="s">
        <v>32</v>
      </c>
      <c r="L20" s="261" t="s">
        <v>33</v>
      </c>
      <c r="M20" s="262"/>
      <c r="N20" s="263"/>
      <c r="O20" s="70" t="s">
        <v>34</v>
      </c>
      <c r="P20" s="261" t="s">
        <v>35</v>
      </c>
      <c r="Q20" s="262"/>
      <c r="R20" s="263"/>
      <c r="S20" s="70" t="s">
        <v>36</v>
      </c>
      <c r="T20" s="261" t="s">
        <v>37</v>
      </c>
      <c r="U20" s="263"/>
      <c r="V20" s="70" t="s">
        <v>38</v>
      </c>
      <c r="W20" s="71" t="s">
        <v>39</v>
      </c>
      <c r="X20" s="24"/>
      <c r="Y20" s="72"/>
      <c r="Z20" s="1"/>
    </row>
    <row r="21" spans="1:26" ht="13.5" customHeight="1" x14ac:dyDescent="0.4">
      <c r="A21" s="1"/>
      <c r="B21" s="73" t="s">
        <v>40</v>
      </c>
      <c r="C21" s="264">
        <v>0</v>
      </c>
      <c r="D21" s="265"/>
      <c r="E21" s="265"/>
      <c r="F21" s="266"/>
      <c r="G21" s="74">
        <v>118</v>
      </c>
      <c r="H21" s="264">
        <v>111</v>
      </c>
      <c r="I21" s="265"/>
      <c r="J21" s="266"/>
      <c r="K21" s="75">
        <v>110</v>
      </c>
      <c r="L21" s="264">
        <v>110</v>
      </c>
      <c r="M21" s="265"/>
      <c r="N21" s="266"/>
      <c r="O21" s="75">
        <v>113</v>
      </c>
      <c r="P21" s="264">
        <v>115</v>
      </c>
      <c r="Q21" s="265"/>
      <c r="R21" s="266"/>
      <c r="S21" s="75">
        <v>114</v>
      </c>
      <c r="T21" s="264">
        <v>116</v>
      </c>
      <c r="U21" s="266"/>
      <c r="V21" s="75">
        <v>116</v>
      </c>
      <c r="W21" s="76"/>
      <c r="X21" s="24"/>
      <c r="Y21" s="72" t="s">
        <v>23</v>
      </c>
      <c r="Z21" s="1"/>
    </row>
    <row r="22" spans="1:26" ht="13.5" customHeight="1" x14ac:dyDescent="0.4">
      <c r="A22" s="1"/>
      <c r="B22" s="73" t="s">
        <v>41</v>
      </c>
      <c r="C22" s="264">
        <v>0</v>
      </c>
      <c r="D22" s="265"/>
      <c r="E22" s="265"/>
      <c r="F22" s="266"/>
      <c r="G22" s="74">
        <v>120</v>
      </c>
      <c r="H22" s="264">
        <v>120</v>
      </c>
      <c r="I22" s="265"/>
      <c r="J22" s="266"/>
      <c r="K22" s="75">
        <v>120</v>
      </c>
      <c r="L22" s="264">
        <v>120</v>
      </c>
      <c r="M22" s="265"/>
      <c r="N22" s="266"/>
      <c r="O22" s="75">
        <v>120</v>
      </c>
      <c r="P22" s="264">
        <v>120</v>
      </c>
      <c r="Q22" s="265"/>
      <c r="R22" s="266"/>
      <c r="S22" s="75">
        <v>120</v>
      </c>
      <c r="T22" s="206">
        <v>120</v>
      </c>
      <c r="U22" s="78"/>
      <c r="V22" s="218">
        <v>120</v>
      </c>
      <c r="W22" s="74"/>
      <c r="X22" s="24"/>
      <c r="Y22" s="72"/>
      <c r="Z22" s="1"/>
    </row>
    <row r="23" spans="1:26" ht="13.5" customHeight="1" x14ac:dyDescent="0.4">
      <c r="A23" s="1"/>
      <c r="B23" s="80" t="s">
        <v>42</v>
      </c>
      <c r="C23" s="267">
        <f>C21-C22</f>
        <v>0</v>
      </c>
      <c r="D23" s="268"/>
      <c r="E23" s="268"/>
      <c r="F23" s="269"/>
      <c r="G23" s="81">
        <f t="shared" ref="G23:H23" si="2">G21-G22</f>
        <v>-2</v>
      </c>
      <c r="H23" s="267">
        <f t="shared" si="2"/>
        <v>-9</v>
      </c>
      <c r="I23" s="268"/>
      <c r="J23" s="269"/>
      <c r="K23" s="81">
        <f t="shared" ref="K23:L23" si="3">K21-K22</f>
        <v>-10</v>
      </c>
      <c r="L23" s="267">
        <f t="shared" si="3"/>
        <v>-10</v>
      </c>
      <c r="M23" s="268"/>
      <c r="N23" s="269"/>
      <c r="O23" s="81">
        <f t="shared" ref="O23:P23" si="4">O21-O22</f>
        <v>-7</v>
      </c>
      <c r="P23" s="267">
        <f t="shared" si="4"/>
        <v>-5</v>
      </c>
      <c r="Q23" s="268"/>
      <c r="R23" s="269"/>
      <c r="S23" s="81">
        <f>S21-S22</f>
        <v>-6</v>
      </c>
      <c r="T23" s="267">
        <f>T21-T22</f>
        <v>-4</v>
      </c>
      <c r="U23" s="269"/>
      <c r="V23" s="81">
        <f t="shared" ref="V23:W23" si="5">V21-V22</f>
        <v>-4</v>
      </c>
      <c r="W23" s="82">
        <f t="shared" si="5"/>
        <v>0</v>
      </c>
      <c r="X23" s="83"/>
      <c r="Y23" s="84"/>
      <c r="Z23" s="1"/>
    </row>
    <row r="24" spans="1:26" ht="13.5" customHeight="1" x14ac:dyDescent="0.4">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55000000000000004">
      <c r="A25" s="1"/>
      <c r="B25" s="63" t="s">
        <v>43</v>
      </c>
      <c r="C25" s="64"/>
      <c r="D25" s="65"/>
      <c r="E25" s="65"/>
      <c r="F25" s="65"/>
      <c r="G25" s="66"/>
      <c r="H25" s="67"/>
      <c r="I25" s="67"/>
      <c r="J25" s="67"/>
      <c r="K25" s="244" t="s">
        <v>266</v>
      </c>
      <c r="L25" s="245"/>
      <c r="M25" s="245"/>
      <c r="N25" s="245"/>
      <c r="O25" s="245"/>
      <c r="P25" s="245"/>
      <c r="Q25" s="245"/>
      <c r="R25" s="245"/>
      <c r="S25" s="245"/>
      <c r="T25" s="245"/>
      <c r="U25" s="246"/>
      <c r="V25" s="1"/>
      <c r="W25" s="1"/>
      <c r="X25" s="1"/>
      <c r="Y25" s="8"/>
      <c r="Z25" s="1"/>
    </row>
    <row r="26" spans="1:26" ht="13.5" customHeight="1" x14ac:dyDescent="0.4">
      <c r="A26" s="1"/>
      <c r="B26" s="1"/>
      <c r="C26" s="9"/>
      <c r="D26" s="1"/>
      <c r="E26" s="1"/>
      <c r="F26" s="1"/>
      <c r="G26" s="85"/>
      <c r="H26" s="1"/>
      <c r="I26" s="1"/>
      <c r="J26" s="1"/>
      <c r="K26" s="1"/>
      <c r="L26" s="1"/>
      <c r="M26" s="1"/>
      <c r="N26" s="1"/>
      <c r="O26" s="1"/>
      <c r="P26" s="1"/>
      <c r="Q26" s="1"/>
      <c r="R26" s="1"/>
      <c r="S26" s="1"/>
      <c r="T26" s="1"/>
      <c r="U26" s="1"/>
      <c r="V26" s="1"/>
      <c r="W26" s="1"/>
      <c r="X26" s="1"/>
      <c r="Y26" s="8"/>
      <c r="Z26" s="1"/>
    </row>
    <row r="27" spans="1:26" ht="13.5" customHeight="1" x14ac:dyDescent="0.4">
      <c r="A27" s="1"/>
      <c r="B27" s="86" t="s">
        <v>44</v>
      </c>
      <c r="C27" s="272">
        <v>43705</v>
      </c>
      <c r="D27" s="262"/>
      <c r="E27" s="262"/>
      <c r="F27" s="263"/>
      <c r="G27" s="87">
        <v>43710</v>
      </c>
      <c r="H27" s="270">
        <v>43717</v>
      </c>
      <c r="I27" s="262"/>
      <c r="J27" s="263"/>
      <c r="K27" s="87">
        <v>43724</v>
      </c>
      <c r="L27" s="270">
        <v>43731</v>
      </c>
      <c r="M27" s="262"/>
      <c r="N27" s="263"/>
      <c r="O27" s="87">
        <v>43738</v>
      </c>
      <c r="P27" s="270">
        <v>43745</v>
      </c>
      <c r="Q27" s="262"/>
      <c r="R27" s="263"/>
      <c r="S27" s="87">
        <v>43752</v>
      </c>
      <c r="T27" s="270">
        <v>43759</v>
      </c>
      <c r="U27" s="263"/>
      <c r="V27" s="87">
        <v>43766</v>
      </c>
      <c r="W27" s="145">
        <v>43773</v>
      </c>
      <c r="X27" s="89"/>
      <c r="Y27" s="90"/>
      <c r="Z27" s="1"/>
    </row>
    <row r="28" spans="1:26" ht="13.5" customHeight="1" x14ac:dyDescent="0.4">
      <c r="A28" s="1"/>
      <c r="B28" s="1"/>
      <c r="C28" s="273">
        <v>108</v>
      </c>
      <c r="D28" s="268"/>
      <c r="E28" s="268"/>
      <c r="F28" s="269"/>
      <c r="G28" s="91">
        <v>109</v>
      </c>
      <c r="H28" s="271">
        <v>108</v>
      </c>
      <c r="I28" s="268"/>
      <c r="J28" s="269"/>
      <c r="K28" s="91">
        <v>108</v>
      </c>
      <c r="L28" s="271">
        <v>104</v>
      </c>
      <c r="M28" s="268"/>
      <c r="N28" s="269"/>
      <c r="O28" s="92">
        <v>102</v>
      </c>
      <c r="P28" s="271">
        <v>103</v>
      </c>
      <c r="Q28" s="268"/>
      <c r="R28" s="269"/>
      <c r="S28" s="92">
        <v>106</v>
      </c>
      <c r="T28" s="317">
        <v>105</v>
      </c>
      <c r="U28" s="269"/>
      <c r="V28" s="146">
        <v>106</v>
      </c>
      <c r="W28" s="147">
        <v>104</v>
      </c>
      <c r="X28" s="24"/>
      <c r="Y28" s="72"/>
      <c r="Z28" s="1"/>
    </row>
    <row r="29" spans="1:26" ht="6" customHeight="1" x14ac:dyDescent="0.4">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
      <c r="A30" s="1"/>
      <c r="B30" s="1"/>
      <c r="C30" s="272">
        <v>43780</v>
      </c>
      <c r="D30" s="262"/>
      <c r="E30" s="262"/>
      <c r="F30" s="263"/>
      <c r="G30" s="148">
        <v>43787</v>
      </c>
      <c r="H30" s="270">
        <v>43794</v>
      </c>
      <c r="I30" s="262"/>
      <c r="J30" s="263"/>
      <c r="K30" s="148">
        <v>43801</v>
      </c>
      <c r="L30" s="270">
        <v>43808</v>
      </c>
      <c r="M30" s="262"/>
      <c r="N30" s="263"/>
      <c r="O30" s="148">
        <v>43815</v>
      </c>
      <c r="P30" s="270">
        <v>43822</v>
      </c>
      <c r="Q30" s="262"/>
      <c r="R30" s="263"/>
      <c r="S30" s="148">
        <v>43829</v>
      </c>
      <c r="T30" s="270">
        <v>43836</v>
      </c>
      <c r="U30" s="263"/>
      <c r="V30" s="148">
        <v>43843</v>
      </c>
      <c r="W30" s="148">
        <v>43850</v>
      </c>
      <c r="X30" s="89"/>
      <c r="Y30" s="90"/>
      <c r="Z30" s="1"/>
    </row>
    <row r="31" spans="1:26" ht="13.5" customHeight="1" x14ac:dyDescent="0.4">
      <c r="A31" s="1"/>
      <c r="B31" s="1"/>
      <c r="C31" s="318">
        <v>99</v>
      </c>
      <c r="D31" s="268"/>
      <c r="E31" s="268"/>
      <c r="F31" s="269"/>
      <c r="G31" s="92">
        <v>107</v>
      </c>
      <c r="H31" s="271">
        <v>110</v>
      </c>
      <c r="I31" s="268"/>
      <c r="J31" s="269"/>
      <c r="K31" s="92">
        <v>106</v>
      </c>
      <c r="L31" s="271" t="s">
        <v>118</v>
      </c>
      <c r="M31" s="268"/>
      <c r="N31" s="269"/>
      <c r="O31" s="146">
        <v>110</v>
      </c>
      <c r="P31" s="317" t="s">
        <v>118</v>
      </c>
      <c r="Q31" s="268"/>
      <c r="R31" s="269"/>
      <c r="S31" s="146" t="s">
        <v>118</v>
      </c>
      <c r="T31" s="317" t="s">
        <v>118</v>
      </c>
      <c r="U31" s="269"/>
      <c r="V31" s="146">
        <v>111</v>
      </c>
      <c r="W31" s="197">
        <v>112</v>
      </c>
      <c r="X31" s="24"/>
      <c r="Y31" s="72"/>
      <c r="Z31" s="1"/>
    </row>
    <row r="32" spans="1:26" ht="6.75" customHeight="1" x14ac:dyDescent="0.4">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
      <c r="A33" s="1"/>
      <c r="B33" s="1"/>
      <c r="C33" s="272">
        <v>43857</v>
      </c>
      <c r="D33" s="262"/>
      <c r="E33" s="262"/>
      <c r="F33" s="263"/>
      <c r="G33" s="148">
        <v>43864</v>
      </c>
      <c r="H33" s="270">
        <v>43871</v>
      </c>
      <c r="I33" s="262"/>
      <c r="J33" s="263"/>
      <c r="K33" s="148">
        <v>43878</v>
      </c>
      <c r="L33" s="270">
        <v>43885</v>
      </c>
      <c r="M33" s="262"/>
      <c r="N33" s="263"/>
      <c r="O33" s="148">
        <v>43892</v>
      </c>
      <c r="P33" s="270">
        <v>43899</v>
      </c>
      <c r="Q33" s="262"/>
      <c r="R33" s="263"/>
      <c r="S33" s="148">
        <v>43906</v>
      </c>
      <c r="T33" s="270">
        <v>43913</v>
      </c>
      <c r="U33" s="263"/>
      <c r="V33" s="148">
        <v>43920</v>
      </c>
      <c r="W33" s="145">
        <v>43927</v>
      </c>
      <c r="X33" s="89"/>
      <c r="Y33" s="90"/>
      <c r="Z33" s="1"/>
    </row>
    <row r="34" spans="1:26" ht="13.5" customHeight="1" x14ac:dyDescent="0.4">
      <c r="A34" s="1"/>
      <c r="B34" s="1"/>
      <c r="C34" s="273">
        <v>113</v>
      </c>
      <c r="D34" s="268"/>
      <c r="E34" s="268"/>
      <c r="F34" s="269"/>
      <c r="G34" s="92">
        <v>114</v>
      </c>
      <c r="H34" s="271">
        <v>113</v>
      </c>
      <c r="I34" s="268"/>
      <c r="J34" s="269"/>
      <c r="K34" s="92">
        <v>113</v>
      </c>
      <c r="L34" s="271">
        <v>111</v>
      </c>
      <c r="M34" s="268"/>
      <c r="N34" s="269"/>
      <c r="O34" s="92">
        <v>109</v>
      </c>
      <c r="P34" s="271">
        <v>112</v>
      </c>
      <c r="Q34" s="268"/>
      <c r="R34" s="269"/>
      <c r="S34" s="92" t="s">
        <v>118</v>
      </c>
      <c r="T34" s="271" t="s">
        <v>118</v>
      </c>
      <c r="U34" s="269"/>
      <c r="V34" s="92">
        <v>107</v>
      </c>
      <c r="W34" s="93"/>
      <c r="X34" s="24"/>
      <c r="Y34" s="72"/>
      <c r="Z34" s="1"/>
    </row>
    <row r="35" spans="1:26" ht="6.75" customHeight="1" x14ac:dyDescent="0.4">
      <c r="A35" s="1"/>
      <c r="B35" s="1"/>
      <c r="C35" s="9"/>
      <c r="D35" s="1"/>
      <c r="E35" s="1"/>
      <c r="F35" s="1"/>
      <c r="G35" s="9"/>
      <c r="H35" s="188"/>
      <c r="I35" s="1"/>
      <c r="J35" s="1"/>
      <c r="K35" s="1"/>
      <c r="L35" s="1"/>
      <c r="M35" s="1"/>
      <c r="N35" s="1"/>
      <c r="O35" s="1"/>
      <c r="P35" s="1"/>
      <c r="Q35" s="1"/>
      <c r="R35" s="1"/>
      <c r="S35" s="1"/>
      <c r="T35" s="1"/>
      <c r="U35" s="1"/>
      <c r="V35" s="1"/>
      <c r="W35" s="1"/>
      <c r="X35" s="1"/>
      <c r="Y35" s="8"/>
      <c r="Z35" s="1"/>
    </row>
    <row r="36" spans="1:26" ht="13.5" customHeight="1" x14ac:dyDescent="0.4">
      <c r="A36" s="1"/>
      <c r="B36" s="1"/>
      <c r="C36" s="272"/>
      <c r="D36" s="262"/>
      <c r="E36" s="262"/>
      <c r="F36" s="263"/>
      <c r="G36" s="87"/>
      <c r="H36" s="270"/>
      <c r="I36" s="262"/>
      <c r="J36" s="263"/>
      <c r="K36" s="87"/>
      <c r="L36" s="270"/>
      <c r="M36" s="262"/>
      <c r="N36" s="263"/>
      <c r="O36" s="87"/>
      <c r="P36" s="270"/>
      <c r="Q36" s="262"/>
      <c r="R36" s="263"/>
      <c r="S36" s="87"/>
      <c r="T36" s="270"/>
      <c r="U36" s="263"/>
      <c r="V36" s="87"/>
      <c r="W36" s="88"/>
      <c r="X36" s="89"/>
      <c r="Y36" s="90"/>
      <c r="Z36" s="1"/>
    </row>
    <row r="37" spans="1:26" ht="13.5" customHeight="1" x14ac:dyDescent="0.4">
      <c r="A37" s="1"/>
      <c r="B37" s="1"/>
      <c r="C37" s="273"/>
      <c r="D37" s="268"/>
      <c r="E37" s="268"/>
      <c r="F37" s="269"/>
      <c r="G37" s="91"/>
      <c r="H37" s="271"/>
      <c r="I37" s="268"/>
      <c r="J37" s="269"/>
      <c r="K37" s="91"/>
      <c r="L37" s="271"/>
      <c r="M37" s="268"/>
      <c r="N37" s="269"/>
      <c r="O37" s="91"/>
      <c r="P37" s="271"/>
      <c r="Q37" s="268"/>
      <c r="R37" s="269"/>
      <c r="S37" s="91"/>
      <c r="T37" s="271"/>
      <c r="U37" s="269"/>
      <c r="V37" s="91"/>
      <c r="W37" s="93"/>
      <c r="X37" s="24"/>
      <c r="Y37" s="72"/>
      <c r="Z37" s="1"/>
    </row>
    <row r="38" spans="1:26" ht="13.5" customHeight="1" x14ac:dyDescent="0.4">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
      <c r="A39" s="1"/>
      <c r="B39" s="1"/>
      <c r="C39" s="9"/>
      <c r="D39" s="1"/>
      <c r="E39" s="1"/>
      <c r="F39" s="1"/>
      <c r="G39" s="9"/>
      <c r="H39" s="1"/>
      <c r="I39" s="1"/>
      <c r="J39" s="1"/>
      <c r="K39" s="1"/>
      <c r="L39" s="1"/>
      <c r="M39" s="1"/>
      <c r="N39" s="1"/>
      <c r="O39" s="1"/>
      <c r="P39" s="1"/>
      <c r="Q39" s="1"/>
      <c r="R39" s="1"/>
      <c r="S39" s="1"/>
      <c r="T39" s="1"/>
      <c r="U39" s="1"/>
      <c r="V39" s="1"/>
      <c r="W39" s="1"/>
      <c r="X39" s="1"/>
      <c r="Y39" s="8"/>
      <c r="Z39" s="1"/>
    </row>
    <row r="40" spans="1:26" ht="13.5" customHeight="1" x14ac:dyDescent="0.4">
      <c r="A40" s="1"/>
      <c r="B40" s="86" t="s">
        <v>45</v>
      </c>
      <c r="C40" s="276" t="s">
        <v>30</v>
      </c>
      <c r="D40" s="262"/>
      <c r="E40" s="262"/>
      <c r="F40" s="263"/>
      <c r="G40" s="94" t="s">
        <v>31</v>
      </c>
      <c r="H40" s="275" t="s">
        <v>32</v>
      </c>
      <c r="I40" s="262"/>
      <c r="J40" s="263"/>
      <c r="K40" s="94" t="s">
        <v>33</v>
      </c>
      <c r="L40" s="275" t="s">
        <v>34</v>
      </c>
      <c r="M40" s="262"/>
      <c r="N40" s="263"/>
      <c r="O40" s="94" t="s">
        <v>35</v>
      </c>
      <c r="P40" s="275" t="s">
        <v>36</v>
      </c>
      <c r="Q40" s="262"/>
      <c r="R40" s="263"/>
      <c r="S40" s="94" t="s">
        <v>37</v>
      </c>
      <c r="T40" s="277" t="s">
        <v>38</v>
      </c>
      <c r="U40" s="278"/>
      <c r="V40" s="94" t="s">
        <v>39</v>
      </c>
      <c r="W40" s="95" t="s">
        <v>46</v>
      </c>
      <c r="X40" s="24"/>
      <c r="Y40" s="72"/>
      <c r="Z40" s="1"/>
    </row>
    <row r="41" spans="1:26" ht="13.5" customHeight="1" x14ac:dyDescent="0.4">
      <c r="A41" s="1"/>
      <c r="B41" s="1"/>
      <c r="C41" s="279">
        <v>108</v>
      </c>
      <c r="D41" s="268"/>
      <c r="E41" s="268"/>
      <c r="F41" s="269"/>
      <c r="G41" s="96">
        <v>108</v>
      </c>
      <c r="H41" s="274">
        <v>104</v>
      </c>
      <c r="I41" s="268"/>
      <c r="J41" s="269"/>
      <c r="K41" s="149">
        <v>110</v>
      </c>
      <c r="L41" s="274">
        <v>107</v>
      </c>
      <c r="M41" s="268"/>
      <c r="N41" s="269"/>
      <c r="O41" s="149">
        <v>112</v>
      </c>
      <c r="P41" s="274">
        <v>112</v>
      </c>
      <c r="Q41" s="268"/>
      <c r="R41" s="269"/>
      <c r="S41" s="149">
        <v>109</v>
      </c>
      <c r="T41" s="323"/>
      <c r="U41" s="269"/>
      <c r="V41" s="96"/>
      <c r="W41" s="97"/>
      <c r="X41" s="98"/>
      <c r="Y41" s="99"/>
      <c r="Z41" s="1"/>
    </row>
    <row r="42" spans="1:26" ht="13.5" customHeight="1" x14ac:dyDescent="0.55000000000000004">
      <c r="A42" s="1"/>
      <c r="B42" s="63" t="s">
        <v>47</v>
      </c>
      <c r="C42" s="64"/>
      <c r="D42" s="65"/>
      <c r="E42" s="65"/>
      <c r="F42" s="65"/>
      <c r="G42" s="66"/>
      <c r="H42" s="67"/>
      <c r="I42" s="67"/>
      <c r="J42" s="67"/>
      <c r="K42" s="244" t="s">
        <v>266</v>
      </c>
      <c r="L42" s="245"/>
      <c r="M42" s="245"/>
      <c r="N42" s="245"/>
      <c r="O42" s="245"/>
      <c r="P42" s="245"/>
      <c r="Q42" s="245"/>
      <c r="R42" s="245"/>
      <c r="S42" s="245"/>
      <c r="T42" s="245"/>
      <c r="U42" s="246"/>
      <c r="V42" s="1"/>
      <c r="W42" s="1"/>
      <c r="X42" s="1"/>
      <c r="Y42" s="8"/>
      <c r="Z42" s="1"/>
    </row>
    <row r="43" spans="1:26" ht="13.5" customHeight="1" x14ac:dyDescent="0.4">
      <c r="A43" s="1"/>
      <c r="B43" s="1"/>
      <c r="C43" s="9"/>
      <c r="D43" s="1"/>
      <c r="E43" s="1"/>
      <c r="F43" s="1"/>
      <c r="G43" s="85"/>
      <c r="H43" s="1"/>
      <c r="I43" s="1"/>
      <c r="J43" s="1"/>
      <c r="K43" s="1"/>
      <c r="L43" s="1"/>
      <c r="M43" s="1"/>
      <c r="N43" s="1"/>
      <c r="O43" s="1"/>
      <c r="P43" s="1"/>
      <c r="Q43" s="1"/>
      <c r="R43" s="1"/>
      <c r="S43" s="1"/>
      <c r="T43" s="1"/>
      <c r="U43" s="1"/>
      <c r="V43" s="1"/>
      <c r="W43" s="1"/>
      <c r="X43" s="1"/>
      <c r="Y43" s="8"/>
      <c r="Z43" s="1"/>
    </row>
    <row r="44" spans="1:26" ht="13.5" customHeight="1" x14ac:dyDescent="0.4">
      <c r="A44" s="1"/>
      <c r="B44" s="86" t="s">
        <v>44</v>
      </c>
      <c r="C44" s="272">
        <v>43705</v>
      </c>
      <c r="D44" s="262"/>
      <c r="E44" s="262"/>
      <c r="F44" s="263"/>
      <c r="G44" s="87">
        <v>43710</v>
      </c>
      <c r="H44" s="270">
        <v>43717</v>
      </c>
      <c r="I44" s="262"/>
      <c r="J44" s="263"/>
      <c r="K44" s="87">
        <v>43724</v>
      </c>
      <c r="L44" s="270">
        <v>43731</v>
      </c>
      <c r="M44" s="262"/>
      <c r="N44" s="263"/>
      <c r="O44" s="87">
        <v>43738</v>
      </c>
      <c r="P44" s="270">
        <v>43745</v>
      </c>
      <c r="Q44" s="262"/>
      <c r="R44" s="263"/>
      <c r="S44" s="87">
        <v>43752</v>
      </c>
      <c r="T44" s="270">
        <v>43759</v>
      </c>
      <c r="U44" s="263"/>
      <c r="V44" s="87">
        <v>43766</v>
      </c>
      <c r="W44" s="145">
        <v>43773</v>
      </c>
      <c r="X44" s="89"/>
      <c r="Y44" s="90"/>
      <c r="Z44" s="1"/>
    </row>
    <row r="45" spans="1:26" ht="13.5" customHeight="1" x14ac:dyDescent="0.4">
      <c r="A45" s="1"/>
      <c r="B45" s="1"/>
      <c r="C45" s="273">
        <v>6</v>
      </c>
      <c r="D45" s="268"/>
      <c r="E45" s="268"/>
      <c r="F45" s="269"/>
      <c r="G45" s="91">
        <v>11</v>
      </c>
      <c r="H45" s="271">
        <v>7</v>
      </c>
      <c r="I45" s="268"/>
      <c r="J45" s="269"/>
      <c r="K45" s="91">
        <v>8</v>
      </c>
      <c r="L45" s="271">
        <v>8</v>
      </c>
      <c r="M45" s="268"/>
      <c r="N45" s="269"/>
      <c r="O45" s="92">
        <v>8</v>
      </c>
      <c r="P45" s="271">
        <v>9</v>
      </c>
      <c r="Q45" s="268"/>
      <c r="R45" s="269"/>
      <c r="S45" s="92">
        <v>6</v>
      </c>
      <c r="T45" s="317">
        <v>5</v>
      </c>
      <c r="U45" s="269"/>
      <c r="V45" s="146">
        <v>7</v>
      </c>
      <c r="W45" s="147">
        <v>7</v>
      </c>
      <c r="X45" s="24"/>
      <c r="Y45" s="72"/>
      <c r="Z45" s="1"/>
    </row>
    <row r="46" spans="1:26" ht="6" customHeight="1" x14ac:dyDescent="0.4">
      <c r="A46" s="1"/>
      <c r="B46" s="1"/>
      <c r="C46" s="9"/>
      <c r="D46" s="1"/>
      <c r="E46" s="1"/>
      <c r="F46" s="1"/>
      <c r="G46" s="9"/>
      <c r="H46" s="1"/>
      <c r="I46" s="1"/>
      <c r="J46" s="1"/>
      <c r="K46" s="1"/>
      <c r="L46" s="1"/>
      <c r="M46" s="1"/>
      <c r="N46" s="1"/>
      <c r="O46" s="1"/>
      <c r="P46" s="1"/>
      <c r="Q46" s="1"/>
      <c r="R46" s="1"/>
      <c r="S46" s="1"/>
      <c r="T46" s="1"/>
      <c r="U46" s="1"/>
      <c r="V46" s="1"/>
      <c r="W46" s="1"/>
      <c r="X46" s="1"/>
      <c r="Y46" s="8"/>
      <c r="Z46" s="1"/>
    </row>
    <row r="47" spans="1:26" ht="13.5" customHeight="1" x14ac:dyDescent="0.4">
      <c r="A47" s="1"/>
      <c r="B47" s="1"/>
      <c r="C47" s="272">
        <v>43780</v>
      </c>
      <c r="D47" s="262"/>
      <c r="E47" s="262"/>
      <c r="F47" s="263"/>
      <c r="G47" s="148">
        <v>43787</v>
      </c>
      <c r="H47" s="270">
        <v>43794</v>
      </c>
      <c r="I47" s="262"/>
      <c r="J47" s="263"/>
      <c r="K47" s="148">
        <v>43801</v>
      </c>
      <c r="L47" s="270">
        <v>43808</v>
      </c>
      <c r="M47" s="262"/>
      <c r="N47" s="263"/>
      <c r="O47" s="148">
        <v>44181</v>
      </c>
      <c r="P47" s="270">
        <v>44188</v>
      </c>
      <c r="Q47" s="262"/>
      <c r="R47" s="263"/>
      <c r="S47" s="148">
        <v>44195</v>
      </c>
      <c r="T47" s="270">
        <v>43836</v>
      </c>
      <c r="U47" s="263"/>
      <c r="V47" s="148">
        <v>43843</v>
      </c>
      <c r="W47" s="148">
        <v>43850</v>
      </c>
      <c r="X47" s="89"/>
      <c r="Y47" s="90"/>
      <c r="Z47" s="1"/>
    </row>
    <row r="48" spans="1:26" ht="13.5" customHeight="1" x14ac:dyDescent="0.4">
      <c r="A48" s="1"/>
      <c r="B48" s="1"/>
      <c r="C48" s="318">
        <v>9</v>
      </c>
      <c r="D48" s="268"/>
      <c r="E48" s="268"/>
      <c r="F48" s="269"/>
      <c r="G48" s="92">
        <v>8</v>
      </c>
      <c r="H48" s="271">
        <v>5</v>
      </c>
      <c r="I48" s="268"/>
      <c r="J48" s="269"/>
      <c r="K48" s="92">
        <v>16</v>
      </c>
      <c r="L48" s="271" t="s">
        <v>118</v>
      </c>
      <c r="M48" s="268"/>
      <c r="N48" s="269"/>
      <c r="O48" s="146">
        <v>11</v>
      </c>
      <c r="P48" s="317" t="s">
        <v>118</v>
      </c>
      <c r="Q48" s="268"/>
      <c r="R48" s="269"/>
      <c r="S48" s="146" t="s">
        <v>118</v>
      </c>
      <c r="T48" s="317">
        <v>2</v>
      </c>
      <c r="U48" s="269"/>
      <c r="V48" s="146">
        <v>8</v>
      </c>
      <c r="W48" s="197">
        <v>12</v>
      </c>
      <c r="X48" s="24"/>
      <c r="Y48" s="72"/>
      <c r="Z48" s="1"/>
    </row>
    <row r="49" spans="1:26" ht="6" customHeight="1" x14ac:dyDescent="0.4">
      <c r="A49" s="1"/>
      <c r="B49" s="1"/>
      <c r="C49" s="9"/>
      <c r="D49" s="1"/>
      <c r="E49" s="1"/>
      <c r="F49" s="1"/>
      <c r="G49" s="9"/>
      <c r="H49" s="1"/>
      <c r="I49" s="1"/>
      <c r="J49" s="1"/>
      <c r="K49" s="1"/>
      <c r="L49" s="1"/>
      <c r="M49" s="1"/>
      <c r="N49" s="1"/>
      <c r="O49" s="1"/>
      <c r="P49" s="1"/>
      <c r="Q49" s="1"/>
      <c r="R49" s="1"/>
      <c r="S49" s="1" t="s">
        <v>23</v>
      </c>
      <c r="T49" s="1"/>
      <c r="U49" s="1"/>
      <c r="V49" s="1"/>
      <c r="W49" s="1"/>
      <c r="X49" s="1"/>
      <c r="Y49" s="8"/>
      <c r="Z49" s="1"/>
    </row>
    <row r="50" spans="1:26" ht="13.5" customHeight="1" x14ac:dyDescent="0.4">
      <c r="A50" s="1"/>
      <c r="B50" s="1"/>
      <c r="C50" s="272">
        <v>43857</v>
      </c>
      <c r="D50" s="262"/>
      <c r="E50" s="262"/>
      <c r="F50" s="263"/>
      <c r="G50" s="148">
        <v>43864</v>
      </c>
      <c r="H50" s="270">
        <v>43871</v>
      </c>
      <c r="I50" s="262"/>
      <c r="J50" s="263"/>
      <c r="K50" s="148">
        <v>43878</v>
      </c>
      <c r="L50" s="270">
        <v>43885</v>
      </c>
      <c r="M50" s="262"/>
      <c r="N50" s="263"/>
      <c r="O50" s="148">
        <v>43892</v>
      </c>
      <c r="P50" s="270">
        <v>43899</v>
      </c>
      <c r="Q50" s="262"/>
      <c r="R50" s="263"/>
      <c r="S50" s="148">
        <v>43906</v>
      </c>
      <c r="T50" s="340">
        <v>43920</v>
      </c>
      <c r="U50" s="263"/>
      <c r="V50" s="148">
        <v>43920</v>
      </c>
      <c r="W50" s="145">
        <v>43927</v>
      </c>
      <c r="X50" s="89"/>
      <c r="Y50" s="90"/>
      <c r="Z50" s="1"/>
    </row>
    <row r="51" spans="1:26" ht="13.5" customHeight="1" x14ac:dyDescent="0.4">
      <c r="A51" s="1"/>
      <c r="B51" s="1"/>
      <c r="C51" s="273">
        <v>2</v>
      </c>
      <c r="D51" s="268"/>
      <c r="E51" s="268"/>
      <c r="F51" s="269"/>
      <c r="G51" s="92">
        <v>3</v>
      </c>
      <c r="H51" s="271">
        <v>3</v>
      </c>
      <c r="I51" s="268"/>
      <c r="J51" s="269"/>
      <c r="K51" s="92">
        <v>4</v>
      </c>
      <c r="L51" s="271">
        <v>6</v>
      </c>
      <c r="M51" s="268"/>
      <c r="N51" s="269"/>
      <c r="O51" s="92">
        <v>3</v>
      </c>
      <c r="P51" s="271">
        <v>4</v>
      </c>
      <c r="Q51" s="268"/>
      <c r="R51" s="269"/>
      <c r="S51" s="92" t="s">
        <v>118</v>
      </c>
      <c r="T51" s="271" t="s">
        <v>118</v>
      </c>
      <c r="U51" s="269"/>
      <c r="V51" s="92" t="s">
        <v>118</v>
      </c>
      <c r="W51" s="93"/>
      <c r="X51" s="24"/>
      <c r="Y51" s="72"/>
      <c r="Z51" s="1"/>
    </row>
    <row r="52" spans="1:26" ht="6" customHeight="1" x14ac:dyDescent="0.4">
      <c r="A52" s="1"/>
      <c r="B52" s="1"/>
      <c r="C52" s="9"/>
      <c r="D52" s="1"/>
      <c r="E52" s="1"/>
      <c r="F52" s="1"/>
      <c r="G52" s="9"/>
      <c r="H52" s="1"/>
      <c r="I52" s="1"/>
      <c r="J52" s="1"/>
      <c r="K52" s="1"/>
      <c r="L52" s="1"/>
      <c r="M52" s="1"/>
      <c r="N52" s="1"/>
      <c r="O52" s="1"/>
      <c r="P52" s="1"/>
      <c r="Q52" s="1"/>
      <c r="R52" s="1"/>
      <c r="S52" s="1"/>
      <c r="T52" s="1"/>
      <c r="U52" s="1"/>
      <c r="V52" s="1"/>
      <c r="W52" s="1"/>
      <c r="X52" s="1"/>
      <c r="Y52" s="8"/>
      <c r="Z52" s="1"/>
    </row>
    <row r="53" spans="1:26" ht="13.5" customHeight="1" x14ac:dyDescent="0.4">
      <c r="A53" s="1"/>
      <c r="B53" s="1"/>
      <c r="C53" s="272"/>
      <c r="D53" s="262"/>
      <c r="E53" s="262"/>
      <c r="F53" s="263"/>
      <c r="G53" s="87"/>
      <c r="H53" s="270"/>
      <c r="I53" s="262"/>
      <c r="J53" s="263"/>
      <c r="K53" s="87"/>
      <c r="L53" s="270"/>
      <c r="M53" s="262"/>
      <c r="N53" s="263"/>
      <c r="O53" s="87"/>
      <c r="P53" s="270"/>
      <c r="Q53" s="262"/>
      <c r="R53" s="263"/>
      <c r="S53" s="87"/>
      <c r="T53" s="270"/>
      <c r="U53" s="263"/>
      <c r="V53" s="87"/>
      <c r="W53" s="88"/>
      <c r="X53" s="89"/>
      <c r="Y53" s="90"/>
      <c r="Z53" s="1"/>
    </row>
    <row r="54" spans="1:26" ht="13.5" customHeight="1" x14ac:dyDescent="0.4">
      <c r="A54" s="1"/>
      <c r="B54" s="1"/>
      <c r="C54" s="273"/>
      <c r="D54" s="268"/>
      <c r="E54" s="268"/>
      <c r="F54" s="269"/>
      <c r="G54" s="91"/>
      <c r="H54" s="271"/>
      <c r="I54" s="268"/>
      <c r="J54" s="269"/>
      <c r="K54" s="91"/>
      <c r="L54" s="271"/>
      <c r="M54" s="268"/>
      <c r="N54" s="269"/>
      <c r="O54" s="91"/>
      <c r="P54" s="271"/>
      <c r="Q54" s="268"/>
      <c r="R54" s="269"/>
      <c r="S54" s="91"/>
      <c r="T54" s="271"/>
      <c r="U54" s="269"/>
      <c r="V54" s="91"/>
      <c r="W54" s="93"/>
      <c r="X54" s="24"/>
      <c r="Y54" s="72"/>
      <c r="Z54" s="1"/>
    </row>
    <row r="55" spans="1:26" ht="13.5" customHeight="1" x14ac:dyDescent="0.4">
      <c r="A55" s="1"/>
      <c r="B55" s="1"/>
      <c r="C55" s="9"/>
      <c r="D55" s="1"/>
      <c r="E55" s="1"/>
      <c r="F55" s="1"/>
      <c r="G55" s="9"/>
      <c r="H55" s="1"/>
      <c r="I55" s="1"/>
      <c r="J55" s="1"/>
      <c r="K55" s="1"/>
      <c r="L55" s="1"/>
      <c r="M55" s="1"/>
      <c r="N55" s="1"/>
      <c r="O55" s="1"/>
      <c r="P55" s="1"/>
      <c r="Q55" s="1"/>
      <c r="R55" s="1"/>
      <c r="S55" s="1"/>
      <c r="T55" s="1"/>
      <c r="U55" s="1"/>
      <c r="V55" s="1"/>
      <c r="W55" s="1"/>
      <c r="X55" s="1"/>
      <c r="Y55" s="8"/>
      <c r="Z55" s="1"/>
    </row>
    <row r="56" spans="1:26" ht="13.5" customHeight="1" x14ac:dyDescent="0.4">
      <c r="A56" s="1"/>
      <c r="B56" s="1"/>
      <c r="C56" s="9"/>
      <c r="D56" s="1"/>
      <c r="E56" s="1"/>
      <c r="F56" s="1"/>
      <c r="G56" s="9"/>
      <c r="H56" s="1"/>
      <c r="I56" s="1"/>
      <c r="J56" s="1"/>
      <c r="K56" s="1"/>
      <c r="L56" s="1"/>
      <c r="M56" s="1"/>
      <c r="N56" s="1"/>
      <c r="O56" s="1"/>
      <c r="P56" s="1"/>
      <c r="Q56" s="1"/>
      <c r="R56" s="1"/>
      <c r="S56" s="1"/>
      <c r="T56" s="1"/>
      <c r="U56" s="1"/>
      <c r="V56" s="1"/>
      <c r="W56" s="1"/>
      <c r="X56" s="1"/>
      <c r="Y56" s="8"/>
      <c r="Z56" s="1"/>
    </row>
    <row r="57" spans="1:26" ht="13.5" customHeight="1" x14ac:dyDescent="0.4">
      <c r="A57" s="1"/>
      <c r="B57" s="86" t="s">
        <v>45</v>
      </c>
      <c r="C57" s="276" t="s">
        <v>30</v>
      </c>
      <c r="D57" s="262"/>
      <c r="E57" s="262"/>
      <c r="F57" s="263"/>
      <c r="G57" s="94" t="s">
        <v>31</v>
      </c>
      <c r="H57" s="275" t="s">
        <v>32</v>
      </c>
      <c r="I57" s="262"/>
      <c r="J57" s="263"/>
      <c r="K57" s="94" t="s">
        <v>33</v>
      </c>
      <c r="L57" s="275" t="s">
        <v>34</v>
      </c>
      <c r="M57" s="262"/>
      <c r="N57" s="263"/>
      <c r="O57" s="94" t="s">
        <v>35</v>
      </c>
      <c r="P57" s="275" t="s">
        <v>36</v>
      </c>
      <c r="Q57" s="262"/>
      <c r="R57" s="263"/>
      <c r="S57" s="94" t="s">
        <v>37</v>
      </c>
      <c r="T57" s="277" t="s">
        <v>38</v>
      </c>
      <c r="U57" s="278"/>
      <c r="V57" s="94" t="s">
        <v>39</v>
      </c>
      <c r="W57" s="95" t="s">
        <v>46</v>
      </c>
      <c r="X57" s="24"/>
      <c r="Y57" s="72"/>
      <c r="Z57" s="1"/>
    </row>
    <row r="58" spans="1:26" ht="13.5" customHeight="1" x14ac:dyDescent="0.4">
      <c r="A58" s="1"/>
      <c r="B58" s="1"/>
      <c r="C58" s="279">
        <v>7</v>
      </c>
      <c r="D58" s="268"/>
      <c r="E58" s="268"/>
      <c r="F58" s="269"/>
      <c r="G58" s="149">
        <v>3</v>
      </c>
      <c r="H58" s="323">
        <v>6</v>
      </c>
      <c r="I58" s="268"/>
      <c r="J58" s="269"/>
      <c r="K58" s="150">
        <v>8</v>
      </c>
      <c r="L58" s="274">
        <v>7</v>
      </c>
      <c r="M58" s="268"/>
      <c r="N58" s="269"/>
      <c r="O58" s="150">
        <v>8</v>
      </c>
      <c r="P58" s="274">
        <v>3</v>
      </c>
      <c r="Q58" s="268"/>
      <c r="R58" s="269"/>
      <c r="S58" s="149" t="s">
        <v>118</v>
      </c>
      <c r="T58" s="274"/>
      <c r="U58" s="269"/>
      <c r="V58" s="96"/>
      <c r="W58" s="97"/>
      <c r="X58" s="98"/>
      <c r="Y58" s="99" t="s">
        <v>23</v>
      </c>
      <c r="Z58" s="1"/>
    </row>
    <row r="59" spans="1:26" ht="13.5" customHeight="1" x14ac:dyDescent="0.4">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8" customHeight="1" x14ac:dyDescent="0.55000000000000004">
      <c r="A60" s="1"/>
      <c r="B60" s="63" t="s">
        <v>48</v>
      </c>
      <c r="C60" s="64"/>
      <c r="D60" s="65"/>
      <c r="E60" s="65"/>
      <c r="F60" s="65"/>
      <c r="G60" s="66"/>
      <c r="H60" s="67"/>
      <c r="I60" s="67"/>
      <c r="J60" s="67"/>
      <c r="K60" s="244" t="s">
        <v>266</v>
      </c>
      <c r="L60" s="245"/>
      <c r="M60" s="245"/>
      <c r="N60" s="245"/>
      <c r="O60" s="245"/>
      <c r="P60" s="245"/>
      <c r="Q60" s="245"/>
      <c r="R60" s="245"/>
      <c r="S60" s="245"/>
      <c r="T60" s="245"/>
      <c r="U60" s="246"/>
      <c r="V60" s="1"/>
      <c r="W60" s="1"/>
      <c r="X60" s="1"/>
      <c r="Y60" s="8"/>
      <c r="Z60" s="1"/>
    </row>
    <row r="61" spans="1:26" ht="13.5" customHeight="1" x14ac:dyDescent="0.4">
      <c r="A61" s="1"/>
      <c r="B61" s="1"/>
      <c r="C61" s="9"/>
      <c r="D61" s="1"/>
      <c r="E61" s="1"/>
      <c r="F61" s="1"/>
      <c r="G61" s="9"/>
      <c r="H61" s="1"/>
      <c r="I61" s="1"/>
      <c r="J61" s="1"/>
      <c r="K61" s="1"/>
      <c r="L61" s="1"/>
      <c r="M61" s="1"/>
      <c r="N61" s="1"/>
      <c r="O61" s="1"/>
      <c r="P61" s="1"/>
      <c r="Q61" s="1"/>
      <c r="R61" s="1"/>
      <c r="S61" s="1"/>
      <c r="T61" s="1"/>
      <c r="U61" s="1"/>
      <c r="V61" s="1"/>
      <c r="W61" s="1"/>
      <c r="X61" s="1"/>
      <c r="Y61" s="8"/>
      <c r="Z61" s="1"/>
    </row>
    <row r="62" spans="1:26" ht="13.5" customHeight="1" x14ac:dyDescent="0.4">
      <c r="A62" s="1"/>
      <c r="B62" s="86" t="s">
        <v>45</v>
      </c>
      <c r="C62" s="276" t="s">
        <v>30</v>
      </c>
      <c r="D62" s="262"/>
      <c r="E62" s="262"/>
      <c r="F62" s="263"/>
      <c r="G62" s="94" t="s">
        <v>31</v>
      </c>
      <c r="H62" s="275" t="s">
        <v>32</v>
      </c>
      <c r="I62" s="262"/>
      <c r="J62" s="263"/>
      <c r="K62" s="94" t="s">
        <v>33</v>
      </c>
      <c r="L62" s="275" t="s">
        <v>34</v>
      </c>
      <c r="M62" s="262"/>
      <c r="N62" s="263"/>
      <c r="O62" s="94" t="s">
        <v>35</v>
      </c>
      <c r="P62" s="275" t="s">
        <v>36</v>
      </c>
      <c r="Q62" s="262"/>
      <c r="R62" s="263"/>
      <c r="S62" s="94" t="s">
        <v>37</v>
      </c>
      <c r="T62" s="277" t="s">
        <v>38</v>
      </c>
      <c r="U62" s="278"/>
      <c r="V62" s="100" t="s">
        <v>39</v>
      </c>
      <c r="W62" s="95" t="s">
        <v>46</v>
      </c>
      <c r="X62" s="95" t="s">
        <v>49</v>
      </c>
      <c r="Y62" s="72"/>
      <c r="Z62" s="1"/>
    </row>
    <row r="63" spans="1:26" ht="13.5" customHeight="1" x14ac:dyDescent="0.4">
      <c r="A63" s="1"/>
      <c r="B63" s="1"/>
      <c r="C63" s="273">
        <v>0</v>
      </c>
      <c r="D63" s="268"/>
      <c r="E63" s="268"/>
      <c r="F63" s="269"/>
      <c r="G63" s="91">
        <v>3</v>
      </c>
      <c r="H63" s="271">
        <v>1</v>
      </c>
      <c r="I63" s="268"/>
      <c r="J63" s="269"/>
      <c r="K63" s="92">
        <v>3</v>
      </c>
      <c r="L63" s="271">
        <v>0</v>
      </c>
      <c r="M63" s="268"/>
      <c r="N63" s="269"/>
      <c r="O63" s="91">
        <v>0</v>
      </c>
      <c r="P63" s="271">
        <v>2</v>
      </c>
      <c r="Q63" s="268"/>
      <c r="R63" s="269"/>
      <c r="S63" s="92">
        <v>0</v>
      </c>
      <c r="T63" s="271">
        <v>1</v>
      </c>
      <c r="U63" s="269"/>
      <c r="V63" s="91"/>
      <c r="W63" s="93"/>
      <c r="X63" s="93">
        <f>C63+G63+H63+K63+L63+O63+P63+S63+T63+V63+W63</f>
        <v>10</v>
      </c>
      <c r="Y63" s="72"/>
      <c r="Z63" s="1"/>
    </row>
    <row r="64" spans="1:26" ht="13.5" customHeight="1" x14ac:dyDescent="0.4">
      <c r="A64" s="1"/>
      <c r="B64" s="1"/>
      <c r="C64" s="9"/>
      <c r="D64" s="1"/>
      <c r="E64" s="1"/>
      <c r="F64" s="1"/>
      <c r="G64" s="9"/>
      <c r="H64" s="1"/>
      <c r="I64" s="1"/>
      <c r="J64" s="1"/>
      <c r="K64" s="1"/>
      <c r="L64" s="1"/>
      <c r="M64" s="1"/>
      <c r="N64" s="1"/>
      <c r="O64" s="1"/>
      <c r="P64" s="1"/>
      <c r="Q64" s="1"/>
      <c r="R64" s="1"/>
      <c r="S64" s="1"/>
      <c r="T64" s="1"/>
      <c r="U64" s="1"/>
      <c r="V64" s="1"/>
      <c r="W64" s="1"/>
      <c r="X64" s="1"/>
      <c r="Y64" s="8"/>
      <c r="Z64" s="1"/>
    </row>
    <row r="65" spans="1:26" ht="13.5" customHeight="1" x14ac:dyDescent="0.4">
      <c r="A65" s="1"/>
      <c r="B65" s="86" t="s">
        <v>50</v>
      </c>
      <c r="C65" s="9"/>
      <c r="D65" s="1"/>
      <c r="E65" s="1"/>
      <c r="F65" s="101" t="s">
        <v>51</v>
      </c>
      <c r="G65" s="319" t="s">
        <v>52</v>
      </c>
      <c r="H65" s="258"/>
      <c r="I65" s="258"/>
      <c r="J65" s="320"/>
      <c r="K65" s="319" t="s">
        <v>53</v>
      </c>
      <c r="L65" s="258"/>
      <c r="M65" s="258"/>
      <c r="N65" s="258"/>
      <c r="O65" s="258"/>
      <c r="P65" s="258"/>
      <c r="Q65" s="258"/>
      <c r="R65" s="258"/>
      <c r="S65" s="320"/>
      <c r="T65" s="319" t="s">
        <v>54</v>
      </c>
      <c r="U65" s="320"/>
      <c r="V65" s="102" t="s">
        <v>55</v>
      </c>
      <c r="W65" s="24"/>
      <c r="X65" s="1"/>
      <c r="Y65" s="72"/>
      <c r="Z65" s="1"/>
    </row>
    <row r="66" spans="1:26" ht="18" customHeight="1" x14ac:dyDescent="0.45">
      <c r="A66" s="1"/>
      <c r="B66" s="288" t="s">
        <v>60</v>
      </c>
      <c r="C66" s="284"/>
      <c r="D66" s="1"/>
      <c r="E66" s="1"/>
      <c r="F66" s="151">
        <v>43905</v>
      </c>
      <c r="G66" s="321" t="s">
        <v>208</v>
      </c>
      <c r="H66" s="240"/>
      <c r="I66" s="240"/>
      <c r="J66" s="284"/>
      <c r="K66" s="321" t="s">
        <v>58</v>
      </c>
      <c r="L66" s="240"/>
      <c r="M66" s="240"/>
      <c r="N66" s="240"/>
      <c r="O66" s="240"/>
      <c r="P66" s="240"/>
      <c r="Q66" s="240"/>
      <c r="R66" s="240"/>
      <c r="S66" s="284"/>
      <c r="T66" s="321"/>
      <c r="U66" s="284"/>
      <c r="V66" s="152"/>
      <c r="W66" s="24"/>
      <c r="X66" s="1"/>
      <c r="Y66" s="72"/>
      <c r="Z66" s="1"/>
    </row>
    <row r="67" spans="1:26" ht="22.5" customHeight="1" x14ac:dyDescent="0.45">
      <c r="A67" s="1"/>
      <c r="B67" s="106" t="s">
        <v>61</v>
      </c>
      <c r="C67" s="107" t="s">
        <v>62</v>
      </c>
      <c r="D67" s="1"/>
      <c r="E67" s="1"/>
      <c r="F67" s="153"/>
      <c r="G67" s="321"/>
      <c r="H67" s="240"/>
      <c r="I67" s="240"/>
      <c r="J67" s="284"/>
      <c r="K67" s="322"/>
      <c r="L67" s="240"/>
      <c r="M67" s="240"/>
      <c r="N67" s="240"/>
      <c r="O67" s="240"/>
      <c r="P67" s="240"/>
      <c r="Q67" s="240"/>
      <c r="R67" s="240"/>
      <c r="S67" s="284"/>
      <c r="T67" s="321"/>
      <c r="U67" s="284"/>
      <c r="V67" s="154"/>
      <c r="W67" s="24"/>
      <c r="X67" s="1"/>
      <c r="Y67" s="72"/>
      <c r="Z67" s="1"/>
    </row>
    <row r="68" spans="1:26" ht="19.5" customHeight="1" x14ac:dyDescent="0.45">
      <c r="A68" s="1"/>
      <c r="B68" s="106" t="s">
        <v>63</v>
      </c>
      <c r="C68" s="107" t="s">
        <v>64</v>
      </c>
      <c r="D68" s="1"/>
      <c r="E68" s="1"/>
      <c r="F68" s="153"/>
      <c r="G68" s="321"/>
      <c r="H68" s="240"/>
      <c r="I68" s="240"/>
      <c r="J68" s="284"/>
      <c r="K68" s="322"/>
      <c r="L68" s="240"/>
      <c r="M68" s="240"/>
      <c r="N68" s="240"/>
      <c r="O68" s="240"/>
      <c r="P68" s="240"/>
      <c r="Q68" s="240"/>
      <c r="R68" s="240"/>
      <c r="S68" s="284"/>
      <c r="T68" s="321"/>
      <c r="U68" s="284"/>
      <c r="V68" s="155"/>
      <c r="W68" s="24"/>
      <c r="X68" s="1"/>
      <c r="Y68" s="72"/>
      <c r="Z68" s="1"/>
    </row>
    <row r="69" spans="1:26" ht="16.5" customHeight="1" x14ac:dyDescent="0.45">
      <c r="A69" s="1"/>
      <c r="B69" s="106" t="s">
        <v>65</v>
      </c>
      <c r="C69" s="107" t="s">
        <v>66</v>
      </c>
      <c r="D69" s="1"/>
      <c r="E69" s="1"/>
      <c r="F69" s="103"/>
      <c r="G69" s="283"/>
      <c r="H69" s="240"/>
      <c r="I69" s="240"/>
      <c r="J69" s="284"/>
      <c r="K69" s="285"/>
      <c r="L69" s="240"/>
      <c r="M69" s="240"/>
      <c r="N69" s="240"/>
      <c r="O69" s="240"/>
      <c r="P69" s="240"/>
      <c r="Q69" s="240"/>
      <c r="R69" s="240"/>
      <c r="S69" s="284"/>
      <c r="T69" s="286"/>
      <c r="U69" s="284"/>
      <c r="V69" s="108"/>
      <c r="W69" s="24"/>
      <c r="X69" s="1"/>
      <c r="Y69" s="72"/>
      <c r="Z69" s="1"/>
    </row>
    <row r="70" spans="1:26" ht="18" customHeight="1" x14ac:dyDescent="0.45">
      <c r="A70" s="1"/>
      <c r="B70" s="106" t="s">
        <v>67</v>
      </c>
      <c r="C70" s="107" t="s">
        <v>58</v>
      </c>
      <c r="D70" s="1"/>
      <c r="E70" s="1"/>
      <c r="F70" s="103"/>
      <c r="G70" s="283"/>
      <c r="H70" s="240"/>
      <c r="I70" s="240"/>
      <c r="J70" s="284"/>
      <c r="K70" s="285"/>
      <c r="L70" s="240"/>
      <c r="M70" s="240"/>
      <c r="N70" s="240"/>
      <c r="O70" s="240"/>
      <c r="P70" s="240"/>
      <c r="Q70" s="240"/>
      <c r="R70" s="240"/>
      <c r="S70" s="284"/>
      <c r="T70" s="283"/>
      <c r="U70" s="284"/>
      <c r="V70" s="104"/>
      <c r="W70" s="24"/>
      <c r="X70" s="1"/>
      <c r="Y70" s="72"/>
      <c r="Z70" s="1"/>
    </row>
    <row r="71" spans="1:26" ht="18" customHeight="1" x14ac:dyDescent="0.45">
      <c r="A71" s="1"/>
      <c r="B71" s="106" t="s">
        <v>68</v>
      </c>
      <c r="C71" s="107" t="s">
        <v>69</v>
      </c>
      <c r="D71" s="1"/>
      <c r="E71" s="1"/>
      <c r="F71" s="103"/>
      <c r="G71" s="283"/>
      <c r="H71" s="240"/>
      <c r="I71" s="240"/>
      <c r="J71" s="284"/>
      <c r="K71" s="285"/>
      <c r="L71" s="240"/>
      <c r="M71" s="240"/>
      <c r="N71" s="240"/>
      <c r="O71" s="240"/>
      <c r="P71" s="240"/>
      <c r="Q71" s="240"/>
      <c r="R71" s="240"/>
      <c r="S71" s="284"/>
      <c r="T71" s="283"/>
      <c r="U71" s="284"/>
      <c r="V71" s="104"/>
      <c r="W71" s="24"/>
      <c r="X71" s="1"/>
      <c r="Y71" s="72"/>
      <c r="Z71" s="1"/>
    </row>
    <row r="72" spans="1:26" ht="13.5" customHeight="1" x14ac:dyDescent="0.45">
      <c r="A72" s="1"/>
      <c r="B72" s="106" t="s">
        <v>70</v>
      </c>
      <c r="C72" s="107" t="s">
        <v>71</v>
      </c>
      <c r="D72" s="1"/>
      <c r="E72" s="1"/>
      <c r="F72" s="103"/>
      <c r="G72" s="286"/>
      <c r="H72" s="240"/>
      <c r="I72" s="240"/>
      <c r="J72" s="284"/>
      <c r="K72" s="285"/>
      <c r="L72" s="240"/>
      <c r="M72" s="240"/>
      <c r="N72" s="240"/>
      <c r="O72" s="240"/>
      <c r="P72" s="240"/>
      <c r="Q72" s="240"/>
      <c r="R72" s="240"/>
      <c r="S72" s="284"/>
      <c r="T72" s="283"/>
      <c r="U72" s="284"/>
      <c r="V72" s="108"/>
      <c r="W72" s="24"/>
      <c r="X72" s="1"/>
      <c r="Y72" s="72"/>
      <c r="Z72" s="1"/>
    </row>
    <row r="73" spans="1:26" ht="18" customHeight="1" x14ac:dyDescent="0.45">
      <c r="A73" s="1"/>
      <c r="B73" s="106" t="s">
        <v>72</v>
      </c>
      <c r="C73" s="107" t="s">
        <v>73</v>
      </c>
      <c r="D73" s="1"/>
      <c r="E73" s="1"/>
      <c r="F73" s="103"/>
      <c r="G73" s="286"/>
      <c r="H73" s="240"/>
      <c r="I73" s="240"/>
      <c r="J73" s="284"/>
      <c r="K73" s="285"/>
      <c r="L73" s="240"/>
      <c r="M73" s="240"/>
      <c r="N73" s="240"/>
      <c r="O73" s="240"/>
      <c r="P73" s="240"/>
      <c r="Q73" s="240"/>
      <c r="R73" s="240"/>
      <c r="S73" s="284"/>
      <c r="T73" s="283"/>
      <c r="U73" s="284"/>
      <c r="V73" s="104"/>
      <c r="W73" s="24"/>
      <c r="X73" s="1"/>
      <c r="Y73" s="72"/>
      <c r="Z73" s="1"/>
    </row>
    <row r="74" spans="1:26" ht="18" customHeight="1" x14ac:dyDescent="0.45">
      <c r="A74" s="1"/>
      <c r="B74" s="109" t="s">
        <v>74</v>
      </c>
      <c r="C74" s="110" t="s">
        <v>75</v>
      </c>
      <c r="D74" s="1"/>
      <c r="E74" s="1"/>
      <c r="F74" s="103"/>
      <c r="G74" s="286"/>
      <c r="H74" s="240"/>
      <c r="I74" s="240"/>
      <c r="J74" s="284"/>
      <c r="K74" s="285"/>
      <c r="L74" s="240"/>
      <c r="M74" s="240"/>
      <c r="N74" s="240"/>
      <c r="O74" s="240"/>
      <c r="P74" s="240"/>
      <c r="Q74" s="240"/>
      <c r="R74" s="240"/>
      <c r="S74" s="284"/>
      <c r="T74" s="283"/>
      <c r="U74" s="284"/>
      <c r="V74" s="108"/>
      <c r="W74" s="24"/>
      <c r="X74" s="1"/>
      <c r="Y74" s="72"/>
      <c r="Z74" s="1"/>
    </row>
    <row r="75" spans="1:26" ht="18" customHeight="1" x14ac:dyDescent="0.45">
      <c r="A75" s="1"/>
      <c r="B75" s="198" t="s">
        <v>7</v>
      </c>
      <c r="C75" s="173" t="s">
        <v>212</v>
      </c>
      <c r="D75" s="1"/>
      <c r="E75" s="1"/>
      <c r="F75" s="103"/>
      <c r="G75" s="286"/>
      <c r="H75" s="240"/>
      <c r="I75" s="240"/>
      <c r="J75" s="284"/>
      <c r="K75" s="285"/>
      <c r="L75" s="240"/>
      <c r="M75" s="240"/>
      <c r="N75" s="240"/>
      <c r="O75" s="240"/>
      <c r="P75" s="240"/>
      <c r="Q75" s="240"/>
      <c r="R75" s="240"/>
      <c r="S75" s="284"/>
      <c r="T75" s="283"/>
      <c r="U75" s="284"/>
      <c r="V75" s="104"/>
      <c r="W75" s="24"/>
      <c r="X75" s="1"/>
      <c r="Y75" s="72"/>
      <c r="Z75" s="1"/>
    </row>
    <row r="76" spans="1:26" ht="18" customHeight="1" x14ac:dyDescent="0.45">
      <c r="A76" s="1"/>
      <c r="B76" s="1"/>
      <c r="C76" s="9"/>
      <c r="D76" s="1"/>
      <c r="E76" s="1"/>
      <c r="F76" s="207"/>
      <c r="G76" s="331"/>
      <c r="H76" s="237"/>
      <c r="I76" s="237"/>
      <c r="J76" s="237"/>
      <c r="K76" s="330"/>
      <c r="L76" s="237"/>
      <c r="M76" s="237"/>
      <c r="N76" s="237"/>
      <c r="O76" s="237"/>
      <c r="P76" s="237"/>
      <c r="Q76" s="237"/>
      <c r="R76" s="237"/>
      <c r="S76" s="237"/>
      <c r="T76" s="332"/>
      <c r="U76" s="237"/>
      <c r="V76" s="208"/>
      <c r="W76" s="9"/>
      <c r="X76" s="1"/>
      <c r="Y76" s="8"/>
      <c r="Z76" s="1"/>
    </row>
    <row r="77" spans="1:26" ht="18" customHeight="1" x14ac:dyDescent="0.45">
      <c r="A77" s="1"/>
      <c r="B77" s="188"/>
      <c r="C77" s="209"/>
      <c r="D77" s="1"/>
      <c r="E77" s="1"/>
      <c r="F77" s="207"/>
      <c r="G77" s="331"/>
      <c r="H77" s="237"/>
      <c r="I77" s="237"/>
      <c r="J77" s="237"/>
      <c r="K77" s="330"/>
      <c r="L77" s="237"/>
      <c r="M77" s="237"/>
      <c r="N77" s="237"/>
      <c r="O77" s="237"/>
      <c r="P77" s="237"/>
      <c r="Q77" s="237"/>
      <c r="R77" s="237"/>
      <c r="S77" s="237"/>
      <c r="T77" s="331"/>
      <c r="U77" s="237"/>
      <c r="V77" s="124"/>
      <c r="W77" s="9"/>
      <c r="X77" s="1"/>
      <c r="Y77" s="8"/>
      <c r="Z77" s="1"/>
    </row>
    <row r="78" spans="1:26" ht="15" customHeight="1" x14ac:dyDescent="0.45">
      <c r="A78" s="1"/>
      <c r="B78" s="1"/>
      <c r="C78" s="9"/>
      <c r="D78" s="1"/>
      <c r="E78" s="1"/>
      <c r="F78" s="207"/>
      <c r="G78" s="331"/>
      <c r="H78" s="237"/>
      <c r="I78" s="237"/>
      <c r="J78" s="237"/>
      <c r="K78" s="330"/>
      <c r="L78" s="237"/>
      <c r="M78" s="237"/>
      <c r="N78" s="237"/>
      <c r="O78" s="237"/>
      <c r="P78" s="237"/>
      <c r="Q78" s="237"/>
      <c r="R78" s="237"/>
      <c r="S78" s="237"/>
      <c r="T78" s="331"/>
      <c r="U78" s="237"/>
      <c r="V78" s="124"/>
      <c r="W78" s="9"/>
      <c r="X78" s="1"/>
      <c r="Y78" s="8"/>
      <c r="Z78" s="1"/>
    </row>
    <row r="79" spans="1:26" ht="13.5" customHeight="1" x14ac:dyDescent="0.45">
      <c r="A79" s="1"/>
      <c r="B79" s="1"/>
      <c r="C79" s="9"/>
      <c r="D79" s="1"/>
      <c r="E79" s="1"/>
      <c r="F79" s="210"/>
      <c r="G79" s="333"/>
      <c r="H79" s="310"/>
      <c r="I79" s="310"/>
      <c r="J79" s="310"/>
      <c r="K79" s="334"/>
      <c r="L79" s="310"/>
      <c r="M79" s="310"/>
      <c r="N79" s="310"/>
      <c r="O79" s="310"/>
      <c r="P79" s="310"/>
      <c r="Q79" s="310"/>
      <c r="R79" s="310"/>
      <c r="S79" s="310"/>
      <c r="T79" s="333"/>
      <c r="U79" s="310"/>
      <c r="V79" s="211"/>
      <c r="W79" s="9" t="s">
        <v>23</v>
      </c>
      <c r="X79" s="1"/>
      <c r="Y79" s="8"/>
      <c r="Z79" s="1"/>
    </row>
    <row r="80" spans="1:26" ht="13.5" customHeight="1" x14ac:dyDescent="0.4">
      <c r="A80" s="1"/>
      <c r="B80" s="1"/>
      <c r="C80" s="9"/>
      <c r="D80" s="1"/>
      <c r="E80" s="1"/>
      <c r="F80" s="1"/>
      <c r="G80" s="9"/>
      <c r="H80" s="1"/>
      <c r="I80" s="1"/>
      <c r="J80" s="1"/>
      <c r="K80" s="1"/>
      <c r="L80" s="1" t="s">
        <v>23</v>
      </c>
      <c r="M80" s="1"/>
      <c r="N80" s="1"/>
      <c r="O80" s="1"/>
      <c r="P80" s="1"/>
      <c r="Q80" s="1"/>
      <c r="R80" s="1"/>
      <c r="S80" s="1"/>
      <c r="T80" s="1"/>
      <c r="U80" s="1"/>
      <c r="V80" s="1"/>
      <c r="W80" s="9" t="s">
        <v>23</v>
      </c>
      <c r="X80" s="9"/>
      <c r="Y80" s="8"/>
      <c r="Z80" s="1"/>
    </row>
    <row r="81" spans="1:26" ht="18" customHeight="1" x14ac:dyDescent="0.55000000000000004">
      <c r="A81" s="1"/>
      <c r="B81" s="63" t="s">
        <v>76</v>
      </c>
      <c r="C81" s="64"/>
      <c r="D81" s="65"/>
      <c r="E81" s="65"/>
      <c r="F81" s="65"/>
      <c r="G81" s="66"/>
      <c r="H81" s="67"/>
      <c r="I81" s="67"/>
      <c r="J81" s="67"/>
      <c r="K81" s="244" t="s">
        <v>266</v>
      </c>
      <c r="L81" s="245"/>
      <c r="M81" s="245"/>
      <c r="N81" s="245"/>
      <c r="O81" s="245"/>
      <c r="P81" s="245"/>
      <c r="Q81" s="245"/>
      <c r="R81" s="245"/>
      <c r="S81" s="245"/>
      <c r="T81" s="245"/>
      <c r="U81" s="246"/>
      <c r="V81" s="1"/>
      <c r="W81" s="1"/>
      <c r="X81" s="1"/>
      <c r="Y81" s="8"/>
      <c r="Z81" s="1"/>
    </row>
    <row r="82" spans="1:26" ht="13.5" customHeight="1" x14ac:dyDescent="0.4">
      <c r="A82" s="1"/>
      <c r="B82" s="248"/>
      <c r="C82" s="249"/>
      <c r="D82" s="1"/>
      <c r="E82" s="1"/>
      <c r="F82" s="1"/>
      <c r="G82" s="9"/>
      <c r="H82" s="1"/>
      <c r="I82" s="1"/>
      <c r="J82" s="1"/>
      <c r="K82" s="1"/>
      <c r="L82" s="1"/>
      <c r="M82" s="1"/>
      <c r="N82" s="1"/>
      <c r="O82" s="1"/>
      <c r="P82" s="1"/>
      <c r="Q82" s="1"/>
      <c r="R82" s="1"/>
      <c r="S82" s="1"/>
      <c r="T82" s="1"/>
      <c r="U82" s="1"/>
      <c r="V82" s="1"/>
      <c r="W82" s="1"/>
      <c r="X82" s="1"/>
      <c r="Y82" s="8"/>
      <c r="Z82" s="1"/>
    </row>
    <row r="83" spans="1:26" ht="30.75" customHeight="1" x14ac:dyDescent="0.4">
      <c r="A83" s="1"/>
      <c r="B83" s="250"/>
      <c r="C83" s="237"/>
      <c r="D83" s="114"/>
      <c r="E83" s="114"/>
      <c r="F83" s="114"/>
      <c r="G83" s="293" t="s">
        <v>94</v>
      </c>
      <c r="H83" s="234"/>
      <c r="I83" s="1"/>
      <c r="J83" s="1"/>
      <c r="K83" s="293" t="s">
        <v>267</v>
      </c>
      <c r="L83" s="234"/>
      <c r="M83" s="1"/>
      <c r="N83" s="1"/>
      <c r="O83" s="293" t="s">
        <v>96</v>
      </c>
      <c r="P83" s="234"/>
      <c r="Q83" s="1"/>
      <c r="R83" s="1"/>
      <c r="S83" s="252"/>
      <c r="T83" s="234"/>
      <c r="U83" s="1"/>
      <c r="V83" s="115"/>
      <c r="W83" s="116"/>
      <c r="X83" s="1"/>
      <c r="Y83" s="1"/>
      <c r="Z83" s="1"/>
    </row>
    <row r="84" spans="1:26" ht="13.5" customHeight="1" x14ac:dyDescent="0.4">
      <c r="A84" s="1"/>
      <c r="B84" s="236"/>
      <c r="C84" s="237"/>
      <c r="D84" s="114"/>
      <c r="E84" s="114"/>
      <c r="F84" s="114"/>
      <c r="G84" s="233" t="s">
        <v>80</v>
      </c>
      <c r="H84" s="234"/>
      <c r="I84" s="1"/>
      <c r="J84" s="1"/>
      <c r="K84" s="233" t="s">
        <v>80</v>
      </c>
      <c r="L84" s="234"/>
      <c r="M84" s="1"/>
      <c r="N84" s="1"/>
      <c r="O84" s="233" t="s">
        <v>80</v>
      </c>
      <c r="P84" s="234"/>
      <c r="Q84" s="1"/>
      <c r="R84" s="1"/>
      <c r="S84" s="251"/>
      <c r="T84" s="234"/>
      <c r="U84" s="1"/>
      <c r="V84" s="117"/>
      <c r="W84" s="118"/>
      <c r="X84" s="1"/>
      <c r="Y84" s="1"/>
      <c r="Z84" s="1"/>
    </row>
    <row r="85" spans="1:26" ht="13.5" customHeight="1" x14ac:dyDescent="0.4">
      <c r="A85" s="1"/>
      <c r="B85" s="238"/>
      <c r="C85" s="237"/>
      <c r="D85" s="114"/>
      <c r="E85" s="156" t="s">
        <v>97</v>
      </c>
      <c r="F85" s="114"/>
      <c r="G85" s="324">
        <v>288</v>
      </c>
      <c r="H85" s="234"/>
      <c r="I85" s="1"/>
      <c r="J85" s="1"/>
      <c r="K85" s="324">
        <v>34</v>
      </c>
      <c r="L85" s="234"/>
      <c r="M85" s="1"/>
      <c r="N85" s="1"/>
      <c r="O85" s="326">
        <v>21</v>
      </c>
      <c r="P85" s="234"/>
      <c r="Q85" s="1"/>
      <c r="R85" s="1"/>
      <c r="S85" s="235"/>
      <c r="T85" s="234"/>
      <c r="U85" s="1"/>
      <c r="V85" s="119"/>
      <c r="W85" s="1"/>
      <c r="X85" s="1"/>
      <c r="Y85" s="1"/>
      <c r="Z85" s="1"/>
    </row>
    <row r="86" spans="1:26" ht="13.5" customHeight="1" x14ac:dyDescent="0.4">
      <c r="A86" s="1"/>
      <c r="B86" s="236"/>
      <c r="C86" s="237"/>
      <c r="D86" s="157"/>
      <c r="E86" s="158" t="s">
        <v>98</v>
      </c>
      <c r="F86" s="114"/>
      <c r="G86" s="233" t="s">
        <v>268</v>
      </c>
      <c r="H86" s="234"/>
      <c r="I86" s="1"/>
      <c r="J86" s="1"/>
      <c r="K86" s="233" t="s">
        <v>268</v>
      </c>
      <c r="L86" s="234"/>
      <c r="M86" s="1"/>
      <c r="N86" s="1"/>
      <c r="O86" s="233" t="s">
        <v>99</v>
      </c>
      <c r="P86" s="234"/>
      <c r="Q86" s="1"/>
      <c r="R86" s="1"/>
      <c r="S86" s="251"/>
      <c r="T86" s="234"/>
      <c r="U86" s="1"/>
      <c r="V86" s="117"/>
      <c r="W86" s="118"/>
      <c r="X86" s="1"/>
      <c r="Y86" s="1"/>
      <c r="Z86" s="1"/>
    </row>
    <row r="87" spans="1:26" ht="13.5" customHeight="1" x14ac:dyDescent="0.4">
      <c r="A87" s="1"/>
      <c r="B87" s="238"/>
      <c r="C87" s="237"/>
      <c r="D87" s="159"/>
      <c r="E87" s="194">
        <f>G85+K85+O85</f>
        <v>343</v>
      </c>
      <c r="F87" s="114"/>
      <c r="G87" s="336">
        <v>60</v>
      </c>
      <c r="H87" s="234"/>
      <c r="I87" s="1"/>
      <c r="J87" s="1"/>
      <c r="K87" s="336">
        <v>5</v>
      </c>
      <c r="L87" s="234"/>
      <c r="M87" s="1"/>
      <c r="N87" s="1"/>
      <c r="O87" s="336">
        <v>2</v>
      </c>
      <c r="P87" s="234"/>
      <c r="Q87" s="1"/>
      <c r="R87" s="1"/>
      <c r="S87" s="235"/>
      <c r="T87" s="234"/>
      <c r="U87" s="1"/>
      <c r="V87" s="119"/>
      <c r="W87" s="1"/>
      <c r="X87" s="1"/>
      <c r="Y87" s="1"/>
      <c r="Z87" s="1"/>
    </row>
    <row r="88" spans="1:26" ht="13.5" customHeight="1" x14ac:dyDescent="0.4">
      <c r="A88" s="1"/>
      <c r="B88" s="236"/>
      <c r="C88" s="237"/>
      <c r="D88" s="157"/>
      <c r="E88" s="158" t="s">
        <v>100</v>
      </c>
      <c r="F88" s="114"/>
      <c r="G88" s="233" t="s">
        <v>269</v>
      </c>
      <c r="H88" s="234"/>
      <c r="I88" s="1"/>
      <c r="J88" s="1"/>
      <c r="K88" s="233" t="s">
        <v>269</v>
      </c>
      <c r="L88" s="234"/>
      <c r="M88" s="1"/>
      <c r="N88" s="1"/>
      <c r="O88" s="233" t="s">
        <v>270</v>
      </c>
      <c r="P88" s="234"/>
      <c r="Q88" s="1"/>
      <c r="R88" s="1"/>
      <c r="S88" s="251"/>
      <c r="T88" s="234"/>
      <c r="U88" s="1"/>
      <c r="V88" s="117"/>
      <c r="W88" s="118"/>
      <c r="X88" s="1"/>
      <c r="Y88" s="8"/>
      <c r="Z88" s="1"/>
    </row>
    <row r="89" spans="1:26" ht="13.5" customHeight="1" x14ac:dyDescent="0.4">
      <c r="A89" s="1"/>
      <c r="B89" s="238"/>
      <c r="C89" s="237"/>
      <c r="D89" s="161"/>
      <c r="E89" s="160">
        <f>G87+K87+O87</f>
        <v>67</v>
      </c>
      <c r="F89" s="114"/>
      <c r="G89" s="335">
        <v>58</v>
      </c>
      <c r="H89" s="234"/>
      <c r="I89" s="1"/>
      <c r="J89" s="1"/>
      <c r="K89" s="335">
        <v>3</v>
      </c>
      <c r="L89" s="234"/>
      <c r="M89" s="1"/>
      <c r="N89" s="1"/>
      <c r="O89" s="335">
        <v>2</v>
      </c>
      <c r="P89" s="234"/>
      <c r="Q89" s="1"/>
      <c r="R89" s="1"/>
      <c r="S89" s="235"/>
      <c r="T89" s="234"/>
      <c r="U89" s="1"/>
      <c r="V89" s="119"/>
      <c r="W89" s="1"/>
      <c r="X89" s="1"/>
      <c r="Y89" s="8"/>
      <c r="Z89" s="1"/>
    </row>
    <row r="90" spans="1:26" ht="13.5" customHeight="1" x14ac:dyDescent="0.4">
      <c r="A90" s="1"/>
      <c r="B90" s="236"/>
      <c r="C90" s="237"/>
      <c r="D90" s="114"/>
      <c r="E90" s="219" t="s">
        <v>270</v>
      </c>
      <c r="F90" s="114"/>
      <c r="G90" s="233" t="s">
        <v>271</v>
      </c>
      <c r="H90" s="234"/>
      <c r="I90" s="1"/>
      <c r="J90" s="1"/>
      <c r="K90" s="233" t="s">
        <v>271</v>
      </c>
      <c r="L90" s="234"/>
      <c r="M90" s="1"/>
      <c r="N90" s="1"/>
      <c r="O90" s="233" t="s">
        <v>83</v>
      </c>
      <c r="P90" s="234"/>
      <c r="Q90" s="1"/>
      <c r="R90" s="1"/>
      <c r="S90" s="251"/>
      <c r="T90" s="234"/>
      <c r="U90" s="1"/>
      <c r="V90" s="117"/>
      <c r="W90" s="118"/>
      <c r="X90" s="1"/>
      <c r="Y90" s="8"/>
      <c r="Z90" s="1"/>
    </row>
    <row r="91" spans="1:26" ht="13.5" customHeight="1" x14ac:dyDescent="0.4">
      <c r="A91" s="1"/>
      <c r="B91" s="253"/>
      <c r="C91" s="237"/>
      <c r="D91" s="114"/>
      <c r="E91" s="220">
        <f>G89+K89+O89</f>
        <v>63</v>
      </c>
      <c r="F91" s="114"/>
      <c r="G91" s="338">
        <v>0</v>
      </c>
      <c r="H91" s="234"/>
      <c r="I91" s="1"/>
      <c r="J91" s="1"/>
      <c r="K91" s="338">
        <v>0</v>
      </c>
      <c r="L91" s="234"/>
      <c r="M91" s="1"/>
      <c r="N91" s="1"/>
      <c r="O91" s="338">
        <v>0</v>
      </c>
      <c r="P91" s="234"/>
      <c r="Q91" s="1"/>
      <c r="R91" s="1"/>
      <c r="S91" s="243"/>
      <c r="T91" s="234"/>
      <c r="U91" s="1"/>
      <c r="V91" s="120"/>
      <c r="W91" s="121"/>
      <c r="X91" s="1"/>
      <c r="Y91" s="8"/>
      <c r="Z91" s="1"/>
    </row>
    <row r="92" spans="1:26" ht="12.75" customHeight="1" x14ac:dyDescent="0.4">
      <c r="A92" s="1"/>
      <c r="B92" s="236"/>
      <c r="C92" s="237"/>
      <c r="D92" s="114"/>
      <c r="E92" s="158" t="s">
        <v>272</v>
      </c>
      <c r="F92" s="114"/>
      <c r="G92" s="294" t="s">
        <v>273</v>
      </c>
      <c r="H92" s="234"/>
      <c r="I92" s="1"/>
      <c r="J92" s="1"/>
      <c r="K92" s="294" t="s">
        <v>273</v>
      </c>
      <c r="L92" s="234"/>
      <c r="M92" s="1"/>
      <c r="N92" s="1"/>
      <c r="O92" s="294" t="s">
        <v>274</v>
      </c>
      <c r="P92" s="234"/>
      <c r="Q92" s="1"/>
      <c r="R92" s="1"/>
      <c r="S92" s="251"/>
      <c r="T92" s="234"/>
      <c r="U92" s="1"/>
      <c r="V92" s="117"/>
      <c r="W92" s="118"/>
      <c r="X92" s="1"/>
      <c r="Y92" s="8"/>
      <c r="Z92" s="1"/>
    </row>
    <row r="93" spans="1:26" ht="13.5" customHeight="1" x14ac:dyDescent="0.4">
      <c r="A93" s="1"/>
      <c r="B93" s="238"/>
      <c r="C93" s="237"/>
      <c r="D93" s="221"/>
      <c r="E93" s="222">
        <f>E89-E91</f>
        <v>4</v>
      </c>
      <c r="F93" s="114"/>
      <c r="G93" s="337">
        <v>174</v>
      </c>
      <c r="H93" s="234"/>
      <c r="I93" s="118"/>
      <c r="J93" s="118"/>
      <c r="K93" s="339">
        <v>11</v>
      </c>
      <c r="L93" s="234"/>
      <c r="M93" s="121"/>
      <c r="N93" s="121"/>
      <c r="O93" s="337">
        <v>16</v>
      </c>
      <c r="P93" s="234"/>
      <c r="Q93" s="121"/>
      <c r="R93" s="121"/>
      <c r="S93" s="243"/>
      <c r="T93" s="234"/>
      <c r="U93" s="121"/>
      <c r="V93" s="122"/>
      <c r="W93" s="1"/>
      <c r="X93" s="1"/>
      <c r="Y93" s="8"/>
      <c r="Z93" s="1"/>
    </row>
    <row r="94" spans="1:26" ht="37.5" customHeight="1" x14ac:dyDescent="0.4">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13.5" customHeight="1" x14ac:dyDescent="0.55000000000000004">
      <c r="A95" s="1"/>
      <c r="B95" s="223" t="s">
        <v>85</v>
      </c>
      <c r="C95" s="64"/>
      <c r="D95" s="65"/>
      <c r="E95" s="65"/>
      <c r="F95" s="65"/>
      <c r="G95" s="66"/>
      <c r="H95" s="67"/>
      <c r="I95" s="67"/>
      <c r="J95" s="67"/>
      <c r="K95" s="244" t="s">
        <v>266</v>
      </c>
      <c r="L95" s="245"/>
      <c r="M95" s="245"/>
      <c r="N95" s="245"/>
      <c r="O95" s="245"/>
      <c r="P95" s="245"/>
      <c r="Q95" s="245"/>
      <c r="R95" s="245"/>
      <c r="S95" s="245"/>
      <c r="T95" s="245"/>
      <c r="U95" s="246"/>
      <c r="V95" s="1"/>
      <c r="W95" s="1"/>
      <c r="X95" s="1"/>
      <c r="Y95" s="8"/>
      <c r="Z95" s="1"/>
    </row>
    <row r="96" spans="1:26" ht="19.5" customHeight="1" x14ac:dyDescent="0.4">
      <c r="A96" s="1"/>
      <c r="B96" s="1"/>
      <c r="C96" s="9"/>
      <c r="D96" s="1"/>
      <c r="E96" s="1"/>
      <c r="F96" s="1"/>
      <c r="G96" s="9"/>
      <c r="H96" s="1"/>
      <c r="I96" s="1"/>
      <c r="J96" s="1"/>
      <c r="K96" s="1"/>
      <c r="L96" s="1"/>
      <c r="M96" s="1"/>
      <c r="N96" s="1"/>
      <c r="O96" s="1"/>
      <c r="P96" s="1"/>
      <c r="Q96" s="1"/>
      <c r="R96" s="1"/>
      <c r="S96" s="1"/>
      <c r="T96" s="1"/>
      <c r="U96" s="1"/>
      <c r="V96" s="1"/>
      <c r="W96" s="1"/>
      <c r="X96" s="1"/>
      <c r="Y96" s="8"/>
      <c r="Z96" s="1"/>
    </row>
    <row r="97" spans="1:26" ht="30" customHeight="1" x14ac:dyDescent="0.45">
      <c r="A97" s="1"/>
      <c r="B97" s="123" t="s">
        <v>86</v>
      </c>
      <c r="C97" s="124"/>
      <c r="D97" s="162" t="s">
        <v>51</v>
      </c>
      <c r="E97" s="163" t="s">
        <v>104</v>
      </c>
      <c r="F97" s="164" t="s">
        <v>2</v>
      </c>
      <c r="G97" s="295" t="s">
        <v>105</v>
      </c>
      <c r="H97" s="281"/>
      <c r="I97" s="281"/>
      <c r="J97" s="281"/>
      <c r="K97" s="281"/>
      <c r="L97" s="281"/>
      <c r="M97" s="281"/>
      <c r="N97" s="281"/>
      <c r="O97" s="281"/>
      <c r="P97" s="281"/>
      <c r="Q97" s="281"/>
      <c r="R97" s="281"/>
      <c r="S97" s="281"/>
      <c r="T97" s="256"/>
      <c r="U97" s="1"/>
      <c r="V97" s="1"/>
      <c r="W97" s="1"/>
      <c r="X97" s="1"/>
      <c r="Y97" s="8"/>
      <c r="Z97" s="1"/>
    </row>
    <row r="98" spans="1:26" ht="30.75" customHeight="1" x14ac:dyDescent="0.45">
      <c r="A98" s="1"/>
      <c r="B98" s="1"/>
      <c r="C98" s="9"/>
      <c r="D98" s="165"/>
      <c r="E98" s="166"/>
      <c r="F98" s="166"/>
      <c r="G98" s="296"/>
      <c r="H98" s="240"/>
      <c r="I98" s="240"/>
      <c r="J98" s="240"/>
      <c r="K98" s="240"/>
      <c r="L98" s="240"/>
      <c r="M98" s="240"/>
      <c r="N98" s="240"/>
      <c r="O98" s="240"/>
      <c r="P98" s="240"/>
      <c r="Q98" s="240"/>
      <c r="R98" s="240"/>
      <c r="S98" s="240"/>
      <c r="T98" s="241"/>
      <c r="U98" s="1"/>
      <c r="V98" s="1"/>
      <c r="W98" s="1"/>
      <c r="X98" s="1"/>
      <c r="Y98" s="8"/>
      <c r="Z98" s="1"/>
    </row>
    <row r="99" spans="1:26" ht="32.25" customHeight="1" x14ac:dyDescent="0.55000000000000004">
      <c r="A99" s="1"/>
      <c r="B99" s="1"/>
      <c r="C99" s="9"/>
      <c r="D99" s="131"/>
      <c r="E99" s="132"/>
      <c r="F99" s="132"/>
      <c r="G99" s="239"/>
      <c r="H99" s="240"/>
      <c r="I99" s="240"/>
      <c r="J99" s="240"/>
      <c r="K99" s="240"/>
      <c r="L99" s="240"/>
      <c r="M99" s="240"/>
      <c r="N99" s="240"/>
      <c r="O99" s="240"/>
      <c r="P99" s="240"/>
      <c r="Q99" s="240"/>
      <c r="R99" s="240"/>
      <c r="S99" s="240"/>
      <c r="T99" s="241"/>
      <c r="U99" s="1"/>
      <c r="V99" s="1"/>
      <c r="W99" s="1"/>
      <c r="X99" s="1"/>
      <c r="Y99" s="8"/>
      <c r="Z99" s="1"/>
    </row>
    <row r="100" spans="1:26" ht="13.5" customHeight="1" x14ac:dyDescent="0.4">
      <c r="A100" s="1"/>
      <c r="B100" s="1"/>
      <c r="C100" s="9"/>
      <c r="D100" s="1"/>
      <c r="E100" s="1"/>
      <c r="F100" s="1"/>
      <c r="G100" s="9"/>
      <c r="H100" s="1"/>
      <c r="I100" s="1"/>
      <c r="J100" s="1"/>
      <c r="K100" s="1"/>
      <c r="L100" s="1"/>
      <c r="M100" s="1"/>
      <c r="N100" s="1"/>
      <c r="O100" s="1"/>
      <c r="P100" s="1"/>
      <c r="Q100" s="1"/>
      <c r="R100" s="1"/>
      <c r="S100" s="1"/>
      <c r="T100" s="1"/>
      <c r="U100" s="1"/>
      <c r="V100" s="1"/>
      <c r="W100" s="1"/>
      <c r="X100" s="1"/>
      <c r="Y100" s="1"/>
      <c r="Z100" s="1"/>
    </row>
    <row r="101" spans="1:26" ht="13.5" customHeight="1" x14ac:dyDescent="0.4">
      <c r="A101" s="1"/>
      <c r="B101" s="1"/>
      <c r="C101" s="9"/>
      <c r="D101" s="1"/>
      <c r="E101" s="1"/>
      <c r="F101" s="1"/>
      <c r="G101" s="9"/>
      <c r="H101" s="1"/>
      <c r="I101" s="1"/>
      <c r="J101" s="1"/>
      <c r="K101" s="1"/>
      <c r="L101" s="1"/>
      <c r="M101" s="1"/>
      <c r="N101" s="1"/>
      <c r="O101" s="1"/>
      <c r="P101" s="1"/>
      <c r="Q101" s="1"/>
      <c r="R101" s="1"/>
      <c r="S101" s="1"/>
      <c r="T101" s="1"/>
      <c r="U101" s="1"/>
      <c r="V101" s="1"/>
      <c r="W101" s="1"/>
      <c r="X101" s="1"/>
      <c r="Y101" s="8"/>
      <c r="Z101" s="1"/>
    </row>
    <row r="102" spans="1:26" ht="13.5" customHeight="1" x14ac:dyDescent="0.55000000000000004">
      <c r="A102" s="1"/>
      <c r="B102" s="297" t="s">
        <v>108</v>
      </c>
      <c r="C102" s="237"/>
      <c r="D102" s="237"/>
      <c r="E102" s="237"/>
      <c r="F102" s="237"/>
      <c r="G102" s="237"/>
      <c r="H102" s="237"/>
      <c r="I102" s="237"/>
      <c r="J102" s="237"/>
      <c r="K102" s="237"/>
      <c r="L102" s="237"/>
      <c r="M102" s="237"/>
      <c r="N102" s="237"/>
      <c r="O102" s="237"/>
      <c r="P102" s="237"/>
      <c r="Q102" s="237"/>
      <c r="R102" s="237"/>
      <c r="S102" s="237"/>
      <c r="T102" s="237"/>
      <c r="U102" s="237"/>
      <c r="V102" s="1"/>
      <c r="W102" s="1"/>
      <c r="X102" s="1"/>
      <c r="Y102" s="8"/>
      <c r="Z102" s="1"/>
    </row>
    <row r="103" spans="1:26" ht="13.5" customHeight="1" x14ac:dyDescent="0.4">
      <c r="A103" s="1"/>
      <c r="B103" s="1"/>
      <c r="C103" s="9"/>
      <c r="D103" s="1"/>
      <c r="E103" s="1"/>
      <c r="F103" s="1"/>
      <c r="G103" s="9"/>
      <c r="H103" s="1"/>
      <c r="I103" s="1"/>
      <c r="J103" s="1"/>
      <c r="K103" s="1"/>
      <c r="L103" s="1"/>
      <c r="M103" s="1"/>
      <c r="N103" s="1"/>
      <c r="O103" s="1"/>
      <c r="P103" s="1"/>
      <c r="Q103" s="1"/>
      <c r="R103" s="1"/>
      <c r="S103" s="1"/>
      <c r="T103" s="1"/>
      <c r="U103" s="1"/>
      <c r="V103" s="1"/>
      <c r="W103" s="1"/>
      <c r="X103" s="1"/>
      <c r="Y103" s="8"/>
      <c r="Z103" s="1"/>
    </row>
    <row r="104" spans="1:26" ht="13.5" customHeight="1" x14ac:dyDescent="0.4">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55000000000000004">
      <c r="A105" s="1"/>
      <c r="B105" s="298" t="s">
        <v>109</v>
      </c>
      <c r="C105" s="245"/>
      <c r="D105" s="245"/>
      <c r="E105" s="245"/>
      <c r="F105" s="245"/>
      <c r="G105" s="245"/>
      <c r="H105" s="245"/>
      <c r="I105" s="299"/>
      <c r="J105" s="67"/>
      <c r="K105" s="244" t="s">
        <v>266</v>
      </c>
      <c r="L105" s="245"/>
      <c r="M105" s="245"/>
      <c r="N105" s="245"/>
      <c r="O105" s="245"/>
      <c r="P105" s="245"/>
      <c r="Q105" s="245"/>
      <c r="R105" s="245"/>
      <c r="S105" s="245"/>
      <c r="T105" s="245"/>
      <c r="U105" s="246"/>
      <c r="V105" s="1"/>
      <c r="W105" s="1"/>
      <c r="X105" s="1"/>
      <c r="Y105" s="8"/>
      <c r="Z105" s="1"/>
    </row>
    <row r="106" spans="1:26" ht="13.5" customHeight="1" x14ac:dyDescent="0.4">
      <c r="A106" s="1"/>
      <c r="B106" s="1"/>
      <c r="C106" s="9"/>
      <c r="D106" s="1"/>
      <c r="E106" s="1"/>
      <c r="F106" s="1"/>
      <c r="G106" s="9"/>
      <c r="H106" s="1"/>
      <c r="I106" s="1"/>
      <c r="J106" s="1"/>
      <c r="K106" s="1"/>
      <c r="L106" s="1"/>
      <c r="M106" s="1"/>
      <c r="N106" s="1"/>
      <c r="O106" s="1"/>
      <c r="P106" s="1"/>
      <c r="Q106" s="1"/>
      <c r="R106" s="1"/>
      <c r="S106" s="1"/>
      <c r="T106" s="1"/>
      <c r="U106" s="1"/>
      <c r="V106" s="1"/>
      <c r="W106" s="1"/>
      <c r="X106" s="1"/>
      <c r="Y106" s="8"/>
      <c r="Z106" s="1"/>
    </row>
    <row r="107" spans="1:26" ht="17.25" customHeight="1" x14ac:dyDescent="0.5">
      <c r="A107" s="167" t="s">
        <v>110</v>
      </c>
      <c r="B107" s="300" t="s">
        <v>110</v>
      </c>
      <c r="C107" s="240"/>
      <c r="D107" s="240"/>
      <c r="E107" s="240"/>
      <c r="F107" s="240"/>
      <c r="G107" s="240"/>
      <c r="H107" s="284"/>
      <c r="I107" s="167"/>
      <c r="J107" s="167"/>
      <c r="K107" s="167"/>
      <c r="L107" s="167"/>
      <c r="M107" s="167"/>
      <c r="N107" s="167"/>
      <c r="O107" s="167"/>
      <c r="P107" s="167"/>
      <c r="Q107" s="167"/>
      <c r="R107" s="167"/>
      <c r="S107" s="167"/>
      <c r="T107" s="167"/>
      <c r="U107" s="167"/>
      <c r="V107" s="1"/>
      <c r="W107" s="1"/>
      <c r="X107" s="1"/>
      <c r="Y107" s="8"/>
      <c r="Z107" s="1"/>
    </row>
    <row r="108" spans="1:26" ht="13.5" customHeight="1" x14ac:dyDescent="0.4">
      <c r="A108" s="1"/>
      <c r="B108" s="168"/>
      <c r="C108" s="301" t="s">
        <v>111</v>
      </c>
      <c r="D108" s="240"/>
      <c r="E108" s="240"/>
      <c r="F108" s="240"/>
      <c r="G108" s="240"/>
      <c r="H108" s="284"/>
      <c r="I108" s="1"/>
      <c r="J108" s="1"/>
      <c r="K108" s="1"/>
      <c r="L108" s="1"/>
      <c r="M108" s="1"/>
      <c r="N108" s="1"/>
      <c r="O108" s="1"/>
      <c r="P108" s="1"/>
      <c r="Q108" s="1"/>
      <c r="R108" s="1"/>
      <c r="S108" s="1"/>
      <c r="T108" s="1"/>
      <c r="U108" s="1"/>
      <c r="V108" s="1"/>
      <c r="W108" s="1"/>
      <c r="X108" s="1"/>
      <c r="Y108" s="8"/>
      <c r="Z108" s="1"/>
    </row>
    <row r="109" spans="1:26" ht="13.5" customHeight="1" x14ac:dyDescent="0.4">
      <c r="A109" s="1"/>
      <c r="B109" s="169"/>
      <c r="C109" s="302" t="s">
        <v>112</v>
      </c>
      <c r="D109" s="284"/>
      <c r="E109" s="170" t="s">
        <v>113</v>
      </c>
      <c r="F109" s="170" t="s">
        <v>243</v>
      </c>
      <c r="G109" s="170" t="s">
        <v>115</v>
      </c>
      <c r="H109" s="171" t="s">
        <v>220</v>
      </c>
      <c r="I109" s="199"/>
      <c r="J109" s="1"/>
      <c r="K109" s="1"/>
      <c r="L109" s="1"/>
      <c r="M109" s="1"/>
      <c r="N109" s="1"/>
      <c r="O109" s="1"/>
      <c r="P109" s="1"/>
      <c r="Q109" s="1"/>
      <c r="R109" s="1"/>
      <c r="S109" s="1"/>
      <c r="T109" s="1"/>
      <c r="U109" s="1"/>
      <c r="V109" s="1"/>
      <c r="W109" s="1"/>
      <c r="X109" s="1"/>
      <c r="Y109" s="8"/>
      <c r="Z109" s="1"/>
    </row>
    <row r="110" spans="1:26" ht="13.5" customHeight="1" x14ac:dyDescent="0.4">
      <c r="A110" s="1"/>
      <c r="B110" s="172" t="s">
        <v>117</v>
      </c>
      <c r="C110" s="303">
        <v>0.75</v>
      </c>
      <c r="D110" s="284"/>
      <c r="E110" s="200">
        <v>0.73</v>
      </c>
      <c r="F110" s="200">
        <v>0.71</v>
      </c>
      <c r="G110" s="174">
        <v>75</v>
      </c>
      <c r="H110" s="176" t="s">
        <v>123</v>
      </c>
      <c r="I110" s="1"/>
      <c r="J110" s="1"/>
      <c r="K110" s="1"/>
      <c r="L110" s="1"/>
      <c r="M110" s="1"/>
      <c r="N110" s="1"/>
      <c r="O110" s="1"/>
      <c r="P110" s="1"/>
      <c r="Q110" s="1"/>
      <c r="R110" s="1"/>
      <c r="S110" s="1"/>
      <c r="T110" s="1"/>
      <c r="U110" s="1"/>
      <c r="V110" s="1"/>
      <c r="W110" s="1"/>
      <c r="X110" s="1"/>
      <c r="Y110" s="8"/>
      <c r="Z110" s="1"/>
    </row>
    <row r="111" spans="1:26" ht="13.5" customHeight="1" x14ac:dyDescent="0.4">
      <c r="A111" s="1"/>
      <c r="B111" s="172" t="s">
        <v>120</v>
      </c>
      <c r="C111" s="303">
        <v>0.78</v>
      </c>
      <c r="D111" s="284"/>
      <c r="E111" s="200">
        <v>0.74</v>
      </c>
      <c r="F111" s="190">
        <v>0.79</v>
      </c>
      <c r="G111" s="174">
        <v>75</v>
      </c>
      <c r="H111" s="175" t="s">
        <v>119</v>
      </c>
      <c r="I111" s="1"/>
      <c r="J111" s="1"/>
      <c r="K111" s="1"/>
      <c r="L111" s="1"/>
      <c r="M111" s="1"/>
      <c r="N111" s="1"/>
      <c r="O111" s="1"/>
      <c r="P111" s="1"/>
      <c r="Q111" s="1"/>
      <c r="R111" s="1"/>
      <c r="S111" s="1"/>
      <c r="T111" s="1"/>
      <c r="U111" s="1"/>
      <c r="V111" s="1"/>
      <c r="W111" s="1"/>
      <c r="X111" s="1"/>
      <c r="Y111" s="8"/>
      <c r="Z111" s="1"/>
    </row>
    <row r="112" spans="1:26" ht="13.5" customHeight="1" x14ac:dyDescent="0.4">
      <c r="A112" s="1"/>
      <c r="B112" s="172" t="s">
        <v>121</v>
      </c>
      <c r="C112" s="303">
        <v>0.83</v>
      </c>
      <c r="D112" s="284"/>
      <c r="E112" s="190">
        <v>0.91</v>
      </c>
      <c r="F112" s="190">
        <v>0.89</v>
      </c>
      <c r="G112" s="174">
        <v>75</v>
      </c>
      <c r="H112" s="175" t="s">
        <v>119</v>
      </c>
      <c r="I112" s="1"/>
      <c r="J112" s="1"/>
      <c r="K112" s="1"/>
      <c r="L112" s="1"/>
      <c r="M112" s="1"/>
      <c r="N112" s="1"/>
      <c r="O112" s="1"/>
      <c r="P112" s="1"/>
      <c r="Q112" s="1"/>
      <c r="R112" s="1"/>
      <c r="S112" s="1"/>
      <c r="T112" s="1"/>
      <c r="U112" s="1"/>
      <c r="V112" s="1"/>
      <c r="W112" s="1"/>
      <c r="X112" s="1"/>
      <c r="Y112" s="8"/>
      <c r="Z112" s="1"/>
    </row>
    <row r="113" spans="1:26" ht="13.5" customHeight="1" x14ac:dyDescent="0.4">
      <c r="A113" s="1"/>
      <c r="B113" s="172" t="s">
        <v>122</v>
      </c>
      <c r="C113" s="304">
        <v>0.74</v>
      </c>
      <c r="D113" s="284"/>
      <c r="E113" s="200">
        <v>0.71</v>
      </c>
      <c r="F113" s="190">
        <v>0.82</v>
      </c>
      <c r="G113" s="174">
        <v>75</v>
      </c>
      <c r="H113" s="175" t="s">
        <v>119</v>
      </c>
      <c r="I113" s="1"/>
      <c r="J113" s="1"/>
      <c r="K113" s="1"/>
      <c r="L113" s="1"/>
      <c r="M113" s="1"/>
      <c r="N113" s="1"/>
      <c r="O113" s="1"/>
      <c r="P113" s="1"/>
      <c r="Q113" s="1"/>
      <c r="R113" s="1"/>
      <c r="S113" s="1"/>
      <c r="T113" s="1"/>
      <c r="U113" s="1"/>
      <c r="V113" s="1"/>
      <c r="W113" s="1"/>
      <c r="X113" s="1"/>
      <c r="Y113" s="8"/>
      <c r="Z113" s="1"/>
    </row>
    <row r="114" spans="1:26" ht="13.5" hidden="1" customHeight="1" x14ac:dyDescent="0.4">
      <c r="A114" s="1"/>
      <c r="B114" s="177" t="s">
        <v>124</v>
      </c>
      <c r="C114" s="305">
        <v>0.42</v>
      </c>
      <c r="D114" s="284"/>
      <c r="E114" s="173"/>
      <c r="F114" s="173" t="s">
        <v>118</v>
      </c>
      <c r="G114" s="174">
        <v>75</v>
      </c>
      <c r="H114" s="178" t="s">
        <v>123</v>
      </c>
      <c r="I114" s="1"/>
      <c r="J114" s="1"/>
      <c r="K114" s="1"/>
      <c r="L114" s="1"/>
      <c r="M114" s="1"/>
      <c r="N114" s="1"/>
      <c r="O114" s="1"/>
      <c r="P114" s="1"/>
      <c r="Q114" s="1"/>
      <c r="R114" s="1"/>
      <c r="S114" s="1"/>
      <c r="T114" s="1"/>
      <c r="U114" s="1"/>
      <c r="V114" s="1"/>
      <c r="W114" s="1"/>
      <c r="X114" s="1"/>
      <c r="Y114" s="8"/>
      <c r="Z114" s="1"/>
    </row>
    <row r="115" spans="1:26" ht="13.5" hidden="1" customHeight="1" x14ac:dyDescent="0.4">
      <c r="A115" s="1"/>
      <c r="B115" s="177" t="s">
        <v>125</v>
      </c>
      <c r="C115" s="305">
        <v>0.69</v>
      </c>
      <c r="D115" s="284"/>
      <c r="E115" s="173" t="s">
        <v>118</v>
      </c>
      <c r="F115" s="173" t="s">
        <v>118</v>
      </c>
      <c r="G115" s="174">
        <v>75</v>
      </c>
      <c r="H115" s="178" t="s">
        <v>123</v>
      </c>
      <c r="I115" s="1"/>
      <c r="J115" s="1"/>
      <c r="K115" s="1"/>
      <c r="L115" s="1"/>
      <c r="M115" s="1"/>
      <c r="N115" s="1"/>
      <c r="O115" s="1"/>
      <c r="P115" s="1"/>
      <c r="Q115" s="1"/>
      <c r="R115" s="1"/>
      <c r="S115" s="1"/>
      <c r="T115" s="1"/>
      <c r="U115" s="1"/>
      <c r="V115" s="1"/>
      <c r="W115" s="1"/>
      <c r="X115" s="1"/>
      <c r="Y115" s="8"/>
      <c r="Z115" s="1"/>
    </row>
    <row r="116" spans="1:26" ht="13.5" customHeight="1" x14ac:dyDescent="0.4">
      <c r="A116" s="1"/>
      <c r="B116" s="1"/>
      <c r="C116" s="9"/>
      <c r="D116" s="1"/>
      <c r="E116" s="1"/>
      <c r="F116" s="1"/>
      <c r="G116" s="9"/>
      <c r="H116" s="1"/>
      <c r="I116" s="1"/>
      <c r="J116" s="1"/>
      <c r="K116" s="1"/>
      <c r="L116" s="1"/>
      <c r="M116" s="1"/>
      <c r="N116" s="1"/>
      <c r="O116" s="1"/>
      <c r="P116" s="1"/>
      <c r="Q116" s="1"/>
      <c r="R116" s="1"/>
      <c r="S116" s="1"/>
      <c r="T116" s="1"/>
      <c r="U116" s="1"/>
      <c r="V116" s="1"/>
      <c r="W116" s="1"/>
      <c r="X116" s="1"/>
      <c r="Y116" s="8"/>
      <c r="Z116" s="1"/>
    </row>
    <row r="117" spans="1:26" ht="13.5" customHeight="1" x14ac:dyDescent="0.55000000000000004">
      <c r="A117" s="1"/>
      <c r="B117" s="298" t="s">
        <v>126</v>
      </c>
      <c r="C117" s="245"/>
      <c r="D117" s="245"/>
      <c r="E117" s="245"/>
      <c r="F117" s="245"/>
      <c r="G117" s="245"/>
      <c r="H117" s="245"/>
      <c r="I117" s="299"/>
      <c r="J117" s="67"/>
      <c r="K117" s="244" t="s">
        <v>266</v>
      </c>
      <c r="L117" s="245"/>
      <c r="M117" s="245"/>
      <c r="N117" s="245"/>
      <c r="O117" s="245"/>
      <c r="P117" s="245"/>
      <c r="Q117" s="245"/>
      <c r="R117" s="245"/>
      <c r="S117" s="245"/>
      <c r="T117" s="245"/>
      <c r="U117" s="246"/>
      <c r="V117" s="1"/>
      <c r="W117" s="1"/>
      <c r="X117" s="1"/>
      <c r="Y117" s="8"/>
      <c r="Z117" s="1"/>
    </row>
    <row r="118" spans="1:26" ht="13.5" customHeight="1" x14ac:dyDescent="0.4">
      <c r="A118" s="1"/>
      <c r="B118" s="1"/>
      <c r="C118" s="9"/>
      <c r="D118" s="167"/>
      <c r="E118" s="1"/>
      <c r="F118" s="1"/>
      <c r="G118" s="9"/>
      <c r="H118" s="1"/>
      <c r="I118" s="1"/>
      <c r="J118" s="1"/>
      <c r="K118" s="1"/>
      <c r="L118" s="1"/>
      <c r="M118" s="1"/>
      <c r="N118" s="1"/>
      <c r="O118" s="1"/>
      <c r="P118" s="1"/>
      <c r="Q118" s="1"/>
      <c r="R118" s="1"/>
      <c r="S118" s="1"/>
      <c r="T118" s="1"/>
      <c r="U118" s="1"/>
      <c r="V118" s="1"/>
      <c r="W118" s="1"/>
      <c r="X118" s="1"/>
      <c r="Y118" s="8"/>
      <c r="Z118" s="1"/>
    </row>
    <row r="119" spans="1:26" ht="13.5" customHeight="1" x14ac:dyDescent="0.4">
      <c r="A119" s="1"/>
      <c r="B119" s="1"/>
      <c r="C119" s="179"/>
      <c r="D119" s="180"/>
      <c r="E119" s="1"/>
      <c r="F119" s="306" t="s">
        <v>127</v>
      </c>
      <c r="G119" s="284"/>
      <c r="H119" s="167"/>
      <c r="I119" s="1"/>
      <c r="J119" s="1"/>
      <c r="K119" s="1"/>
      <c r="L119" s="1"/>
      <c r="M119" s="1"/>
      <c r="N119" s="1"/>
      <c r="O119" s="1"/>
      <c r="P119" s="1"/>
      <c r="Q119" s="1"/>
      <c r="R119" s="1"/>
      <c r="S119" s="1"/>
      <c r="T119" s="1"/>
      <c r="U119" s="1"/>
      <c r="V119" s="1"/>
      <c r="W119" s="1"/>
      <c r="X119" s="1"/>
      <c r="Y119" s="8"/>
      <c r="Z119" s="1"/>
    </row>
    <row r="120" spans="1:26" ht="13.5" customHeight="1" x14ac:dyDescent="0.4">
      <c r="A120" s="1"/>
      <c r="B120" s="1"/>
      <c r="C120" s="179"/>
      <c r="D120" s="181"/>
      <c r="E120" s="1"/>
      <c r="F120" s="182"/>
      <c r="G120" s="178" t="s">
        <v>128</v>
      </c>
      <c r="H120" s="167"/>
      <c r="I120" s="1"/>
      <c r="J120" s="1"/>
      <c r="K120" s="1"/>
      <c r="L120" s="1"/>
      <c r="M120" s="1"/>
      <c r="N120" s="1"/>
      <c r="O120" s="1"/>
      <c r="P120" s="1"/>
      <c r="Q120" s="1"/>
      <c r="R120" s="1"/>
      <c r="S120" s="1"/>
      <c r="T120" s="1"/>
      <c r="U120" s="1"/>
      <c r="V120" s="1"/>
      <c r="W120" s="1"/>
      <c r="X120" s="1"/>
      <c r="Y120" s="8"/>
      <c r="Z120" s="1"/>
    </row>
    <row r="121" spans="1:26" ht="13.5" customHeight="1" x14ac:dyDescent="0.4">
      <c r="A121" s="1"/>
      <c r="B121" s="1"/>
      <c r="C121" s="179"/>
      <c r="D121" s="181"/>
      <c r="E121" s="1"/>
      <c r="F121" s="183"/>
      <c r="G121" s="175" t="s">
        <v>129</v>
      </c>
      <c r="H121" s="167"/>
      <c r="I121" s="1"/>
      <c r="J121" s="1"/>
      <c r="K121" s="1"/>
      <c r="L121" s="1"/>
      <c r="M121" s="1"/>
      <c r="N121" s="1"/>
      <c r="O121" s="1"/>
      <c r="P121" s="1"/>
      <c r="Q121" s="1"/>
      <c r="R121" s="1"/>
      <c r="S121" s="1"/>
      <c r="T121" s="1"/>
      <c r="U121" s="1"/>
      <c r="V121" s="1"/>
      <c r="W121" s="1"/>
      <c r="X121" s="1"/>
      <c r="Y121" s="8"/>
      <c r="Z121" s="1"/>
    </row>
    <row r="122" spans="1:26" ht="13.5" customHeight="1" x14ac:dyDescent="0.4">
      <c r="A122" s="1"/>
      <c r="B122" s="1"/>
      <c r="C122" s="179"/>
      <c r="D122" s="181"/>
      <c r="E122" s="1"/>
      <c r="F122" s="184"/>
      <c r="G122" s="185" t="s">
        <v>130</v>
      </c>
      <c r="H122" s="167"/>
      <c r="I122" s="1"/>
      <c r="J122" s="1"/>
      <c r="K122" s="1"/>
      <c r="L122" s="1"/>
      <c r="M122" s="1"/>
      <c r="N122" s="1"/>
      <c r="O122" s="1"/>
      <c r="P122" s="1"/>
      <c r="Q122" s="1"/>
      <c r="R122" s="1"/>
      <c r="S122" s="1"/>
      <c r="T122" s="1"/>
      <c r="U122" s="1"/>
      <c r="V122" s="1"/>
      <c r="W122" s="1"/>
      <c r="X122" s="1"/>
      <c r="Y122" s="8"/>
      <c r="Z122" s="1"/>
    </row>
    <row r="123" spans="1:26" ht="13.5" customHeight="1" x14ac:dyDescent="0.4">
      <c r="A123" s="1"/>
      <c r="B123" s="1"/>
      <c r="C123" s="179"/>
      <c r="D123" s="181"/>
      <c r="E123" s="1"/>
      <c r="F123" s="186" t="s">
        <v>131</v>
      </c>
      <c r="G123" s="187" t="s">
        <v>132</v>
      </c>
      <c r="H123" s="167"/>
      <c r="I123" s="1"/>
      <c r="J123" s="1"/>
      <c r="K123" s="1"/>
      <c r="L123" s="1"/>
      <c r="M123" s="1"/>
      <c r="N123" s="1"/>
      <c r="O123" s="1"/>
      <c r="P123" s="1"/>
      <c r="Q123" s="1"/>
      <c r="R123" s="1"/>
      <c r="S123" s="1"/>
      <c r="T123" s="1"/>
      <c r="U123" s="1"/>
      <c r="V123" s="1"/>
      <c r="W123" s="1"/>
      <c r="X123" s="1"/>
      <c r="Y123" s="8"/>
      <c r="Z123" s="1"/>
    </row>
    <row r="124" spans="1:26" ht="13.5" customHeight="1" x14ac:dyDescent="0.4">
      <c r="A124" s="1"/>
      <c r="B124" s="1"/>
      <c r="C124" s="179"/>
      <c r="D124" s="188"/>
      <c r="E124" s="1"/>
      <c r="F124" s="1"/>
      <c r="G124" s="9"/>
      <c r="H124" s="1"/>
      <c r="I124" s="1"/>
      <c r="J124" s="1"/>
      <c r="K124" s="1"/>
      <c r="L124" s="1"/>
      <c r="M124" s="1"/>
      <c r="N124" s="1"/>
      <c r="O124" s="1"/>
      <c r="P124" s="1"/>
      <c r="Q124" s="1"/>
      <c r="R124" s="1"/>
      <c r="S124" s="1"/>
      <c r="T124" s="1"/>
      <c r="U124" s="1"/>
      <c r="V124" s="1"/>
      <c r="W124" s="1"/>
      <c r="X124" s="1"/>
      <c r="Y124" s="8"/>
      <c r="Z124" s="1"/>
    </row>
    <row r="125" spans="1:26" ht="17.25" customHeight="1" x14ac:dyDescent="0.5">
      <c r="A125" s="1"/>
      <c r="B125" s="300" t="s">
        <v>133</v>
      </c>
      <c r="C125" s="240"/>
      <c r="D125" s="240"/>
      <c r="E125" s="240"/>
      <c r="F125" s="240"/>
      <c r="G125" s="240"/>
      <c r="H125" s="240"/>
      <c r="I125" s="240"/>
      <c r="J125" s="240"/>
      <c r="K125" s="240"/>
      <c r="L125" s="240"/>
      <c r="M125" s="240"/>
      <c r="N125" s="284"/>
      <c r="O125" s="1"/>
      <c r="P125" s="1"/>
      <c r="Q125" s="1"/>
      <c r="R125" s="1"/>
      <c r="S125" s="1"/>
      <c r="T125" s="1"/>
      <c r="U125" s="1"/>
      <c r="V125" s="1"/>
      <c r="W125" s="1"/>
      <c r="X125" s="1"/>
      <c r="Y125" s="8"/>
      <c r="Z125" s="1"/>
    </row>
    <row r="126" spans="1:26" ht="17.25" customHeight="1" x14ac:dyDescent="0.5">
      <c r="A126" s="1"/>
      <c r="B126" s="307"/>
      <c r="C126" s="240"/>
      <c r="D126" s="240"/>
      <c r="E126" s="240"/>
      <c r="F126" s="240"/>
      <c r="G126" s="240"/>
      <c r="H126" s="240"/>
      <c r="I126" s="240"/>
      <c r="J126" s="240"/>
      <c r="K126" s="240"/>
      <c r="L126" s="240"/>
      <c r="M126" s="240"/>
      <c r="N126" s="284"/>
      <c r="O126" s="1"/>
      <c r="P126" s="1"/>
      <c r="Q126" s="1"/>
      <c r="R126" s="1"/>
      <c r="S126" s="1"/>
      <c r="T126" s="1"/>
      <c r="U126" s="1"/>
      <c r="V126" s="1"/>
      <c r="W126" s="1"/>
      <c r="X126" s="1"/>
      <c r="Y126" s="8"/>
      <c r="Z126" s="1"/>
    </row>
    <row r="127" spans="1:26" ht="23.25" customHeight="1" x14ac:dyDescent="0.4">
      <c r="A127" s="1"/>
      <c r="B127" s="308" t="s">
        <v>275</v>
      </c>
      <c r="C127" s="240"/>
      <c r="D127" s="240"/>
      <c r="E127" s="240"/>
      <c r="F127" s="240"/>
      <c r="G127" s="240"/>
      <c r="H127" s="240"/>
      <c r="I127" s="240"/>
      <c r="J127" s="240"/>
      <c r="K127" s="240"/>
      <c r="L127" s="240"/>
      <c r="M127" s="240"/>
      <c r="N127" s="284"/>
      <c r="O127" s="1"/>
      <c r="P127" s="1"/>
      <c r="Q127" s="1"/>
      <c r="R127" s="1"/>
      <c r="S127" s="1"/>
      <c r="T127" s="1"/>
      <c r="U127" s="1"/>
      <c r="V127" s="1"/>
      <c r="W127" s="1"/>
      <c r="X127" s="1"/>
      <c r="Y127" s="8"/>
      <c r="Z127" s="1"/>
    </row>
    <row r="128" spans="1:26" ht="18" customHeight="1" x14ac:dyDescent="0.4">
      <c r="A128" s="1"/>
      <c r="B128" s="309" t="s">
        <v>276</v>
      </c>
      <c r="C128" s="310"/>
      <c r="D128" s="310"/>
      <c r="E128" s="310"/>
      <c r="F128" s="310"/>
      <c r="G128" s="310"/>
      <c r="H128" s="310"/>
      <c r="I128" s="310"/>
      <c r="J128" s="310"/>
      <c r="K128" s="310"/>
      <c r="L128" s="310"/>
      <c r="M128" s="310"/>
      <c r="N128" s="311"/>
      <c r="O128" s="1"/>
      <c r="P128" s="1"/>
      <c r="Q128" s="1"/>
      <c r="R128" s="1"/>
      <c r="S128" s="1"/>
      <c r="T128" s="1"/>
      <c r="U128" s="1"/>
      <c r="V128" s="1"/>
      <c r="W128" s="1"/>
      <c r="X128" s="1"/>
      <c r="Y128" s="8"/>
      <c r="Z128" s="1"/>
    </row>
    <row r="129" spans="1:26" ht="13.5" customHeight="1" x14ac:dyDescent="0.4">
      <c r="A129" s="1"/>
      <c r="B129" s="189"/>
      <c r="C129" s="302" t="s">
        <v>136</v>
      </c>
      <c r="D129" s="284"/>
      <c r="E129" s="170" t="s">
        <v>137</v>
      </c>
      <c r="F129" s="170" t="s">
        <v>138</v>
      </c>
      <c r="G129" s="170" t="s">
        <v>139</v>
      </c>
      <c r="H129" s="170" t="s">
        <v>140</v>
      </c>
      <c r="I129" s="302" t="s">
        <v>141</v>
      </c>
      <c r="J129" s="284"/>
      <c r="K129" s="170" t="s">
        <v>142</v>
      </c>
      <c r="L129" s="170" t="s">
        <v>143</v>
      </c>
      <c r="M129" s="302" t="s">
        <v>116</v>
      </c>
      <c r="N129" s="284"/>
      <c r="O129" s="1"/>
      <c r="P129" s="1"/>
      <c r="Q129" s="1"/>
      <c r="R129" s="1"/>
      <c r="S129" s="1"/>
      <c r="T129" s="1"/>
      <c r="U129" s="1"/>
      <c r="V129" s="1"/>
      <c r="W129" s="1"/>
      <c r="X129" s="1"/>
      <c r="Y129" s="8"/>
      <c r="Z129" s="1"/>
    </row>
    <row r="130" spans="1:26" ht="13.5" customHeight="1" x14ac:dyDescent="0.4">
      <c r="A130" s="1"/>
      <c r="B130" s="172" t="s">
        <v>10</v>
      </c>
      <c r="C130" s="305">
        <v>0.70899999999999996</v>
      </c>
      <c r="D130" s="284"/>
      <c r="E130" s="190">
        <v>0.16500000000000001</v>
      </c>
      <c r="F130" s="190">
        <v>0.10100000000000001</v>
      </c>
      <c r="G130" s="191">
        <v>2.5000000000000001E-2</v>
      </c>
      <c r="H130" s="175"/>
      <c r="I130" s="315"/>
      <c r="J130" s="284"/>
      <c r="K130" s="109"/>
      <c r="L130" s="109"/>
      <c r="M130" s="312" t="s">
        <v>123</v>
      </c>
      <c r="N130" s="284"/>
      <c r="O130" s="1"/>
      <c r="P130" s="1"/>
      <c r="Q130" s="1"/>
      <c r="R130" s="1"/>
      <c r="S130" s="1"/>
      <c r="T130" s="1"/>
      <c r="U130" s="1"/>
      <c r="V130" s="1"/>
      <c r="W130" s="1"/>
      <c r="X130" s="1"/>
      <c r="Y130" s="8"/>
      <c r="Z130" s="1"/>
    </row>
    <row r="131" spans="1:26" ht="13.5" customHeight="1" x14ac:dyDescent="0.4">
      <c r="A131" s="1"/>
      <c r="B131" s="172" t="s">
        <v>144</v>
      </c>
      <c r="C131" s="305">
        <v>0.13300000000000001</v>
      </c>
      <c r="D131" s="284"/>
      <c r="E131" s="192">
        <v>6.7000000000000004E-2</v>
      </c>
      <c r="F131" s="190">
        <v>0.3</v>
      </c>
      <c r="G131" s="193">
        <v>0.5</v>
      </c>
      <c r="H131" s="175"/>
      <c r="I131" s="315"/>
      <c r="J131" s="284"/>
      <c r="K131" s="109"/>
      <c r="L131" s="109"/>
      <c r="M131" s="313" t="s">
        <v>119</v>
      </c>
      <c r="N131" s="284"/>
      <c r="O131" s="1"/>
      <c r="P131" s="1"/>
      <c r="Q131" s="1"/>
      <c r="R131" s="1"/>
      <c r="S131" s="1"/>
      <c r="T131" s="1"/>
      <c r="U131" s="1"/>
      <c r="V131" s="1"/>
      <c r="W131" s="1"/>
      <c r="X131" s="1"/>
      <c r="Y131" s="8"/>
      <c r="Z131" s="1"/>
    </row>
    <row r="132" spans="1:26" ht="13.5" customHeight="1" x14ac:dyDescent="0.4">
      <c r="A132" s="1"/>
      <c r="B132" s="1"/>
      <c r="C132" s="9"/>
      <c r="D132" s="1"/>
      <c r="E132" s="1"/>
      <c r="F132" s="1"/>
      <c r="G132" s="9"/>
      <c r="H132" s="1"/>
      <c r="I132" s="1"/>
      <c r="J132" s="1"/>
      <c r="K132" s="1"/>
      <c r="L132" s="1"/>
      <c r="M132" s="1"/>
      <c r="N132" s="1"/>
      <c r="O132" s="1"/>
      <c r="P132" s="1"/>
      <c r="Q132" s="1"/>
      <c r="R132" s="1"/>
      <c r="S132" s="1"/>
      <c r="T132" s="1"/>
      <c r="U132" s="1"/>
      <c r="V132" s="1"/>
      <c r="W132" s="1"/>
      <c r="X132" s="1"/>
      <c r="Y132" s="8"/>
      <c r="Z132" s="1"/>
    </row>
    <row r="133" spans="1:26" ht="13.5" customHeight="1" x14ac:dyDescent="0.4">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24" customHeight="1" x14ac:dyDescent="0.4">
      <c r="A134" s="1"/>
      <c r="B134" s="316" t="s">
        <v>277</v>
      </c>
      <c r="C134" s="240"/>
      <c r="D134" s="240"/>
      <c r="E134" s="240"/>
      <c r="F134" s="240"/>
      <c r="G134" s="240"/>
      <c r="H134" s="240"/>
      <c r="I134" s="240"/>
      <c r="J134" s="240"/>
      <c r="K134" s="240"/>
      <c r="L134" s="240"/>
      <c r="M134" s="240"/>
      <c r="N134" s="284"/>
      <c r="O134" s="314" t="s">
        <v>278</v>
      </c>
      <c r="P134" s="237"/>
      <c r="Q134" s="237"/>
      <c r="R134" s="1"/>
      <c r="S134" s="1"/>
      <c r="T134" s="1"/>
      <c r="U134" s="1"/>
      <c r="V134" s="1"/>
      <c r="W134" s="1"/>
      <c r="X134" s="1"/>
      <c r="Y134" s="8"/>
      <c r="Z134" s="1"/>
    </row>
    <row r="135" spans="1:26" ht="18" customHeight="1" x14ac:dyDescent="0.4">
      <c r="A135" s="1"/>
      <c r="B135" s="309" t="s">
        <v>279</v>
      </c>
      <c r="C135" s="310"/>
      <c r="D135" s="310"/>
      <c r="E135" s="310"/>
      <c r="F135" s="310"/>
      <c r="G135" s="310"/>
      <c r="H135" s="310"/>
      <c r="I135" s="310"/>
      <c r="J135" s="310"/>
      <c r="K135" s="310"/>
      <c r="L135" s="310"/>
      <c r="M135" s="310"/>
      <c r="N135" s="311"/>
      <c r="O135" s="237"/>
      <c r="P135" s="237"/>
      <c r="Q135" s="237"/>
      <c r="R135" s="1"/>
      <c r="S135" s="1"/>
      <c r="T135" s="1"/>
      <c r="U135" s="1"/>
      <c r="V135" s="1"/>
      <c r="W135" s="1"/>
      <c r="X135" s="1"/>
      <c r="Y135" s="8"/>
      <c r="Z135" s="1"/>
    </row>
    <row r="136" spans="1:26" ht="13.5" customHeight="1" x14ac:dyDescent="0.4">
      <c r="A136" s="1"/>
      <c r="B136" s="189"/>
      <c r="C136" s="302" t="s">
        <v>136</v>
      </c>
      <c r="D136" s="284"/>
      <c r="E136" s="170" t="s">
        <v>137</v>
      </c>
      <c r="F136" s="170" t="s">
        <v>138</v>
      </c>
      <c r="G136" s="170" t="s">
        <v>139</v>
      </c>
      <c r="H136" s="170" t="s">
        <v>140</v>
      </c>
      <c r="I136" s="302" t="s">
        <v>141</v>
      </c>
      <c r="J136" s="284"/>
      <c r="K136" s="170" t="s">
        <v>142</v>
      </c>
      <c r="L136" s="170" t="s">
        <v>143</v>
      </c>
      <c r="M136" s="302" t="s">
        <v>116</v>
      </c>
      <c r="N136" s="284"/>
      <c r="O136" s="237"/>
      <c r="P136" s="237"/>
      <c r="Q136" s="237"/>
      <c r="R136" s="1"/>
      <c r="S136" s="1"/>
      <c r="T136" s="1"/>
      <c r="U136" s="1"/>
      <c r="V136" s="1"/>
      <c r="W136" s="1"/>
      <c r="X136" s="1"/>
      <c r="Y136" s="8"/>
      <c r="Z136" s="1"/>
    </row>
    <row r="137" spans="1:26" ht="13.5" customHeight="1" x14ac:dyDescent="0.4">
      <c r="A137" s="1"/>
      <c r="B137" s="172" t="s">
        <v>10</v>
      </c>
      <c r="C137" s="305">
        <v>0.13750000000000001</v>
      </c>
      <c r="D137" s="284"/>
      <c r="E137" s="190">
        <v>0.73</v>
      </c>
      <c r="F137" s="190">
        <v>0.10100000000000001</v>
      </c>
      <c r="G137" s="191">
        <v>2.5000000000000001E-2</v>
      </c>
      <c r="H137" s="175"/>
      <c r="I137" s="315"/>
      <c r="J137" s="284"/>
      <c r="K137" s="109"/>
      <c r="L137" s="109"/>
      <c r="M137" s="313" t="s">
        <v>119</v>
      </c>
      <c r="N137" s="284"/>
      <c r="O137" s="237"/>
      <c r="P137" s="237"/>
      <c r="Q137" s="237"/>
      <c r="R137" s="1"/>
      <c r="S137" s="1"/>
      <c r="T137" s="1"/>
      <c r="U137" s="1"/>
      <c r="V137" s="1"/>
      <c r="W137" s="1"/>
      <c r="X137" s="1"/>
      <c r="Y137" s="8"/>
      <c r="Z137" s="1"/>
    </row>
    <row r="138" spans="1:26" ht="13.5" customHeight="1" x14ac:dyDescent="0.4">
      <c r="A138" s="1"/>
      <c r="B138" s="172" t="s">
        <v>144</v>
      </c>
      <c r="C138" s="313" t="s">
        <v>148</v>
      </c>
      <c r="D138" s="284"/>
      <c r="E138" s="192">
        <v>0.19700000000000001</v>
      </c>
      <c r="F138" s="190">
        <v>0.3</v>
      </c>
      <c r="G138" s="193">
        <v>0.5</v>
      </c>
      <c r="H138" s="175"/>
      <c r="I138" s="315"/>
      <c r="J138" s="284"/>
      <c r="K138" s="109"/>
      <c r="L138" s="109"/>
      <c r="M138" s="313" t="s">
        <v>119</v>
      </c>
      <c r="N138" s="284"/>
      <c r="O138" s="237"/>
      <c r="P138" s="237"/>
      <c r="Q138" s="237"/>
      <c r="R138" s="1"/>
      <c r="S138" s="1"/>
      <c r="T138" s="1"/>
      <c r="U138" s="1"/>
      <c r="V138" s="1"/>
      <c r="W138" s="1"/>
      <c r="X138" s="1"/>
      <c r="Y138" s="8"/>
      <c r="Z138" s="1"/>
    </row>
    <row r="139" spans="1:26" ht="13.5" customHeight="1" x14ac:dyDescent="0.4">
      <c r="A139" s="1"/>
      <c r="B139" s="1"/>
      <c r="C139" s="9"/>
      <c r="D139" s="1"/>
      <c r="E139" s="1"/>
      <c r="F139" s="1"/>
      <c r="G139" s="9"/>
      <c r="H139" s="1"/>
      <c r="I139" s="1"/>
      <c r="J139" s="1"/>
      <c r="K139" s="1"/>
      <c r="L139" s="1"/>
      <c r="M139" s="1"/>
      <c r="N139" s="1"/>
      <c r="O139" s="1"/>
      <c r="P139" s="1"/>
      <c r="Q139" s="1"/>
      <c r="R139" s="1"/>
      <c r="S139" s="1"/>
      <c r="T139" s="1"/>
      <c r="U139" s="1"/>
      <c r="V139" s="1"/>
      <c r="W139" s="1"/>
      <c r="X139" s="1"/>
      <c r="Y139" s="8"/>
      <c r="Z139" s="1"/>
    </row>
    <row r="140" spans="1:26" ht="13.5" customHeight="1" x14ac:dyDescent="0.4">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25.5" customHeight="1" x14ac:dyDescent="0.4">
      <c r="A141" s="1"/>
      <c r="B141" s="308" t="s">
        <v>280</v>
      </c>
      <c r="C141" s="240"/>
      <c r="D141" s="240"/>
      <c r="E141" s="240"/>
      <c r="F141" s="240"/>
      <c r="G141" s="240"/>
      <c r="H141" s="240"/>
      <c r="I141" s="240"/>
      <c r="J141" s="240"/>
      <c r="K141" s="240"/>
      <c r="L141" s="240"/>
      <c r="M141" s="240"/>
      <c r="N141" s="284"/>
      <c r="O141" s="1"/>
      <c r="P141" s="1"/>
      <c r="Q141" s="1"/>
      <c r="R141" s="1"/>
      <c r="S141" s="1"/>
      <c r="T141" s="1"/>
      <c r="U141" s="1"/>
      <c r="V141" s="1"/>
      <c r="W141" s="1"/>
      <c r="X141" s="1"/>
      <c r="Y141" s="8"/>
      <c r="Z141" s="1"/>
    </row>
    <row r="142" spans="1:26" ht="17.25" customHeight="1" x14ac:dyDescent="0.4">
      <c r="A142" s="1"/>
      <c r="B142" s="309" t="s">
        <v>281</v>
      </c>
      <c r="C142" s="310"/>
      <c r="D142" s="310"/>
      <c r="E142" s="310"/>
      <c r="F142" s="310"/>
      <c r="G142" s="310"/>
      <c r="H142" s="310"/>
      <c r="I142" s="310"/>
      <c r="J142" s="310"/>
      <c r="K142" s="310"/>
      <c r="L142" s="310"/>
      <c r="M142" s="310"/>
      <c r="N142" s="311"/>
      <c r="O142" s="1"/>
      <c r="P142" s="1"/>
      <c r="Q142" s="1"/>
      <c r="R142" s="1"/>
      <c r="S142" s="1"/>
      <c r="T142" s="1"/>
      <c r="U142" s="1"/>
      <c r="V142" s="1"/>
      <c r="W142" s="1"/>
      <c r="X142" s="1"/>
      <c r="Y142" s="8"/>
      <c r="Z142" s="1"/>
    </row>
    <row r="143" spans="1:26" ht="13.5" customHeight="1" x14ac:dyDescent="0.4">
      <c r="A143" s="1"/>
      <c r="B143" s="189"/>
      <c r="C143" s="302" t="s">
        <v>136</v>
      </c>
      <c r="D143" s="284"/>
      <c r="E143" s="170" t="s">
        <v>137</v>
      </c>
      <c r="F143" s="170" t="s">
        <v>138</v>
      </c>
      <c r="G143" s="170" t="s">
        <v>139</v>
      </c>
      <c r="H143" s="170" t="s">
        <v>140</v>
      </c>
      <c r="I143" s="302" t="s">
        <v>141</v>
      </c>
      <c r="J143" s="284"/>
      <c r="K143" s="170" t="s">
        <v>142</v>
      </c>
      <c r="L143" s="170" t="s">
        <v>143</v>
      </c>
      <c r="M143" s="302" t="s">
        <v>116</v>
      </c>
      <c r="N143" s="284"/>
      <c r="O143" s="1"/>
      <c r="P143" s="1"/>
      <c r="Q143" s="1"/>
      <c r="R143" s="1"/>
      <c r="S143" s="1"/>
      <c r="T143" s="1"/>
      <c r="U143" s="1"/>
      <c r="V143" s="1"/>
      <c r="W143" s="1"/>
      <c r="X143" s="1"/>
      <c r="Y143" s="8"/>
      <c r="Z143" s="1"/>
    </row>
    <row r="144" spans="1:26" ht="13.5" customHeight="1" x14ac:dyDescent="0.4">
      <c r="A144" s="1"/>
      <c r="B144" s="172" t="s">
        <v>10</v>
      </c>
      <c r="C144" s="305">
        <v>0.09</v>
      </c>
      <c r="D144" s="284"/>
      <c r="E144" s="195">
        <v>0.13</v>
      </c>
      <c r="F144" s="190">
        <v>0.22</v>
      </c>
      <c r="G144" s="196">
        <v>0.42699999999999999</v>
      </c>
      <c r="H144" s="193">
        <v>0.12</v>
      </c>
      <c r="I144" s="315"/>
      <c r="J144" s="284"/>
      <c r="K144" s="109"/>
      <c r="L144" s="109"/>
      <c r="M144" s="313" t="s">
        <v>119</v>
      </c>
      <c r="N144" s="284"/>
      <c r="O144" s="1"/>
      <c r="P144" s="1"/>
      <c r="Q144" s="1"/>
      <c r="R144" s="1"/>
      <c r="S144" s="1"/>
      <c r="T144" s="1"/>
      <c r="U144" s="1"/>
      <c r="V144" s="1"/>
      <c r="W144" s="1"/>
      <c r="X144" s="1"/>
      <c r="Y144" s="8"/>
      <c r="Z144" s="1"/>
    </row>
    <row r="145" spans="1:26" ht="13.5" customHeight="1" x14ac:dyDescent="0.4">
      <c r="A145" s="1"/>
      <c r="B145" s="172" t="s">
        <v>144</v>
      </c>
      <c r="C145" s="313" t="s">
        <v>148</v>
      </c>
      <c r="D145" s="284"/>
      <c r="E145" s="175" t="s">
        <v>148</v>
      </c>
      <c r="F145" s="195">
        <v>0.06</v>
      </c>
      <c r="G145" s="195">
        <v>0.19</v>
      </c>
      <c r="H145" s="190">
        <v>0.12</v>
      </c>
      <c r="I145" s="325">
        <v>0.32</v>
      </c>
      <c r="J145" s="284"/>
      <c r="K145" s="193">
        <v>0.16</v>
      </c>
      <c r="L145" s="109"/>
      <c r="M145" s="312" t="s">
        <v>123</v>
      </c>
      <c r="N145" s="284"/>
      <c r="O145" s="1"/>
      <c r="P145" s="1"/>
      <c r="Q145" s="1"/>
      <c r="R145" s="1"/>
      <c r="S145" s="1"/>
      <c r="T145" s="1"/>
      <c r="U145" s="1"/>
      <c r="V145" s="1"/>
      <c r="W145" s="1"/>
      <c r="X145" s="1"/>
      <c r="Y145" s="8"/>
      <c r="Z145" s="1"/>
    </row>
    <row r="146" spans="1:26" ht="13.5" customHeight="1" x14ac:dyDescent="0.4">
      <c r="A146" s="1"/>
      <c r="B146" s="1"/>
      <c r="C146" s="9"/>
      <c r="D146" s="1"/>
      <c r="E146" s="1"/>
      <c r="F146" s="1"/>
      <c r="G146" s="9"/>
      <c r="H146" s="1"/>
      <c r="I146" s="1"/>
      <c r="J146" s="1"/>
      <c r="K146" s="1"/>
      <c r="L146" s="1"/>
      <c r="M146" s="1"/>
      <c r="N146" s="1"/>
      <c r="O146" s="1"/>
      <c r="P146" s="1"/>
      <c r="Q146" s="1"/>
      <c r="R146" s="1"/>
      <c r="S146" s="1"/>
      <c r="T146" s="1"/>
      <c r="U146" s="1"/>
      <c r="V146" s="1"/>
      <c r="W146" s="1"/>
      <c r="X146" s="1"/>
      <c r="Y146" s="8"/>
      <c r="Z146" s="1"/>
    </row>
    <row r="147" spans="1:26" ht="13.5" customHeight="1" x14ac:dyDescent="0.4">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24" customHeight="1" x14ac:dyDescent="0.4">
      <c r="A148" s="1"/>
      <c r="B148" s="308" t="s">
        <v>282</v>
      </c>
      <c r="C148" s="240"/>
      <c r="D148" s="240"/>
      <c r="E148" s="240"/>
      <c r="F148" s="240"/>
      <c r="G148" s="240"/>
      <c r="H148" s="240"/>
      <c r="I148" s="240"/>
      <c r="J148" s="240"/>
      <c r="K148" s="240"/>
      <c r="L148" s="240"/>
      <c r="M148" s="240"/>
      <c r="N148" s="240"/>
      <c r="O148" s="240"/>
      <c r="P148" s="284"/>
      <c r="Q148" s="1"/>
      <c r="R148" s="1"/>
      <c r="S148" s="1"/>
      <c r="T148" s="1"/>
      <c r="U148" s="1"/>
      <c r="V148" s="1"/>
      <c r="W148" s="1"/>
      <c r="X148" s="1"/>
      <c r="Y148" s="8"/>
      <c r="Z148" s="1"/>
    </row>
    <row r="149" spans="1:26" ht="18" customHeight="1" x14ac:dyDescent="0.4">
      <c r="A149" s="1"/>
      <c r="B149" s="309" t="s">
        <v>283</v>
      </c>
      <c r="C149" s="310"/>
      <c r="D149" s="310"/>
      <c r="E149" s="310"/>
      <c r="F149" s="310"/>
      <c r="G149" s="310"/>
      <c r="H149" s="310"/>
      <c r="I149" s="310"/>
      <c r="J149" s="310"/>
      <c r="K149" s="310"/>
      <c r="L149" s="310"/>
      <c r="M149" s="310"/>
      <c r="N149" s="310"/>
      <c r="O149" s="310"/>
      <c r="P149" s="311"/>
      <c r="Q149" s="1"/>
      <c r="R149" s="1"/>
      <c r="S149" s="1"/>
      <c r="T149" s="1"/>
      <c r="U149" s="1"/>
      <c r="V149" s="1"/>
      <c r="W149" s="1"/>
      <c r="X149" s="1"/>
      <c r="Y149" s="8"/>
      <c r="Z149" s="1"/>
    </row>
    <row r="150" spans="1:26" ht="13.5" customHeight="1" x14ac:dyDescent="0.4">
      <c r="A150" s="1"/>
      <c r="B150" s="189"/>
      <c r="C150" s="302" t="s">
        <v>136</v>
      </c>
      <c r="D150" s="284"/>
      <c r="E150" s="170" t="s">
        <v>137</v>
      </c>
      <c r="F150" s="170" t="s">
        <v>138</v>
      </c>
      <c r="G150" s="170" t="s">
        <v>139</v>
      </c>
      <c r="H150" s="170" t="s">
        <v>140</v>
      </c>
      <c r="I150" s="302" t="s">
        <v>141</v>
      </c>
      <c r="J150" s="284"/>
      <c r="K150" s="170" t="s">
        <v>142</v>
      </c>
      <c r="L150" s="170" t="s">
        <v>143</v>
      </c>
      <c r="M150" s="302" t="s">
        <v>253</v>
      </c>
      <c r="N150" s="284"/>
      <c r="O150" s="170" t="s">
        <v>254</v>
      </c>
      <c r="P150" s="170" t="s">
        <v>255</v>
      </c>
      <c r="Q150" s="212" t="s">
        <v>256</v>
      </c>
      <c r="R150" s="1"/>
      <c r="S150" s="328"/>
      <c r="T150" s="237"/>
      <c r="U150" s="180"/>
      <c r="V150" s="1"/>
      <c r="W150" s="1"/>
      <c r="X150" s="1"/>
      <c r="Y150" s="8"/>
      <c r="Z150" s="1"/>
    </row>
    <row r="151" spans="1:26" ht="13.5" customHeight="1" x14ac:dyDescent="0.4">
      <c r="A151" s="1"/>
      <c r="B151" s="172" t="s">
        <v>10</v>
      </c>
      <c r="C151" s="327">
        <v>0.01</v>
      </c>
      <c r="D151" s="284"/>
      <c r="E151" s="213">
        <v>0.01</v>
      </c>
      <c r="F151" s="213">
        <v>0.15</v>
      </c>
      <c r="G151" s="213">
        <v>0.36</v>
      </c>
      <c r="H151" s="190">
        <v>0.39500000000000002</v>
      </c>
      <c r="I151" s="325">
        <v>7.0000000000000007E-2</v>
      </c>
      <c r="J151" s="284"/>
      <c r="K151" s="214" t="s">
        <v>118</v>
      </c>
      <c r="L151" s="214" t="s">
        <v>118</v>
      </c>
      <c r="M151" s="329" t="s">
        <v>118</v>
      </c>
      <c r="N151" s="284"/>
      <c r="O151" s="215" t="s">
        <v>118</v>
      </c>
      <c r="P151" s="216" t="s">
        <v>123</v>
      </c>
      <c r="Q151" s="224">
        <v>0.23</v>
      </c>
      <c r="R151" s="1"/>
      <c r="S151" s="1"/>
      <c r="T151" s="1"/>
      <c r="U151" s="1"/>
      <c r="V151" s="1"/>
      <c r="W151" s="1"/>
      <c r="X151" s="1"/>
      <c r="Y151" s="8"/>
      <c r="Z151" s="1"/>
    </row>
    <row r="152" spans="1:26" ht="13.5" customHeight="1" x14ac:dyDescent="0.4">
      <c r="A152" s="1"/>
      <c r="B152" s="172" t="s">
        <v>144</v>
      </c>
      <c r="C152" s="313" t="s">
        <v>258</v>
      </c>
      <c r="D152" s="284"/>
      <c r="E152" s="175" t="s">
        <v>258</v>
      </c>
      <c r="F152" s="175" t="s">
        <v>258</v>
      </c>
      <c r="G152" s="213">
        <v>6.7000000000000004E-2</v>
      </c>
      <c r="H152" s="214">
        <v>13.3</v>
      </c>
      <c r="I152" s="327">
        <v>0.2</v>
      </c>
      <c r="J152" s="284"/>
      <c r="K152" s="190">
        <v>0.33300000000000002</v>
      </c>
      <c r="L152" s="193">
        <v>0.13300000000000001</v>
      </c>
      <c r="M152" s="325">
        <v>0.1</v>
      </c>
      <c r="N152" s="284"/>
      <c r="O152" s="193">
        <v>3.3000000000000002E-2</v>
      </c>
      <c r="P152" s="216" t="s">
        <v>123</v>
      </c>
      <c r="Q152" s="225">
        <v>0.24</v>
      </c>
      <c r="R152" s="1"/>
      <c r="S152" s="1"/>
      <c r="T152" s="1"/>
      <c r="U152" s="1"/>
      <c r="V152" s="1"/>
      <c r="W152" s="1"/>
      <c r="X152" s="1"/>
      <c r="Y152" s="8"/>
      <c r="Z152" s="1"/>
    </row>
    <row r="153" spans="1:26" ht="13.5" customHeight="1" x14ac:dyDescent="0.4">
      <c r="A153" s="1"/>
      <c r="B153" s="1"/>
      <c r="C153" s="9"/>
      <c r="D153" s="1"/>
      <c r="E153" s="1"/>
      <c r="F153" s="1"/>
      <c r="G153" s="9"/>
      <c r="H153" s="1"/>
      <c r="I153" s="1"/>
      <c r="J153" s="1"/>
      <c r="K153" s="1"/>
      <c r="L153" s="1"/>
      <c r="M153" s="1"/>
      <c r="N153" s="1"/>
      <c r="O153" s="1"/>
      <c r="P153" s="1"/>
      <c r="Q153" s="1"/>
      <c r="R153" s="1"/>
      <c r="S153" s="1"/>
      <c r="T153" s="1"/>
      <c r="U153" s="1"/>
      <c r="V153" s="1"/>
      <c r="W153" s="1"/>
      <c r="X153" s="1"/>
      <c r="Y153" s="8"/>
      <c r="Z153" s="1"/>
    </row>
    <row r="154" spans="1:26" ht="13.5" customHeight="1" x14ac:dyDescent="0.4">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24" customHeight="1" x14ac:dyDescent="0.4">
      <c r="A155" s="1"/>
      <c r="B155" s="316" t="s">
        <v>156</v>
      </c>
      <c r="C155" s="240"/>
      <c r="D155" s="240"/>
      <c r="E155" s="240"/>
      <c r="F155" s="240"/>
      <c r="G155" s="240"/>
      <c r="H155" s="240"/>
      <c r="I155" s="240"/>
      <c r="J155" s="240"/>
      <c r="K155" s="240"/>
      <c r="L155" s="240"/>
      <c r="M155" s="240"/>
      <c r="N155" s="284"/>
      <c r="O155" s="314" t="s">
        <v>284</v>
      </c>
      <c r="P155" s="237"/>
      <c r="Q155" s="237"/>
      <c r="R155" s="1"/>
      <c r="S155" s="1"/>
      <c r="T155" s="1"/>
      <c r="U155" s="1"/>
      <c r="V155" s="1"/>
      <c r="W155" s="1"/>
      <c r="X155" s="1"/>
      <c r="Y155" s="8"/>
      <c r="Z155" s="1"/>
    </row>
    <row r="156" spans="1:26" ht="13.5" customHeight="1" x14ac:dyDescent="0.4">
      <c r="A156" s="1"/>
      <c r="B156" s="309" t="s">
        <v>285</v>
      </c>
      <c r="C156" s="310"/>
      <c r="D156" s="310"/>
      <c r="E156" s="310"/>
      <c r="F156" s="310"/>
      <c r="G156" s="310"/>
      <c r="H156" s="310"/>
      <c r="I156" s="310"/>
      <c r="J156" s="310"/>
      <c r="K156" s="310"/>
      <c r="L156" s="310"/>
      <c r="M156" s="310"/>
      <c r="N156" s="311"/>
      <c r="O156" s="237"/>
      <c r="P156" s="237"/>
      <c r="Q156" s="237"/>
      <c r="R156" s="1"/>
      <c r="S156" s="1"/>
      <c r="T156" s="1"/>
      <c r="U156" s="1"/>
      <c r="V156" s="1"/>
      <c r="W156" s="1"/>
      <c r="X156" s="1"/>
      <c r="Y156" s="8"/>
      <c r="Z156" s="1"/>
    </row>
    <row r="157" spans="1:26" ht="13.5" customHeight="1" x14ac:dyDescent="0.4">
      <c r="A157" s="1"/>
      <c r="B157" s="189"/>
      <c r="C157" s="302" t="s">
        <v>136</v>
      </c>
      <c r="D157" s="284"/>
      <c r="E157" s="170" t="s">
        <v>137</v>
      </c>
      <c r="F157" s="170" t="s">
        <v>138</v>
      </c>
      <c r="G157" s="170" t="s">
        <v>139</v>
      </c>
      <c r="H157" s="170" t="s">
        <v>140</v>
      </c>
      <c r="I157" s="302" t="s">
        <v>141</v>
      </c>
      <c r="J157" s="284"/>
      <c r="K157" s="170" t="s">
        <v>142</v>
      </c>
      <c r="L157" s="170" t="s">
        <v>143</v>
      </c>
      <c r="M157" s="302" t="s">
        <v>116</v>
      </c>
      <c r="N157" s="284"/>
      <c r="O157" s="237"/>
      <c r="P157" s="237"/>
      <c r="Q157" s="237"/>
      <c r="R157" s="1"/>
      <c r="S157" s="1"/>
      <c r="T157" s="1"/>
      <c r="U157" s="1"/>
      <c r="V157" s="1"/>
      <c r="W157" s="1"/>
      <c r="X157" s="1"/>
      <c r="Y157" s="8"/>
      <c r="Z157" s="1"/>
    </row>
    <row r="158" spans="1:26" ht="13.5" customHeight="1" x14ac:dyDescent="0.4">
      <c r="A158" s="1"/>
      <c r="B158" s="172" t="s">
        <v>10</v>
      </c>
      <c r="C158" s="305"/>
      <c r="D158" s="284"/>
      <c r="E158" s="190"/>
      <c r="F158" s="190"/>
      <c r="G158" s="191"/>
      <c r="H158" s="175"/>
      <c r="I158" s="315"/>
      <c r="J158" s="284"/>
      <c r="K158" s="109"/>
      <c r="L158" s="109"/>
      <c r="M158" s="313"/>
      <c r="N158" s="284"/>
      <c r="O158" s="237"/>
      <c r="P158" s="237"/>
      <c r="Q158" s="237"/>
      <c r="R158" s="1"/>
      <c r="S158" s="1"/>
      <c r="T158" s="1"/>
      <c r="U158" s="1"/>
      <c r="V158" s="1"/>
      <c r="W158" s="1"/>
      <c r="X158" s="1"/>
      <c r="Y158" s="8"/>
      <c r="Z158" s="1"/>
    </row>
    <row r="159" spans="1:26" ht="13.5" customHeight="1" x14ac:dyDescent="0.4">
      <c r="A159" s="1"/>
      <c r="B159" s="172" t="s">
        <v>144</v>
      </c>
      <c r="C159" s="313"/>
      <c r="D159" s="284"/>
      <c r="E159" s="192"/>
      <c r="F159" s="190"/>
      <c r="G159" s="193"/>
      <c r="H159" s="175"/>
      <c r="I159" s="315"/>
      <c r="J159" s="284"/>
      <c r="K159" s="109"/>
      <c r="L159" s="109"/>
      <c r="M159" s="313"/>
      <c r="N159" s="284"/>
      <c r="O159" s="237"/>
      <c r="P159" s="237"/>
      <c r="Q159" s="237"/>
      <c r="R159" s="1"/>
      <c r="S159" s="1"/>
      <c r="T159" s="1"/>
      <c r="U159" s="1"/>
      <c r="V159" s="1"/>
      <c r="W159" s="1"/>
      <c r="X159" s="1"/>
      <c r="Y159" s="8"/>
      <c r="Z159" s="1"/>
    </row>
    <row r="160" spans="1:26" ht="13.5" customHeight="1" x14ac:dyDescent="0.4">
      <c r="A160" s="1"/>
      <c r="B160" s="1"/>
      <c r="C160" s="9"/>
      <c r="D160" s="1"/>
      <c r="E160" s="1"/>
      <c r="F160" s="1"/>
      <c r="G160" s="9"/>
      <c r="H160" s="1"/>
      <c r="I160" s="1"/>
      <c r="J160" s="1"/>
      <c r="K160" s="1"/>
      <c r="L160" s="1"/>
      <c r="M160" s="1"/>
      <c r="N160" s="1"/>
      <c r="O160" s="1"/>
      <c r="P160" s="1"/>
      <c r="Q160" s="1"/>
      <c r="R160" s="1"/>
      <c r="S160" s="1"/>
      <c r="T160" s="1"/>
      <c r="U160" s="1"/>
      <c r="V160" s="1"/>
      <c r="W160" s="1"/>
      <c r="X160" s="1"/>
      <c r="Y160" s="8"/>
      <c r="Z160" s="1"/>
    </row>
    <row r="161" spans="1:26" ht="13.5" customHeight="1" x14ac:dyDescent="0.4">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24" customHeight="1" x14ac:dyDescent="0.4">
      <c r="A162" s="1"/>
      <c r="B162" s="308" t="s">
        <v>286</v>
      </c>
      <c r="C162" s="240"/>
      <c r="D162" s="240"/>
      <c r="E162" s="240"/>
      <c r="F162" s="240"/>
      <c r="G162" s="240"/>
      <c r="H162" s="240"/>
      <c r="I162" s="240"/>
      <c r="J162" s="240"/>
      <c r="K162" s="240"/>
      <c r="L162" s="240"/>
      <c r="M162" s="240"/>
      <c r="N162" s="284"/>
      <c r="O162" s="1"/>
      <c r="P162" s="1"/>
      <c r="Q162" s="1"/>
      <c r="R162" s="1"/>
      <c r="S162" s="1"/>
      <c r="T162" s="1"/>
      <c r="U162" s="1"/>
      <c r="V162" s="1"/>
      <c r="W162" s="1"/>
      <c r="X162" s="1"/>
      <c r="Y162" s="8"/>
      <c r="Z162" s="1"/>
    </row>
    <row r="163" spans="1:26" ht="18.75" customHeight="1" x14ac:dyDescent="0.4">
      <c r="A163" s="1"/>
      <c r="B163" s="309" t="s">
        <v>287</v>
      </c>
      <c r="C163" s="310"/>
      <c r="D163" s="310"/>
      <c r="E163" s="310"/>
      <c r="F163" s="310"/>
      <c r="G163" s="310"/>
      <c r="H163" s="310"/>
      <c r="I163" s="310"/>
      <c r="J163" s="310"/>
      <c r="K163" s="310"/>
      <c r="L163" s="310"/>
      <c r="M163" s="310"/>
      <c r="N163" s="311"/>
      <c r="O163" s="1"/>
      <c r="P163" s="1"/>
      <c r="Q163" s="1"/>
      <c r="R163" s="1"/>
      <c r="S163" s="1"/>
      <c r="T163" s="1"/>
      <c r="U163" s="1"/>
      <c r="V163" s="1"/>
      <c r="W163" s="1"/>
      <c r="X163" s="1"/>
      <c r="Y163" s="8"/>
      <c r="Z163" s="1"/>
    </row>
    <row r="164" spans="1:26" ht="13.5" customHeight="1" x14ac:dyDescent="0.4">
      <c r="A164" s="1"/>
      <c r="B164" s="189"/>
      <c r="C164" s="302" t="s">
        <v>136</v>
      </c>
      <c r="D164" s="284"/>
      <c r="E164" s="170" t="s">
        <v>137</v>
      </c>
      <c r="F164" s="170" t="s">
        <v>138</v>
      </c>
      <c r="G164" s="170" t="s">
        <v>139</v>
      </c>
      <c r="H164" s="170" t="s">
        <v>140</v>
      </c>
      <c r="I164" s="302" t="s">
        <v>141</v>
      </c>
      <c r="J164" s="284"/>
      <c r="K164" s="170" t="s">
        <v>142</v>
      </c>
      <c r="L164" s="170" t="s">
        <v>143</v>
      </c>
      <c r="M164" s="302" t="s">
        <v>116</v>
      </c>
      <c r="N164" s="284"/>
      <c r="O164" s="1"/>
      <c r="P164" s="1"/>
      <c r="Q164" s="1"/>
      <c r="R164" s="1"/>
      <c r="S164" s="1"/>
      <c r="T164" s="1"/>
      <c r="U164" s="1"/>
      <c r="V164" s="1"/>
      <c r="W164" s="1"/>
      <c r="X164" s="1"/>
      <c r="Y164" s="8"/>
      <c r="Z164" s="1"/>
    </row>
    <row r="165" spans="1:26" ht="13.5" customHeight="1" x14ac:dyDescent="0.4">
      <c r="A165" s="1"/>
      <c r="B165" s="172" t="s">
        <v>10</v>
      </c>
      <c r="C165" s="305"/>
      <c r="D165" s="284"/>
      <c r="E165" s="190"/>
      <c r="F165" s="190"/>
      <c r="G165" s="191"/>
      <c r="H165" s="175"/>
      <c r="I165" s="315"/>
      <c r="J165" s="284"/>
      <c r="K165" s="109"/>
      <c r="L165" s="109"/>
      <c r="M165" s="313"/>
      <c r="N165" s="284"/>
      <c r="O165" s="1"/>
      <c r="P165" s="1"/>
      <c r="Q165" s="1"/>
      <c r="R165" s="1"/>
      <c r="S165" s="1"/>
      <c r="T165" s="1"/>
      <c r="U165" s="1"/>
      <c r="V165" s="1"/>
      <c r="W165" s="1"/>
      <c r="X165" s="1"/>
      <c r="Y165" s="8"/>
      <c r="Z165" s="1"/>
    </row>
    <row r="166" spans="1:26" ht="13.5" customHeight="1" x14ac:dyDescent="0.4">
      <c r="A166" s="1"/>
      <c r="B166" s="172" t="s">
        <v>144</v>
      </c>
      <c r="C166" s="313"/>
      <c r="D166" s="284"/>
      <c r="E166" s="192"/>
      <c r="F166" s="190"/>
      <c r="G166" s="193"/>
      <c r="H166" s="175"/>
      <c r="I166" s="315"/>
      <c r="J166" s="284"/>
      <c r="K166" s="109"/>
      <c r="L166" s="109"/>
      <c r="M166" s="313"/>
      <c r="N166" s="284"/>
      <c r="O166" s="1"/>
      <c r="P166" s="1"/>
      <c r="Q166" s="1"/>
      <c r="R166" s="1"/>
      <c r="S166" s="1"/>
      <c r="T166" s="1"/>
      <c r="U166" s="1"/>
      <c r="V166" s="1"/>
      <c r="W166" s="1"/>
      <c r="X166" s="1"/>
      <c r="Y166" s="8"/>
      <c r="Z166" s="1"/>
    </row>
    <row r="167" spans="1:26" ht="13.5" customHeight="1" x14ac:dyDescent="0.4">
      <c r="A167" s="1"/>
      <c r="B167" s="1"/>
      <c r="C167" s="9"/>
      <c r="D167" s="1"/>
      <c r="E167" s="1"/>
      <c r="F167" s="1"/>
      <c r="G167" s="9"/>
      <c r="H167" s="1"/>
      <c r="I167" s="1"/>
      <c r="J167" s="1"/>
      <c r="K167" s="1"/>
      <c r="L167" s="1"/>
      <c r="M167" s="1"/>
      <c r="N167" s="1"/>
      <c r="O167" s="1"/>
      <c r="P167" s="1"/>
      <c r="Q167" s="1"/>
      <c r="R167" s="1"/>
      <c r="S167" s="1"/>
      <c r="T167" s="1"/>
      <c r="U167" s="1"/>
      <c r="V167" s="1"/>
      <c r="W167" s="1"/>
      <c r="X167" s="1"/>
      <c r="Y167" s="8"/>
      <c r="Z167" s="1"/>
    </row>
    <row r="168" spans="1:26" ht="13.5" customHeight="1" x14ac:dyDescent="0.4">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25.5" customHeight="1" x14ac:dyDescent="0.4">
      <c r="A169" s="1"/>
      <c r="B169" s="316" t="s">
        <v>161</v>
      </c>
      <c r="C169" s="240"/>
      <c r="D169" s="240"/>
      <c r="E169" s="240"/>
      <c r="F169" s="240"/>
      <c r="G169" s="240"/>
      <c r="H169" s="240"/>
      <c r="I169" s="240"/>
      <c r="J169" s="240"/>
      <c r="K169" s="240"/>
      <c r="L169" s="240"/>
      <c r="M169" s="240"/>
      <c r="N169" s="284"/>
      <c r="O169" s="314" t="s">
        <v>288</v>
      </c>
      <c r="P169" s="237"/>
      <c r="Q169" s="237"/>
      <c r="R169" s="1"/>
      <c r="S169" s="1"/>
      <c r="T169" s="1"/>
      <c r="U169" s="1"/>
      <c r="V169" s="1"/>
      <c r="W169" s="1"/>
      <c r="X169" s="1"/>
      <c r="Y169" s="8"/>
      <c r="Z169" s="1"/>
    </row>
    <row r="170" spans="1:26" ht="13.5" customHeight="1" x14ac:dyDescent="0.4">
      <c r="A170" s="1"/>
      <c r="B170" s="309" t="s">
        <v>289</v>
      </c>
      <c r="C170" s="310"/>
      <c r="D170" s="310"/>
      <c r="E170" s="310"/>
      <c r="F170" s="310"/>
      <c r="G170" s="310"/>
      <c r="H170" s="310"/>
      <c r="I170" s="310"/>
      <c r="J170" s="310"/>
      <c r="K170" s="310"/>
      <c r="L170" s="310"/>
      <c r="M170" s="310"/>
      <c r="N170" s="311"/>
      <c r="O170" s="237"/>
      <c r="P170" s="237"/>
      <c r="Q170" s="237"/>
      <c r="R170" s="1"/>
      <c r="S170" s="1"/>
      <c r="T170" s="1"/>
      <c r="U170" s="1"/>
      <c r="V170" s="1"/>
      <c r="W170" s="1"/>
      <c r="X170" s="1"/>
      <c r="Y170" s="8"/>
      <c r="Z170" s="1"/>
    </row>
    <row r="171" spans="1:26" ht="13.5" customHeight="1" x14ac:dyDescent="0.4">
      <c r="A171" s="1"/>
      <c r="B171" s="189"/>
      <c r="C171" s="302" t="s">
        <v>136</v>
      </c>
      <c r="D171" s="284"/>
      <c r="E171" s="170" t="s">
        <v>137</v>
      </c>
      <c r="F171" s="170" t="s">
        <v>138</v>
      </c>
      <c r="G171" s="170" t="s">
        <v>139</v>
      </c>
      <c r="H171" s="170" t="s">
        <v>140</v>
      </c>
      <c r="I171" s="302" t="s">
        <v>141</v>
      </c>
      <c r="J171" s="284"/>
      <c r="K171" s="170" t="s">
        <v>142</v>
      </c>
      <c r="L171" s="170" t="s">
        <v>143</v>
      </c>
      <c r="M171" s="302" t="s">
        <v>116</v>
      </c>
      <c r="N171" s="284"/>
      <c r="O171" s="237"/>
      <c r="P171" s="237"/>
      <c r="Q171" s="237"/>
      <c r="R171" s="1"/>
      <c r="S171" s="1"/>
      <c r="T171" s="1"/>
      <c r="U171" s="1"/>
      <c r="V171" s="1"/>
      <c r="W171" s="1"/>
      <c r="X171" s="1"/>
      <c r="Y171" s="8"/>
      <c r="Z171" s="1"/>
    </row>
    <row r="172" spans="1:26" ht="13.5" customHeight="1" x14ac:dyDescent="0.4">
      <c r="A172" s="1"/>
      <c r="B172" s="172" t="s">
        <v>10</v>
      </c>
      <c r="C172" s="305"/>
      <c r="D172" s="284"/>
      <c r="E172" s="190"/>
      <c r="F172" s="190"/>
      <c r="G172" s="191"/>
      <c r="H172" s="175"/>
      <c r="I172" s="315"/>
      <c r="J172" s="284"/>
      <c r="K172" s="109"/>
      <c r="L172" s="109"/>
      <c r="M172" s="313"/>
      <c r="N172" s="284"/>
      <c r="O172" s="237"/>
      <c r="P172" s="237"/>
      <c r="Q172" s="237"/>
      <c r="R172" s="1"/>
      <c r="S172" s="1"/>
      <c r="T172" s="1"/>
      <c r="U172" s="1"/>
      <c r="V172" s="1"/>
      <c r="W172" s="1"/>
      <c r="X172" s="1"/>
      <c r="Y172" s="8"/>
      <c r="Z172" s="1"/>
    </row>
    <row r="173" spans="1:26" ht="13.5" customHeight="1" x14ac:dyDescent="0.4">
      <c r="A173" s="1"/>
      <c r="B173" s="172" t="s">
        <v>144</v>
      </c>
      <c r="C173" s="313"/>
      <c r="D173" s="284"/>
      <c r="E173" s="192"/>
      <c r="F173" s="190"/>
      <c r="G173" s="193"/>
      <c r="H173" s="175"/>
      <c r="I173" s="315"/>
      <c r="J173" s="284"/>
      <c r="K173" s="109"/>
      <c r="L173" s="109"/>
      <c r="M173" s="313"/>
      <c r="N173" s="284"/>
      <c r="O173" s="237"/>
      <c r="P173" s="237"/>
      <c r="Q173" s="237"/>
      <c r="R173" s="1"/>
      <c r="S173" s="1"/>
      <c r="T173" s="1"/>
      <c r="U173" s="1"/>
      <c r="V173" s="1"/>
      <c r="W173" s="1"/>
      <c r="X173" s="1"/>
      <c r="Y173" s="8"/>
      <c r="Z173" s="1"/>
    </row>
    <row r="174" spans="1:26" ht="13.5" customHeight="1" x14ac:dyDescent="0.4">
      <c r="A174" s="1"/>
      <c r="B174" s="1"/>
      <c r="C174" s="9"/>
      <c r="D174" s="1"/>
      <c r="E174" s="1"/>
      <c r="F174" s="1"/>
      <c r="G174" s="9"/>
      <c r="H174" s="1"/>
      <c r="I174" s="1"/>
      <c r="J174" s="1"/>
      <c r="K174" s="1"/>
      <c r="L174" s="1"/>
      <c r="M174" s="1"/>
      <c r="N174" s="1"/>
      <c r="O174" s="1"/>
      <c r="P174" s="1"/>
      <c r="Q174" s="1"/>
      <c r="R174" s="1"/>
      <c r="S174" s="1"/>
      <c r="T174" s="1"/>
      <c r="U174" s="1"/>
      <c r="V174" s="1"/>
      <c r="W174" s="1"/>
      <c r="X174" s="1"/>
      <c r="Y174" s="8"/>
      <c r="Z174" s="1"/>
    </row>
    <row r="175" spans="1:26" ht="13.5" customHeight="1" x14ac:dyDescent="0.4">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sheetData>
  <mergeCells count="344">
    <mergeCell ref="G78:J78"/>
    <mergeCell ref="K78:S78"/>
    <mergeCell ref="T78:U78"/>
    <mergeCell ref="G79:J79"/>
    <mergeCell ref="K79:S79"/>
    <mergeCell ref="T79:U79"/>
    <mergeCell ref="K81:U81"/>
    <mergeCell ref="O91:P91"/>
    <mergeCell ref="O92:P92"/>
    <mergeCell ref="O84:P84"/>
    <mergeCell ref="O85:P85"/>
    <mergeCell ref="O86:P86"/>
    <mergeCell ref="O87:P87"/>
    <mergeCell ref="O88:P88"/>
    <mergeCell ref="O89:P89"/>
    <mergeCell ref="O90:P90"/>
    <mergeCell ref="K77:S77"/>
    <mergeCell ref="T77:U77"/>
    <mergeCell ref="G75:J75"/>
    <mergeCell ref="K75:S75"/>
    <mergeCell ref="T75:U75"/>
    <mergeCell ref="G76:J76"/>
    <mergeCell ref="K76:S76"/>
    <mergeCell ref="T76:U76"/>
    <mergeCell ref="G77:J77"/>
    <mergeCell ref="K74:S74"/>
    <mergeCell ref="T74:U74"/>
    <mergeCell ref="G72:J72"/>
    <mergeCell ref="K72:S72"/>
    <mergeCell ref="T72:U72"/>
    <mergeCell ref="G73:J73"/>
    <mergeCell ref="K73:S73"/>
    <mergeCell ref="T73:U73"/>
    <mergeCell ref="G74:J74"/>
    <mergeCell ref="K71:S71"/>
    <mergeCell ref="T71:U71"/>
    <mergeCell ref="G69:J69"/>
    <mergeCell ref="K69:S69"/>
    <mergeCell ref="T69:U69"/>
    <mergeCell ref="G70:J70"/>
    <mergeCell ref="K70:S70"/>
    <mergeCell ref="T70:U70"/>
    <mergeCell ref="G71:J71"/>
    <mergeCell ref="P62:R62"/>
    <mergeCell ref="P63:R63"/>
    <mergeCell ref="G66:J66"/>
    <mergeCell ref="G67:J67"/>
    <mergeCell ref="K67:S67"/>
    <mergeCell ref="T67:U67"/>
    <mergeCell ref="G68:J68"/>
    <mergeCell ref="K68:S68"/>
    <mergeCell ref="T68:U68"/>
    <mergeCell ref="G65:J65"/>
    <mergeCell ref="K65:S65"/>
    <mergeCell ref="T65:U65"/>
    <mergeCell ref="B66:C66"/>
    <mergeCell ref="K66:S66"/>
    <mergeCell ref="T66:U66"/>
    <mergeCell ref="L50:N50"/>
    <mergeCell ref="L51:N51"/>
    <mergeCell ref="C48:F48"/>
    <mergeCell ref="C50:F50"/>
    <mergeCell ref="H50:J50"/>
    <mergeCell ref="P50:R50"/>
    <mergeCell ref="C51:F51"/>
    <mergeCell ref="H51:J51"/>
    <mergeCell ref="P51:R51"/>
    <mergeCell ref="P53:R53"/>
    <mergeCell ref="P54:R54"/>
    <mergeCell ref="P57:R57"/>
    <mergeCell ref="T57:U57"/>
    <mergeCell ref="P58:R58"/>
    <mergeCell ref="T58:U58"/>
    <mergeCell ref="K60:U60"/>
    <mergeCell ref="C53:F53"/>
    <mergeCell ref="H53:J53"/>
    <mergeCell ref="P48:R48"/>
    <mergeCell ref="T48:U48"/>
    <mergeCell ref="T50:U50"/>
    <mergeCell ref="T51:U51"/>
    <mergeCell ref="C62:F62"/>
    <mergeCell ref="H62:J62"/>
    <mergeCell ref="L62:N62"/>
    <mergeCell ref="T62:U62"/>
    <mergeCell ref="C63:F63"/>
    <mergeCell ref="L63:N63"/>
    <mergeCell ref="T63:U63"/>
    <mergeCell ref="H63:J63"/>
    <mergeCell ref="L53:N53"/>
    <mergeCell ref="T53:U53"/>
    <mergeCell ref="H54:J54"/>
    <mergeCell ref="L54:N54"/>
    <mergeCell ref="T54:U54"/>
    <mergeCell ref="C54:F54"/>
    <mergeCell ref="C57:F57"/>
    <mergeCell ref="H57:J57"/>
    <mergeCell ref="L57:N57"/>
    <mergeCell ref="C58:F58"/>
    <mergeCell ref="H58:J58"/>
    <mergeCell ref="L58:N58"/>
    <mergeCell ref="P40:R40"/>
    <mergeCell ref="P41:R41"/>
    <mergeCell ref="C40:F40"/>
    <mergeCell ref="H40:J40"/>
    <mergeCell ref="L40:N40"/>
    <mergeCell ref="T40:U40"/>
    <mergeCell ref="C41:F41"/>
    <mergeCell ref="H41:J41"/>
    <mergeCell ref="T41:U41"/>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C44:F44"/>
    <mergeCell ref="L44:N44"/>
    <mergeCell ref="T44:U44"/>
    <mergeCell ref="C45:F45"/>
    <mergeCell ref="L45:N45"/>
    <mergeCell ref="T45:U45"/>
    <mergeCell ref="H44:J44"/>
    <mergeCell ref="H45:J45"/>
    <mergeCell ref="C47:F47"/>
    <mergeCell ref="H47:J47"/>
    <mergeCell ref="L47:N47"/>
    <mergeCell ref="P44:R44"/>
    <mergeCell ref="P45:R45"/>
    <mergeCell ref="P47:R47"/>
    <mergeCell ref="T47:U47"/>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C20:F20"/>
    <mergeCell ref="H20:J20"/>
    <mergeCell ref="L20:N20"/>
    <mergeCell ref="T20:U20"/>
    <mergeCell ref="H21:J21"/>
    <mergeCell ref="L21:N21"/>
    <mergeCell ref="T21:U21"/>
    <mergeCell ref="C21:F21"/>
    <mergeCell ref="C22:F22"/>
    <mergeCell ref="H22:J22"/>
    <mergeCell ref="L22:N22"/>
    <mergeCell ref="S150:T150"/>
    <mergeCell ref="M151:N151"/>
    <mergeCell ref="I158:J158"/>
    <mergeCell ref="I159:J159"/>
    <mergeCell ref="M1:S1"/>
    <mergeCell ref="K7:U7"/>
    <mergeCell ref="V9:W9"/>
    <mergeCell ref="V13:W13"/>
    <mergeCell ref="V14:W14"/>
    <mergeCell ref="V15:W15"/>
    <mergeCell ref="K18:U18"/>
    <mergeCell ref="P20:R20"/>
    <mergeCell ref="P21:R21"/>
    <mergeCell ref="P22:R22"/>
    <mergeCell ref="P23:R23"/>
    <mergeCell ref="T23:U23"/>
    <mergeCell ref="K25:U25"/>
    <mergeCell ref="L41:N41"/>
    <mergeCell ref="K42:U42"/>
    <mergeCell ref="H48:J48"/>
    <mergeCell ref="L48:N48"/>
    <mergeCell ref="P33:R33"/>
    <mergeCell ref="P34:R34"/>
    <mergeCell ref="P36:R36"/>
    <mergeCell ref="C158:D158"/>
    <mergeCell ref="C159:D159"/>
    <mergeCell ref="C164:D164"/>
    <mergeCell ref="C165:D165"/>
    <mergeCell ref="I137:J137"/>
    <mergeCell ref="I138:J138"/>
    <mergeCell ref="M131:N131"/>
    <mergeCell ref="O134:Q138"/>
    <mergeCell ref="B135:N135"/>
    <mergeCell ref="C136:D136"/>
    <mergeCell ref="I136:J136"/>
    <mergeCell ref="C137:D137"/>
    <mergeCell ref="C138:D138"/>
    <mergeCell ref="M143:N143"/>
    <mergeCell ref="M144:N144"/>
    <mergeCell ref="O155:Q159"/>
    <mergeCell ref="M157:N157"/>
    <mergeCell ref="M158:N158"/>
    <mergeCell ref="I144:J144"/>
    <mergeCell ref="I145:J145"/>
    <mergeCell ref="M138:N138"/>
    <mergeCell ref="B141:N141"/>
    <mergeCell ref="B142:N142"/>
    <mergeCell ref="C143:D143"/>
    <mergeCell ref="M159:N159"/>
    <mergeCell ref="B162:N162"/>
    <mergeCell ref="B163:N163"/>
    <mergeCell ref="I164:J164"/>
    <mergeCell ref="M164:N164"/>
    <mergeCell ref="I165:J165"/>
    <mergeCell ref="I166:J166"/>
    <mergeCell ref="C166:D166"/>
    <mergeCell ref="C171:D171"/>
    <mergeCell ref="M165:N165"/>
    <mergeCell ref="M166:N166"/>
    <mergeCell ref="O169:Q173"/>
    <mergeCell ref="M171:N171"/>
    <mergeCell ref="M172:N172"/>
    <mergeCell ref="M173:N173"/>
    <mergeCell ref="B169:N169"/>
    <mergeCell ref="B170:N170"/>
    <mergeCell ref="I171:J171"/>
    <mergeCell ref="I172:J172"/>
    <mergeCell ref="I173:J173"/>
    <mergeCell ref="C172:D172"/>
    <mergeCell ref="C173:D173"/>
    <mergeCell ref="M136:N136"/>
    <mergeCell ref="M137:N137"/>
    <mergeCell ref="I150:J150"/>
    <mergeCell ref="I151:J151"/>
    <mergeCell ref="I152:J152"/>
    <mergeCell ref="M152:N152"/>
    <mergeCell ref="B155:N155"/>
    <mergeCell ref="B156:N156"/>
    <mergeCell ref="I157:J157"/>
    <mergeCell ref="C151:D151"/>
    <mergeCell ref="C152:D152"/>
    <mergeCell ref="C157:D157"/>
    <mergeCell ref="I143:J143"/>
    <mergeCell ref="C144:D144"/>
    <mergeCell ref="C145:D145"/>
    <mergeCell ref="M145:N145"/>
    <mergeCell ref="B148:P148"/>
    <mergeCell ref="B149:P149"/>
    <mergeCell ref="C150:D150"/>
    <mergeCell ref="M150:N150"/>
    <mergeCell ref="S83:T83"/>
    <mergeCell ref="S84:T84"/>
    <mergeCell ref="S85:T85"/>
    <mergeCell ref="S86:T86"/>
    <mergeCell ref="S87:T87"/>
    <mergeCell ref="S88:T88"/>
    <mergeCell ref="S89:T89"/>
    <mergeCell ref="B89:C89"/>
    <mergeCell ref="B90:C90"/>
    <mergeCell ref="G90:H90"/>
    <mergeCell ref="O83:P83"/>
    <mergeCell ref="B84:C84"/>
    <mergeCell ref="B85:C85"/>
    <mergeCell ref="K85:L85"/>
    <mergeCell ref="K87:L87"/>
    <mergeCell ref="K88:L88"/>
    <mergeCell ref="K90:L90"/>
    <mergeCell ref="K91:L91"/>
    <mergeCell ref="K92:L92"/>
    <mergeCell ref="B91:C91"/>
    <mergeCell ref="G91:H91"/>
    <mergeCell ref="B92:C92"/>
    <mergeCell ref="C131:D131"/>
    <mergeCell ref="I131:J131"/>
    <mergeCell ref="B134:N134"/>
    <mergeCell ref="K83:L83"/>
    <mergeCell ref="K84:L84"/>
    <mergeCell ref="G84:H84"/>
    <mergeCell ref="G85:H85"/>
    <mergeCell ref="B82:C82"/>
    <mergeCell ref="B83:C83"/>
    <mergeCell ref="G83:H83"/>
    <mergeCell ref="K93:L93"/>
    <mergeCell ref="B93:C93"/>
    <mergeCell ref="B126:N126"/>
    <mergeCell ref="B127:N127"/>
    <mergeCell ref="B128:N128"/>
    <mergeCell ref="I129:J129"/>
    <mergeCell ref="M129:N129"/>
    <mergeCell ref="C129:D129"/>
    <mergeCell ref="C130:D130"/>
    <mergeCell ref="I130:J130"/>
    <mergeCell ref="M130:N130"/>
    <mergeCell ref="C111:D111"/>
    <mergeCell ref="C112:D112"/>
    <mergeCell ref="C113:D113"/>
    <mergeCell ref="C114:D114"/>
    <mergeCell ref="C115:D115"/>
    <mergeCell ref="B117:I117"/>
    <mergeCell ref="K117:U117"/>
    <mergeCell ref="F119:G119"/>
    <mergeCell ref="B125:N125"/>
    <mergeCell ref="G98:T98"/>
    <mergeCell ref="G99:T99"/>
    <mergeCell ref="B102:U102"/>
    <mergeCell ref="B105:I105"/>
    <mergeCell ref="K105:U105"/>
    <mergeCell ref="B107:H107"/>
    <mergeCell ref="C108:H108"/>
    <mergeCell ref="C109:D109"/>
    <mergeCell ref="C110:D110"/>
    <mergeCell ref="S90:T90"/>
    <mergeCell ref="S91:T91"/>
    <mergeCell ref="S92:T92"/>
    <mergeCell ref="S93:T93"/>
    <mergeCell ref="G92:H92"/>
    <mergeCell ref="G93:H93"/>
    <mergeCell ref="O93:P93"/>
    <mergeCell ref="K95:U95"/>
    <mergeCell ref="G97:T97"/>
    <mergeCell ref="G88:H88"/>
    <mergeCell ref="G89:H89"/>
    <mergeCell ref="B86:C86"/>
    <mergeCell ref="G86:H86"/>
    <mergeCell ref="K86:L86"/>
    <mergeCell ref="B87:C87"/>
    <mergeCell ref="G87:H87"/>
    <mergeCell ref="B88:C88"/>
    <mergeCell ref="K89:L89"/>
  </mergeCells>
  <conditionalFormatting sqref="V44">
    <cfRule type="timePeriod" dxfId="3" priority="1" timePeriod="yesterday">
      <formula>FLOOR(V44,1)=TODAY()-1</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14"/>
  <sheetViews>
    <sheetView workbookViewId="0"/>
  </sheetViews>
  <sheetFormatPr defaultColWidth="14.41015625" defaultRowHeight="15" customHeight="1" x14ac:dyDescent="0.3"/>
  <cols>
    <col min="1" max="1" width="0.703125" customWidth="1"/>
    <col min="2" max="2" width="12.703125" customWidth="1"/>
    <col min="3" max="3" width="3.29296875" customWidth="1"/>
    <col min="4" max="4" width="10.87890625" customWidth="1"/>
    <col min="5" max="5" width="14.703125" customWidth="1"/>
    <col min="6" max="6" width="12.41015625" customWidth="1"/>
    <col min="7" max="7" width="11.703125" customWidth="1"/>
    <col min="8" max="8" width="11" customWidth="1"/>
    <col min="9" max="9" width="5.41015625" customWidth="1"/>
    <col min="10" max="10" width="3" customWidth="1"/>
    <col min="11" max="11" width="9.41015625" customWidth="1"/>
    <col min="12" max="12" width="12.29296875" customWidth="1"/>
    <col min="13" max="13" width="5.41015625" customWidth="1"/>
    <col min="14" max="14" width="3.29296875" customWidth="1"/>
    <col min="15" max="15" width="9" customWidth="1"/>
    <col min="16" max="16" width="9.41015625" customWidth="1"/>
    <col min="17" max="17" width="31" customWidth="1"/>
    <col min="18" max="18" width="1" customWidth="1"/>
    <col min="19" max="19" width="8.41015625" customWidth="1"/>
    <col min="20" max="20" width="8.1171875" customWidth="1"/>
    <col min="21" max="21" width="5.87890625" customWidth="1"/>
    <col min="22" max="22" width="22.1171875" customWidth="1"/>
    <col min="23" max="24" width="17.41015625" customWidth="1"/>
    <col min="25" max="25" width="0.703125" customWidth="1"/>
    <col min="26" max="26" width="8.41015625" customWidth="1"/>
  </cols>
  <sheetData>
    <row r="1" spans="1:26" ht="18.75" customHeight="1" x14ac:dyDescent="0.55000000000000004">
      <c r="A1" s="1"/>
      <c r="B1" s="2"/>
      <c r="C1" s="3"/>
      <c r="D1" s="2"/>
      <c r="E1" s="2"/>
      <c r="F1" s="2"/>
      <c r="G1" s="4"/>
      <c r="H1" s="5"/>
      <c r="I1" s="5"/>
      <c r="J1" s="5"/>
      <c r="K1" s="5"/>
      <c r="L1" s="6"/>
      <c r="M1" s="254"/>
      <c r="N1" s="237"/>
      <c r="O1" s="237"/>
      <c r="P1" s="237"/>
      <c r="Q1" s="237"/>
      <c r="R1" s="237"/>
      <c r="S1" s="237"/>
      <c r="T1" s="7"/>
      <c r="U1" s="1"/>
      <c r="V1" s="1"/>
      <c r="W1" s="1"/>
      <c r="X1" s="1"/>
      <c r="Y1" s="8"/>
      <c r="Z1" s="1"/>
    </row>
    <row r="2" spans="1:26" ht="13.5" customHeight="1" x14ac:dyDescent="0.4">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55000000000000004">
      <c r="A7" s="1"/>
      <c r="B7" s="13" t="s">
        <v>0</v>
      </c>
      <c r="C7" s="14"/>
      <c r="D7" s="15"/>
      <c r="E7" s="15"/>
      <c r="F7" s="15"/>
      <c r="G7" s="16"/>
      <c r="H7" s="17"/>
      <c r="I7" s="17"/>
      <c r="J7" s="17"/>
      <c r="K7" s="244" t="s">
        <v>290</v>
      </c>
      <c r="L7" s="245"/>
      <c r="M7" s="245"/>
      <c r="N7" s="245"/>
      <c r="O7" s="245"/>
      <c r="P7" s="245"/>
      <c r="Q7" s="245"/>
      <c r="R7" s="245"/>
      <c r="S7" s="245"/>
      <c r="T7" s="245"/>
      <c r="U7" s="246"/>
      <c r="V7" s="1"/>
      <c r="W7" s="1"/>
      <c r="X7" s="1"/>
      <c r="Y7" s="1"/>
      <c r="Z7" s="1"/>
    </row>
    <row r="8" spans="1:26" ht="10.5" customHeight="1" x14ac:dyDescent="0.4">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
      <c r="A9" s="1"/>
      <c r="B9" s="20" t="s">
        <v>2</v>
      </c>
      <c r="C9" s="21" t="s">
        <v>3</v>
      </c>
      <c r="D9" s="22" t="s">
        <v>4</v>
      </c>
      <c r="E9" s="23"/>
      <c r="F9" s="9"/>
      <c r="G9" s="20" t="s">
        <v>5</v>
      </c>
      <c r="H9" s="21" t="s">
        <v>3</v>
      </c>
      <c r="I9" s="22" t="s">
        <v>4</v>
      </c>
      <c r="J9" s="24"/>
      <c r="K9" s="20" t="s">
        <v>6</v>
      </c>
      <c r="L9" s="21" t="s">
        <v>3</v>
      </c>
      <c r="M9" s="22" t="s">
        <v>4</v>
      </c>
      <c r="N9" s="24"/>
      <c r="O9" s="20" t="s">
        <v>7</v>
      </c>
      <c r="P9" s="21" t="s">
        <v>3</v>
      </c>
      <c r="Q9" s="22" t="s">
        <v>4</v>
      </c>
      <c r="R9" s="1"/>
      <c r="S9" s="25" t="s">
        <v>8</v>
      </c>
      <c r="T9" s="26" t="s">
        <v>3</v>
      </c>
      <c r="U9" s="27" t="s">
        <v>9</v>
      </c>
      <c r="V9" s="255"/>
      <c r="W9" s="256"/>
      <c r="X9" s="28"/>
      <c r="Y9" s="1"/>
      <c r="Z9" s="1"/>
    </row>
    <row r="10" spans="1:26" ht="13.5" customHeight="1" x14ac:dyDescent="0.4">
      <c r="A10" s="1"/>
      <c r="B10" s="29" t="s">
        <v>10</v>
      </c>
      <c r="C10" s="30">
        <v>85</v>
      </c>
      <c r="D10" s="31">
        <f>C10/C15</f>
        <v>0.73275862068965514</v>
      </c>
      <c r="E10" s="32"/>
      <c r="F10" s="1"/>
      <c r="G10" s="33" t="s">
        <v>11</v>
      </c>
      <c r="H10" s="35">
        <v>69</v>
      </c>
      <c r="I10" s="31">
        <f>H10/H12</f>
        <v>0.59482758620689657</v>
      </c>
      <c r="J10" s="1"/>
      <c r="K10" s="29" t="s">
        <v>12</v>
      </c>
      <c r="L10" s="35">
        <v>107</v>
      </c>
      <c r="M10" s="31">
        <f>L10/L15</f>
        <v>0.92241379310344829</v>
      </c>
      <c r="N10" s="1"/>
      <c r="O10" s="138" t="s">
        <v>13</v>
      </c>
      <c r="P10" s="139">
        <v>100</v>
      </c>
      <c r="Q10" s="201">
        <f>P10/L15</f>
        <v>0.86206896551724133</v>
      </c>
      <c r="R10" s="1"/>
      <c r="S10" s="141" t="s">
        <v>14</v>
      </c>
      <c r="T10" s="142">
        <v>11</v>
      </c>
      <c r="U10" s="143">
        <f>C15/T10</f>
        <v>10.545454545454545</v>
      </c>
      <c r="V10" s="40"/>
      <c r="W10" s="41"/>
      <c r="X10" s="24"/>
      <c r="Y10" s="1"/>
      <c r="Z10" s="1"/>
    </row>
    <row r="11" spans="1:26" ht="13.5" customHeight="1" x14ac:dyDescent="0.4">
      <c r="A11" s="1"/>
      <c r="B11" s="29" t="s">
        <v>15</v>
      </c>
      <c r="C11" s="30">
        <v>31</v>
      </c>
      <c r="D11" s="31">
        <f>C11/C15</f>
        <v>0.26724137931034481</v>
      </c>
      <c r="E11" s="32"/>
      <c r="F11" s="1"/>
      <c r="G11" s="33" t="s">
        <v>16</v>
      </c>
      <c r="H11" s="35">
        <v>47</v>
      </c>
      <c r="I11" s="31">
        <f>H11/H12</f>
        <v>0.40517241379310343</v>
      </c>
      <c r="J11" s="1"/>
      <c r="K11" s="29" t="s">
        <v>17</v>
      </c>
      <c r="L11" s="34">
        <v>7</v>
      </c>
      <c r="M11" s="31">
        <f>L11/L15</f>
        <v>6.0344827586206899E-2</v>
      </c>
      <c r="N11" s="1"/>
      <c r="O11" s="42" t="s">
        <v>18</v>
      </c>
      <c r="P11" s="35">
        <v>6</v>
      </c>
      <c r="Q11" s="202">
        <f>P11/C15</f>
        <v>5.1724137931034482E-2</v>
      </c>
      <c r="R11" s="1"/>
      <c r="S11" s="38" t="s">
        <v>19</v>
      </c>
      <c r="T11" s="35">
        <v>3</v>
      </c>
      <c r="U11" s="39">
        <f>C15/T11</f>
        <v>38.666666666666664</v>
      </c>
      <c r="V11" s="40"/>
      <c r="W11" s="41"/>
      <c r="X11" s="9"/>
      <c r="Y11" s="1"/>
      <c r="Z11" s="1"/>
    </row>
    <row r="12" spans="1:26" ht="13.5" customHeight="1" x14ac:dyDescent="0.4">
      <c r="A12" s="1"/>
      <c r="B12" s="29"/>
      <c r="C12" s="43"/>
      <c r="D12" s="31"/>
      <c r="E12" s="32"/>
      <c r="F12" s="1"/>
      <c r="G12" s="44" t="s">
        <v>20</v>
      </c>
      <c r="H12" s="45">
        <f t="shared" ref="H12:I12" si="0">SUM(H10:H11)</f>
        <v>116</v>
      </c>
      <c r="I12" s="46">
        <f t="shared" si="0"/>
        <v>1</v>
      </c>
      <c r="J12" s="1"/>
      <c r="K12" s="29" t="s">
        <v>21</v>
      </c>
      <c r="L12" s="34">
        <v>0</v>
      </c>
      <c r="M12" s="31">
        <f>L12/L15</f>
        <v>0</v>
      </c>
      <c r="N12" s="1"/>
      <c r="O12" s="42" t="s">
        <v>22</v>
      </c>
      <c r="P12" s="35">
        <v>6</v>
      </c>
      <c r="Q12" s="202">
        <f>P12/C15</f>
        <v>5.1724137931034482E-2</v>
      </c>
      <c r="R12" s="1"/>
      <c r="S12" s="38" t="s">
        <v>7</v>
      </c>
      <c r="T12" s="35">
        <v>3</v>
      </c>
      <c r="U12" s="39">
        <f>C15/T12</f>
        <v>38.666666666666664</v>
      </c>
      <c r="V12" s="47" t="s">
        <v>23</v>
      </c>
      <c r="W12" s="48"/>
      <c r="X12" s="9"/>
      <c r="Y12" s="1"/>
      <c r="Z12" s="1"/>
    </row>
    <row r="13" spans="1:26" ht="13.5" customHeight="1" x14ac:dyDescent="0.4">
      <c r="A13" s="1"/>
      <c r="B13" s="29"/>
      <c r="C13" s="43"/>
      <c r="D13" s="31"/>
      <c r="E13" s="32"/>
      <c r="F13" s="1"/>
      <c r="G13" s="9"/>
      <c r="H13" s="1"/>
      <c r="I13" s="1"/>
      <c r="J13" s="1"/>
      <c r="K13" s="29" t="s">
        <v>24</v>
      </c>
      <c r="L13" s="34">
        <v>0</v>
      </c>
      <c r="M13" s="31">
        <f>L13/L15</f>
        <v>0</v>
      </c>
      <c r="N13" s="1"/>
      <c r="O13" s="42" t="s">
        <v>25</v>
      </c>
      <c r="P13" s="35">
        <v>2</v>
      </c>
      <c r="Q13" s="202">
        <f>P13/C15</f>
        <v>1.7241379310344827E-2</v>
      </c>
      <c r="R13" s="1"/>
      <c r="S13" s="49" t="s">
        <v>20</v>
      </c>
      <c r="T13" s="50">
        <f>SUM(T10:T12)</f>
        <v>17</v>
      </c>
      <c r="U13" s="51">
        <f>C15/T13</f>
        <v>6.8235294117647056</v>
      </c>
      <c r="V13" s="257" t="s">
        <v>23</v>
      </c>
      <c r="W13" s="258"/>
      <c r="X13" s="52"/>
      <c r="Y13" s="1"/>
      <c r="Z13" s="1"/>
    </row>
    <row r="14" spans="1:26" ht="13.5" customHeight="1" x14ac:dyDescent="0.4">
      <c r="A14" s="1"/>
      <c r="B14" s="53"/>
      <c r="C14" s="43"/>
      <c r="D14" s="31"/>
      <c r="E14" s="32"/>
      <c r="F14" s="1"/>
      <c r="G14" s="9"/>
      <c r="H14" s="1"/>
      <c r="I14" s="1"/>
      <c r="J14" s="1"/>
      <c r="K14" s="29" t="s">
        <v>7</v>
      </c>
      <c r="L14" s="34">
        <v>2</v>
      </c>
      <c r="M14" s="31">
        <f>L14/L15</f>
        <v>1.7241379310344827E-2</v>
      </c>
      <c r="N14" s="1"/>
      <c r="O14" s="54" t="s">
        <v>25</v>
      </c>
      <c r="P14" s="55">
        <v>2</v>
      </c>
      <c r="Q14" s="203">
        <f>P14/C15</f>
        <v>1.7241379310344827E-2</v>
      </c>
      <c r="R14" s="1"/>
      <c r="S14" s="1"/>
      <c r="T14" s="1"/>
      <c r="U14" s="1"/>
      <c r="V14" s="259" t="s">
        <v>23</v>
      </c>
      <c r="W14" s="237"/>
      <c r="X14" s="57"/>
      <c r="Y14" s="1"/>
      <c r="Z14" s="1"/>
    </row>
    <row r="15" spans="1:26" ht="13.5" customHeight="1" x14ac:dyDescent="0.4">
      <c r="A15" s="1"/>
      <c r="B15" s="44" t="s">
        <v>20</v>
      </c>
      <c r="C15" s="204">
        <v>116</v>
      </c>
      <c r="D15" s="46">
        <f>SUM(D10:D14)</f>
        <v>1</v>
      </c>
      <c r="E15" s="32"/>
      <c r="F15" s="1"/>
      <c r="G15" s="9"/>
      <c r="H15" s="1"/>
      <c r="I15" s="1"/>
      <c r="J15" s="1"/>
      <c r="K15" s="44" t="s">
        <v>20</v>
      </c>
      <c r="L15" s="45">
        <f t="shared" ref="L15:M15" si="1">SUM(L10:L14)</f>
        <v>116</v>
      </c>
      <c r="M15" s="46">
        <f t="shared" si="1"/>
        <v>1</v>
      </c>
      <c r="N15" s="1"/>
      <c r="O15" s="59" t="s">
        <v>26</v>
      </c>
      <c r="P15" s="144">
        <v>51</v>
      </c>
      <c r="Q15" s="205">
        <f>P15/C15</f>
        <v>0.43965517241379309</v>
      </c>
      <c r="R15" s="1"/>
      <c r="S15" s="1"/>
      <c r="T15" s="1"/>
      <c r="U15" s="1"/>
      <c r="V15" s="260"/>
      <c r="W15" s="237"/>
      <c r="X15" s="9"/>
      <c r="Y15" s="1"/>
      <c r="Z15" s="1"/>
    </row>
    <row r="16" spans="1:26" ht="13.5" customHeight="1" x14ac:dyDescent="0.4">
      <c r="A16" s="1"/>
      <c r="B16" s="1"/>
      <c r="C16" s="9"/>
      <c r="D16" s="1"/>
      <c r="E16" s="1"/>
      <c r="F16" s="1"/>
      <c r="G16" s="9"/>
      <c r="H16" s="1"/>
      <c r="I16" s="1"/>
      <c r="J16" s="1"/>
      <c r="K16" s="1"/>
      <c r="L16" s="1"/>
      <c r="M16" s="1"/>
      <c r="N16" s="1"/>
      <c r="O16" s="62"/>
      <c r="P16" s="62"/>
      <c r="Q16" s="32"/>
      <c r="R16" s="1"/>
      <c r="S16" s="1"/>
      <c r="T16" s="1"/>
      <c r="U16" s="1"/>
      <c r="V16" s="1"/>
      <c r="W16" s="1"/>
      <c r="X16" s="1"/>
      <c r="Y16" s="1"/>
      <c r="Z16" s="1"/>
    </row>
    <row r="17" spans="1:26" ht="13.5" customHeight="1" x14ac:dyDescent="0.4">
      <c r="A17" s="1"/>
      <c r="B17" s="1"/>
      <c r="C17" s="9"/>
      <c r="D17" s="1"/>
      <c r="E17" s="1"/>
      <c r="F17" s="1"/>
      <c r="G17" s="9"/>
      <c r="H17" s="1"/>
      <c r="I17" s="1"/>
      <c r="J17" s="1"/>
      <c r="K17" s="1"/>
      <c r="L17" s="1"/>
      <c r="M17" s="1"/>
      <c r="N17" s="1"/>
      <c r="O17" s="62"/>
      <c r="P17" s="1"/>
      <c r="Q17" s="1"/>
      <c r="R17" s="1"/>
      <c r="S17" s="1"/>
      <c r="T17" s="1"/>
      <c r="U17" s="1"/>
      <c r="V17" s="1"/>
      <c r="W17" s="1"/>
      <c r="X17" s="1"/>
      <c r="Y17" s="1"/>
      <c r="Z17" s="1"/>
    </row>
    <row r="18" spans="1:26" ht="21" customHeight="1" x14ac:dyDescent="0.55000000000000004">
      <c r="A18" s="1"/>
      <c r="B18" s="63" t="s">
        <v>27</v>
      </c>
      <c r="C18" s="64"/>
      <c r="D18" s="65"/>
      <c r="E18" s="65"/>
      <c r="F18" s="65"/>
      <c r="G18" s="66"/>
      <c r="H18" s="67"/>
      <c r="I18" s="67"/>
      <c r="J18" s="67"/>
      <c r="K18" s="244" t="s">
        <v>290</v>
      </c>
      <c r="L18" s="245"/>
      <c r="M18" s="245"/>
      <c r="N18" s="245"/>
      <c r="O18" s="245"/>
      <c r="P18" s="245"/>
      <c r="Q18" s="245"/>
      <c r="R18" s="245"/>
      <c r="S18" s="245"/>
      <c r="T18" s="245"/>
      <c r="U18" s="246"/>
      <c r="V18" s="1"/>
      <c r="W18" s="68" t="s">
        <v>28</v>
      </c>
      <c r="X18" s="1"/>
      <c r="Y18" s="1"/>
      <c r="Z18" s="1"/>
    </row>
    <row r="19" spans="1:26" ht="9.75" customHeight="1" x14ac:dyDescent="0.55000000000000004">
      <c r="A19" s="1"/>
      <c r="B19" s="2"/>
      <c r="C19" s="3"/>
      <c r="D19" s="2"/>
      <c r="E19" s="2"/>
      <c r="F19" s="2"/>
      <c r="G19" s="4"/>
      <c r="H19" s="5"/>
      <c r="I19" s="5"/>
      <c r="J19" s="5"/>
      <c r="K19" s="52"/>
      <c r="L19" s="52"/>
      <c r="M19" s="52"/>
      <c r="N19" s="52"/>
      <c r="O19" s="52"/>
      <c r="P19" s="52"/>
      <c r="Q19" s="52"/>
      <c r="R19" s="52"/>
      <c r="S19" s="52"/>
      <c r="T19" s="52"/>
      <c r="U19" s="52"/>
      <c r="V19" s="1"/>
      <c r="W19" s="1"/>
      <c r="X19" s="1"/>
      <c r="Y19" s="8"/>
      <c r="Z19" s="1"/>
    </row>
    <row r="20" spans="1:26" ht="13.5" customHeight="1" x14ac:dyDescent="0.4">
      <c r="A20" s="1"/>
      <c r="B20" s="69"/>
      <c r="C20" s="261" t="s">
        <v>29</v>
      </c>
      <c r="D20" s="262"/>
      <c r="E20" s="262"/>
      <c r="F20" s="263"/>
      <c r="G20" s="70" t="s">
        <v>30</v>
      </c>
      <c r="H20" s="261" t="s">
        <v>31</v>
      </c>
      <c r="I20" s="262"/>
      <c r="J20" s="263"/>
      <c r="K20" s="70" t="s">
        <v>32</v>
      </c>
      <c r="L20" s="261" t="s">
        <v>33</v>
      </c>
      <c r="M20" s="262"/>
      <c r="N20" s="263"/>
      <c r="O20" s="70" t="s">
        <v>34</v>
      </c>
      <c r="P20" s="261" t="s">
        <v>35</v>
      </c>
      <c r="Q20" s="262"/>
      <c r="R20" s="263"/>
      <c r="S20" s="70" t="s">
        <v>36</v>
      </c>
      <c r="T20" s="261" t="s">
        <v>37</v>
      </c>
      <c r="U20" s="263"/>
      <c r="V20" s="70" t="s">
        <v>38</v>
      </c>
      <c r="W20" s="71" t="s">
        <v>39</v>
      </c>
      <c r="X20" s="24"/>
      <c r="Y20" s="72"/>
      <c r="Z20" s="1"/>
    </row>
    <row r="21" spans="1:26" ht="13.5" customHeight="1" x14ac:dyDescent="0.4">
      <c r="A21" s="1"/>
      <c r="B21" s="73" t="s">
        <v>40</v>
      </c>
      <c r="C21" s="264">
        <v>0</v>
      </c>
      <c r="D21" s="265"/>
      <c r="E21" s="265"/>
      <c r="F21" s="266"/>
      <c r="G21" s="74">
        <v>118</v>
      </c>
      <c r="H21" s="264">
        <v>111</v>
      </c>
      <c r="I21" s="265"/>
      <c r="J21" s="266"/>
      <c r="K21" s="75">
        <v>110</v>
      </c>
      <c r="L21" s="264">
        <v>110</v>
      </c>
      <c r="M21" s="265"/>
      <c r="N21" s="266"/>
      <c r="O21" s="75">
        <v>113</v>
      </c>
      <c r="P21" s="264">
        <v>115</v>
      </c>
      <c r="Q21" s="265"/>
      <c r="R21" s="266"/>
      <c r="S21" s="75">
        <v>114</v>
      </c>
      <c r="T21" s="264">
        <v>116</v>
      </c>
      <c r="U21" s="266"/>
      <c r="V21" s="75">
        <v>116</v>
      </c>
      <c r="W21" s="226">
        <v>116</v>
      </c>
      <c r="X21" s="24"/>
      <c r="Y21" s="72" t="s">
        <v>23</v>
      </c>
      <c r="Z21" s="1"/>
    </row>
    <row r="22" spans="1:26" ht="13.5" customHeight="1" x14ac:dyDescent="0.4">
      <c r="A22" s="1"/>
      <c r="B22" s="73" t="s">
        <v>41</v>
      </c>
      <c r="C22" s="264">
        <v>0</v>
      </c>
      <c r="D22" s="265"/>
      <c r="E22" s="265"/>
      <c r="F22" s="266"/>
      <c r="G22" s="74">
        <v>120</v>
      </c>
      <c r="H22" s="264">
        <v>120</v>
      </c>
      <c r="I22" s="265"/>
      <c r="J22" s="266"/>
      <c r="K22" s="75">
        <v>120</v>
      </c>
      <c r="L22" s="264">
        <v>120</v>
      </c>
      <c r="M22" s="265"/>
      <c r="N22" s="266"/>
      <c r="O22" s="75">
        <v>120</v>
      </c>
      <c r="P22" s="264">
        <v>120</v>
      </c>
      <c r="Q22" s="265"/>
      <c r="R22" s="266"/>
      <c r="S22" s="75">
        <v>120</v>
      </c>
      <c r="T22" s="206">
        <v>120</v>
      </c>
      <c r="U22" s="78"/>
      <c r="V22" s="218">
        <v>120</v>
      </c>
      <c r="W22" s="75">
        <v>120</v>
      </c>
      <c r="X22" s="24"/>
      <c r="Y22" s="72"/>
      <c r="Z22" s="1"/>
    </row>
    <row r="23" spans="1:26" ht="13.5" customHeight="1" x14ac:dyDescent="0.4">
      <c r="A23" s="1"/>
      <c r="B23" s="80" t="s">
        <v>42</v>
      </c>
      <c r="C23" s="267">
        <f>C21-C22</f>
        <v>0</v>
      </c>
      <c r="D23" s="268"/>
      <c r="E23" s="268"/>
      <c r="F23" s="269"/>
      <c r="G23" s="81">
        <f t="shared" ref="G23:H23" si="2">G21-G22</f>
        <v>-2</v>
      </c>
      <c r="H23" s="267">
        <f t="shared" si="2"/>
        <v>-9</v>
      </c>
      <c r="I23" s="268"/>
      <c r="J23" s="269"/>
      <c r="K23" s="81">
        <f t="shared" ref="K23:L23" si="3">K21-K22</f>
        <v>-10</v>
      </c>
      <c r="L23" s="267">
        <f t="shared" si="3"/>
        <v>-10</v>
      </c>
      <c r="M23" s="268"/>
      <c r="N23" s="269"/>
      <c r="O23" s="81">
        <f t="shared" ref="O23:P23" si="4">O21-O22</f>
        <v>-7</v>
      </c>
      <c r="P23" s="267">
        <f t="shared" si="4"/>
        <v>-5</v>
      </c>
      <c r="Q23" s="268"/>
      <c r="R23" s="269"/>
      <c r="S23" s="81">
        <f>S21-S22</f>
        <v>-6</v>
      </c>
      <c r="T23" s="267">
        <f>T21-T22</f>
        <v>-4</v>
      </c>
      <c r="U23" s="269"/>
      <c r="V23" s="81">
        <f t="shared" ref="V23:W23" si="5">V21-V22</f>
        <v>-4</v>
      </c>
      <c r="W23" s="82">
        <f t="shared" si="5"/>
        <v>-4</v>
      </c>
      <c r="X23" s="83"/>
      <c r="Y23" s="84"/>
      <c r="Z23" s="1"/>
    </row>
    <row r="24" spans="1:26" ht="13.5" customHeight="1" x14ac:dyDescent="0.4">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55000000000000004">
      <c r="A25" s="1"/>
      <c r="B25" s="63" t="s">
        <v>43</v>
      </c>
      <c r="C25" s="64"/>
      <c r="D25" s="65"/>
      <c r="E25" s="65"/>
      <c r="F25" s="65"/>
      <c r="G25" s="66"/>
      <c r="H25" s="67"/>
      <c r="I25" s="67"/>
      <c r="J25" s="67"/>
      <c r="K25" s="244" t="s">
        <v>290</v>
      </c>
      <c r="L25" s="245"/>
      <c r="M25" s="245"/>
      <c r="N25" s="245"/>
      <c r="O25" s="245"/>
      <c r="P25" s="245"/>
      <c r="Q25" s="245"/>
      <c r="R25" s="245"/>
      <c r="S25" s="245"/>
      <c r="T25" s="245"/>
      <c r="U25" s="246"/>
      <c r="V25" s="1"/>
      <c r="W25" s="1"/>
      <c r="X25" s="1"/>
      <c r="Y25" s="8"/>
      <c r="Z25" s="1"/>
    </row>
    <row r="26" spans="1:26" ht="13.5" customHeight="1" x14ac:dyDescent="0.4">
      <c r="A26" s="1"/>
      <c r="B26" s="1"/>
      <c r="C26" s="9"/>
      <c r="D26" s="1"/>
      <c r="E26" s="1"/>
      <c r="F26" s="1"/>
      <c r="G26" s="85"/>
      <c r="H26" s="1"/>
      <c r="I26" s="1"/>
      <c r="J26" s="1"/>
      <c r="K26" s="1"/>
      <c r="L26" s="1"/>
      <c r="M26" s="1"/>
      <c r="N26" s="1"/>
      <c r="O26" s="1"/>
      <c r="P26" s="1"/>
      <c r="Q26" s="1"/>
      <c r="R26" s="1"/>
      <c r="S26" s="1"/>
      <c r="T26" s="1"/>
      <c r="U26" s="1"/>
      <c r="V26" s="1"/>
      <c r="W26" s="1"/>
      <c r="X26" s="1"/>
      <c r="Y26" s="8"/>
      <c r="Z26" s="1"/>
    </row>
    <row r="27" spans="1:26" ht="13.5" customHeight="1" x14ac:dyDescent="0.4">
      <c r="A27" s="1"/>
      <c r="B27" s="86" t="s">
        <v>44</v>
      </c>
      <c r="C27" s="272">
        <v>43705</v>
      </c>
      <c r="D27" s="262"/>
      <c r="E27" s="262"/>
      <c r="F27" s="263"/>
      <c r="G27" s="87">
        <v>43710</v>
      </c>
      <c r="H27" s="270">
        <v>43717</v>
      </c>
      <c r="I27" s="262"/>
      <c r="J27" s="263"/>
      <c r="K27" s="87">
        <v>43724</v>
      </c>
      <c r="L27" s="270">
        <v>43731</v>
      </c>
      <c r="M27" s="262"/>
      <c r="N27" s="263"/>
      <c r="O27" s="87">
        <v>43738</v>
      </c>
      <c r="P27" s="270">
        <v>43745</v>
      </c>
      <c r="Q27" s="262"/>
      <c r="R27" s="263"/>
      <c r="S27" s="87">
        <v>43752</v>
      </c>
      <c r="T27" s="270">
        <v>43759</v>
      </c>
      <c r="U27" s="263"/>
      <c r="V27" s="87">
        <v>43766</v>
      </c>
      <c r="W27" s="145">
        <v>43773</v>
      </c>
      <c r="X27" s="89"/>
      <c r="Y27" s="90"/>
      <c r="Z27" s="1"/>
    </row>
    <row r="28" spans="1:26" ht="13.5" customHeight="1" x14ac:dyDescent="0.4">
      <c r="A28" s="1"/>
      <c r="B28" s="1"/>
      <c r="C28" s="273">
        <v>108</v>
      </c>
      <c r="D28" s="268"/>
      <c r="E28" s="268"/>
      <c r="F28" s="269"/>
      <c r="G28" s="91">
        <v>109</v>
      </c>
      <c r="H28" s="271">
        <v>108</v>
      </c>
      <c r="I28" s="268"/>
      <c r="J28" s="269"/>
      <c r="K28" s="91">
        <v>108</v>
      </c>
      <c r="L28" s="271">
        <v>104</v>
      </c>
      <c r="M28" s="268"/>
      <c r="N28" s="269"/>
      <c r="O28" s="92">
        <v>102</v>
      </c>
      <c r="P28" s="271">
        <v>103</v>
      </c>
      <c r="Q28" s="268"/>
      <c r="R28" s="269"/>
      <c r="S28" s="92">
        <v>106</v>
      </c>
      <c r="T28" s="317">
        <v>105</v>
      </c>
      <c r="U28" s="269"/>
      <c r="V28" s="146">
        <v>106</v>
      </c>
      <c r="W28" s="147">
        <v>104</v>
      </c>
      <c r="X28" s="24"/>
      <c r="Y28" s="72"/>
      <c r="Z28" s="1"/>
    </row>
    <row r="29" spans="1:26" ht="6" customHeight="1" x14ac:dyDescent="0.4">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
      <c r="A30" s="1"/>
      <c r="B30" s="1"/>
      <c r="C30" s="272">
        <v>43780</v>
      </c>
      <c r="D30" s="262"/>
      <c r="E30" s="262"/>
      <c r="F30" s="263"/>
      <c r="G30" s="148">
        <v>43787</v>
      </c>
      <c r="H30" s="270">
        <v>43794</v>
      </c>
      <c r="I30" s="262"/>
      <c r="J30" s="263"/>
      <c r="K30" s="148">
        <v>43801</v>
      </c>
      <c r="L30" s="270">
        <v>43808</v>
      </c>
      <c r="M30" s="262"/>
      <c r="N30" s="263"/>
      <c r="O30" s="148">
        <v>43815</v>
      </c>
      <c r="P30" s="270">
        <v>43822</v>
      </c>
      <c r="Q30" s="262"/>
      <c r="R30" s="263"/>
      <c r="S30" s="148">
        <v>43829</v>
      </c>
      <c r="T30" s="270">
        <v>43836</v>
      </c>
      <c r="U30" s="263"/>
      <c r="V30" s="148">
        <v>43843</v>
      </c>
      <c r="W30" s="148">
        <v>43850</v>
      </c>
      <c r="X30" s="89"/>
      <c r="Y30" s="90"/>
      <c r="Z30" s="1"/>
    </row>
    <row r="31" spans="1:26" ht="13.5" customHeight="1" x14ac:dyDescent="0.4">
      <c r="A31" s="1"/>
      <c r="B31" s="1"/>
      <c r="C31" s="318">
        <v>99</v>
      </c>
      <c r="D31" s="268"/>
      <c r="E31" s="268"/>
      <c r="F31" s="269"/>
      <c r="G31" s="92">
        <v>107</v>
      </c>
      <c r="H31" s="271">
        <v>110</v>
      </c>
      <c r="I31" s="268"/>
      <c r="J31" s="269"/>
      <c r="K31" s="92">
        <v>106</v>
      </c>
      <c r="L31" s="271" t="s">
        <v>118</v>
      </c>
      <c r="M31" s="268"/>
      <c r="N31" s="269"/>
      <c r="O31" s="146">
        <v>110</v>
      </c>
      <c r="P31" s="317" t="s">
        <v>118</v>
      </c>
      <c r="Q31" s="268"/>
      <c r="R31" s="269"/>
      <c r="S31" s="146" t="s">
        <v>118</v>
      </c>
      <c r="T31" s="317" t="s">
        <v>118</v>
      </c>
      <c r="U31" s="269"/>
      <c r="V31" s="146">
        <v>111</v>
      </c>
      <c r="W31" s="197">
        <v>112</v>
      </c>
      <c r="X31" s="24"/>
      <c r="Y31" s="72"/>
      <c r="Z31" s="1"/>
    </row>
    <row r="32" spans="1:26" ht="6.75" customHeight="1" x14ac:dyDescent="0.4">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
      <c r="A33" s="1"/>
      <c r="B33" s="1"/>
      <c r="C33" s="272">
        <v>43857</v>
      </c>
      <c r="D33" s="262"/>
      <c r="E33" s="262"/>
      <c r="F33" s="263"/>
      <c r="G33" s="148">
        <v>43864</v>
      </c>
      <c r="H33" s="270">
        <v>43871</v>
      </c>
      <c r="I33" s="262"/>
      <c r="J33" s="263"/>
      <c r="K33" s="148">
        <v>43878</v>
      </c>
      <c r="L33" s="270">
        <v>43885</v>
      </c>
      <c r="M33" s="262"/>
      <c r="N33" s="263"/>
      <c r="O33" s="148">
        <v>43892</v>
      </c>
      <c r="P33" s="270">
        <v>43899</v>
      </c>
      <c r="Q33" s="262"/>
      <c r="R33" s="263"/>
      <c r="S33" s="148">
        <v>43906</v>
      </c>
      <c r="T33" s="270">
        <v>43913</v>
      </c>
      <c r="U33" s="263"/>
      <c r="V33" s="148">
        <v>43920</v>
      </c>
      <c r="W33" s="145">
        <v>43927</v>
      </c>
      <c r="X33" s="89"/>
      <c r="Y33" s="90"/>
      <c r="Z33" s="1"/>
    </row>
    <row r="34" spans="1:26" ht="13.5" customHeight="1" x14ac:dyDescent="0.4">
      <c r="A34" s="1"/>
      <c r="B34" s="1"/>
      <c r="C34" s="273">
        <v>113</v>
      </c>
      <c r="D34" s="268"/>
      <c r="E34" s="268"/>
      <c r="F34" s="269"/>
      <c r="G34" s="92">
        <v>114</v>
      </c>
      <c r="H34" s="271">
        <v>113</v>
      </c>
      <c r="I34" s="268"/>
      <c r="J34" s="269"/>
      <c r="K34" s="92">
        <v>113</v>
      </c>
      <c r="L34" s="271">
        <v>111</v>
      </c>
      <c r="M34" s="268"/>
      <c r="N34" s="269"/>
      <c r="O34" s="92">
        <v>109</v>
      </c>
      <c r="P34" s="271">
        <v>112</v>
      </c>
      <c r="Q34" s="268"/>
      <c r="R34" s="269"/>
      <c r="S34" s="92" t="s">
        <v>118</v>
      </c>
      <c r="T34" s="271" t="s">
        <v>118</v>
      </c>
      <c r="U34" s="269"/>
      <c r="V34" s="92">
        <v>107</v>
      </c>
      <c r="W34" s="197">
        <v>111</v>
      </c>
      <c r="X34" s="24"/>
      <c r="Y34" s="72"/>
      <c r="Z34" s="1"/>
    </row>
    <row r="35" spans="1:26" ht="6.75" customHeight="1" x14ac:dyDescent="0.4">
      <c r="A35" s="1"/>
      <c r="B35" s="1"/>
      <c r="C35" s="9"/>
      <c r="D35" s="1"/>
      <c r="E35" s="1"/>
      <c r="F35" s="1"/>
      <c r="G35" s="9"/>
      <c r="H35" s="188"/>
      <c r="I35" s="1"/>
      <c r="J35" s="1"/>
      <c r="K35" s="1"/>
      <c r="L35" s="1"/>
      <c r="M35" s="1"/>
      <c r="N35" s="1"/>
      <c r="O35" s="1"/>
      <c r="P35" s="1"/>
      <c r="Q35" s="1"/>
      <c r="R35" s="1"/>
      <c r="S35" s="1"/>
      <c r="T35" s="1"/>
      <c r="U35" s="1"/>
      <c r="V35" s="1"/>
      <c r="W35" s="1"/>
      <c r="X35" s="1"/>
      <c r="Y35" s="8"/>
      <c r="Z35" s="1"/>
    </row>
    <row r="36" spans="1:26" ht="13.5" customHeight="1" x14ac:dyDescent="0.4">
      <c r="A36" s="1"/>
      <c r="B36" s="1"/>
      <c r="C36" s="272">
        <v>43934</v>
      </c>
      <c r="D36" s="262"/>
      <c r="E36" s="262"/>
      <c r="F36" s="263"/>
      <c r="G36" s="148">
        <v>43941</v>
      </c>
      <c r="H36" s="270">
        <v>43948</v>
      </c>
      <c r="I36" s="262"/>
      <c r="J36" s="263"/>
      <c r="K36" s="148">
        <v>43955</v>
      </c>
      <c r="L36" s="270">
        <v>43962</v>
      </c>
      <c r="M36" s="262"/>
      <c r="N36" s="263"/>
      <c r="O36" s="87"/>
      <c r="P36" s="270"/>
      <c r="Q36" s="262"/>
      <c r="R36" s="263"/>
      <c r="S36" s="87"/>
      <c r="T36" s="270"/>
      <c r="U36" s="263"/>
      <c r="V36" s="87"/>
      <c r="W36" s="88"/>
      <c r="X36" s="89"/>
      <c r="Y36" s="90"/>
      <c r="Z36" s="1"/>
    </row>
    <row r="37" spans="1:26" ht="13.5" customHeight="1" x14ac:dyDescent="0.4">
      <c r="A37" s="1"/>
      <c r="B37" s="1"/>
      <c r="C37" s="273">
        <v>113</v>
      </c>
      <c r="D37" s="268"/>
      <c r="E37" s="268"/>
      <c r="F37" s="269"/>
      <c r="G37" s="92">
        <v>113</v>
      </c>
      <c r="H37" s="271">
        <v>109</v>
      </c>
      <c r="I37" s="268"/>
      <c r="J37" s="269"/>
      <c r="K37" s="92">
        <v>113</v>
      </c>
      <c r="L37" s="271">
        <v>111</v>
      </c>
      <c r="M37" s="268"/>
      <c r="N37" s="269"/>
      <c r="O37" s="91"/>
      <c r="P37" s="271"/>
      <c r="Q37" s="268"/>
      <c r="R37" s="269"/>
      <c r="S37" s="91"/>
      <c r="T37" s="271"/>
      <c r="U37" s="269"/>
      <c r="V37" s="91"/>
      <c r="W37" s="93"/>
      <c r="X37" s="24"/>
      <c r="Y37" s="72"/>
      <c r="Z37" s="1"/>
    </row>
    <row r="38" spans="1:26" ht="13.5" customHeight="1" x14ac:dyDescent="0.4">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
      <c r="A39" s="1"/>
      <c r="B39" s="1"/>
      <c r="C39" s="9"/>
      <c r="D39" s="1"/>
      <c r="E39" s="1"/>
      <c r="F39" s="1"/>
      <c r="G39" s="9"/>
      <c r="H39" s="1"/>
      <c r="I39" s="1"/>
      <c r="J39" s="1"/>
      <c r="K39" s="1"/>
      <c r="L39" s="1"/>
      <c r="M39" s="1"/>
      <c r="N39" s="1"/>
      <c r="O39" s="1"/>
      <c r="P39" s="1"/>
      <c r="Q39" s="1"/>
      <c r="R39" s="1"/>
      <c r="S39" s="1"/>
      <c r="T39" s="1"/>
      <c r="U39" s="1"/>
      <c r="V39" s="1"/>
      <c r="W39" s="1"/>
      <c r="X39" s="1"/>
      <c r="Y39" s="8"/>
      <c r="Z39" s="1"/>
    </row>
    <row r="40" spans="1:26" ht="13.5" customHeight="1" x14ac:dyDescent="0.4">
      <c r="A40" s="1"/>
      <c r="B40" s="86" t="s">
        <v>45</v>
      </c>
      <c r="C40" s="276" t="s">
        <v>30</v>
      </c>
      <c r="D40" s="262"/>
      <c r="E40" s="262"/>
      <c r="F40" s="263"/>
      <c r="G40" s="94" t="s">
        <v>31</v>
      </c>
      <c r="H40" s="275" t="s">
        <v>32</v>
      </c>
      <c r="I40" s="262"/>
      <c r="J40" s="263"/>
      <c r="K40" s="94" t="s">
        <v>33</v>
      </c>
      <c r="L40" s="275" t="s">
        <v>34</v>
      </c>
      <c r="M40" s="262"/>
      <c r="N40" s="263"/>
      <c r="O40" s="94" t="s">
        <v>35</v>
      </c>
      <c r="P40" s="275" t="s">
        <v>36</v>
      </c>
      <c r="Q40" s="262"/>
      <c r="R40" s="263"/>
      <c r="S40" s="94" t="s">
        <v>37</v>
      </c>
      <c r="T40" s="277" t="s">
        <v>38</v>
      </c>
      <c r="U40" s="278"/>
      <c r="V40" s="94" t="s">
        <v>39</v>
      </c>
      <c r="W40" s="95" t="s">
        <v>46</v>
      </c>
      <c r="X40" s="24"/>
      <c r="Y40" s="72"/>
      <c r="Z40" s="1"/>
    </row>
    <row r="41" spans="1:26" ht="13.5" customHeight="1" x14ac:dyDescent="0.4">
      <c r="A41" s="1"/>
      <c r="B41" s="1"/>
      <c r="C41" s="279">
        <v>108</v>
      </c>
      <c r="D41" s="268"/>
      <c r="E41" s="268"/>
      <c r="F41" s="269"/>
      <c r="G41" s="96">
        <v>108</v>
      </c>
      <c r="H41" s="274">
        <v>104</v>
      </c>
      <c r="I41" s="268"/>
      <c r="J41" s="269"/>
      <c r="K41" s="149">
        <v>110</v>
      </c>
      <c r="L41" s="274">
        <v>107</v>
      </c>
      <c r="M41" s="268"/>
      <c r="N41" s="269"/>
      <c r="O41" s="149">
        <v>112</v>
      </c>
      <c r="P41" s="274">
        <v>112</v>
      </c>
      <c r="Q41" s="268"/>
      <c r="R41" s="269"/>
      <c r="S41" s="149">
        <v>109</v>
      </c>
      <c r="T41" s="274">
        <v>111</v>
      </c>
      <c r="U41" s="269"/>
      <c r="V41" s="96"/>
      <c r="W41" s="97"/>
      <c r="X41" s="98"/>
      <c r="Y41" s="99"/>
      <c r="Z41" s="1"/>
    </row>
    <row r="42" spans="1:26" ht="13.5" customHeight="1" x14ac:dyDescent="0.55000000000000004">
      <c r="A42" s="1"/>
      <c r="B42" s="63" t="s">
        <v>47</v>
      </c>
      <c r="C42" s="64"/>
      <c r="D42" s="65"/>
      <c r="E42" s="65"/>
      <c r="F42" s="65"/>
      <c r="G42" s="66"/>
      <c r="H42" s="67"/>
      <c r="I42" s="67"/>
      <c r="J42" s="67"/>
      <c r="K42" s="244" t="s">
        <v>290</v>
      </c>
      <c r="L42" s="245"/>
      <c r="M42" s="245"/>
      <c r="N42" s="245"/>
      <c r="O42" s="245"/>
      <c r="P42" s="245"/>
      <c r="Q42" s="245"/>
      <c r="R42" s="245"/>
      <c r="S42" s="245"/>
      <c r="T42" s="245"/>
      <c r="U42" s="246"/>
      <c r="V42" s="1"/>
      <c r="W42" s="1"/>
      <c r="X42" s="1"/>
      <c r="Y42" s="8"/>
      <c r="Z42" s="1"/>
    </row>
    <row r="43" spans="1:26" ht="13.5" customHeight="1" x14ac:dyDescent="0.4">
      <c r="A43" s="1"/>
      <c r="B43" s="1"/>
      <c r="C43" s="9"/>
      <c r="D43" s="1"/>
      <c r="E43" s="1"/>
      <c r="F43" s="1"/>
      <c r="G43" s="85"/>
      <c r="H43" s="1"/>
      <c r="I43" s="1"/>
      <c r="J43" s="1"/>
      <c r="K43" s="1"/>
      <c r="L43" s="1"/>
      <c r="M43" s="1"/>
      <c r="N43" s="1"/>
      <c r="O43" s="1"/>
      <c r="P43" s="1"/>
      <c r="Q43" s="1"/>
      <c r="R43" s="1"/>
      <c r="S43" s="1"/>
      <c r="T43" s="1"/>
      <c r="U43" s="1"/>
      <c r="V43" s="1"/>
      <c r="W43" s="1"/>
      <c r="X43" s="1"/>
      <c r="Y43" s="8"/>
      <c r="Z43" s="1"/>
    </row>
    <row r="44" spans="1:26" ht="13.5" customHeight="1" x14ac:dyDescent="0.4">
      <c r="A44" s="1"/>
      <c r="B44" s="86" t="s">
        <v>44</v>
      </c>
      <c r="C44" s="272">
        <v>43705</v>
      </c>
      <c r="D44" s="262"/>
      <c r="E44" s="262"/>
      <c r="F44" s="263"/>
      <c r="G44" s="87">
        <v>43710</v>
      </c>
      <c r="H44" s="270">
        <v>43717</v>
      </c>
      <c r="I44" s="262"/>
      <c r="J44" s="263"/>
      <c r="K44" s="87">
        <v>43724</v>
      </c>
      <c r="L44" s="270">
        <v>43731</v>
      </c>
      <c r="M44" s="262"/>
      <c r="N44" s="263"/>
      <c r="O44" s="87">
        <v>43738</v>
      </c>
      <c r="P44" s="270">
        <v>43745</v>
      </c>
      <c r="Q44" s="262"/>
      <c r="R44" s="263"/>
      <c r="S44" s="87">
        <v>43752</v>
      </c>
      <c r="T44" s="270">
        <v>43759</v>
      </c>
      <c r="U44" s="263"/>
      <c r="V44" s="87">
        <v>43766</v>
      </c>
      <c r="W44" s="145">
        <v>43773</v>
      </c>
      <c r="X44" s="89"/>
      <c r="Y44" s="90"/>
      <c r="Z44" s="1"/>
    </row>
    <row r="45" spans="1:26" ht="13.5" customHeight="1" x14ac:dyDescent="0.4">
      <c r="A45" s="1"/>
      <c r="B45" s="1"/>
      <c r="C45" s="273">
        <v>6</v>
      </c>
      <c r="D45" s="268"/>
      <c r="E45" s="268"/>
      <c r="F45" s="269"/>
      <c r="G45" s="91">
        <v>11</v>
      </c>
      <c r="H45" s="271">
        <v>7</v>
      </c>
      <c r="I45" s="268"/>
      <c r="J45" s="269"/>
      <c r="K45" s="91">
        <v>8</v>
      </c>
      <c r="L45" s="271">
        <v>8</v>
      </c>
      <c r="M45" s="268"/>
      <c r="N45" s="269"/>
      <c r="O45" s="92">
        <v>8</v>
      </c>
      <c r="P45" s="271">
        <v>9</v>
      </c>
      <c r="Q45" s="268"/>
      <c r="R45" s="269"/>
      <c r="S45" s="92">
        <v>6</v>
      </c>
      <c r="T45" s="317">
        <v>5</v>
      </c>
      <c r="U45" s="269"/>
      <c r="V45" s="146">
        <v>7</v>
      </c>
      <c r="W45" s="147">
        <v>7</v>
      </c>
      <c r="X45" s="24"/>
      <c r="Y45" s="72"/>
      <c r="Z45" s="1"/>
    </row>
    <row r="46" spans="1:26" ht="6" customHeight="1" x14ac:dyDescent="0.4">
      <c r="A46" s="1"/>
      <c r="B46" s="1"/>
      <c r="C46" s="9"/>
      <c r="D46" s="1"/>
      <c r="E46" s="1"/>
      <c r="F46" s="1"/>
      <c r="G46" s="9"/>
      <c r="H46" s="1"/>
      <c r="I46" s="1"/>
      <c r="J46" s="1"/>
      <c r="K46" s="1"/>
      <c r="L46" s="1"/>
      <c r="M46" s="1"/>
      <c r="N46" s="1"/>
      <c r="O46" s="1"/>
      <c r="P46" s="1"/>
      <c r="Q46" s="1"/>
      <c r="R46" s="1"/>
      <c r="S46" s="1"/>
      <c r="T46" s="1"/>
      <c r="U46" s="1"/>
      <c r="V46" s="1"/>
      <c r="W46" s="1"/>
      <c r="X46" s="1"/>
      <c r="Y46" s="8"/>
      <c r="Z46" s="1"/>
    </row>
    <row r="47" spans="1:26" ht="13.5" customHeight="1" x14ac:dyDescent="0.4">
      <c r="A47" s="1"/>
      <c r="B47" s="1"/>
      <c r="C47" s="272">
        <v>43780</v>
      </c>
      <c r="D47" s="262"/>
      <c r="E47" s="262"/>
      <c r="F47" s="263"/>
      <c r="G47" s="148">
        <v>43787</v>
      </c>
      <c r="H47" s="270">
        <v>43794</v>
      </c>
      <c r="I47" s="262"/>
      <c r="J47" s="263"/>
      <c r="K47" s="148">
        <v>43801</v>
      </c>
      <c r="L47" s="270">
        <v>43808</v>
      </c>
      <c r="M47" s="262"/>
      <c r="N47" s="263"/>
      <c r="O47" s="148">
        <v>44181</v>
      </c>
      <c r="P47" s="270">
        <v>44188</v>
      </c>
      <c r="Q47" s="262"/>
      <c r="R47" s="263"/>
      <c r="S47" s="148">
        <v>44195</v>
      </c>
      <c r="T47" s="270">
        <v>43836</v>
      </c>
      <c r="U47" s="263"/>
      <c r="V47" s="148">
        <v>43843</v>
      </c>
      <c r="W47" s="148">
        <v>43850</v>
      </c>
      <c r="X47" s="89"/>
      <c r="Y47" s="90"/>
      <c r="Z47" s="1"/>
    </row>
    <row r="48" spans="1:26" ht="13.5" customHeight="1" x14ac:dyDescent="0.4">
      <c r="A48" s="1"/>
      <c r="B48" s="1"/>
      <c r="C48" s="318">
        <v>9</v>
      </c>
      <c r="D48" s="268"/>
      <c r="E48" s="268"/>
      <c r="F48" s="269"/>
      <c r="G48" s="92">
        <v>8</v>
      </c>
      <c r="H48" s="271">
        <v>5</v>
      </c>
      <c r="I48" s="268"/>
      <c r="J48" s="269"/>
      <c r="K48" s="92">
        <v>16</v>
      </c>
      <c r="L48" s="271" t="s">
        <v>118</v>
      </c>
      <c r="M48" s="268"/>
      <c r="N48" s="269"/>
      <c r="O48" s="146">
        <v>11</v>
      </c>
      <c r="P48" s="317" t="s">
        <v>118</v>
      </c>
      <c r="Q48" s="268"/>
      <c r="R48" s="269"/>
      <c r="S48" s="146" t="s">
        <v>118</v>
      </c>
      <c r="T48" s="317">
        <v>2</v>
      </c>
      <c r="U48" s="269"/>
      <c r="V48" s="146">
        <v>8</v>
      </c>
      <c r="W48" s="197">
        <v>12</v>
      </c>
      <c r="X48" s="24"/>
      <c r="Y48" s="72"/>
      <c r="Z48" s="1"/>
    </row>
    <row r="49" spans="1:26" ht="6" customHeight="1" x14ac:dyDescent="0.4">
      <c r="A49" s="1"/>
      <c r="B49" s="1"/>
      <c r="C49" s="9"/>
      <c r="D49" s="1"/>
      <c r="E49" s="1"/>
      <c r="F49" s="1"/>
      <c r="G49" s="9"/>
      <c r="H49" s="1"/>
      <c r="I49" s="1"/>
      <c r="J49" s="1"/>
      <c r="K49" s="1"/>
      <c r="L49" s="1"/>
      <c r="M49" s="1"/>
      <c r="N49" s="1"/>
      <c r="O49" s="1"/>
      <c r="P49" s="1"/>
      <c r="Q49" s="1"/>
      <c r="R49" s="1"/>
      <c r="S49" s="1" t="s">
        <v>23</v>
      </c>
      <c r="T49" s="1"/>
      <c r="U49" s="1"/>
      <c r="V49" s="1"/>
      <c r="W49" s="1"/>
      <c r="X49" s="1"/>
      <c r="Y49" s="8"/>
      <c r="Z49" s="1"/>
    </row>
    <row r="50" spans="1:26" ht="13.5" customHeight="1" x14ac:dyDescent="0.4">
      <c r="A50" s="1"/>
      <c r="B50" s="1"/>
      <c r="C50" s="272">
        <v>43857</v>
      </c>
      <c r="D50" s="262"/>
      <c r="E50" s="262"/>
      <c r="F50" s="263"/>
      <c r="G50" s="148">
        <v>43864</v>
      </c>
      <c r="H50" s="270">
        <v>43871</v>
      </c>
      <c r="I50" s="262"/>
      <c r="J50" s="263"/>
      <c r="K50" s="148">
        <v>43878</v>
      </c>
      <c r="L50" s="270">
        <v>43885</v>
      </c>
      <c r="M50" s="262"/>
      <c r="N50" s="263"/>
      <c r="O50" s="148">
        <v>43892</v>
      </c>
      <c r="P50" s="270">
        <v>43899</v>
      </c>
      <c r="Q50" s="262"/>
      <c r="R50" s="263"/>
      <c r="S50" s="148">
        <v>43906</v>
      </c>
      <c r="T50" s="340">
        <v>43920</v>
      </c>
      <c r="U50" s="263"/>
      <c r="V50" s="148">
        <v>43920</v>
      </c>
      <c r="W50" s="145">
        <v>43927</v>
      </c>
      <c r="X50" s="89"/>
      <c r="Y50" s="90"/>
      <c r="Z50" s="1"/>
    </row>
    <row r="51" spans="1:26" ht="13.5" customHeight="1" x14ac:dyDescent="0.4">
      <c r="A51" s="1"/>
      <c r="B51" s="1"/>
      <c r="C51" s="273">
        <v>2</v>
      </c>
      <c r="D51" s="268"/>
      <c r="E51" s="268"/>
      <c r="F51" s="269"/>
      <c r="G51" s="92">
        <v>3</v>
      </c>
      <c r="H51" s="271">
        <v>3</v>
      </c>
      <c r="I51" s="268"/>
      <c r="J51" s="269"/>
      <c r="K51" s="92">
        <v>4</v>
      </c>
      <c r="L51" s="271">
        <v>6</v>
      </c>
      <c r="M51" s="268"/>
      <c r="N51" s="269"/>
      <c r="O51" s="92">
        <v>3</v>
      </c>
      <c r="P51" s="271">
        <v>4</v>
      </c>
      <c r="Q51" s="268"/>
      <c r="R51" s="269"/>
      <c r="S51" s="92" t="s">
        <v>118</v>
      </c>
      <c r="T51" s="271" t="s">
        <v>118</v>
      </c>
      <c r="U51" s="269"/>
      <c r="V51" s="92" t="s">
        <v>118</v>
      </c>
      <c r="W51" s="197" t="s">
        <v>118</v>
      </c>
      <c r="X51" s="24"/>
      <c r="Y51" s="72"/>
      <c r="Z51" s="1"/>
    </row>
    <row r="52" spans="1:26" ht="6" customHeight="1" x14ac:dyDescent="0.4">
      <c r="A52" s="1"/>
      <c r="B52" s="1"/>
      <c r="C52" s="9"/>
      <c r="D52" s="1"/>
      <c r="E52" s="1"/>
      <c r="F52" s="1"/>
      <c r="G52" s="9"/>
      <c r="H52" s="1"/>
      <c r="I52" s="1"/>
      <c r="J52" s="1"/>
      <c r="K52" s="1"/>
      <c r="L52" s="1"/>
      <c r="M52" s="1"/>
      <c r="N52" s="1"/>
      <c r="O52" s="1"/>
      <c r="P52" s="1"/>
      <c r="Q52" s="1"/>
      <c r="R52" s="1"/>
      <c r="S52" s="1"/>
      <c r="T52" s="1"/>
      <c r="U52" s="1"/>
      <c r="V52" s="1"/>
      <c r="W52" s="1"/>
      <c r="X52" s="1"/>
      <c r="Y52" s="8"/>
      <c r="Z52" s="1"/>
    </row>
    <row r="53" spans="1:26" ht="13.5" customHeight="1" x14ac:dyDescent="0.4">
      <c r="A53" s="1"/>
      <c r="B53" s="1"/>
      <c r="C53" s="272">
        <v>43934</v>
      </c>
      <c r="D53" s="262"/>
      <c r="E53" s="262"/>
      <c r="F53" s="263"/>
      <c r="G53" s="148">
        <v>43941</v>
      </c>
      <c r="H53" s="270">
        <v>43948</v>
      </c>
      <c r="I53" s="262"/>
      <c r="J53" s="263"/>
      <c r="K53" s="148">
        <v>43955</v>
      </c>
      <c r="L53" s="270">
        <v>43962</v>
      </c>
      <c r="M53" s="262"/>
      <c r="N53" s="263"/>
      <c r="O53" s="87"/>
      <c r="P53" s="270"/>
      <c r="Q53" s="262"/>
      <c r="R53" s="263"/>
      <c r="S53" s="87"/>
      <c r="T53" s="270"/>
      <c r="U53" s="263"/>
      <c r="V53" s="87"/>
      <c r="W53" s="88"/>
      <c r="X53" s="89"/>
      <c r="Y53" s="90"/>
      <c r="Z53" s="1"/>
    </row>
    <row r="54" spans="1:26" ht="13.5" customHeight="1" x14ac:dyDescent="0.4">
      <c r="A54" s="1"/>
      <c r="B54" s="1"/>
      <c r="C54" s="273" t="s">
        <v>118</v>
      </c>
      <c r="D54" s="268"/>
      <c r="E54" s="268"/>
      <c r="F54" s="269"/>
      <c r="G54" s="92" t="s">
        <v>118</v>
      </c>
      <c r="H54" s="271" t="s">
        <v>118</v>
      </c>
      <c r="I54" s="268"/>
      <c r="J54" s="269"/>
      <c r="K54" s="92" t="s">
        <v>118</v>
      </c>
      <c r="L54" s="271" t="s">
        <v>118</v>
      </c>
      <c r="M54" s="268"/>
      <c r="N54" s="269"/>
      <c r="O54" s="91"/>
      <c r="P54" s="271"/>
      <c r="Q54" s="268"/>
      <c r="R54" s="269"/>
      <c r="S54" s="91"/>
      <c r="T54" s="271"/>
      <c r="U54" s="269"/>
      <c r="V54" s="91"/>
      <c r="W54" s="93"/>
      <c r="X54" s="24"/>
      <c r="Y54" s="72"/>
      <c r="Z54" s="1"/>
    </row>
    <row r="55" spans="1:26" ht="13.5" customHeight="1" x14ac:dyDescent="0.4">
      <c r="A55" s="1"/>
      <c r="B55" s="1"/>
      <c r="C55" s="9"/>
      <c r="D55" s="1"/>
      <c r="E55" s="1"/>
      <c r="F55" s="1"/>
      <c r="G55" s="9"/>
      <c r="H55" s="1"/>
      <c r="I55" s="1"/>
      <c r="J55" s="1"/>
      <c r="K55" s="1"/>
      <c r="L55" s="1"/>
      <c r="M55" s="1"/>
      <c r="N55" s="1"/>
      <c r="O55" s="1"/>
      <c r="P55" s="1"/>
      <c r="Q55" s="1"/>
      <c r="R55" s="1"/>
      <c r="S55" s="1"/>
      <c r="T55" s="1"/>
      <c r="U55" s="1"/>
      <c r="V55" s="1"/>
      <c r="W55" s="1"/>
      <c r="X55" s="1"/>
      <c r="Y55" s="8"/>
      <c r="Z55" s="1"/>
    </row>
    <row r="56" spans="1:26" ht="13.5" customHeight="1" x14ac:dyDescent="0.4">
      <c r="A56" s="1"/>
      <c r="B56" s="1"/>
      <c r="C56" s="9"/>
      <c r="D56" s="1"/>
      <c r="E56" s="1"/>
      <c r="F56" s="1"/>
      <c r="G56" s="9"/>
      <c r="H56" s="1"/>
      <c r="I56" s="1"/>
      <c r="J56" s="1"/>
      <c r="K56" s="1"/>
      <c r="L56" s="1"/>
      <c r="M56" s="1"/>
      <c r="N56" s="1"/>
      <c r="O56" s="1"/>
      <c r="P56" s="1"/>
      <c r="Q56" s="1"/>
      <c r="R56" s="1"/>
      <c r="S56" s="1"/>
      <c r="T56" s="1"/>
      <c r="U56" s="1"/>
      <c r="V56" s="1"/>
      <c r="W56" s="1"/>
      <c r="X56" s="1"/>
      <c r="Y56" s="8"/>
      <c r="Z56" s="1"/>
    </row>
    <row r="57" spans="1:26" ht="13.5" customHeight="1" x14ac:dyDescent="0.4">
      <c r="A57" s="1"/>
      <c r="B57" s="86" t="s">
        <v>45</v>
      </c>
      <c r="C57" s="276" t="s">
        <v>30</v>
      </c>
      <c r="D57" s="262"/>
      <c r="E57" s="262"/>
      <c r="F57" s="263"/>
      <c r="G57" s="94" t="s">
        <v>31</v>
      </c>
      <c r="H57" s="275" t="s">
        <v>32</v>
      </c>
      <c r="I57" s="262"/>
      <c r="J57" s="263"/>
      <c r="K57" s="94" t="s">
        <v>33</v>
      </c>
      <c r="L57" s="275" t="s">
        <v>34</v>
      </c>
      <c r="M57" s="262"/>
      <c r="N57" s="263"/>
      <c r="O57" s="94" t="s">
        <v>35</v>
      </c>
      <c r="P57" s="275" t="s">
        <v>36</v>
      </c>
      <c r="Q57" s="262"/>
      <c r="R57" s="263"/>
      <c r="S57" s="94" t="s">
        <v>37</v>
      </c>
      <c r="T57" s="277" t="s">
        <v>38</v>
      </c>
      <c r="U57" s="278"/>
      <c r="V57" s="94" t="s">
        <v>39</v>
      </c>
      <c r="W57" s="95" t="s">
        <v>46</v>
      </c>
      <c r="X57" s="24"/>
      <c r="Y57" s="72"/>
      <c r="Z57" s="1"/>
    </row>
    <row r="58" spans="1:26" ht="13.5" customHeight="1" x14ac:dyDescent="0.4">
      <c r="A58" s="1"/>
      <c r="B58" s="1"/>
      <c r="C58" s="279">
        <v>7</v>
      </c>
      <c r="D58" s="268"/>
      <c r="E58" s="268"/>
      <c r="F58" s="269"/>
      <c r="G58" s="149">
        <v>3</v>
      </c>
      <c r="H58" s="323">
        <v>6</v>
      </c>
      <c r="I58" s="268"/>
      <c r="J58" s="269"/>
      <c r="K58" s="150">
        <v>8</v>
      </c>
      <c r="L58" s="274">
        <v>7</v>
      </c>
      <c r="M58" s="268"/>
      <c r="N58" s="269"/>
      <c r="O58" s="150">
        <v>8</v>
      </c>
      <c r="P58" s="274">
        <v>3</v>
      </c>
      <c r="Q58" s="268"/>
      <c r="R58" s="269"/>
      <c r="S58" s="149" t="s">
        <v>118</v>
      </c>
      <c r="T58" s="274" t="s">
        <v>118</v>
      </c>
      <c r="U58" s="269"/>
      <c r="V58" s="96"/>
      <c r="W58" s="97"/>
      <c r="X58" s="98"/>
      <c r="Y58" s="99" t="s">
        <v>23</v>
      </c>
      <c r="Z58" s="1"/>
    </row>
    <row r="59" spans="1:26" ht="13.5" customHeight="1" x14ac:dyDescent="0.4">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8" customHeight="1" x14ac:dyDescent="0.55000000000000004">
      <c r="A60" s="1"/>
      <c r="B60" s="63" t="s">
        <v>48</v>
      </c>
      <c r="C60" s="64"/>
      <c r="D60" s="65"/>
      <c r="E60" s="65"/>
      <c r="F60" s="65"/>
      <c r="G60" s="66"/>
      <c r="H60" s="67"/>
      <c r="I60" s="67"/>
      <c r="J60" s="67"/>
      <c r="K60" s="244" t="s">
        <v>290</v>
      </c>
      <c r="L60" s="245"/>
      <c r="M60" s="245"/>
      <c r="N60" s="245"/>
      <c r="O60" s="245"/>
      <c r="P60" s="245"/>
      <c r="Q60" s="245"/>
      <c r="R60" s="245"/>
      <c r="S60" s="245"/>
      <c r="T60" s="245"/>
      <c r="U60" s="246"/>
      <c r="V60" s="1"/>
      <c r="W60" s="1"/>
      <c r="X60" s="1"/>
      <c r="Y60" s="8"/>
      <c r="Z60" s="1"/>
    </row>
    <row r="61" spans="1:26" ht="13.5" customHeight="1" x14ac:dyDescent="0.4">
      <c r="A61" s="1"/>
      <c r="B61" s="1"/>
      <c r="C61" s="9"/>
      <c r="D61" s="1"/>
      <c r="E61" s="1"/>
      <c r="F61" s="1"/>
      <c r="G61" s="9"/>
      <c r="H61" s="1"/>
      <c r="I61" s="1"/>
      <c r="J61" s="1"/>
      <c r="K61" s="1"/>
      <c r="L61" s="1"/>
      <c r="M61" s="1"/>
      <c r="N61" s="1"/>
      <c r="O61" s="1"/>
      <c r="P61" s="1"/>
      <c r="Q61" s="1"/>
      <c r="R61" s="1"/>
      <c r="S61" s="1"/>
      <c r="T61" s="1"/>
      <c r="U61" s="1"/>
      <c r="V61" s="1"/>
      <c r="W61" s="1"/>
      <c r="X61" s="1"/>
      <c r="Y61" s="8"/>
      <c r="Z61" s="1"/>
    </row>
    <row r="62" spans="1:26" ht="13.5" customHeight="1" x14ac:dyDescent="0.4">
      <c r="A62" s="1"/>
      <c r="B62" s="86" t="s">
        <v>45</v>
      </c>
      <c r="C62" s="276" t="s">
        <v>30</v>
      </c>
      <c r="D62" s="262"/>
      <c r="E62" s="262"/>
      <c r="F62" s="263"/>
      <c r="G62" s="94" t="s">
        <v>31</v>
      </c>
      <c r="H62" s="275" t="s">
        <v>32</v>
      </c>
      <c r="I62" s="262"/>
      <c r="J62" s="263"/>
      <c r="K62" s="94" t="s">
        <v>33</v>
      </c>
      <c r="L62" s="275" t="s">
        <v>34</v>
      </c>
      <c r="M62" s="262"/>
      <c r="N62" s="263"/>
      <c r="O62" s="94" t="s">
        <v>35</v>
      </c>
      <c r="P62" s="275" t="s">
        <v>36</v>
      </c>
      <c r="Q62" s="262"/>
      <c r="R62" s="263"/>
      <c r="S62" s="94" t="s">
        <v>37</v>
      </c>
      <c r="T62" s="277" t="s">
        <v>38</v>
      </c>
      <c r="U62" s="278"/>
      <c r="V62" s="100" t="s">
        <v>39</v>
      </c>
      <c r="W62" s="95" t="s">
        <v>46</v>
      </c>
      <c r="X62" s="95" t="s">
        <v>49</v>
      </c>
      <c r="Y62" s="72"/>
      <c r="Z62" s="1"/>
    </row>
    <row r="63" spans="1:26" ht="13.5" customHeight="1" x14ac:dyDescent="0.4">
      <c r="A63" s="1"/>
      <c r="B63" s="1"/>
      <c r="C63" s="273">
        <v>0</v>
      </c>
      <c r="D63" s="268"/>
      <c r="E63" s="268"/>
      <c r="F63" s="269"/>
      <c r="G63" s="91">
        <v>3</v>
      </c>
      <c r="H63" s="271">
        <v>1</v>
      </c>
      <c r="I63" s="268"/>
      <c r="J63" s="269"/>
      <c r="K63" s="92">
        <v>3</v>
      </c>
      <c r="L63" s="271">
        <v>0</v>
      </c>
      <c r="M63" s="268"/>
      <c r="N63" s="269"/>
      <c r="O63" s="91">
        <v>0</v>
      </c>
      <c r="P63" s="271">
        <v>2</v>
      </c>
      <c r="Q63" s="268"/>
      <c r="R63" s="269"/>
      <c r="S63" s="92">
        <v>0</v>
      </c>
      <c r="T63" s="271">
        <v>1</v>
      </c>
      <c r="U63" s="269"/>
      <c r="V63" s="92">
        <v>0</v>
      </c>
      <c r="W63" s="93"/>
      <c r="X63" s="93">
        <f>C63+G63+H63+K63+L63+O63+P63+S63+T63+V63+W63</f>
        <v>10</v>
      </c>
      <c r="Y63" s="72"/>
      <c r="Z63" s="1"/>
    </row>
    <row r="64" spans="1:26" ht="13.5" customHeight="1" x14ac:dyDescent="0.4">
      <c r="A64" s="1"/>
      <c r="B64" s="1"/>
      <c r="C64" s="9"/>
      <c r="D64" s="1"/>
      <c r="E64" s="1"/>
      <c r="F64" s="1"/>
      <c r="G64" s="9"/>
      <c r="H64" s="1"/>
      <c r="I64" s="1"/>
      <c r="J64" s="1"/>
      <c r="K64" s="1"/>
      <c r="L64" s="1"/>
      <c r="M64" s="1"/>
      <c r="N64" s="1"/>
      <c r="O64" s="1"/>
      <c r="P64" s="1"/>
      <c r="Q64" s="1"/>
      <c r="R64" s="1"/>
      <c r="S64" s="1"/>
      <c r="T64" s="1"/>
      <c r="U64" s="1"/>
      <c r="V64" s="1"/>
      <c r="W64" s="1"/>
      <c r="X64" s="1"/>
      <c r="Y64" s="8"/>
      <c r="Z64" s="1"/>
    </row>
    <row r="65" spans="1:26" ht="13.5" customHeight="1" x14ac:dyDescent="0.4">
      <c r="A65" s="1"/>
      <c r="B65" s="86" t="s">
        <v>50</v>
      </c>
      <c r="C65" s="9"/>
      <c r="D65" s="1"/>
      <c r="E65" s="1"/>
      <c r="F65" s="101" t="s">
        <v>51</v>
      </c>
      <c r="G65" s="319" t="s">
        <v>52</v>
      </c>
      <c r="H65" s="258"/>
      <c r="I65" s="258"/>
      <c r="J65" s="320"/>
      <c r="K65" s="319" t="s">
        <v>53</v>
      </c>
      <c r="L65" s="258"/>
      <c r="M65" s="258"/>
      <c r="N65" s="258"/>
      <c r="O65" s="258"/>
      <c r="P65" s="258"/>
      <c r="Q65" s="258"/>
      <c r="R65" s="258"/>
      <c r="S65" s="320"/>
      <c r="T65" s="319" t="s">
        <v>54</v>
      </c>
      <c r="U65" s="320"/>
      <c r="V65" s="102" t="s">
        <v>55</v>
      </c>
      <c r="W65" s="24"/>
      <c r="X65" s="1"/>
      <c r="Y65" s="72"/>
      <c r="Z65" s="1"/>
    </row>
    <row r="66" spans="1:26" ht="18" customHeight="1" x14ac:dyDescent="0.45">
      <c r="A66" s="1"/>
      <c r="B66" s="288" t="s">
        <v>60</v>
      </c>
      <c r="C66" s="284"/>
      <c r="D66" s="1"/>
      <c r="E66" s="1"/>
      <c r="F66" s="151"/>
      <c r="G66" s="321"/>
      <c r="H66" s="240"/>
      <c r="I66" s="240"/>
      <c r="J66" s="284"/>
      <c r="K66" s="321"/>
      <c r="L66" s="240"/>
      <c r="M66" s="240"/>
      <c r="N66" s="240"/>
      <c r="O66" s="240"/>
      <c r="P66" s="240"/>
      <c r="Q66" s="240"/>
      <c r="R66" s="240"/>
      <c r="S66" s="284"/>
      <c r="T66" s="321"/>
      <c r="U66" s="284"/>
      <c r="V66" s="152"/>
      <c r="W66" s="24"/>
      <c r="X66" s="1"/>
      <c r="Y66" s="72"/>
      <c r="Z66" s="1"/>
    </row>
    <row r="67" spans="1:26" ht="22.5" customHeight="1" x14ac:dyDescent="0.45">
      <c r="A67" s="1"/>
      <c r="B67" s="106" t="s">
        <v>61</v>
      </c>
      <c r="C67" s="107" t="s">
        <v>62</v>
      </c>
      <c r="D67" s="1"/>
      <c r="E67" s="1"/>
      <c r="F67" s="153"/>
      <c r="G67" s="321"/>
      <c r="H67" s="240"/>
      <c r="I67" s="240"/>
      <c r="J67" s="284"/>
      <c r="K67" s="322"/>
      <c r="L67" s="240"/>
      <c r="M67" s="240"/>
      <c r="N67" s="240"/>
      <c r="O67" s="240"/>
      <c r="P67" s="240"/>
      <c r="Q67" s="240"/>
      <c r="R67" s="240"/>
      <c r="S67" s="284"/>
      <c r="T67" s="321"/>
      <c r="U67" s="284"/>
      <c r="V67" s="154"/>
      <c r="W67" s="24"/>
      <c r="X67" s="1"/>
      <c r="Y67" s="72"/>
      <c r="Z67" s="1"/>
    </row>
    <row r="68" spans="1:26" ht="19.5" customHeight="1" x14ac:dyDescent="0.45">
      <c r="A68" s="1"/>
      <c r="B68" s="106" t="s">
        <v>63</v>
      </c>
      <c r="C68" s="107" t="s">
        <v>64</v>
      </c>
      <c r="D68" s="1"/>
      <c r="E68" s="1"/>
      <c r="F68" s="153"/>
      <c r="G68" s="321"/>
      <c r="H68" s="240"/>
      <c r="I68" s="240"/>
      <c r="J68" s="284"/>
      <c r="K68" s="322"/>
      <c r="L68" s="240"/>
      <c r="M68" s="240"/>
      <c r="N68" s="240"/>
      <c r="O68" s="240"/>
      <c r="P68" s="240"/>
      <c r="Q68" s="240"/>
      <c r="R68" s="240"/>
      <c r="S68" s="284"/>
      <c r="T68" s="321"/>
      <c r="U68" s="284"/>
      <c r="V68" s="155"/>
      <c r="W68" s="24"/>
      <c r="X68" s="1"/>
      <c r="Y68" s="72"/>
      <c r="Z68" s="1"/>
    </row>
    <row r="69" spans="1:26" ht="16.5" customHeight="1" x14ac:dyDescent="0.45">
      <c r="A69" s="1"/>
      <c r="B69" s="106" t="s">
        <v>65</v>
      </c>
      <c r="C69" s="107" t="s">
        <v>66</v>
      </c>
      <c r="D69" s="1"/>
      <c r="E69" s="1"/>
      <c r="F69" s="103"/>
      <c r="G69" s="283"/>
      <c r="H69" s="240"/>
      <c r="I69" s="240"/>
      <c r="J69" s="284"/>
      <c r="K69" s="285"/>
      <c r="L69" s="240"/>
      <c r="M69" s="240"/>
      <c r="N69" s="240"/>
      <c r="O69" s="240"/>
      <c r="P69" s="240"/>
      <c r="Q69" s="240"/>
      <c r="R69" s="240"/>
      <c r="S69" s="284"/>
      <c r="T69" s="286"/>
      <c r="U69" s="284"/>
      <c r="V69" s="108"/>
      <c r="W69" s="24"/>
      <c r="X69" s="1"/>
      <c r="Y69" s="72"/>
      <c r="Z69" s="1"/>
    </row>
    <row r="70" spans="1:26" ht="18" customHeight="1" x14ac:dyDescent="0.45">
      <c r="A70" s="1"/>
      <c r="B70" s="106" t="s">
        <v>67</v>
      </c>
      <c r="C70" s="107" t="s">
        <v>58</v>
      </c>
      <c r="D70" s="1"/>
      <c r="E70" s="1"/>
      <c r="F70" s="103"/>
      <c r="G70" s="283"/>
      <c r="H70" s="240"/>
      <c r="I70" s="240"/>
      <c r="J70" s="284"/>
      <c r="K70" s="285"/>
      <c r="L70" s="240"/>
      <c r="M70" s="240"/>
      <c r="N70" s="240"/>
      <c r="O70" s="240"/>
      <c r="P70" s="240"/>
      <c r="Q70" s="240"/>
      <c r="R70" s="240"/>
      <c r="S70" s="284"/>
      <c r="T70" s="283"/>
      <c r="U70" s="284"/>
      <c r="V70" s="104"/>
      <c r="W70" s="24"/>
      <c r="X70" s="1"/>
      <c r="Y70" s="72"/>
      <c r="Z70" s="1"/>
    </row>
    <row r="71" spans="1:26" ht="18" customHeight="1" x14ac:dyDescent="0.45">
      <c r="A71" s="1"/>
      <c r="B71" s="106" t="s">
        <v>68</v>
      </c>
      <c r="C71" s="107" t="s">
        <v>69</v>
      </c>
      <c r="D71" s="1"/>
      <c r="E71" s="1"/>
      <c r="F71" s="103"/>
      <c r="G71" s="283"/>
      <c r="H71" s="240"/>
      <c r="I71" s="240"/>
      <c r="J71" s="284"/>
      <c r="K71" s="285"/>
      <c r="L71" s="240"/>
      <c r="M71" s="240"/>
      <c r="N71" s="240"/>
      <c r="O71" s="240"/>
      <c r="P71" s="240"/>
      <c r="Q71" s="240"/>
      <c r="R71" s="240"/>
      <c r="S71" s="284"/>
      <c r="T71" s="283"/>
      <c r="U71" s="284"/>
      <c r="V71" s="104"/>
      <c r="W71" s="24"/>
      <c r="X71" s="1"/>
      <c r="Y71" s="72"/>
      <c r="Z71" s="1"/>
    </row>
    <row r="72" spans="1:26" ht="13.5" customHeight="1" x14ac:dyDescent="0.45">
      <c r="A72" s="1"/>
      <c r="B72" s="106" t="s">
        <v>70</v>
      </c>
      <c r="C72" s="107" t="s">
        <v>71</v>
      </c>
      <c r="D72" s="1"/>
      <c r="E72" s="1"/>
      <c r="F72" s="103"/>
      <c r="G72" s="286"/>
      <c r="H72" s="240"/>
      <c r="I72" s="240"/>
      <c r="J72" s="284"/>
      <c r="K72" s="285"/>
      <c r="L72" s="240"/>
      <c r="M72" s="240"/>
      <c r="N72" s="240"/>
      <c r="O72" s="240"/>
      <c r="P72" s="240"/>
      <c r="Q72" s="240"/>
      <c r="R72" s="240"/>
      <c r="S72" s="284"/>
      <c r="T72" s="283"/>
      <c r="U72" s="284"/>
      <c r="V72" s="108"/>
      <c r="W72" s="24"/>
      <c r="X72" s="1"/>
      <c r="Y72" s="72"/>
      <c r="Z72" s="1"/>
    </row>
    <row r="73" spans="1:26" ht="18" customHeight="1" x14ac:dyDescent="0.45">
      <c r="A73" s="1"/>
      <c r="B73" s="106" t="s">
        <v>72</v>
      </c>
      <c r="C73" s="107" t="s">
        <v>73</v>
      </c>
      <c r="D73" s="1"/>
      <c r="E73" s="1"/>
      <c r="F73" s="103"/>
      <c r="G73" s="286"/>
      <c r="H73" s="240"/>
      <c r="I73" s="240"/>
      <c r="J73" s="284"/>
      <c r="K73" s="285"/>
      <c r="L73" s="240"/>
      <c r="M73" s="240"/>
      <c r="N73" s="240"/>
      <c r="O73" s="240"/>
      <c r="P73" s="240"/>
      <c r="Q73" s="240"/>
      <c r="R73" s="240"/>
      <c r="S73" s="284"/>
      <c r="T73" s="283"/>
      <c r="U73" s="284"/>
      <c r="V73" s="104"/>
      <c r="W73" s="24"/>
      <c r="X73" s="1"/>
      <c r="Y73" s="72"/>
      <c r="Z73" s="1"/>
    </row>
    <row r="74" spans="1:26" ht="18" customHeight="1" x14ac:dyDescent="0.45">
      <c r="A74" s="1"/>
      <c r="B74" s="109" t="s">
        <v>74</v>
      </c>
      <c r="C74" s="110" t="s">
        <v>75</v>
      </c>
      <c r="D74" s="1"/>
      <c r="E74" s="1"/>
      <c r="F74" s="103"/>
      <c r="G74" s="286"/>
      <c r="H74" s="240"/>
      <c r="I74" s="240"/>
      <c r="J74" s="284"/>
      <c r="K74" s="285"/>
      <c r="L74" s="240"/>
      <c r="M74" s="240"/>
      <c r="N74" s="240"/>
      <c r="O74" s="240"/>
      <c r="P74" s="240"/>
      <c r="Q74" s="240"/>
      <c r="R74" s="240"/>
      <c r="S74" s="284"/>
      <c r="T74" s="283"/>
      <c r="U74" s="284"/>
      <c r="V74" s="108"/>
      <c r="W74" s="24"/>
      <c r="X74" s="1"/>
      <c r="Y74" s="72"/>
      <c r="Z74" s="1"/>
    </row>
    <row r="75" spans="1:26" ht="18" customHeight="1" x14ac:dyDescent="0.45">
      <c r="A75" s="1"/>
      <c r="B75" s="198" t="s">
        <v>7</v>
      </c>
      <c r="C75" s="173" t="s">
        <v>212</v>
      </c>
      <c r="D75" s="1"/>
      <c r="E75" s="1"/>
      <c r="F75" s="103"/>
      <c r="G75" s="286"/>
      <c r="H75" s="240"/>
      <c r="I75" s="240"/>
      <c r="J75" s="284"/>
      <c r="K75" s="285"/>
      <c r="L75" s="240"/>
      <c r="M75" s="240"/>
      <c r="N75" s="240"/>
      <c r="O75" s="240"/>
      <c r="P75" s="240"/>
      <c r="Q75" s="240"/>
      <c r="R75" s="240"/>
      <c r="S75" s="284"/>
      <c r="T75" s="283"/>
      <c r="U75" s="284"/>
      <c r="V75" s="104"/>
      <c r="W75" s="24"/>
      <c r="X75" s="1"/>
      <c r="Y75" s="72"/>
      <c r="Z75" s="1"/>
    </row>
    <row r="76" spans="1:26" ht="18" customHeight="1" x14ac:dyDescent="0.45">
      <c r="A76" s="1"/>
      <c r="B76" s="1"/>
      <c r="C76" s="9"/>
      <c r="D76" s="1"/>
      <c r="E76" s="1"/>
      <c r="F76" s="207"/>
      <c r="G76" s="331"/>
      <c r="H76" s="237"/>
      <c r="I76" s="237"/>
      <c r="J76" s="237"/>
      <c r="K76" s="330"/>
      <c r="L76" s="237"/>
      <c r="M76" s="237"/>
      <c r="N76" s="237"/>
      <c r="O76" s="237"/>
      <c r="P76" s="237"/>
      <c r="Q76" s="237"/>
      <c r="R76" s="237"/>
      <c r="S76" s="237"/>
      <c r="T76" s="332"/>
      <c r="U76" s="237"/>
      <c r="V76" s="208"/>
      <c r="W76" s="9"/>
      <c r="X76" s="1"/>
      <c r="Y76" s="8"/>
      <c r="Z76" s="1"/>
    </row>
    <row r="77" spans="1:26" ht="18" customHeight="1" x14ac:dyDescent="0.45">
      <c r="A77" s="1"/>
      <c r="B77" s="188"/>
      <c r="C77" s="209"/>
      <c r="D77" s="1"/>
      <c r="E77" s="1"/>
      <c r="F77" s="207"/>
      <c r="G77" s="331"/>
      <c r="H77" s="237"/>
      <c r="I77" s="237"/>
      <c r="J77" s="237"/>
      <c r="K77" s="330"/>
      <c r="L77" s="237"/>
      <c r="M77" s="237"/>
      <c r="N77" s="237"/>
      <c r="O77" s="237"/>
      <c r="P77" s="237"/>
      <c r="Q77" s="237"/>
      <c r="R77" s="237"/>
      <c r="S77" s="237"/>
      <c r="T77" s="331"/>
      <c r="U77" s="237"/>
      <c r="V77" s="124"/>
      <c r="W77" s="9"/>
      <c r="X77" s="1"/>
      <c r="Y77" s="8"/>
      <c r="Z77" s="1"/>
    </row>
    <row r="78" spans="1:26" ht="15" customHeight="1" x14ac:dyDescent="0.45">
      <c r="A78" s="1"/>
      <c r="B78" s="1"/>
      <c r="C78" s="9"/>
      <c r="D78" s="1"/>
      <c r="E78" s="1"/>
      <c r="F78" s="207"/>
      <c r="G78" s="331"/>
      <c r="H78" s="237"/>
      <c r="I78" s="237"/>
      <c r="J78" s="237"/>
      <c r="K78" s="330"/>
      <c r="L78" s="237"/>
      <c r="M78" s="237"/>
      <c r="N78" s="237"/>
      <c r="O78" s="237"/>
      <c r="P78" s="237"/>
      <c r="Q78" s="237"/>
      <c r="R78" s="237"/>
      <c r="S78" s="237"/>
      <c r="T78" s="331"/>
      <c r="U78" s="237"/>
      <c r="V78" s="124"/>
      <c r="W78" s="9"/>
      <c r="X78" s="1"/>
      <c r="Y78" s="8"/>
      <c r="Z78" s="1"/>
    </row>
    <row r="79" spans="1:26" ht="13.5" customHeight="1" x14ac:dyDescent="0.45">
      <c r="A79" s="1"/>
      <c r="B79" s="1"/>
      <c r="C79" s="9"/>
      <c r="D79" s="1"/>
      <c r="E79" s="1"/>
      <c r="F79" s="210"/>
      <c r="G79" s="333"/>
      <c r="H79" s="310"/>
      <c r="I79" s="310"/>
      <c r="J79" s="310"/>
      <c r="K79" s="334"/>
      <c r="L79" s="310"/>
      <c r="M79" s="310"/>
      <c r="N79" s="310"/>
      <c r="O79" s="310"/>
      <c r="P79" s="310"/>
      <c r="Q79" s="310"/>
      <c r="R79" s="310"/>
      <c r="S79" s="310"/>
      <c r="T79" s="333"/>
      <c r="U79" s="310"/>
      <c r="V79" s="211"/>
      <c r="W79" s="9" t="s">
        <v>23</v>
      </c>
      <c r="X79" s="1"/>
      <c r="Y79" s="8"/>
      <c r="Z79" s="1"/>
    </row>
    <row r="80" spans="1:26" ht="13.5" customHeight="1" x14ac:dyDescent="0.4">
      <c r="A80" s="1"/>
      <c r="B80" s="1"/>
      <c r="C80" s="9"/>
      <c r="D80" s="1"/>
      <c r="E80" s="1"/>
      <c r="F80" s="1"/>
      <c r="G80" s="9"/>
      <c r="H80" s="1"/>
      <c r="I80" s="1"/>
      <c r="J80" s="1"/>
      <c r="K80" s="1"/>
      <c r="L80" s="1" t="s">
        <v>23</v>
      </c>
      <c r="M80" s="1"/>
      <c r="N80" s="1"/>
      <c r="O80" s="1"/>
      <c r="P80" s="1"/>
      <c r="Q80" s="1"/>
      <c r="R80" s="1"/>
      <c r="S80" s="1"/>
      <c r="T80" s="1"/>
      <c r="U80" s="1"/>
      <c r="V80" s="1"/>
      <c r="W80" s="9" t="s">
        <v>23</v>
      </c>
      <c r="X80" s="9"/>
      <c r="Y80" s="8"/>
      <c r="Z80" s="1"/>
    </row>
    <row r="81" spans="1:26" ht="18" customHeight="1" x14ac:dyDescent="0.55000000000000004">
      <c r="A81" s="1"/>
      <c r="B81" s="63" t="s">
        <v>76</v>
      </c>
      <c r="C81" s="64"/>
      <c r="D81" s="65"/>
      <c r="E81" s="65"/>
      <c r="F81" s="65"/>
      <c r="G81" s="66"/>
      <c r="H81" s="67"/>
      <c r="I81" s="67"/>
      <c r="J81" s="67"/>
      <c r="K81" s="244" t="s">
        <v>290</v>
      </c>
      <c r="L81" s="245"/>
      <c r="M81" s="245"/>
      <c r="N81" s="245"/>
      <c r="O81" s="245"/>
      <c r="P81" s="245"/>
      <c r="Q81" s="245"/>
      <c r="R81" s="245"/>
      <c r="S81" s="245"/>
      <c r="T81" s="245"/>
      <c r="U81" s="246"/>
      <c r="V81" s="1"/>
      <c r="W81" s="1"/>
      <c r="X81" s="1"/>
      <c r="Y81" s="8"/>
      <c r="Z81" s="1"/>
    </row>
    <row r="82" spans="1:26" ht="13.5" customHeight="1" x14ac:dyDescent="0.4">
      <c r="A82" s="1"/>
      <c r="B82" s="248"/>
      <c r="C82" s="249"/>
      <c r="D82" s="1"/>
      <c r="E82" s="1"/>
      <c r="F82" s="1"/>
      <c r="G82" s="9"/>
      <c r="H82" s="1"/>
      <c r="I82" s="1"/>
      <c r="J82" s="1"/>
      <c r="K82" s="1"/>
      <c r="L82" s="1"/>
      <c r="M82" s="1"/>
      <c r="N82" s="1"/>
      <c r="O82" s="1"/>
      <c r="P82" s="1"/>
      <c r="Q82" s="1"/>
      <c r="R82" s="1"/>
      <c r="S82" s="1"/>
      <c r="T82" s="1"/>
      <c r="U82" s="1"/>
      <c r="V82" s="1"/>
      <c r="W82" s="1"/>
      <c r="X82" s="1"/>
      <c r="Y82" s="8"/>
      <c r="Z82" s="1"/>
    </row>
    <row r="83" spans="1:26" ht="30.75" customHeight="1" x14ac:dyDescent="0.4">
      <c r="A83" s="1"/>
      <c r="B83" s="250"/>
      <c r="C83" s="237"/>
      <c r="D83" s="114"/>
      <c r="E83" s="114"/>
      <c r="F83" s="114"/>
      <c r="G83" s="293" t="s">
        <v>94</v>
      </c>
      <c r="H83" s="234"/>
      <c r="I83" s="1"/>
      <c r="J83" s="1"/>
      <c r="K83" s="293" t="s">
        <v>267</v>
      </c>
      <c r="L83" s="234"/>
      <c r="M83" s="1"/>
      <c r="N83" s="1"/>
      <c r="O83" s="293" t="s">
        <v>96</v>
      </c>
      <c r="P83" s="234"/>
      <c r="Q83" s="1"/>
      <c r="R83" s="1"/>
      <c r="S83" s="252"/>
      <c r="T83" s="234"/>
      <c r="U83" s="1"/>
      <c r="V83" s="115"/>
      <c r="W83" s="116"/>
      <c r="X83" s="1"/>
      <c r="Y83" s="1"/>
      <c r="Z83" s="1"/>
    </row>
    <row r="84" spans="1:26" ht="13.5" customHeight="1" x14ac:dyDescent="0.4">
      <c r="A84" s="1"/>
      <c r="B84" s="236"/>
      <c r="C84" s="237"/>
      <c r="D84" s="114"/>
      <c r="E84" s="114"/>
      <c r="F84" s="114"/>
      <c r="G84" s="233" t="s">
        <v>80</v>
      </c>
      <c r="H84" s="234"/>
      <c r="I84" s="1"/>
      <c r="J84" s="1"/>
      <c r="K84" s="233" t="s">
        <v>80</v>
      </c>
      <c r="L84" s="234"/>
      <c r="M84" s="1"/>
      <c r="N84" s="1"/>
      <c r="O84" s="233" t="s">
        <v>80</v>
      </c>
      <c r="P84" s="234"/>
      <c r="Q84" s="1"/>
      <c r="R84" s="1"/>
      <c r="S84" s="251"/>
      <c r="T84" s="234"/>
      <c r="U84" s="1"/>
      <c r="V84" s="117"/>
      <c r="W84" s="118"/>
      <c r="X84" s="1"/>
      <c r="Y84" s="1"/>
      <c r="Z84" s="1"/>
    </row>
    <row r="85" spans="1:26" ht="13.5" customHeight="1" x14ac:dyDescent="0.4">
      <c r="A85" s="1"/>
      <c r="B85" s="238"/>
      <c r="C85" s="237"/>
      <c r="D85" s="114"/>
      <c r="E85" s="156" t="s">
        <v>97</v>
      </c>
      <c r="F85" s="114"/>
      <c r="G85" s="324">
        <v>292</v>
      </c>
      <c r="H85" s="234"/>
      <c r="I85" s="1"/>
      <c r="J85" s="1"/>
      <c r="K85" s="324">
        <v>25</v>
      </c>
      <c r="L85" s="234"/>
      <c r="M85" s="1"/>
      <c r="N85" s="1"/>
      <c r="O85" s="326">
        <v>21</v>
      </c>
      <c r="P85" s="234"/>
      <c r="Q85" s="1"/>
      <c r="R85" s="1"/>
      <c r="S85" s="235"/>
      <c r="T85" s="234"/>
      <c r="U85" s="1"/>
      <c r="V85" s="119"/>
      <c r="W85" s="1"/>
      <c r="X85" s="1"/>
      <c r="Y85" s="1"/>
      <c r="Z85" s="1"/>
    </row>
    <row r="86" spans="1:26" ht="13.5" customHeight="1" x14ac:dyDescent="0.4">
      <c r="A86" s="1"/>
      <c r="B86" s="236"/>
      <c r="C86" s="237"/>
      <c r="D86" s="157"/>
      <c r="E86" s="158" t="s">
        <v>98</v>
      </c>
      <c r="F86" s="114"/>
      <c r="G86" s="233" t="s">
        <v>268</v>
      </c>
      <c r="H86" s="234"/>
      <c r="I86" s="1"/>
      <c r="J86" s="1"/>
      <c r="K86" s="233" t="s">
        <v>268</v>
      </c>
      <c r="L86" s="234"/>
      <c r="M86" s="1"/>
      <c r="N86" s="1"/>
      <c r="O86" s="233" t="s">
        <v>99</v>
      </c>
      <c r="P86" s="234"/>
      <c r="Q86" s="1"/>
      <c r="R86" s="1"/>
      <c r="S86" s="251"/>
      <c r="T86" s="234"/>
      <c r="U86" s="1"/>
      <c r="V86" s="117"/>
      <c r="W86" s="118"/>
      <c r="X86" s="1"/>
      <c r="Y86" s="1"/>
      <c r="Z86" s="1"/>
    </row>
    <row r="87" spans="1:26" ht="13.5" customHeight="1" x14ac:dyDescent="0.4">
      <c r="A87" s="1"/>
      <c r="B87" s="238"/>
      <c r="C87" s="237"/>
      <c r="D87" s="159"/>
      <c r="E87" s="194">
        <v>348</v>
      </c>
      <c r="F87" s="114"/>
      <c r="G87" s="336">
        <v>60</v>
      </c>
      <c r="H87" s="234"/>
      <c r="I87" s="1"/>
      <c r="J87" s="1"/>
      <c r="K87" s="336">
        <v>10</v>
      </c>
      <c r="L87" s="234"/>
      <c r="M87" s="1"/>
      <c r="N87" s="1"/>
      <c r="O87" s="336">
        <v>2</v>
      </c>
      <c r="P87" s="234"/>
      <c r="Q87" s="1"/>
      <c r="R87" s="1"/>
      <c r="S87" s="235"/>
      <c r="T87" s="234"/>
      <c r="U87" s="1"/>
      <c r="V87" s="119"/>
      <c r="W87" s="1"/>
      <c r="X87" s="1"/>
      <c r="Y87" s="1"/>
      <c r="Z87" s="1"/>
    </row>
    <row r="88" spans="1:26" ht="13.5" customHeight="1" x14ac:dyDescent="0.4">
      <c r="A88" s="1"/>
      <c r="B88" s="236"/>
      <c r="C88" s="237"/>
      <c r="D88" s="157"/>
      <c r="E88" s="158" t="s">
        <v>100</v>
      </c>
      <c r="F88" s="114"/>
      <c r="G88" s="233" t="s">
        <v>269</v>
      </c>
      <c r="H88" s="234"/>
      <c r="I88" s="1"/>
      <c r="J88" s="1"/>
      <c r="K88" s="233" t="s">
        <v>269</v>
      </c>
      <c r="L88" s="234"/>
      <c r="M88" s="1"/>
      <c r="N88" s="1"/>
      <c r="O88" s="233" t="s">
        <v>270</v>
      </c>
      <c r="P88" s="234"/>
      <c r="Q88" s="1"/>
      <c r="R88" s="1"/>
      <c r="S88" s="251"/>
      <c r="T88" s="234"/>
      <c r="U88" s="1"/>
      <c r="V88" s="117"/>
      <c r="W88" s="118"/>
      <c r="X88" s="1"/>
      <c r="Y88" s="8"/>
      <c r="Z88" s="1"/>
    </row>
    <row r="89" spans="1:26" ht="13.5" customHeight="1" x14ac:dyDescent="0.4">
      <c r="A89" s="1"/>
      <c r="B89" s="238"/>
      <c r="C89" s="237"/>
      <c r="D89" s="161"/>
      <c r="E89" s="160">
        <f>G87+K87+O87</f>
        <v>72</v>
      </c>
      <c r="F89" s="114"/>
      <c r="G89" s="335">
        <v>60</v>
      </c>
      <c r="H89" s="234"/>
      <c r="I89" s="1"/>
      <c r="J89" s="1"/>
      <c r="K89" s="335">
        <v>9</v>
      </c>
      <c r="L89" s="234"/>
      <c r="M89" s="1"/>
      <c r="N89" s="1"/>
      <c r="O89" s="335">
        <v>2</v>
      </c>
      <c r="P89" s="234"/>
      <c r="Q89" s="1"/>
      <c r="R89" s="1"/>
      <c r="S89" s="235"/>
      <c r="T89" s="234"/>
      <c r="U89" s="1"/>
      <c r="V89" s="119"/>
      <c r="W89" s="1"/>
      <c r="X89" s="1"/>
      <c r="Y89" s="8"/>
      <c r="Z89" s="1"/>
    </row>
    <row r="90" spans="1:26" ht="13.5" customHeight="1" x14ac:dyDescent="0.4">
      <c r="A90" s="1"/>
      <c r="B90" s="236"/>
      <c r="C90" s="237"/>
      <c r="D90" s="114"/>
      <c r="E90" s="219" t="s">
        <v>270</v>
      </c>
      <c r="F90" s="114"/>
      <c r="G90" s="233" t="s">
        <v>271</v>
      </c>
      <c r="H90" s="234"/>
      <c r="I90" s="1"/>
      <c r="J90" s="1"/>
      <c r="K90" s="233" t="s">
        <v>271</v>
      </c>
      <c r="L90" s="234"/>
      <c r="M90" s="1"/>
      <c r="N90" s="1"/>
      <c r="O90" s="233" t="s">
        <v>83</v>
      </c>
      <c r="P90" s="234"/>
      <c r="Q90" s="1"/>
      <c r="R90" s="1"/>
      <c r="S90" s="251"/>
      <c r="T90" s="234"/>
      <c r="U90" s="1"/>
      <c r="V90" s="117"/>
      <c r="W90" s="118"/>
      <c r="X90" s="1"/>
      <c r="Y90" s="8"/>
      <c r="Z90" s="1"/>
    </row>
    <row r="91" spans="1:26" ht="13.5" customHeight="1" x14ac:dyDescent="0.4">
      <c r="A91" s="1"/>
      <c r="B91" s="253"/>
      <c r="C91" s="237"/>
      <c r="D91" s="114"/>
      <c r="E91" s="220">
        <f>G89+K89+O89</f>
        <v>71</v>
      </c>
      <c r="F91" s="114"/>
      <c r="G91" s="338">
        <v>50</v>
      </c>
      <c r="H91" s="234"/>
      <c r="I91" s="1"/>
      <c r="J91" s="1"/>
      <c r="K91" s="338">
        <v>5</v>
      </c>
      <c r="L91" s="234"/>
      <c r="M91" s="1"/>
      <c r="N91" s="1"/>
      <c r="O91" s="338">
        <v>1</v>
      </c>
      <c r="P91" s="234"/>
      <c r="Q91" s="1"/>
      <c r="R91" s="1"/>
      <c r="S91" s="243"/>
      <c r="T91" s="234"/>
      <c r="U91" s="1"/>
      <c r="V91" s="120"/>
      <c r="W91" s="121"/>
      <c r="X91" s="1"/>
      <c r="Y91" s="8"/>
      <c r="Z91" s="1"/>
    </row>
    <row r="92" spans="1:26" ht="12.75" customHeight="1" x14ac:dyDescent="0.4">
      <c r="A92" s="1"/>
      <c r="B92" s="236"/>
      <c r="C92" s="237"/>
      <c r="D92" s="114"/>
      <c r="E92" s="158" t="s">
        <v>272</v>
      </c>
      <c r="F92" s="114"/>
      <c r="G92" s="294" t="s">
        <v>273</v>
      </c>
      <c r="H92" s="234"/>
      <c r="I92" s="1"/>
      <c r="J92" s="1"/>
      <c r="K92" s="294" t="s">
        <v>273</v>
      </c>
      <c r="L92" s="234"/>
      <c r="M92" s="1"/>
      <c r="N92" s="1"/>
      <c r="O92" s="294" t="s">
        <v>291</v>
      </c>
      <c r="P92" s="234"/>
      <c r="Q92" s="1"/>
      <c r="R92" s="1"/>
      <c r="S92" s="251"/>
      <c r="T92" s="234"/>
      <c r="U92" s="1"/>
      <c r="V92" s="117"/>
      <c r="W92" s="118"/>
      <c r="X92" s="1"/>
      <c r="Y92" s="8"/>
      <c r="Z92" s="1"/>
    </row>
    <row r="93" spans="1:26" ht="13.5" customHeight="1" x14ac:dyDescent="0.4">
      <c r="A93" s="1"/>
      <c r="B93" s="238"/>
      <c r="C93" s="237"/>
      <c r="D93" s="221"/>
      <c r="E93" s="222">
        <f>E89-E91</f>
        <v>1</v>
      </c>
      <c r="F93" s="114"/>
      <c r="G93" s="337">
        <v>141</v>
      </c>
      <c r="H93" s="234"/>
      <c r="I93" s="118"/>
      <c r="J93" s="118"/>
      <c r="K93" s="339">
        <v>0</v>
      </c>
      <c r="L93" s="234"/>
      <c r="M93" s="121"/>
      <c r="N93" s="121"/>
      <c r="O93" s="337">
        <v>14</v>
      </c>
      <c r="P93" s="234"/>
      <c r="Q93" s="121"/>
      <c r="R93" s="121"/>
      <c r="S93" s="243"/>
      <c r="T93" s="234"/>
      <c r="U93" s="121"/>
      <c r="V93" s="122"/>
      <c r="W93" s="1"/>
      <c r="X93" s="1"/>
      <c r="Y93" s="8"/>
      <c r="Z93" s="1"/>
    </row>
    <row r="94" spans="1:26" ht="37.5" customHeight="1" x14ac:dyDescent="0.4">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13.5" customHeight="1" x14ac:dyDescent="0.55000000000000004">
      <c r="A95" s="1"/>
      <c r="B95" s="223" t="s">
        <v>85</v>
      </c>
      <c r="C95" s="64"/>
      <c r="D95" s="65"/>
      <c r="E95" s="65"/>
      <c r="F95" s="65"/>
      <c r="G95" s="66"/>
      <c r="H95" s="67"/>
      <c r="I95" s="67"/>
      <c r="J95" s="67"/>
      <c r="K95" s="244" t="s">
        <v>290</v>
      </c>
      <c r="L95" s="245"/>
      <c r="M95" s="245"/>
      <c r="N95" s="245"/>
      <c r="O95" s="245"/>
      <c r="P95" s="245"/>
      <c r="Q95" s="245"/>
      <c r="R95" s="245"/>
      <c r="S95" s="245"/>
      <c r="T95" s="245"/>
      <c r="U95" s="246"/>
      <c r="V95" s="1"/>
      <c r="W95" s="1"/>
      <c r="X95" s="1"/>
      <c r="Y95" s="8"/>
      <c r="Z95" s="1"/>
    </row>
    <row r="96" spans="1:26" ht="19.5" customHeight="1" x14ac:dyDescent="0.4">
      <c r="A96" s="1"/>
      <c r="B96" s="1"/>
      <c r="C96" s="9"/>
      <c r="D96" s="1"/>
      <c r="E96" s="1"/>
      <c r="F96" s="1"/>
      <c r="G96" s="9"/>
      <c r="H96" s="1"/>
      <c r="I96" s="1"/>
      <c r="J96" s="1"/>
      <c r="K96" s="1"/>
      <c r="L96" s="1"/>
      <c r="M96" s="1"/>
      <c r="N96" s="1"/>
      <c r="O96" s="1"/>
      <c r="P96" s="1"/>
      <c r="Q96" s="1"/>
      <c r="R96" s="1"/>
      <c r="S96" s="1"/>
      <c r="T96" s="1"/>
      <c r="U96" s="1"/>
      <c r="V96" s="1"/>
      <c r="W96" s="1"/>
      <c r="X96" s="1"/>
      <c r="Y96" s="8"/>
      <c r="Z96" s="1"/>
    </row>
    <row r="97" spans="1:26" ht="30" customHeight="1" x14ac:dyDescent="0.45">
      <c r="A97" s="1"/>
      <c r="B97" s="123" t="s">
        <v>86</v>
      </c>
      <c r="C97" s="124"/>
      <c r="D97" s="162" t="s">
        <v>51</v>
      </c>
      <c r="E97" s="163" t="s">
        <v>104</v>
      </c>
      <c r="F97" s="164" t="s">
        <v>2</v>
      </c>
      <c r="G97" s="295" t="s">
        <v>105</v>
      </c>
      <c r="H97" s="281"/>
      <c r="I97" s="281"/>
      <c r="J97" s="281"/>
      <c r="K97" s="281"/>
      <c r="L97" s="281"/>
      <c r="M97" s="281"/>
      <c r="N97" s="281"/>
      <c r="O97" s="281"/>
      <c r="P97" s="281"/>
      <c r="Q97" s="281"/>
      <c r="R97" s="281"/>
      <c r="S97" s="281"/>
      <c r="T97" s="256"/>
      <c r="U97" s="1"/>
      <c r="V97" s="1"/>
      <c r="W97" s="1"/>
      <c r="X97" s="1"/>
      <c r="Y97" s="8"/>
      <c r="Z97" s="1"/>
    </row>
    <row r="98" spans="1:26" ht="30.75" customHeight="1" x14ac:dyDescent="0.45">
      <c r="A98" s="1"/>
      <c r="B98" s="1"/>
      <c r="C98" s="9"/>
      <c r="D98" s="165"/>
      <c r="E98" s="166"/>
      <c r="F98" s="166"/>
      <c r="G98" s="296"/>
      <c r="H98" s="240"/>
      <c r="I98" s="240"/>
      <c r="J98" s="240"/>
      <c r="K98" s="240"/>
      <c r="L98" s="240"/>
      <c r="M98" s="240"/>
      <c r="N98" s="240"/>
      <c r="O98" s="240"/>
      <c r="P98" s="240"/>
      <c r="Q98" s="240"/>
      <c r="R98" s="240"/>
      <c r="S98" s="240"/>
      <c r="T98" s="241"/>
      <c r="U98" s="1"/>
      <c r="V98" s="1"/>
      <c r="W98" s="1"/>
      <c r="X98" s="1"/>
      <c r="Y98" s="8"/>
      <c r="Z98" s="1"/>
    </row>
    <row r="99" spans="1:26" ht="32.25" customHeight="1" x14ac:dyDescent="0.55000000000000004">
      <c r="A99" s="1"/>
      <c r="B99" s="1"/>
      <c r="C99" s="9"/>
      <c r="D99" s="131"/>
      <c r="E99" s="132"/>
      <c r="F99" s="132"/>
      <c r="G99" s="239"/>
      <c r="H99" s="240"/>
      <c r="I99" s="240"/>
      <c r="J99" s="240"/>
      <c r="K99" s="240"/>
      <c r="L99" s="240"/>
      <c r="M99" s="240"/>
      <c r="N99" s="240"/>
      <c r="O99" s="240"/>
      <c r="P99" s="240"/>
      <c r="Q99" s="240"/>
      <c r="R99" s="240"/>
      <c r="S99" s="240"/>
      <c r="T99" s="241"/>
      <c r="U99" s="1"/>
      <c r="V99" s="1"/>
      <c r="W99" s="1"/>
      <c r="X99" s="1"/>
      <c r="Y99" s="8"/>
      <c r="Z99" s="1"/>
    </row>
    <row r="100" spans="1:26" ht="13.5" customHeight="1" x14ac:dyDescent="0.4">
      <c r="A100" s="1"/>
      <c r="B100" s="1"/>
      <c r="C100" s="9"/>
      <c r="D100" s="1"/>
      <c r="E100" s="1"/>
      <c r="F100" s="1"/>
      <c r="G100" s="9"/>
      <c r="H100" s="1"/>
      <c r="I100" s="1"/>
      <c r="J100" s="1"/>
      <c r="K100" s="1"/>
      <c r="L100" s="1"/>
      <c r="M100" s="1"/>
      <c r="N100" s="1"/>
      <c r="O100" s="1"/>
      <c r="P100" s="1"/>
      <c r="Q100" s="1"/>
      <c r="R100" s="1"/>
      <c r="S100" s="1"/>
      <c r="T100" s="1"/>
      <c r="U100" s="1"/>
      <c r="V100" s="1"/>
      <c r="W100" s="1"/>
      <c r="X100" s="1"/>
      <c r="Y100" s="1"/>
      <c r="Z100" s="1"/>
    </row>
    <row r="101" spans="1:26" ht="13.5" customHeight="1" x14ac:dyDescent="0.4">
      <c r="A101" s="1"/>
      <c r="B101" s="1"/>
      <c r="C101" s="9"/>
      <c r="D101" s="1"/>
      <c r="E101" s="1"/>
      <c r="F101" s="1"/>
      <c r="G101" s="9"/>
      <c r="H101" s="1"/>
      <c r="I101" s="1"/>
      <c r="J101" s="1"/>
      <c r="K101" s="1"/>
      <c r="L101" s="1"/>
      <c r="M101" s="1"/>
      <c r="N101" s="1"/>
      <c r="O101" s="1"/>
      <c r="P101" s="1"/>
      <c r="Q101" s="1"/>
      <c r="R101" s="1"/>
      <c r="S101" s="1"/>
      <c r="T101" s="1"/>
      <c r="U101" s="1"/>
      <c r="V101" s="1"/>
      <c r="W101" s="1"/>
      <c r="X101" s="1"/>
      <c r="Y101" s="8"/>
      <c r="Z101" s="1"/>
    </row>
    <row r="102" spans="1:26" ht="13.5" customHeight="1" x14ac:dyDescent="0.55000000000000004">
      <c r="A102" s="1"/>
      <c r="B102" s="297" t="s">
        <v>108</v>
      </c>
      <c r="C102" s="237"/>
      <c r="D102" s="237"/>
      <c r="E102" s="237"/>
      <c r="F102" s="237"/>
      <c r="G102" s="237"/>
      <c r="H102" s="237"/>
      <c r="I102" s="237"/>
      <c r="J102" s="237"/>
      <c r="K102" s="237"/>
      <c r="L102" s="237"/>
      <c r="M102" s="237"/>
      <c r="N102" s="237"/>
      <c r="O102" s="237"/>
      <c r="P102" s="237"/>
      <c r="Q102" s="237"/>
      <c r="R102" s="237"/>
      <c r="S102" s="237"/>
      <c r="T102" s="237"/>
      <c r="U102" s="237"/>
      <c r="V102" s="1"/>
      <c r="W102" s="1"/>
      <c r="X102" s="1"/>
      <c r="Y102" s="8"/>
      <c r="Z102" s="1"/>
    </row>
    <row r="103" spans="1:26" ht="13.5" customHeight="1" x14ac:dyDescent="0.4">
      <c r="A103" s="1"/>
      <c r="B103" s="1"/>
      <c r="C103" s="9"/>
      <c r="D103" s="1"/>
      <c r="E103" s="1"/>
      <c r="F103" s="1"/>
      <c r="G103" s="9"/>
      <c r="H103" s="1"/>
      <c r="I103" s="1"/>
      <c r="J103" s="1"/>
      <c r="K103" s="1"/>
      <c r="L103" s="1"/>
      <c r="M103" s="1"/>
      <c r="N103" s="1"/>
      <c r="O103" s="1"/>
      <c r="P103" s="1"/>
      <c r="Q103" s="1"/>
      <c r="R103" s="1"/>
      <c r="S103" s="1"/>
      <c r="T103" s="1"/>
      <c r="U103" s="1"/>
      <c r="V103" s="1"/>
      <c r="W103" s="1"/>
      <c r="X103" s="1"/>
      <c r="Y103" s="8"/>
      <c r="Z103" s="1"/>
    </row>
    <row r="104" spans="1:26" ht="13.5" customHeight="1" x14ac:dyDescent="0.4">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55000000000000004">
      <c r="A105" s="1"/>
      <c r="B105" s="298" t="s">
        <v>109</v>
      </c>
      <c r="C105" s="245"/>
      <c r="D105" s="245"/>
      <c r="E105" s="245"/>
      <c r="F105" s="245"/>
      <c r="G105" s="245"/>
      <c r="H105" s="245"/>
      <c r="I105" s="299"/>
      <c r="J105" s="67"/>
      <c r="K105" s="244" t="s">
        <v>290</v>
      </c>
      <c r="L105" s="245"/>
      <c r="M105" s="245"/>
      <c r="N105" s="245"/>
      <c r="O105" s="245"/>
      <c r="P105" s="245"/>
      <c r="Q105" s="245"/>
      <c r="R105" s="245"/>
      <c r="S105" s="245"/>
      <c r="T105" s="245"/>
      <c r="U105" s="246"/>
      <c r="V105" s="1"/>
      <c r="W105" s="1"/>
      <c r="X105" s="1"/>
      <c r="Y105" s="8"/>
      <c r="Z105" s="1"/>
    </row>
    <row r="106" spans="1:26" ht="13.5" customHeight="1" x14ac:dyDescent="0.4">
      <c r="A106" s="1"/>
      <c r="B106" s="1"/>
      <c r="C106" s="9"/>
      <c r="D106" s="1"/>
      <c r="E106" s="1"/>
      <c r="F106" s="1"/>
      <c r="G106" s="9"/>
      <c r="H106" s="1"/>
      <c r="I106" s="1"/>
      <c r="J106" s="1"/>
      <c r="K106" s="1"/>
      <c r="L106" s="1"/>
      <c r="M106" s="1"/>
      <c r="N106" s="1"/>
      <c r="O106" s="1"/>
      <c r="P106" s="1"/>
      <c r="Q106" s="1"/>
      <c r="R106" s="1"/>
      <c r="S106" s="1"/>
      <c r="T106" s="1"/>
      <c r="U106" s="1"/>
      <c r="V106" s="1"/>
      <c r="W106" s="1"/>
      <c r="X106" s="1"/>
      <c r="Y106" s="8"/>
      <c r="Z106" s="1"/>
    </row>
    <row r="107" spans="1:26" ht="17.25" customHeight="1" x14ac:dyDescent="0.5">
      <c r="A107" s="167" t="s">
        <v>110</v>
      </c>
      <c r="B107" s="300" t="s">
        <v>110</v>
      </c>
      <c r="C107" s="240"/>
      <c r="D107" s="240"/>
      <c r="E107" s="240"/>
      <c r="F107" s="240"/>
      <c r="G107" s="240"/>
      <c r="H107" s="284"/>
      <c r="I107" s="167"/>
      <c r="J107" s="167"/>
      <c r="K107" s="167"/>
      <c r="L107" s="167"/>
      <c r="M107" s="167"/>
      <c r="N107" s="167"/>
      <c r="O107" s="167"/>
      <c r="P107" s="167"/>
      <c r="Q107" s="167"/>
      <c r="R107" s="167"/>
      <c r="S107" s="167"/>
      <c r="T107" s="167"/>
      <c r="U107" s="167"/>
      <c r="V107" s="1"/>
      <c r="W107" s="1"/>
      <c r="X107" s="1"/>
      <c r="Y107" s="8"/>
      <c r="Z107" s="1"/>
    </row>
    <row r="108" spans="1:26" ht="13.5" customHeight="1" x14ac:dyDescent="0.4">
      <c r="A108" s="1"/>
      <c r="B108" s="168"/>
      <c r="C108" s="301" t="s">
        <v>111</v>
      </c>
      <c r="D108" s="240"/>
      <c r="E108" s="240"/>
      <c r="F108" s="240"/>
      <c r="G108" s="240"/>
      <c r="H108" s="284"/>
      <c r="I108" s="1"/>
      <c r="J108" s="1"/>
      <c r="K108" s="1"/>
      <c r="L108" s="1"/>
      <c r="M108" s="1"/>
      <c r="N108" s="1"/>
      <c r="O108" s="1"/>
      <c r="P108" s="1"/>
      <c r="Q108" s="1"/>
      <c r="R108" s="1"/>
      <c r="S108" s="1"/>
      <c r="T108" s="1"/>
      <c r="U108" s="1"/>
      <c r="V108" s="1"/>
      <c r="W108" s="1"/>
      <c r="X108" s="1"/>
      <c r="Y108" s="8"/>
      <c r="Z108" s="1"/>
    </row>
    <row r="109" spans="1:26" ht="13.5" customHeight="1" x14ac:dyDescent="0.4">
      <c r="A109" s="1"/>
      <c r="B109" s="169"/>
      <c r="C109" s="302" t="s">
        <v>112</v>
      </c>
      <c r="D109" s="284"/>
      <c r="E109" s="170" t="s">
        <v>113</v>
      </c>
      <c r="F109" s="170" t="s">
        <v>243</v>
      </c>
      <c r="G109" s="170" t="s">
        <v>115</v>
      </c>
      <c r="H109" s="171" t="s">
        <v>220</v>
      </c>
      <c r="I109" s="199"/>
      <c r="J109" s="1"/>
      <c r="K109" s="1"/>
      <c r="L109" s="1"/>
      <c r="M109" s="1"/>
      <c r="N109" s="1"/>
      <c r="O109" s="1"/>
      <c r="P109" s="1"/>
      <c r="Q109" s="1"/>
      <c r="R109" s="1"/>
      <c r="S109" s="1"/>
      <c r="T109" s="1"/>
      <c r="U109" s="1"/>
      <c r="V109" s="1"/>
      <c r="W109" s="1"/>
      <c r="X109" s="1"/>
      <c r="Y109" s="8"/>
      <c r="Z109" s="1"/>
    </row>
    <row r="110" spans="1:26" ht="13.5" customHeight="1" x14ac:dyDescent="0.4">
      <c r="A110" s="1"/>
      <c r="B110" s="172" t="s">
        <v>117</v>
      </c>
      <c r="C110" s="303">
        <v>0.75</v>
      </c>
      <c r="D110" s="284"/>
      <c r="E110" s="200">
        <v>0.73</v>
      </c>
      <c r="F110" s="200">
        <v>0.71</v>
      </c>
      <c r="G110" s="174">
        <v>75</v>
      </c>
      <c r="H110" s="176" t="s">
        <v>123</v>
      </c>
      <c r="I110" s="1"/>
      <c r="J110" s="1"/>
      <c r="K110" s="1"/>
      <c r="L110" s="1"/>
      <c r="M110" s="1"/>
      <c r="N110" s="1"/>
      <c r="O110" s="1"/>
      <c r="P110" s="1"/>
      <c r="Q110" s="1"/>
      <c r="R110" s="1"/>
      <c r="S110" s="1"/>
      <c r="T110" s="1"/>
      <c r="U110" s="1"/>
      <c r="V110" s="1"/>
      <c r="W110" s="1"/>
      <c r="X110" s="1"/>
      <c r="Y110" s="8"/>
      <c r="Z110" s="1"/>
    </row>
    <row r="111" spans="1:26" ht="13.5" customHeight="1" x14ac:dyDescent="0.4">
      <c r="A111" s="1"/>
      <c r="B111" s="172" t="s">
        <v>120</v>
      </c>
      <c r="C111" s="303">
        <v>0.78</v>
      </c>
      <c r="D111" s="284"/>
      <c r="E111" s="200">
        <v>0.74</v>
      </c>
      <c r="F111" s="190">
        <v>0.79</v>
      </c>
      <c r="G111" s="174">
        <v>75</v>
      </c>
      <c r="H111" s="175" t="s">
        <v>119</v>
      </c>
      <c r="I111" s="1"/>
      <c r="J111" s="1"/>
      <c r="K111" s="1"/>
      <c r="L111" s="1"/>
      <c r="M111" s="1"/>
      <c r="N111" s="1"/>
      <c r="O111" s="1"/>
      <c r="P111" s="1"/>
      <c r="Q111" s="1"/>
      <c r="R111" s="1"/>
      <c r="S111" s="1"/>
      <c r="T111" s="1"/>
      <c r="U111" s="1"/>
      <c r="V111" s="1"/>
      <c r="W111" s="1"/>
      <c r="X111" s="1"/>
      <c r="Y111" s="8"/>
      <c r="Z111" s="1"/>
    </row>
    <row r="112" spans="1:26" ht="13.5" customHeight="1" x14ac:dyDescent="0.4">
      <c r="A112" s="1"/>
      <c r="B112" s="172" t="s">
        <v>121</v>
      </c>
      <c r="C112" s="303">
        <v>0.83</v>
      </c>
      <c r="D112" s="284"/>
      <c r="E112" s="190">
        <v>0.91</v>
      </c>
      <c r="F112" s="190">
        <v>0.89</v>
      </c>
      <c r="G112" s="174">
        <v>75</v>
      </c>
      <c r="H112" s="175" t="s">
        <v>119</v>
      </c>
      <c r="I112" s="1"/>
      <c r="J112" s="1"/>
      <c r="K112" s="1"/>
      <c r="L112" s="1"/>
      <c r="M112" s="1"/>
      <c r="N112" s="1"/>
      <c r="O112" s="1"/>
      <c r="P112" s="1"/>
      <c r="Q112" s="1"/>
      <c r="R112" s="1"/>
      <c r="S112" s="1"/>
      <c r="T112" s="1"/>
      <c r="U112" s="1"/>
      <c r="V112" s="1"/>
      <c r="W112" s="1"/>
      <c r="X112" s="1"/>
      <c r="Y112" s="8"/>
      <c r="Z112" s="1"/>
    </row>
    <row r="113" spans="1:26" ht="13.5" customHeight="1" x14ac:dyDescent="0.4">
      <c r="A113" s="1"/>
      <c r="B113" s="172" t="s">
        <v>122</v>
      </c>
      <c r="C113" s="304">
        <v>0.74</v>
      </c>
      <c r="D113" s="284"/>
      <c r="E113" s="200">
        <v>0.71</v>
      </c>
      <c r="F113" s="190">
        <v>0.82</v>
      </c>
      <c r="G113" s="174">
        <v>75</v>
      </c>
      <c r="H113" s="175" t="s">
        <v>119</v>
      </c>
      <c r="I113" s="1"/>
      <c r="J113" s="1"/>
      <c r="K113" s="1"/>
      <c r="L113" s="1"/>
      <c r="M113" s="1"/>
      <c r="N113" s="1"/>
      <c r="O113" s="1"/>
      <c r="P113" s="1"/>
      <c r="Q113" s="1"/>
      <c r="R113" s="1"/>
      <c r="S113" s="1"/>
      <c r="T113" s="1"/>
      <c r="U113" s="1"/>
      <c r="V113" s="1"/>
      <c r="W113" s="1"/>
      <c r="X113" s="1"/>
      <c r="Y113" s="8"/>
      <c r="Z113" s="1"/>
    </row>
    <row r="114" spans="1:26" ht="13.5" hidden="1" customHeight="1" x14ac:dyDescent="0.4">
      <c r="A114" s="1"/>
      <c r="B114" s="177" t="s">
        <v>124</v>
      </c>
      <c r="C114" s="305">
        <v>0.42</v>
      </c>
      <c r="D114" s="284"/>
      <c r="E114" s="173"/>
      <c r="F114" s="173" t="s">
        <v>118</v>
      </c>
      <c r="G114" s="174">
        <v>75</v>
      </c>
      <c r="H114" s="178" t="s">
        <v>123</v>
      </c>
      <c r="I114" s="1"/>
      <c r="J114" s="1"/>
      <c r="K114" s="1"/>
      <c r="L114" s="1"/>
      <c r="M114" s="1"/>
      <c r="N114" s="1"/>
      <c r="O114" s="1"/>
      <c r="P114" s="1"/>
      <c r="Q114" s="1"/>
      <c r="R114" s="1"/>
      <c r="S114" s="1"/>
      <c r="T114" s="1"/>
      <c r="U114" s="1"/>
      <c r="V114" s="1"/>
      <c r="W114" s="1"/>
      <c r="X114" s="1"/>
      <c r="Y114" s="8"/>
      <c r="Z114" s="1"/>
    </row>
    <row r="115" spans="1:26" ht="13.5" hidden="1" customHeight="1" x14ac:dyDescent="0.4">
      <c r="A115" s="1"/>
      <c r="B115" s="177" t="s">
        <v>125</v>
      </c>
      <c r="C115" s="305">
        <v>0.69</v>
      </c>
      <c r="D115" s="284"/>
      <c r="E115" s="173" t="s">
        <v>118</v>
      </c>
      <c r="F115" s="173" t="s">
        <v>118</v>
      </c>
      <c r="G115" s="174">
        <v>75</v>
      </c>
      <c r="H115" s="178" t="s">
        <v>123</v>
      </c>
      <c r="I115" s="1"/>
      <c r="J115" s="1"/>
      <c r="K115" s="1"/>
      <c r="L115" s="1"/>
      <c r="M115" s="1"/>
      <c r="N115" s="1"/>
      <c r="O115" s="1"/>
      <c r="P115" s="1"/>
      <c r="Q115" s="1"/>
      <c r="R115" s="1"/>
      <c r="S115" s="1"/>
      <c r="T115" s="1"/>
      <c r="U115" s="1"/>
      <c r="V115" s="1"/>
      <c r="W115" s="1"/>
      <c r="X115" s="1"/>
      <c r="Y115" s="8"/>
      <c r="Z115" s="1"/>
    </row>
    <row r="116" spans="1:26" ht="13.5" customHeight="1" x14ac:dyDescent="0.4">
      <c r="A116" s="1"/>
      <c r="B116" s="1"/>
      <c r="C116" s="9"/>
      <c r="D116" s="1"/>
      <c r="E116" s="1"/>
      <c r="F116" s="1"/>
      <c r="G116" s="9"/>
      <c r="H116" s="1"/>
      <c r="I116" s="1"/>
      <c r="J116" s="1"/>
      <c r="K116" s="1"/>
      <c r="L116" s="1"/>
      <c r="M116" s="1"/>
      <c r="N116" s="1"/>
      <c r="O116" s="1"/>
      <c r="P116" s="1"/>
      <c r="Q116" s="1"/>
      <c r="R116" s="1"/>
      <c r="S116" s="1"/>
      <c r="T116" s="1"/>
      <c r="U116" s="1"/>
      <c r="V116" s="1"/>
      <c r="W116" s="1"/>
      <c r="X116" s="1"/>
      <c r="Y116" s="8"/>
      <c r="Z116" s="1"/>
    </row>
    <row r="117" spans="1:26" ht="13.5" customHeight="1" x14ac:dyDescent="0.55000000000000004">
      <c r="A117" s="1"/>
      <c r="B117" s="298" t="s">
        <v>126</v>
      </c>
      <c r="C117" s="245"/>
      <c r="D117" s="245"/>
      <c r="E117" s="245"/>
      <c r="F117" s="245"/>
      <c r="G117" s="245"/>
      <c r="H117" s="245"/>
      <c r="I117" s="299"/>
      <c r="J117" s="67"/>
      <c r="K117" s="244" t="s">
        <v>290</v>
      </c>
      <c r="L117" s="245"/>
      <c r="M117" s="245"/>
      <c r="N117" s="245"/>
      <c r="O117" s="245"/>
      <c r="P117" s="245"/>
      <c r="Q117" s="245"/>
      <c r="R117" s="245"/>
      <c r="S117" s="245"/>
      <c r="T117" s="245"/>
      <c r="U117" s="246"/>
      <c r="V117" s="1"/>
      <c r="W117" s="1"/>
      <c r="X117" s="1"/>
      <c r="Y117" s="8"/>
      <c r="Z117" s="1"/>
    </row>
    <row r="118" spans="1:26" ht="13.5" customHeight="1" x14ac:dyDescent="0.4">
      <c r="A118" s="1"/>
      <c r="B118" s="1"/>
      <c r="C118" s="9"/>
      <c r="D118" s="167"/>
      <c r="E118" s="1"/>
      <c r="F118" s="1"/>
      <c r="G118" s="9"/>
      <c r="H118" s="1"/>
      <c r="I118" s="1"/>
      <c r="J118" s="1"/>
      <c r="K118" s="1"/>
      <c r="L118" s="1"/>
      <c r="M118" s="1"/>
      <c r="N118" s="1"/>
      <c r="O118" s="1"/>
      <c r="P118" s="1"/>
      <c r="Q118" s="1"/>
      <c r="R118" s="1"/>
      <c r="S118" s="1"/>
      <c r="T118" s="1"/>
      <c r="U118" s="1"/>
      <c r="V118" s="1"/>
      <c r="W118" s="1"/>
      <c r="X118" s="1"/>
      <c r="Y118" s="8"/>
      <c r="Z118" s="1"/>
    </row>
    <row r="119" spans="1:26" ht="13.5" customHeight="1" x14ac:dyDescent="0.4">
      <c r="A119" s="1"/>
      <c r="B119" s="1"/>
      <c r="C119" s="179"/>
      <c r="D119" s="180"/>
      <c r="E119" s="1"/>
      <c r="F119" s="306" t="s">
        <v>127</v>
      </c>
      <c r="G119" s="284"/>
      <c r="H119" s="167"/>
      <c r="I119" s="1"/>
      <c r="J119" s="1"/>
      <c r="K119" s="1"/>
      <c r="L119" s="1"/>
      <c r="M119" s="1"/>
      <c r="N119" s="1"/>
      <c r="O119" s="1"/>
      <c r="P119" s="1"/>
      <c r="Q119" s="1"/>
      <c r="R119" s="1"/>
      <c r="S119" s="1"/>
      <c r="T119" s="1"/>
      <c r="U119" s="1"/>
      <c r="V119" s="1"/>
      <c r="W119" s="1"/>
      <c r="X119" s="1"/>
      <c r="Y119" s="8"/>
      <c r="Z119" s="1"/>
    </row>
    <row r="120" spans="1:26" ht="13.5" customHeight="1" x14ac:dyDescent="0.4">
      <c r="A120" s="1"/>
      <c r="B120" s="1"/>
      <c r="C120" s="179"/>
      <c r="D120" s="181"/>
      <c r="E120" s="1"/>
      <c r="F120" s="182"/>
      <c r="G120" s="178" t="s">
        <v>128</v>
      </c>
      <c r="H120" s="167"/>
      <c r="I120" s="1"/>
      <c r="J120" s="1"/>
      <c r="K120" s="1"/>
      <c r="L120" s="1"/>
      <c r="M120" s="1"/>
      <c r="N120" s="1"/>
      <c r="O120" s="1"/>
      <c r="P120" s="1"/>
      <c r="Q120" s="1"/>
      <c r="R120" s="1"/>
      <c r="S120" s="1"/>
      <c r="T120" s="1"/>
      <c r="U120" s="1"/>
      <c r="V120" s="1"/>
      <c r="W120" s="1"/>
      <c r="X120" s="1"/>
      <c r="Y120" s="8"/>
      <c r="Z120" s="1"/>
    </row>
    <row r="121" spans="1:26" ht="13.5" customHeight="1" x14ac:dyDescent="0.4">
      <c r="A121" s="1"/>
      <c r="B121" s="1"/>
      <c r="C121" s="179"/>
      <c r="D121" s="181"/>
      <c r="E121" s="1"/>
      <c r="F121" s="183"/>
      <c r="G121" s="175" t="s">
        <v>129</v>
      </c>
      <c r="H121" s="167"/>
      <c r="I121" s="1"/>
      <c r="J121" s="1"/>
      <c r="K121" s="1"/>
      <c r="L121" s="1"/>
      <c r="M121" s="1"/>
      <c r="N121" s="1"/>
      <c r="O121" s="1"/>
      <c r="P121" s="1"/>
      <c r="Q121" s="1"/>
      <c r="R121" s="1"/>
      <c r="S121" s="1"/>
      <c r="T121" s="1"/>
      <c r="U121" s="1"/>
      <c r="V121" s="1"/>
      <c r="W121" s="1"/>
      <c r="X121" s="1"/>
      <c r="Y121" s="8"/>
      <c r="Z121" s="1"/>
    </row>
    <row r="122" spans="1:26" ht="13.5" customHeight="1" x14ac:dyDescent="0.4">
      <c r="A122" s="1"/>
      <c r="B122" s="1"/>
      <c r="C122" s="179"/>
      <c r="D122" s="181"/>
      <c r="E122" s="1"/>
      <c r="F122" s="184"/>
      <c r="G122" s="185" t="s">
        <v>130</v>
      </c>
      <c r="H122" s="167"/>
      <c r="I122" s="1"/>
      <c r="J122" s="1"/>
      <c r="K122" s="1"/>
      <c r="L122" s="1"/>
      <c r="M122" s="1"/>
      <c r="N122" s="1"/>
      <c r="O122" s="1"/>
      <c r="P122" s="1"/>
      <c r="Q122" s="1"/>
      <c r="R122" s="1"/>
      <c r="S122" s="1"/>
      <c r="T122" s="1"/>
      <c r="U122" s="1"/>
      <c r="V122" s="1"/>
      <c r="W122" s="1"/>
      <c r="X122" s="1"/>
      <c r="Y122" s="8"/>
      <c r="Z122" s="1"/>
    </row>
    <row r="123" spans="1:26" ht="13.5" customHeight="1" x14ac:dyDescent="0.4">
      <c r="A123" s="1"/>
      <c r="B123" s="1"/>
      <c r="C123" s="179"/>
      <c r="D123" s="181"/>
      <c r="E123" s="1"/>
      <c r="F123" s="186" t="s">
        <v>131</v>
      </c>
      <c r="G123" s="187" t="s">
        <v>132</v>
      </c>
      <c r="H123" s="167"/>
      <c r="I123" s="1"/>
      <c r="J123" s="1"/>
      <c r="K123" s="1"/>
      <c r="L123" s="1"/>
      <c r="M123" s="1"/>
      <c r="N123" s="1"/>
      <c r="O123" s="1"/>
      <c r="P123" s="1"/>
      <c r="Q123" s="1"/>
      <c r="R123" s="1"/>
      <c r="S123" s="1"/>
      <c r="T123" s="1"/>
      <c r="U123" s="1"/>
      <c r="V123" s="1"/>
      <c r="W123" s="1"/>
      <c r="X123" s="1"/>
      <c r="Y123" s="8"/>
      <c r="Z123" s="1"/>
    </row>
    <row r="124" spans="1:26" ht="13.5" customHeight="1" x14ac:dyDescent="0.4">
      <c r="A124" s="1"/>
      <c r="B124" s="1"/>
      <c r="C124" s="179"/>
      <c r="D124" s="188"/>
      <c r="E124" s="1"/>
      <c r="F124" s="1"/>
      <c r="G124" s="9"/>
      <c r="H124" s="1"/>
      <c r="I124" s="1"/>
      <c r="J124" s="1"/>
      <c r="K124" s="1"/>
      <c r="L124" s="1"/>
      <c r="M124" s="1"/>
      <c r="N124" s="1"/>
      <c r="O124" s="1"/>
      <c r="P124" s="1"/>
      <c r="Q124" s="1"/>
      <c r="R124" s="1"/>
      <c r="S124" s="1"/>
      <c r="T124" s="1"/>
      <c r="U124" s="1"/>
      <c r="V124" s="1"/>
      <c r="W124" s="1"/>
      <c r="X124" s="1"/>
      <c r="Y124" s="8"/>
      <c r="Z124" s="1"/>
    </row>
    <row r="125" spans="1:26" ht="17.25" customHeight="1" x14ac:dyDescent="0.5">
      <c r="A125" s="1"/>
      <c r="B125" s="300" t="s">
        <v>133</v>
      </c>
      <c r="C125" s="240"/>
      <c r="D125" s="240"/>
      <c r="E125" s="240"/>
      <c r="F125" s="240"/>
      <c r="G125" s="240"/>
      <c r="H125" s="240"/>
      <c r="I125" s="240"/>
      <c r="J125" s="240"/>
      <c r="K125" s="240"/>
      <c r="L125" s="240"/>
      <c r="M125" s="240"/>
      <c r="N125" s="284"/>
      <c r="O125" s="1"/>
      <c r="P125" s="1"/>
      <c r="Q125" s="1"/>
      <c r="R125" s="1"/>
      <c r="S125" s="1"/>
      <c r="T125" s="1"/>
      <c r="U125" s="1"/>
      <c r="V125" s="1"/>
      <c r="W125" s="1"/>
      <c r="X125" s="1"/>
      <c r="Y125" s="8"/>
      <c r="Z125" s="1"/>
    </row>
    <row r="126" spans="1:26" ht="17.25" customHeight="1" x14ac:dyDescent="0.5">
      <c r="A126" s="1"/>
      <c r="B126" s="307"/>
      <c r="C126" s="240"/>
      <c r="D126" s="240"/>
      <c r="E126" s="240"/>
      <c r="F126" s="240"/>
      <c r="G126" s="240"/>
      <c r="H126" s="240"/>
      <c r="I126" s="240"/>
      <c r="J126" s="240"/>
      <c r="K126" s="240"/>
      <c r="L126" s="240"/>
      <c r="M126" s="240"/>
      <c r="N126" s="284"/>
      <c r="O126" s="1"/>
      <c r="P126" s="1"/>
      <c r="Q126" s="1"/>
      <c r="R126" s="1"/>
      <c r="S126" s="1"/>
      <c r="T126" s="1"/>
      <c r="U126" s="1"/>
      <c r="V126" s="1"/>
      <c r="W126" s="1"/>
      <c r="X126" s="1"/>
      <c r="Y126" s="8"/>
      <c r="Z126" s="1"/>
    </row>
    <row r="127" spans="1:26" ht="23.25" customHeight="1" x14ac:dyDescent="0.4">
      <c r="A127" s="1"/>
      <c r="B127" s="308" t="s">
        <v>292</v>
      </c>
      <c r="C127" s="240"/>
      <c r="D127" s="240"/>
      <c r="E127" s="240"/>
      <c r="F127" s="240"/>
      <c r="G127" s="240"/>
      <c r="H127" s="240"/>
      <c r="I127" s="240"/>
      <c r="J127" s="240"/>
      <c r="K127" s="240"/>
      <c r="L127" s="240"/>
      <c r="M127" s="240"/>
      <c r="N127" s="284"/>
      <c r="O127" s="1"/>
      <c r="P127" s="1"/>
      <c r="Q127" s="1"/>
      <c r="R127" s="1"/>
      <c r="S127" s="1"/>
      <c r="T127" s="1"/>
      <c r="U127" s="1"/>
      <c r="V127" s="1"/>
      <c r="W127" s="1"/>
      <c r="X127" s="1"/>
      <c r="Y127" s="8"/>
      <c r="Z127" s="1"/>
    </row>
    <row r="128" spans="1:26" ht="18" customHeight="1" x14ac:dyDescent="0.4">
      <c r="A128" s="1"/>
      <c r="B128" s="309" t="s">
        <v>293</v>
      </c>
      <c r="C128" s="310"/>
      <c r="D128" s="310"/>
      <c r="E128" s="310"/>
      <c r="F128" s="310"/>
      <c r="G128" s="310"/>
      <c r="H128" s="310"/>
      <c r="I128" s="310"/>
      <c r="J128" s="310"/>
      <c r="K128" s="310"/>
      <c r="L128" s="310"/>
      <c r="M128" s="310"/>
      <c r="N128" s="311"/>
      <c r="O128" s="1"/>
      <c r="P128" s="1"/>
      <c r="Q128" s="1"/>
      <c r="R128" s="1"/>
      <c r="S128" s="1"/>
      <c r="T128" s="1"/>
      <c r="U128" s="1"/>
      <c r="V128" s="1"/>
      <c r="W128" s="1"/>
      <c r="X128" s="1"/>
      <c r="Y128" s="8"/>
      <c r="Z128" s="1"/>
    </row>
    <row r="129" spans="1:26" ht="13.5" customHeight="1" x14ac:dyDescent="0.4">
      <c r="A129" s="1"/>
      <c r="B129" s="189"/>
      <c r="C129" s="302" t="s">
        <v>136</v>
      </c>
      <c r="D129" s="284"/>
      <c r="E129" s="170" t="s">
        <v>137</v>
      </c>
      <c r="F129" s="170" t="s">
        <v>138</v>
      </c>
      <c r="G129" s="170" t="s">
        <v>139</v>
      </c>
      <c r="H129" s="170" t="s">
        <v>140</v>
      </c>
      <c r="I129" s="302" t="s">
        <v>141</v>
      </c>
      <c r="J129" s="284"/>
      <c r="K129" s="170" t="s">
        <v>142</v>
      </c>
      <c r="L129" s="170" t="s">
        <v>143</v>
      </c>
      <c r="M129" s="302" t="s">
        <v>116</v>
      </c>
      <c r="N129" s="284"/>
      <c r="O129" s="1"/>
      <c r="P129" s="1"/>
      <c r="Q129" s="1"/>
      <c r="R129" s="1"/>
      <c r="S129" s="1"/>
      <c r="T129" s="1"/>
      <c r="U129" s="1"/>
      <c r="V129" s="1"/>
      <c r="W129" s="1"/>
      <c r="X129" s="1"/>
      <c r="Y129" s="8"/>
      <c r="Z129" s="1"/>
    </row>
    <row r="130" spans="1:26" ht="13.5" customHeight="1" x14ac:dyDescent="0.4">
      <c r="A130" s="1"/>
      <c r="B130" s="172" t="s">
        <v>10</v>
      </c>
      <c r="C130" s="305">
        <v>0.70899999999999996</v>
      </c>
      <c r="D130" s="284"/>
      <c r="E130" s="190">
        <v>0.16500000000000001</v>
      </c>
      <c r="F130" s="190">
        <v>0.10100000000000001</v>
      </c>
      <c r="G130" s="191">
        <v>2.5000000000000001E-2</v>
      </c>
      <c r="H130" s="175"/>
      <c r="I130" s="315"/>
      <c r="J130" s="284"/>
      <c r="K130" s="109"/>
      <c r="L130" s="109"/>
      <c r="M130" s="312" t="s">
        <v>123</v>
      </c>
      <c r="N130" s="284"/>
      <c r="O130" s="1"/>
      <c r="P130" s="1"/>
      <c r="Q130" s="1"/>
      <c r="R130" s="1"/>
      <c r="S130" s="1"/>
      <c r="T130" s="1"/>
      <c r="U130" s="1"/>
      <c r="V130" s="1"/>
      <c r="W130" s="1"/>
      <c r="X130" s="1"/>
      <c r="Y130" s="8"/>
      <c r="Z130" s="1"/>
    </row>
    <row r="131" spans="1:26" ht="13.5" customHeight="1" x14ac:dyDescent="0.4">
      <c r="A131" s="1"/>
      <c r="B131" s="172" t="s">
        <v>144</v>
      </c>
      <c r="C131" s="305">
        <v>0.13300000000000001</v>
      </c>
      <c r="D131" s="284"/>
      <c r="E131" s="192">
        <v>6.7000000000000004E-2</v>
      </c>
      <c r="F131" s="190">
        <v>0.3</v>
      </c>
      <c r="G131" s="193">
        <v>0.5</v>
      </c>
      <c r="H131" s="175"/>
      <c r="I131" s="315"/>
      <c r="J131" s="284"/>
      <c r="K131" s="109"/>
      <c r="L131" s="109"/>
      <c r="M131" s="313" t="s">
        <v>119</v>
      </c>
      <c r="N131" s="284"/>
      <c r="O131" s="1"/>
      <c r="P131" s="1"/>
      <c r="Q131" s="1"/>
      <c r="R131" s="1"/>
      <c r="S131" s="1"/>
      <c r="T131" s="1"/>
      <c r="U131" s="1"/>
      <c r="V131" s="1"/>
      <c r="W131" s="1"/>
      <c r="X131" s="1"/>
      <c r="Y131" s="8"/>
      <c r="Z131" s="1"/>
    </row>
    <row r="132" spans="1:26" ht="13.5" customHeight="1" x14ac:dyDescent="0.4">
      <c r="A132" s="1"/>
      <c r="B132" s="1"/>
      <c r="C132" s="9"/>
      <c r="D132" s="1"/>
      <c r="E132" s="1"/>
      <c r="F132" s="1"/>
      <c r="G132" s="9"/>
      <c r="H132" s="1"/>
      <c r="I132" s="1"/>
      <c r="J132" s="1"/>
      <c r="K132" s="1"/>
      <c r="L132" s="1"/>
      <c r="M132" s="1"/>
      <c r="N132" s="1"/>
      <c r="O132" s="1"/>
      <c r="P132" s="1"/>
      <c r="Q132" s="1"/>
      <c r="R132" s="1"/>
      <c r="S132" s="1"/>
      <c r="T132" s="1"/>
      <c r="U132" s="1"/>
      <c r="V132" s="1"/>
      <c r="W132" s="1"/>
      <c r="X132" s="1"/>
      <c r="Y132" s="8"/>
      <c r="Z132" s="1"/>
    </row>
    <row r="133" spans="1:26" ht="13.5" customHeight="1" x14ac:dyDescent="0.4">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24" customHeight="1" x14ac:dyDescent="0.4">
      <c r="A134" s="1"/>
      <c r="B134" s="316" t="s">
        <v>294</v>
      </c>
      <c r="C134" s="240"/>
      <c r="D134" s="240"/>
      <c r="E134" s="240"/>
      <c r="F134" s="240"/>
      <c r="G134" s="240"/>
      <c r="H134" s="240"/>
      <c r="I134" s="240"/>
      <c r="J134" s="240"/>
      <c r="K134" s="240"/>
      <c r="L134" s="240"/>
      <c r="M134" s="240"/>
      <c r="N134" s="284"/>
      <c r="O134" s="314" t="s">
        <v>295</v>
      </c>
      <c r="P134" s="237"/>
      <c r="Q134" s="237"/>
      <c r="R134" s="1"/>
      <c r="S134" s="1"/>
      <c r="T134" s="1"/>
      <c r="U134" s="1"/>
      <c r="V134" s="1"/>
      <c r="W134" s="1"/>
      <c r="X134" s="1"/>
      <c r="Y134" s="8"/>
      <c r="Z134" s="1"/>
    </row>
    <row r="135" spans="1:26" ht="18" customHeight="1" x14ac:dyDescent="0.4">
      <c r="A135" s="1"/>
      <c r="B135" s="309" t="s">
        <v>296</v>
      </c>
      <c r="C135" s="310"/>
      <c r="D135" s="310"/>
      <c r="E135" s="310"/>
      <c r="F135" s="310"/>
      <c r="G135" s="310"/>
      <c r="H135" s="310"/>
      <c r="I135" s="310"/>
      <c r="J135" s="310"/>
      <c r="K135" s="310"/>
      <c r="L135" s="310"/>
      <c r="M135" s="310"/>
      <c r="N135" s="311"/>
      <c r="O135" s="237"/>
      <c r="P135" s="237"/>
      <c r="Q135" s="237"/>
      <c r="R135" s="1"/>
      <c r="S135" s="1"/>
      <c r="T135" s="1"/>
      <c r="U135" s="1"/>
      <c r="V135" s="1"/>
      <c r="W135" s="1"/>
      <c r="X135" s="1"/>
      <c r="Y135" s="8"/>
      <c r="Z135" s="1"/>
    </row>
    <row r="136" spans="1:26" ht="13.5" customHeight="1" x14ac:dyDescent="0.4">
      <c r="A136" s="1"/>
      <c r="B136" s="189"/>
      <c r="C136" s="302" t="s">
        <v>136</v>
      </c>
      <c r="D136" s="284"/>
      <c r="E136" s="170" t="s">
        <v>137</v>
      </c>
      <c r="F136" s="170" t="s">
        <v>138</v>
      </c>
      <c r="G136" s="170" t="s">
        <v>139</v>
      </c>
      <c r="H136" s="170" t="s">
        <v>140</v>
      </c>
      <c r="I136" s="302" t="s">
        <v>141</v>
      </c>
      <c r="J136" s="284"/>
      <c r="K136" s="170" t="s">
        <v>142</v>
      </c>
      <c r="L136" s="170" t="s">
        <v>143</v>
      </c>
      <c r="M136" s="302" t="s">
        <v>116</v>
      </c>
      <c r="N136" s="284"/>
      <c r="O136" s="237"/>
      <c r="P136" s="237"/>
      <c r="Q136" s="237"/>
      <c r="R136" s="1"/>
      <c r="S136" s="1"/>
      <c r="T136" s="1"/>
      <c r="U136" s="1"/>
      <c r="V136" s="1"/>
      <c r="W136" s="1"/>
      <c r="X136" s="1"/>
      <c r="Y136" s="8"/>
      <c r="Z136" s="1"/>
    </row>
    <row r="137" spans="1:26" ht="13.5" customHeight="1" x14ac:dyDescent="0.4">
      <c r="A137" s="1"/>
      <c r="B137" s="172" t="s">
        <v>10</v>
      </c>
      <c r="C137" s="305">
        <v>0.13750000000000001</v>
      </c>
      <c r="D137" s="284"/>
      <c r="E137" s="190">
        <v>0.73</v>
      </c>
      <c r="F137" s="190">
        <v>0.10100000000000001</v>
      </c>
      <c r="G137" s="191">
        <v>2.5000000000000001E-2</v>
      </c>
      <c r="H137" s="175"/>
      <c r="I137" s="315"/>
      <c r="J137" s="284"/>
      <c r="K137" s="109"/>
      <c r="L137" s="109"/>
      <c r="M137" s="313" t="s">
        <v>119</v>
      </c>
      <c r="N137" s="284"/>
      <c r="O137" s="237"/>
      <c r="P137" s="237"/>
      <c r="Q137" s="237"/>
      <c r="R137" s="1"/>
      <c r="S137" s="1"/>
      <c r="T137" s="1"/>
      <c r="U137" s="1"/>
      <c r="V137" s="1"/>
      <c r="W137" s="1"/>
      <c r="X137" s="1"/>
      <c r="Y137" s="8"/>
      <c r="Z137" s="1"/>
    </row>
    <row r="138" spans="1:26" ht="13.5" customHeight="1" x14ac:dyDescent="0.4">
      <c r="A138" s="1"/>
      <c r="B138" s="172" t="s">
        <v>144</v>
      </c>
      <c r="C138" s="313" t="s">
        <v>148</v>
      </c>
      <c r="D138" s="284"/>
      <c r="E138" s="192">
        <v>0.19700000000000001</v>
      </c>
      <c r="F138" s="190">
        <v>0.3</v>
      </c>
      <c r="G138" s="193">
        <v>0.5</v>
      </c>
      <c r="H138" s="175"/>
      <c r="I138" s="315"/>
      <c r="J138" s="284"/>
      <c r="K138" s="109"/>
      <c r="L138" s="109"/>
      <c r="M138" s="313" t="s">
        <v>119</v>
      </c>
      <c r="N138" s="284"/>
      <c r="O138" s="237"/>
      <c r="P138" s="237"/>
      <c r="Q138" s="237"/>
      <c r="R138" s="1"/>
      <c r="S138" s="1"/>
      <c r="T138" s="1"/>
      <c r="U138" s="1"/>
      <c r="V138" s="1"/>
      <c r="W138" s="1"/>
      <c r="X138" s="1"/>
      <c r="Y138" s="8"/>
      <c r="Z138" s="1"/>
    </row>
    <row r="139" spans="1:26" ht="13.5" customHeight="1" x14ac:dyDescent="0.4">
      <c r="A139" s="1"/>
      <c r="B139" s="1"/>
      <c r="C139" s="9"/>
      <c r="D139" s="1"/>
      <c r="E139" s="1"/>
      <c r="F139" s="1"/>
      <c r="G139" s="9"/>
      <c r="H139" s="1"/>
      <c r="I139" s="1"/>
      <c r="J139" s="1"/>
      <c r="K139" s="1"/>
      <c r="L139" s="1"/>
      <c r="M139" s="1"/>
      <c r="N139" s="1"/>
      <c r="O139" s="1"/>
      <c r="P139" s="1"/>
      <c r="Q139" s="1"/>
      <c r="R139" s="1"/>
      <c r="S139" s="1"/>
      <c r="T139" s="1"/>
      <c r="U139" s="1"/>
      <c r="V139" s="1"/>
      <c r="W139" s="1"/>
      <c r="X139" s="1"/>
      <c r="Y139" s="8"/>
      <c r="Z139" s="1"/>
    </row>
    <row r="140" spans="1:26" ht="13.5" customHeight="1" x14ac:dyDescent="0.4">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25.5" customHeight="1" x14ac:dyDescent="0.4">
      <c r="A141" s="1"/>
      <c r="B141" s="308" t="s">
        <v>297</v>
      </c>
      <c r="C141" s="240"/>
      <c r="D141" s="240"/>
      <c r="E141" s="240"/>
      <c r="F141" s="240"/>
      <c r="G141" s="240"/>
      <c r="H141" s="240"/>
      <c r="I141" s="240"/>
      <c r="J141" s="240"/>
      <c r="K141" s="240"/>
      <c r="L141" s="240"/>
      <c r="M141" s="240"/>
      <c r="N141" s="284"/>
      <c r="O141" s="1"/>
      <c r="P141" s="1"/>
      <c r="Q141" s="1"/>
      <c r="R141" s="1"/>
      <c r="S141" s="1"/>
      <c r="T141" s="1"/>
      <c r="U141" s="1"/>
      <c r="V141" s="1"/>
      <c r="W141" s="1"/>
      <c r="X141" s="1"/>
      <c r="Y141" s="8"/>
      <c r="Z141" s="1"/>
    </row>
    <row r="142" spans="1:26" ht="17.25" customHeight="1" x14ac:dyDescent="0.4">
      <c r="A142" s="1"/>
      <c r="B142" s="309" t="s">
        <v>298</v>
      </c>
      <c r="C142" s="310"/>
      <c r="D142" s="310"/>
      <c r="E142" s="310"/>
      <c r="F142" s="310"/>
      <c r="G142" s="310"/>
      <c r="H142" s="310"/>
      <c r="I142" s="310"/>
      <c r="J142" s="310"/>
      <c r="K142" s="310"/>
      <c r="L142" s="310"/>
      <c r="M142" s="310"/>
      <c r="N142" s="311"/>
      <c r="O142" s="1"/>
      <c r="P142" s="1"/>
      <c r="Q142" s="1"/>
      <c r="R142" s="1"/>
      <c r="S142" s="1"/>
      <c r="T142" s="1"/>
      <c r="U142" s="1"/>
      <c r="V142" s="1"/>
      <c r="W142" s="1"/>
      <c r="X142" s="1"/>
      <c r="Y142" s="8"/>
      <c r="Z142" s="1"/>
    </row>
    <row r="143" spans="1:26" ht="13.5" customHeight="1" x14ac:dyDescent="0.4">
      <c r="A143" s="1"/>
      <c r="B143" s="189"/>
      <c r="C143" s="302" t="s">
        <v>136</v>
      </c>
      <c r="D143" s="284"/>
      <c r="E143" s="170" t="s">
        <v>137</v>
      </c>
      <c r="F143" s="170" t="s">
        <v>138</v>
      </c>
      <c r="G143" s="170" t="s">
        <v>139</v>
      </c>
      <c r="H143" s="170" t="s">
        <v>140</v>
      </c>
      <c r="I143" s="302" t="s">
        <v>141</v>
      </c>
      <c r="J143" s="284"/>
      <c r="K143" s="170" t="s">
        <v>142</v>
      </c>
      <c r="L143" s="170" t="s">
        <v>143</v>
      </c>
      <c r="M143" s="302" t="s">
        <v>116</v>
      </c>
      <c r="N143" s="284"/>
      <c r="O143" s="1"/>
      <c r="P143" s="1"/>
      <c r="Q143" s="1"/>
      <c r="R143" s="1"/>
      <c r="S143" s="1"/>
      <c r="T143" s="1"/>
      <c r="U143" s="1"/>
      <c r="V143" s="1"/>
      <c r="W143" s="1"/>
      <c r="X143" s="1"/>
      <c r="Y143" s="8"/>
      <c r="Z143" s="1"/>
    </row>
    <row r="144" spans="1:26" ht="13.5" customHeight="1" x14ac:dyDescent="0.4">
      <c r="A144" s="1"/>
      <c r="B144" s="172" t="s">
        <v>10</v>
      </c>
      <c r="C144" s="305">
        <v>0.09</v>
      </c>
      <c r="D144" s="284"/>
      <c r="E144" s="195">
        <v>0.13</v>
      </c>
      <c r="F144" s="190">
        <v>0.22</v>
      </c>
      <c r="G144" s="196">
        <v>0.42699999999999999</v>
      </c>
      <c r="H144" s="193">
        <v>0.12</v>
      </c>
      <c r="I144" s="315"/>
      <c r="J144" s="284"/>
      <c r="K144" s="109"/>
      <c r="L144" s="109"/>
      <c r="M144" s="313" t="s">
        <v>119</v>
      </c>
      <c r="N144" s="284"/>
      <c r="O144" s="1"/>
      <c r="P144" s="1"/>
      <c r="Q144" s="1"/>
      <c r="R144" s="1"/>
      <c r="S144" s="1"/>
      <c r="T144" s="1"/>
      <c r="U144" s="1"/>
      <c r="V144" s="1"/>
      <c r="W144" s="1"/>
      <c r="X144" s="1"/>
      <c r="Y144" s="8"/>
      <c r="Z144" s="1"/>
    </row>
    <row r="145" spans="1:26" ht="13.5" customHeight="1" x14ac:dyDescent="0.4">
      <c r="A145" s="1"/>
      <c r="B145" s="172" t="s">
        <v>144</v>
      </c>
      <c r="C145" s="313" t="s">
        <v>148</v>
      </c>
      <c r="D145" s="284"/>
      <c r="E145" s="175" t="s">
        <v>148</v>
      </c>
      <c r="F145" s="195">
        <v>0.06</v>
      </c>
      <c r="G145" s="195">
        <v>0.19</v>
      </c>
      <c r="H145" s="190">
        <v>0.12</v>
      </c>
      <c r="I145" s="325">
        <v>0.32</v>
      </c>
      <c r="J145" s="284"/>
      <c r="K145" s="193">
        <v>0.16</v>
      </c>
      <c r="L145" s="109"/>
      <c r="M145" s="312" t="s">
        <v>123</v>
      </c>
      <c r="N145" s="284"/>
      <c r="O145" s="1"/>
      <c r="P145" s="1"/>
      <c r="Q145" s="1"/>
      <c r="R145" s="1"/>
      <c r="S145" s="1"/>
      <c r="T145" s="1"/>
      <c r="U145" s="1"/>
      <c r="V145" s="1"/>
      <c r="W145" s="1"/>
      <c r="X145" s="1"/>
      <c r="Y145" s="8"/>
      <c r="Z145" s="1"/>
    </row>
    <row r="146" spans="1:26" ht="13.5" customHeight="1" x14ac:dyDescent="0.4">
      <c r="A146" s="1"/>
      <c r="B146" s="1"/>
      <c r="C146" s="9"/>
      <c r="D146" s="1"/>
      <c r="E146" s="1"/>
      <c r="F146" s="1"/>
      <c r="G146" s="9"/>
      <c r="H146" s="1"/>
      <c r="I146" s="1"/>
      <c r="J146" s="1"/>
      <c r="K146" s="1"/>
      <c r="L146" s="1"/>
      <c r="M146" s="1"/>
      <c r="N146" s="1"/>
      <c r="O146" s="1"/>
      <c r="P146" s="1"/>
      <c r="Q146" s="1"/>
      <c r="R146" s="1"/>
      <c r="S146" s="1"/>
      <c r="T146" s="1"/>
      <c r="U146" s="1"/>
      <c r="V146" s="1"/>
      <c r="W146" s="1"/>
      <c r="X146" s="1"/>
      <c r="Y146" s="8"/>
      <c r="Z146" s="1"/>
    </row>
    <row r="147" spans="1:26" ht="13.5" customHeight="1" x14ac:dyDescent="0.4">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24" customHeight="1" x14ac:dyDescent="0.4">
      <c r="A148" s="1"/>
      <c r="B148" s="308" t="s">
        <v>299</v>
      </c>
      <c r="C148" s="240"/>
      <c r="D148" s="240"/>
      <c r="E148" s="240"/>
      <c r="F148" s="240"/>
      <c r="G148" s="240"/>
      <c r="H148" s="240"/>
      <c r="I148" s="240"/>
      <c r="J148" s="240"/>
      <c r="K148" s="240"/>
      <c r="L148" s="240"/>
      <c r="M148" s="240"/>
      <c r="N148" s="240"/>
      <c r="O148" s="240"/>
      <c r="P148" s="284"/>
      <c r="Q148" s="1"/>
      <c r="R148" s="1"/>
      <c r="S148" s="1"/>
      <c r="T148" s="1"/>
      <c r="U148" s="1"/>
      <c r="V148" s="1"/>
      <c r="W148" s="1"/>
      <c r="X148" s="1"/>
      <c r="Y148" s="8"/>
      <c r="Z148" s="1"/>
    </row>
    <row r="149" spans="1:26" ht="18" customHeight="1" x14ac:dyDescent="0.4">
      <c r="A149" s="1"/>
      <c r="B149" s="309" t="s">
        <v>300</v>
      </c>
      <c r="C149" s="310"/>
      <c r="D149" s="310"/>
      <c r="E149" s="310"/>
      <c r="F149" s="310"/>
      <c r="G149" s="310"/>
      <c r="H149" s="310"/>
      <c r="I149" s="310"/>
      <c r="J149" s="310"/>
      <c r="K149" s="310"/>
      <c r="L149" s="310"/>
      <c r="M149" s="310"/>
      <c r="N149" s="310"/>
      <c r="O149" s="310"/>
      <c r="P149" s="311"/>
      <c r="Q149" s="1"/>
      <c r="R149" s="1"/>
      <c r="S149" s="1"/>
      <c r="T149" s="1"/>
      <c r="U149" s="1"/>
      <c r="V149" s="1"/>
      <c r="W149" s="1"/>
      <c r="X149" s="1"/>
      <c r="Y149" s="8"/>
      <c r="Z149" s="1"/>
    </row>
    <row r="150" spans="1:26" ht="13.5" customHeight="1" x14ac:dyDescent="0.4">
      <c r="A150" s="1"/>
      <c r="B150" s="189"/>
      <c r="C150" s="302" t="s">
        <v>136</v>
      </c>
      <c r="D150" s="284"/>
      <c r="E150" s="170" t="s">
        <v>137</v>
      </c>
      <c r="F150" s="170" t="s">
        <v>138</v>
      </c>
      <c r="G150" s="170" t="s">
        <v>139</v>
      </c>
      <c r="H150" s="170" t="s">
        <v>140</v>
      </c>
      <c r="I150" s="302" t="s">
        <v>141</v>
      </c>
      <c r="J150" s="284"/>
      <c r="K150" s="170" t="s">
        <v>142</v>
      </c>
      <c r="L150" s="170" t="s">
        <v>143</v>
      </c>
      <c r="M150" s="302" t="s">
        <v>253</v>
      </c>
      <c r="N150" s="284"/>
      <c r="O150" s="170" t="s">
        <v>254</v>
      </c>
      <c r="P150" s="170" t="s">
        <v>255</v>
      </c>
      <c r="Q150" s="227"/>
      <c r="R150" s="1"/>
      <c r="S150" s="328"/>
      <c r="T150" s="237"/>
      <c r="U150" s="180"/>
      <c r="V150" s="1"/>
      <c r="W150" s="1"/>
      <c r="X150" s="1"/>
      <c r="Y150" s="8"/>
      <c r="Z150" s="1"/>
    </row>
    <row r="151" spans="1:26" ht="13.5" customHeight="1" x14ac:dyDescent="0.4">
      <c r="A151" s="1"/>
      <c r="B151" s="172" t="s">
        <v>10</v>
      </c>
      <c r="C151" s="327">
        <v>0.01</v>
      </c>
      <c r="D151" s="284"/>
      <c r="E151" s="213">
        <v>0.01</v>
      </c>
      <c r="F151" s="213">
        <v>0.15</v>
      </c>
      <c r="G151" s="213">
        <v>0.36</v>
      </c>
      <c r="H151" s="190">
        <v>0.39500000000000002</v>
      </c>
      <c r="I151" s="325">
        <v>7.0000000000000007E-2</v>
      </c>
      <c r="J151" s="284"/>
      <c r="K151" s="214" t="s">
        <v>118</v>
      </c>
      <c r="L151" s="214" t="s">
        <v>118</v>
      </c>
      <c r="M151" s="329" t="s">
        <v>118</v>
      </c>
      <c r="N151" s="284"/>
      <c r="O151" s="215" t="s">
        <v>118</v>
      </c>
      <c r="P151" s="216" t="s">
        <v>123</v>
      </c>
      <c r="Q151" s="228"/>
      <c r="R151" s="1"/>
      <c r="S151" s="1"/>
      <c r="T151" s="1"/>
      <c r="U151" s="1"/>
      <c r="V151" s="1"/>
      <c r="W151" s="1"/>
      <c r="X151" s="1"/>
      <c r="Y151" s="8"/>
      <c r="Z151" s="1"/>
    </row>
    <row r="152" spans="1:26" ht="13.5" customHeight="1" x14ac:dyDescent="0.4">
      <c r="A152" s="1"/>
      <c r="B152" s="172" t="s">
        <v>144</v>
      </c>
      <c r="C152" s="313" t="s">
        <v>258</v>
      </c>
      <c r="D152" s="284"/>
      <c r="E152" s="175" t="s">
        <v>258</v>
      </c>
      <c r="F152" s="175" t="s">
        <v>258</v>
      </c>
      <c r="G152" s="213">
        <v>6.7000000000000004E-2</v>
      </c>
      <c r="H152" s="214">
        <v>13.3</v>
      </c>
      <c r="I152" s="327">
        <v>0.2</v>
      </c>
      <c r="J152" s="284"/>
      <c r="K152" s="190">
        <v>0.33300000000000002</v>
      </c>
      <c r="L152" s="193">
        <v>0.13300000000000001</v>
      </c>
      <c r="M152" s="325">
        <v>0.1</v>
      </c>
      <c r="N152" s="284"/>
      <c r="O152" s="193">
        <v>3.3000000000000002E-2</v>
      </c>
      <c r="P152" s="216" t="s">
        <v>123</v>
      </c>
      <c r="Q152" s="228"/>
      <c r="R152" s="1"/>
      <c r="S152" s="1"/>
      <c r="T152" s="1"/>
      <c r="U152" s="1"/>
      <c r="V152" s="1"/>
      <c r="W152" s="1"/>
      <c r="X152" s="1"/>
      <c r="Y152" s="8"/>
      <c r="Z152" s="1"/>
    </row>
    <row r="153" spans="1:26" ht="13.5" customHeight="1" x14ac:dyDescent="0.4">
      <c r="A153" s="1"/>
      <c r="B153" s="1"/>
      <c r="C153" s="9"/>
      <c r="D153" s="1"/>
      <c r="E153" s="1"/>
      <c r="F153" s="1"/>
      <c r="G153" s="9"/>
      <c r="H153" s="1"/>
      <c r="I153" s="1"/>
      <c r="J153" s="1"/>
      <c r="K153" s="1"/>
      <c r="L153" s="1"/>
      <c r="M153" s="1"/>
      <c r="N153" s="1"/>
      <c r="O153" s="1"/>
      <c r="P153" s="1"/>
      <c r="Q153" s="1"/>
      <c r="R153" s="1"/>
      <c r="S153" s="1"/>
      <c r="T153" s="1"/>
      <c r="U153" s="1"/>
      <c r="V153" s="1"/>
      <c r="W153" s="1"/>
      <c r="X153" s="1"/>
      <c r="Y153" s="8"/>
      <c r="Z153" s="1"/>
    </row>
    <row r="154" spans="1:26" ht="13.5" customHeight="1" x14ac:dyDescent="0.4">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24" customHeight="1" x14ac:dyDescent="0.4">
      <c r="A155" s="1"/>
      <c r="B155" s="316" t="s">
        <v>156</v>
      </c>
      <c r="C155" s="240"/>
      <c r="D155" s="240"/>
      <c r="E155" s="240"/>
      <c r="F155" s="240"/>
      <c r="G155" s="240"/>
      <c r="H155" s="240"/>
      <c r="I155" s="240"/>
      <c r="J155" s="240"/>
      <c r="K155" s="240"/>
      <c r="L155" s="240"/>
      <c r="M155" s="240"/>
      <c r="N155" s="284"/>
      <c r="O155" s="341" t="s">
        <v>301</v>
      </c>
      <c r="P155" s="237"/>
      <c r="Q155" s="237"/>
      <c r="R155" s="1"/>
      <c r="S155" s="1"/>
      <c r="T155" s="1"/>
      <c r="U155" s="1"/>
      <c r="V155" s="1"/>
      <c r="W155" s="1"/>
      <c r="X155" s="1"/>
      <c r="Y155" s="8"/>
      <c r="Z155" s="1"/>
    </row>
    <row r="156" spans="1:26" ht="13.5" customHeight="1" x14ac:dyDescent="0.4">
      <c r="A156" s="1"/>
      <c r="B156" s="309" t="s">
        <v>302</v>
      </c>
      <c r="C156" s="310"/>
      <c r="D156" s="310"/>
      <c r="E156" s="310"/>
      <c r="F156" s="310"/>
      <c r="G156" s="310"/>
      <c r="H156" s="310"/>
      <c r="I156" s="310"/>
      <c r="J156" s="310"/>
      <c r="K156" s="310"/>
      <c r="L156" s="310"/>
      <c r="M156" s="310"/>
      <c r="N156" s="311"/>
      <c r="O156" s="237"/>
      <c r="P156" s="237"/>
      <c r="Q156" s="237"/>
      <c r="R156" s="1"/>
      <c r="S156" s="1"/>
      <c r="T156" s="1"/>
      <c r="U156" s="1"/>
      <c r="V156" s="1"/>
      <c r="W156" s="1"/>
      <c r="X156" s="1"/>
      <c r="Y156" s="8"/>
      <c r="Z156" s="1"/>
    </row>
    <row r="157" spans="1:26" ht="13.5" customHeight="1" x14ac:dyDescent="0.4">
      <c r="A157" s="1"/>
      <c r="B157" s="189"/>
      <c r="C157" s="302" t="s">
        <v>136</v>
      </c>
      <c r="D157" s="284"/>
      <c r="E157" s="170" t="s">
        <v>137</v>
      </c>
      <c r="F157" s="170" t="s">
        <v>138</v>
      </c>
      <c r="G157" s="170" t="s">
        <v>139</v>
      </c>
      <c r="H157" s="170" t="s">
        <v>140</v>
      </c>
      <c r="I157" s="302" t="s">
        <v>141</v>
      </c>
      <c r="J157" s="284"/>
      <c r="K157" s="170" t="s">
        <v>142</v>
      </c>
      <c r="L157" s="170" t="s">
        <v>143</v>
      </c>
      <c r="M157" s="302" t="s">
        <v>116</v>
      </c>
      <c r="N157" s="284"/>
      <c r="O157" s="237"/>
      <c r="P157" s="237"/>
      <c r="Q157" s="237"/>
      <c r="R157" s="1"/>
      <c r="S157" s="1"/>
      <c r="T157" s="1"/>
      <c r="U157" s="1"/>
      <c r="V157" s="1"/>
      <c r="W157" s="1"/>
      <c r="X157" s="1"/>
      <c r="Y157" s="8"/>
      <c r="Z157" s="1"/>
    </row>
    <row r="158" spans="1:26" ht="13.5" customHeight="1" x14ac:dyDescent="0.4">
      <c r="A158" s="1"/>
      <c r="B158" s="172" t="s">
        <v>10</v>
      </c>
      <c r="C158" s="305"/>
      <c r="D158" s="284"/>
      <c r="E158" s="190"/>
      <c r="F158" s="190"/>
      <c r="G158" s="191"/>
      <c r="H158" s="175"/>
      <c r="I158" s="315"/>
      <c r="J158" s="284"/>
      <c r="K158" s="109"/>
      <c r="L158" s="109"/>
      <c r="M158" s="313"/>
      <c r="N158" s="284"/>
      <c r="O158" s="237"/>
      <c r="P158" s="237"/>
      <c r="Q158" s="237"/>
      <c r="R158" s="1"/>
      <c r="S158" s="1"/>
      <c r="T158" s="1"/>
      <c r="U158" s="1"/>
      <c r="V158" s="1"/>
      <c r="W158" s="1"/>
      <c r="X158" s="1"/>
      <c r="Y158" s="8"/>
      <c r="Z158" s="1"/>
    </row>
    <row r="159" spans="1:26" ht="13.5" customHeight="1" x14ac:dyDescent="0.4">
      <c r="A159" s="1"/>
      <c r="B159" s="172" t="s">
        <v>144</v>
      </c>
      <c r="C159" s="313"/>
      <c r="D159" s="284"/>
      <c r="E159" s="192"/>
      <c r="F159" s="190"/>
      <c r="G159" s="193"/>
      <c r="H159" s="175"/>
      <c r="I159" s="315"/>
      <c r="J159" s="284"/>
      <c r="K159" s="109"/>
      <c r="L159" s="109"/>
      <c r="M159" s="313"/>
      <c r="N159" s="284"/>
      <c r="O159" s="237"/>
      <c r="P159" s="237"/>
      <c r="Q159" s="237"/>
      <c r="R159" s="1"/>
      <c r="S159" s="1"/>
      <c r="T159" s="1"/>
      <c r="U159" s="1"/>
      <c r="V159" s="1"/>
      <c r="W159" s="1"/>
      <c r="X159" s="1"/>
      <c r="Y159" s="8"/>
      <c r="Z159" s="1"/>
    </row>
    <row r="160" spans="1:26" ht="13.5" customHeight="1" x14ac:dyDescent="0.4">
      <c r="A160" s="1"/>
      <c r="B160" s="1"/>
      <c r="C160" s="9"/>
      <c r="D160" s="1"/>
      <c r="E160" s="1"/>
      <c r="F160" s="1"/>
      <c r="G160" s="9"/>
      <c r="H160" s="1"/>
      <c r="I160" s="1"/>
      <c r="J160" s="1"/>
      <c r="K160" s="1"/>
      <c r="L160" s="1"/>
      <c r="M160" s="1"/>
      <c r="N160" s="1"/>
      <c r="O160" s="1"/>
      <c r="P160" s="1"/>
      <c r="Q160" s="1"/>
      <c r="R160" s="1"/>
      <c r="S160" s="1"/>
      <c r="T160" s="1"/>
      <c r="U160" s="1"/>
      <c r="V160" s="1"/>
      <c r="W160" s="1"/>
      <c r="X160" s="1"/>
      <c r="Y160" s="8"/>
      <c r="Z160" s="1"/>
    </row>
    <row r="161" spans="1:26" ht="13.5" customHeight="1" x14ac:dyDescent="0.4">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24" customHeight="1" x14ac:dyDescent="0.4">
      <c r="A162" s="1"/>
      <c r="B162" s="308" t="s">
        <v>303</v>
      </c>
      <c r="C162" s="240"/>
      <c r="D162" s="240"/>
      <c r="E162" s="240"/>
      <c r="F162" s="240"/>
      <c r="G162" s="240"/>
      <c r="H162" s="240"/>
      <c r="I162" s="240"/>
      <c r="J162" s="240"/>
      <c r="K162" s="240"/>
      <c r="L162" s="240"/>
      <c r="M162" s="240"/>
      <c r="N162" s="240"/>
      <c r="O162" s="240"/>
      <c r="P162" s="284"/>
      <c r="Q162" s="1"/>
      <c r="R162" s="1"/>
      <c r="S162" s="1"/>
      <c r="T162" s="1"/>
      <c r="U162" s="1"/>
      <c r="V162" s="1"/>
      <c r="W162" s="1"/>
      <c r="X162" s="1"/>
      <c r="Y162" s="8"/>
      <c r="Z162" s="1"/>
    </row>
    <row r="163" spans="1:26" ht="18.75" customHeight="1" x14ac:dyDescent="0.4">
      <c r="A163" s="1"/>
      <c r="B163" s="309" t="s">
        <v>304</v>
      </c>
      <c r="C163" s="310"/>
      <c r="D163" s="310"/>
      <c r="E163" s="310"/>
      <c r="F163" s="310"/>
      <c r="G163" s="310"/>
      <c r="H163" s="310"/>
      <c r="I163" s="310"/>
      <c r="J163" s="310"/>
      <c r="K163" s="310"/>
      <c r="L163" s="310"/>
      <c r="M163" s="310"/>
      <c r="N163" s="310"/>
      <c r="O163" s="310"/>
      <c r="P163" s="311"/>
      <c r="Q163" s="1"/>
      <c r="R163" s="1"/>
      <c r="S163" s="1"/>
      <c r="T163" s="1"/>
      <c r="U163" s="1"/>
      <c r="V163" s="1"/>
      <c r="W163" s="1"/>
      <c r="X163" s="1"/>
      <c r="Y163" s="8"/>
      <c r="Z163" s="1"/>
    </row>
    <row r="164" spans="1:26" ht="13.5" customHeight="1" x14ac:dyDescent="0.4">
      <c r="A164" s="1"/>
      <c r="B164" s="189"/>
      <c r="C164" s="302" t="s">
        <v>136</v>
      </c>
      <c r="D164" s="284"/>
      <c r="E164" s="170" t="s">
        <v>137</v>
      </c>
      <c r="F164" s="170" t="s">
        <v>138</v>
      </c>
      <c r="G164" s="170" t="s">
        <v>139</v>
      </c>
      <c r="H164" s="170" t="s">
        <v>140</v>
      </c>
      <c r="I164" s="302" t="s">
        <v>141</v>
      </c>
      <c r="J164" s="284"/>
      <c r="K164" s="170" t="s">
        <v>142</v>
      </c>
      <c r="L164" s="170" t="s">
        <v>143</v>
      </c>
      <c r="M164" s="302" t="s">
        <v>253</v>
      </c>
      <c r="N164" s="284"/>
      <c r="O164" s="170" t="s">
        <v>305</v>
      </c>
      <c r="P164" s="170" t="s">
        <v>255</v>
      </c>
      <c r="Q164" s="1"/>
      <c r="R164" s="1"/>
      <c r="S164" s="1"/>
      <c r="T164" s="1"/>
      <c r="U164" s="1"/>
      <c r="V164" s="1"/>
      <c r="W164" s="1"/>
      <c r="X164" s="1"/>
      <c r="Y164" s="8"/>
      <c r="Z164" s="1"/>
    </row>
    <row r="165" spans="1:26" ht="13.5" customHeight="1" x14ac:dyDescent="0.4">
      <c r="A165" s="1"/>
      <c r="B165" s="172" t="s">
        <v>10</v>
      </c>
      <c r="C165" s="303">
        <v>1E-4</v>
      </c>
      <c r="D165" s="284"/>
      <c r="E165" s="190">
        <v>0</v>
      </c>
      <c r="F165" s="229">
        <v>7.0000000000000007E-2</v>
      </c>
      <c r="G165" s="229">
        <v>0.13</v>
      </c>
      <c r="H165" s="190">
        <v>0.4</v>
      </c>
      <c r="I165" s="303">
        <v>0.38</v>
      </c>
      <c r="J165" s="284"/>
      <c r="K165" s="174" t="s">
        <v>118</v>
      </c>
      <c r="L165" s="174" t="s">
        <v>118</v>
      </c>
      <c r="M165" s="313" t="s">
        <v>118</v>
      </c>
      <c r="N165" s="284"/>
      <c r="O165" s="174" t="s">
        <v>118</v>
      </c>
      <c r="P165" s="175" t="s">
        <v>306</v>
      </c>
      <c r="Q165" s="1"/>
      <c r="R165" s="1"/>
      <c r="S165" s="1"/>
      <c r="T165" s="1"/>
      <c r="U165" s="1"/>
      <c r="V165" s="1"/>
      <c r="W165" s="1"/>
      <c r="X165" s="1"/>
      <c r="Y165" s="8"/>
      <c r="Z165" s="1"/>
    </row>
    <row r="166" spans="1:26" ht="13.5" customHeight="1" x14ac:dyDescent="0.4">
      <c r="A166" s="1"/>
      <c r="B166" s="172" t="s">
        <v>144</v>
      </c>
      <c r="C166" s="303">
        <v>0</v>
      </c>
      <c r="D166" s="284"/>
      <c r="E166" s="175" t="s">
        <v>258</v>
      </c>
      <c r="F166" s="175" t="s">
        <v>258</v>
      </c>
      <c r="G166" s="229">
        <v>0.06</v>
      </c>
      <c r="H166" s="229">
        <v>0.06</v>
      </c>
      <c r="I166" s="303">
        <v>0.33</v>
      </c>
      <c r="J166" s="284"/>
      <c r="K166" s="190">
        <v>0.22</v>
      </c>
      <c r="L166" s="190">
        <v>0.17</v>
      </c>
      <c r="M166" s="303">
        <v>0.17</v>
      </c>
      <c r="N166" s="284"/>
      <c r="O166" s="174" t="s">
        <v>118</v>
      </c>
      <c r="P166" s="175" t="s">
        <v>306</v>
      </c>
      <c r="Q166" s="1"/>
      <c r="R166" s="1"/>
      <c r="S166" s="1"/>
      <c r="T166" s="1"/>
      <c r="U166" s="1"/>
      <c r="V166" s="1"/>
      <c r="W166" s="1"/>
      <c r="X166" s="1"/>
      <c r="Y166" s="8"/>
      <c r="Z166" s="1"/>
    </row>
    <row r="167" spans="1:26" ht="13.5" customHeight="1" x14ac:dyDescent="0.4">
      <c r="A167" s="1"/>
      <c r="B167" s="1"/>
      <c r="C167" s="9"/>
      <c r="D167" s="1"/>
      <c r="E167" s="1"/>
      <c r="F167" s="1"/>
      <c r="G167" s="9"/>
      <c r="H167" s="1"/>
      <c r="I167" s="1"/>
      <c r="J167" s="1"/>
      <c r="K167" s="1"/>
      <c r="L167" s="1"/>
      <c r="M167" s="1"/>
      <c r="N167" s="1"/>
      <c r="O167" s="1"/>
      <c r="P167" s="1"/>
      <c r="Q167" s="1"/>
      <c r="R167" s="1"/>
      <c r="S167" s="1"/>
      <c r="T167" s="1"/>
      <c r="U167" s="1"/>
      <c r="V167" s="1"/>
      <c r="W167" s="1"/>
      <c r="X167" s="1"/>
      <c r="Y167" s="8"/>
      <c r="Z167" s="1"/>
    </row>
    <row r="168" spans="1:26" ht="13.5" customHeight="1" x14ac:dyDescent="0.4">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25.5" customHeight="1" x14ac:dyDescent="0.4">
      <c r="A169" s="1"/>
      <c r="B169" s="316" t="s">
        <v>161</v>
      </c>
      <c r="C169" s="240"/>
      <c r="D169" s="240"/>
      <c r="E169" s="240"/>
      <c r="F169" s="240"/>
      <c r="G169" s="240"/>
      <c r="H169" s="240"/>
      <c r="I169" s="240"/>
      <c r="J169" s="240"/>
      <c r="K169" s="240"/>
      <c r="L169" s="240"/>
      <c r="M169" s="240"/>
      <c r="N169" s="284"/>
      <c r="O169" s="314" t="s">
        <v>307</v>
      </c>
      <c r="P169" s="237"/>
      <c r="Q169" s="237"/>
      <c r="R169" s="1"/>
      <c r="S169" s="1"/>
      <c r="T169" s="1"/>
      <c r="U169" s="1"/>
      <c r="V169" s="1"/>
      <c r="W169" s="1"/>
      <c r="X169" s="1"/>
      <c r="Y169" s="8"/>
      <c r="Z169" s="1"/>
    </row>
    <row r="170" spans="1:26" ht="13.5" customHeight="1" x14ac:dyDescent="0.4">
      <c r="A170" s="1"/>
      <c r="B170" s="309" t="s">
        <v>308</v>
      </c>
      <c r="C170" s="310"/>
      <c r="D170" s="310"/>
      <c r="E170" s="310"/>
      <c r="F170" s="310"/>
      <c r="G170" s="310"/>
      <c r="H170" s="310"/>
      <c r="I170" s="310"/>
      <c r="J170" s="310"/>
      <c r="K170" s="310"/>
      <c r="L170" s="310"/>
      <c r="M170" s="310"/>
      <c r="N170" s="311"/>
      <c r="O170" s="237"/>
      <c r="P170" s="237"/>
      <c r="Q170" s="237"/>
      <c r="R170" s="1"/>
      <c r="S170" s="1"/>
      <c r="T170" s="1"/>
      <c r="U170" s="1"/>
      <c r="V170" s="1"/>
      <c r="W170" s="1"/>
      <c r="X170" s="1"/>
      <c r="Y170" s="8"/>
      <c r="Z170" s="1"/>
    </row>
    <row r="171" spans="1:26" ht="13.5" customHeight="1" x14ac:dyDescent="0.4">
      <c r="A171" s="1"/>
      <c r="B171" s="189"/>
      <c r="C171" s="302" t="s">
        <v>136</v>
      </c>
      <c r="D171" s="284"/>
      <c r="E171" s="170" t="s">
        <v>137</v>
      </c>
      <c r="F171" s="170" t="s">
        <v>138</v>
      </c>
      <c r="G171" s="170" t="s">
        <v>139</v>
      </c>
      <c r="H171" s="170" t="s">
        <v>140</v>
      </c>
      <c r="I171" s="302" t="s">
        <v>141</v>
      </c>
      <c r="J171" s="284"/>
      <c r="K171" s="170" t="s">
        <v>142</v>
      </c>
      <c r="L171" s="170" t="s">
        <v>143</v>
      </c>
      <c r="M171" s="302" t="s">
        <v>116</v>
      </c>
      <c r="N171" s="284"/>
      <c r="O171" s="237"/>
      <c r="P171" s="237"/>
      <c r="Q171" s="237"/>
      <c r="R171" s="1"/>
      <c r="S171" s="1"/>
      <c r="T171" s="1"/>
      <c r="U171" s="1"/>
      <c r="V171" s="1"/>
      <c r="W171" s="1"/>
      <c r="X171" s="1"/>
      <c r="Y171" s="8"/>
      <c r="Z171" s="1"/>
    </row>
    <row r="172" spans="1:26" ht="13.5" customHeight="1" x14ac:dyDescent="0.4">
      <c r="A172" s="1"/>
      <c r="B172" s="172" t="s">
        <v>10</v>
      </c>
      <c r="C172" s="305"/>
      <c r="D172" s="284"/>
      <c r="E172" s="190"/>
      <c r="F172" s="190"/>
      <c r="G172" s="191"/>
      <c r="H172" s="175"/>
      <c r="I172" s="315"/>
      <c r="J172" s="284"/>
      <c r="K172" s="109"/>
      <c r="L172" s="109"/>
      <c r="M172" s="313"/>
      <c r="N172" s="284"/>
      <c r="O172" s="237"/>
      <c r="P172" s="237"/>
      <c r="Q172" s="237"/>
      <c r="R172" s="1"/>
      <c r="S172" s="1"/>
      <c r="T172" s="1"/>
      <c r="U172" s="1"/>
      <c r="V172" s="1"/>
      <c r="W172" s="1"/>
      <c r="X172" s="1"/>
      <c r="Y172" s="8"/>
      <c r="Z172" s="1"/>
    </row>
    <row r="173" spans="1:26" ht="13.5" customHeight="1" x14ac:dyDescent="0.4">
      <c r="A173" s="1"/>
      <c r="B173" s="172" t="s">
        <v>144</v>
      </c>
      <c r="C173" s="313"/>
      <c r="D173" s="284"/>
      <c r="E173" s="192"/>
      <c r="F173" s="190"/>
      <c r="G173" s="193"/>
      <c r="H173" s="175"/>
      <c r="I173" s="315"/>
      <c r="J173" s="284"/>
      <c r="K173" s="109"/>
      <c r="L173" s="109"/>
      <c r="M173" s="313"/>
      <c r="N173" s="284"/>
      <c r="O173" s="237"/>
      <c r="P173" s="237"/>
      <c r="Q173" s="237"/>
      <c r="R173" s="1"/>
      <c r="S173" s="1"/>
      <c r="T173" s="1"/>
      <c r="U173" s="1"/>
      <c r="V173" s="1"/>
      <c r="W173" s="1"/>
      <c r="X173" s="1"/>
      <c r="Y173" s="8"/>
      <c r="Z173" s="1"/>
    </row>
    <row r="174" spans="1:26" ht="13.5" customHeight="1" x14ac:dyDescent="0.4">
      <c r="A174" s="1"/>
      <c r="B174" s="1"/>
      <c r="C174" s="9"/>
      <c r="D174" s="1"/>
      <c r="E174" s="1"/>
      <c r="F174" s="1"/>
      <c r="G174" s="9"/>
      <c r="H174" s="1"/>
      <c r="I174" s="1"/>
      <c r="J174" s="1"/>
      <c r="K174" s="1"/>
      <c r="L174" s="1"/>
      <c r="M174" s="1"/>
      <c r="N174" s="1"/>
      <c r="O174" s="1"/>
      <c r="P174" s="1"/>
      <c r="Q174" s="1"/>
      <c r="R174" s="1"/>
      <c r="S174" s="1"/>
      <c r="T174" s="1"/>
      <c r="U174" s="1"/>
      <c r="V174" s="1"/>
      <c r="W174" s="1"/>
      <c r="X174" s="1"/>
      <c r="Y174" s="8"/>
      <c r="Z174" s="1"/>
    </row>
    <row r="175" spans="1:26" ht="13.5" customHeight="1" x14ac:dyDescent="0.4">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sheetData>
  <mergeCells count="344">
    <mergeCell ref="M165:N165"/>
    <mergeCell ref="S84:T84"/>
    <mergeCell ref="S85:T85"/>
    <mergeCell ref="S86:T86"/>
    <mergeCell ref="S87:T87"/>
    <mergeCell ref="S88:T88"/>
    <mergeCell ref="S89:T89"/>
    <mergeCell ref="B89:C89"/>
    <mergeCell ref="B90:C90"/>
    <mergeCell ref="G90:H90"/>
    <mergeCell ref="B82:C82"/>
    <mergeCell ref="B83:C83"/>
    <mergeCell ref="G83:H83"/>
    <mergeCell ref="O83:P83"/>
    <mergeCell ref="B84:C84"/>
    <mergeCell ref="B85:C85"/>
    <mergeCell ref="K85:L85"/>
    <mergeCell ref="K87:L87"/>
    <mergeCell ref="K88:L88"/>
    <mergeCell ref="I129:J129"/>
    <mergeCell ref="M129:N129"/>
    <mergeCell ref="C129:D129"/>
    <mergeCell ref="C130:D130"/>
    <mergeCell ref="I130:J130"/>
    <mergeCell ref="M130:N130"/>
    <mergeCell ref="C131:D131"/>
    <mergeCell ref="I131:J131"/>
    <mergeCell ref="B134:N134"/>
    <mergeCell ref="C114:D114"/>
    <mergeCell ref="C115:D115"/>
    <mergeCell ref="B117:I117"/>
    <mergeCell ref="K117:U117"/>
    <mergeCell ref="F119:G119"/>
    <mergeCell ref="B125:N125"/>
    <mergeCell ref="B126:N126"/>
    <mergeCell ref="B127:N127"/>
    <mergeCell ref="B128:N128"/>
    <mergeCell ref="B105:I105"/>
    <mergeCell ref="K105:U105"/>
    <mergeCell ref="B107:H107"/>
    <mergeCell ref="C108:H108"/>
    <mergeCell ref="C109:D109"/>
    <mergeCell ref="C110:D110"/>
    <mergeCell ref="C111:D111"/>
    <mergeCell ref="C112:D112"/>
    <mergeCell ref="C113:D113"/>
    <mergeCell ref="S93:T93"/>
    <mergeCell ref="G92:H92"/>
    <mergeCell ref="G93:H93"/>
    <mergeCell ref="O93:P93"/>
    <mergeCell ref="K95:U95"/>
    <mergeCell ref="G97:T97"/>
    <mergeCell ref="G98:T98"/>
    <mergeCell ref="G99:T99"/>
    <mergeCell ref="B102:U102"/>
    <mergeCell ref="K92:L92"/>
    <mergeCell ref="K93:L93"/>
    <mergeCell ref="B92:C92"/>
    <mergeCell ref="B93:C93"/>
    <mergeCell ref="B86:C86"/>
    <mergeCell ref="G86:H86"/>
    <mergeCell ref="K86:L86"/>
    <mergeCell ref="B87:C87"/>
    <mergeCell ref="G87:H87"/>
    <mergeCell ref="B88:C88"/>
    <mergeCell ref="K89:L89"/>
    <mergeCell ref="S90:T90"/>
    <mergeCell ref="S91:T91"/>
    <mergeCell ref="K90:L90"/>
    <mergeCell ref="K91:L91"/>
    <mergeCell ref="B91:C91"/>
    <mergeCell ref="G91:H91"/>
    <mergeCell ref="S150:T150"/>
    <mergeCell ref="M151:N151"/>
    <mergeCell ref="C171:D171"/>
    <mergeCell ref="C172:D172"/>
    <mergeCell ref="I172:J172"/>
    <mergeCell ref="C173:D173"/>
    <mergeCell ref="I173:J173"/>
    <mergeCell ref="C165:D165"/>
    <mergeCell ref="C166:D166"/>
    <mergeCell ref="I166:J166"/>
    <mergeCell ref="M166:N166"/>
    <mergeCell ref="B169:N169"/>
    <mergeCell ref="B170:N170"/>
    <mergeCell ref="I171:J171"/>
    <mergeCell ref="C151:D151"/>
    <mergeCell ref="C152:D152"/>
    <mergeCell ref="C157:D157"/>
    <mergeCell ref="C158:D158"/>
    <mergeCell ref="C159:D159"/>
    <mergeCell ref="I150:J150"/>
    <mergeCell ref="I151:J151"/>
    <mergeCell ref="I152:J152"/>
    <mergeCell ref="M152:N152"/>
    <mergeCell ref="B155:N155"/>
    <mergeCell ref="I144:J144"/>
    <mergeCell ref="I145:J145"/>
    <mergeCell ref="M138:N138"/>
    <mergeCell ref="B141:N141"/>
    <mergeCell ref="B142:N142"/>
    <mergeCell ref="C143:D143"/>
    <mergeCell ref="I143:J143"/>
    <mergeCell ref="C144:D144"/>
    <mergeCell ref="C145:D145"/>
    <mergeCell ref="M145:N145"/>
    <mergeCell ref="I137:J137"/>
    <mergeCell ref="I138:J138"/>
    <mergeCell ref="M131:N131"/>
    <mergeCell ref="O134:Q138"/>
    <mergeCell ref="B135:N135"/>
    <mergeCell ref="C136:D136"/>
    <mergeCell ref="I136:J136"/>
    <mergeCell ref="C137:D137"/>
    <mergeCell ref="C138:D138"/>
    <mergeCell ref="M136:N136"/>
    <mergeCell ref="M137:N137"/>
    <mergeCell ref="M172:N172"/>
    <mergeCell ref="M173:N173"/>
    <mergeCell ref="M143:N143"/>
    <mergeCell ref="M144:N144"/>
    <mergeCell ref="O155:Q159"/>
    <mergeCell ref="M157:N157"/>
    <mergeCell ref="M158:N158"/>
    <mergeCell ref="O169:Q173"/>
    <mergeCell ref="M171:N171"/>
    <mergeCell ref="B148:P148"/>
    <mergeCell ref="B149:P149"/>
    <mergeCell ref="C150:D150"/>
    <mergeCell ref="M150:N150"/>
    <mergeCell ref="B156:N156"/>
    <mergeCell ref="I157:J157"/>
    <mergeCell ref="M159:N159"/>
    <mergeCell ref="I164:J164"/>
    <mergeCell ref="I165:J165"/>
    <mergeCell ref="I158:J158"/>
    <mergeCell ref="I159:J159"/>
    <mergeCell ref="B162:P162"/>
    <mergeCell ref="B163:P163"/>
    <mergeCell ref="C164:D164"/>
    <mergeCell ref="M164:N164"/>
    <mergeCell ref="G78:J78"/>
    <mergeCell ref="K78:S78"/>
    <mergeCell ref="T78:U78"/>
    <mergeCell ref="G79:J79"/>
    <mergeCell ref="K79:S79"/>
    <mergeCell ref="T79:U79"/>
    <mergeCell ref="K81:U81"/>
    <mergeCell ref="O91:P91"/>
    <mergeCell ref="O92:P92"/>
    <mergeCell ref="O84:P84"/>
    <mergeCell ref="O85:P85"/>
    <mergeCell ref="O86:P86"/>
    <mergeCell ref="O87:P87"/>
    <mergeCell ref="O88:P88"/>
    <mergeCell ref="O89:P89"/>
    <mergeCell ref="O90:P90"/>
    <mergeCell ref="G88:H88"/>
    <mergeCell ref="G89:H89"/>
    <mergeCell ref="S92:T92"/>
    <mergeCell ref="K83:L83"/>
    <mergeCell ref="K84:L84"/>
    <mergeCell ref="G84:H84"/>
    <mergeCell ref="G85:H85"/>
    <mergeCell ref="S83:T83"/>
    <mergeCell ref="K77:S77"/>
    <mergeCell ref="T77:U77"/>
    <mergeCell ref="G75:J75"/>
    <mergeCell ref="K75:S75"/>
    <mergeCell ref="T75:U75"/>
    <mergeCell ref="G76:J76"/>
    <mergeCell ref="K76:S76"/>
    <mergeCell ref="T76:U76"/>
    <mergeCell ref="G77:J77"/>
    <mergeCell ref="K74:S74"/>
    <mergeCell ref="T74:U74"/>
    <mergeCell ref="G72:J72"/>
    <mergeCell ref="K72:S72"/>
    <mergeCell ref="T72:U72"/>
    <mergeCell ref="G73:J73"/>
    <mergeCell ref="K73:S73"/>
    <mergeCell ref="T73:U73"/>
    <mergeCell ref="G74:J74"/>
    <mergeCell ref="K71:S71"/>
    <mergeCell ref="T71:U71"/>
    <mergeCell ref="G69:J69"/>
    <mergeCell ref="K69:S69"/>
    <mergeCell ref="T69:U69"/>
    <mergeCell ref="G70:J70"/>
    <mergeCell ref="K70:S70"/>
    <mergeCell ref="T70:U70"/>
    <mergeCell ref="G71:J71"/>
    <mergeCell ref="P62:R62"/>
    <mergeCell ref="P63:R63"/>
    <mergeCell ref="G66:J66"/>
    <mergeCell ref="G67:J67"/>
    <mergeCell ref="K67:S67"/>
    <mergeCell ref="T67:U67"/>
    <mergeCell ref="G68:J68"/>
    <mergeCell ref="K68:S68"/>
    <mergeCell ref="T68:U68"/>
    <mergeCell ref="T58:U58"/>
    <mergeCell ref="K60:U60"/>
    <mergeCell ref="C53:F53"/>
    <mergeCell ref="H53:J53"/>
    <mergeCell ref="L53:N53"/>
    <mergeCell ref="T53:U53"/>
    <mergeCell ref="H54:J54"/>
    <mergeCell ref="L54:N54"/>
    <mergeCell ref="T54:U54"/>
    <mergeCell ref="C54:F54"/>
    <mergeCell ref="C57:F57"/>
    <mergeCell ref="H57:J57"/>
    <mergeCell ref="L57:N57"/>
    <mergeCell ref="C58:F58"/>
    <mergeCell ref="H58:J58"/>
    <mergeCell ref="L58:N58"/>
    <mergeCell ref="C63:F63"/>
    <mergeCell ref="L63:N63"/>
    <mergeCell ref="T63:U63"/>
    <mergeCell ref="H63:J63"/>
    <mergeCell ref="G65:J65"/>
    <mergeCell ref="K65:S65"/>
    <mergeCell ref="T65:U65"/>
    <mergeCell ref="B66:C66"/>
    <mergeCell ref="K66:S66"/>
    <mergeCell ref="T66:U66"/>
    <mergeCell ref="P47:R47"/>
    <mergeCell ref="T47:U47"/>
    <mergeCell ref="P48:R48"/>
    <mergeCell ref="T48:U48"/>
    <mergeCell ref="T50:U50"/>
    <mergeCell ref="T51:U51"/>
    <mergeCell ref="C62:F62"/>
    <mergeCell ref="H62:J62"/>
    <mergeCell ref="L62:N62"/>
    <mergeCell ref="T62:U62"/>
    <mergeCell ref="L50:N50"/>
    <mergeCell ref="L51:N51"/>
    <mergeCell ref="C48:F48"/>
    <mergeCell ref="C50:F50"/>
    <mergeCell ref="H50:J50"/>
    <mergeCell ref="P50:R50"/>
    <mergeCell ref="C51:F51"/>
    <mergeCell ref="H51:J51"/>
    <mergeCell ref="P51:R51"/>
    <mergeCell ref="P53:R53"/>
    <mergeCell ref="P54:R54"/>
    <mergeCell ref="P57:R57"/>
    <mergeCell ref="T57:U57"/>
    <mergeCell ref="P58:R58"/>
    <mergeCell ref="L37:N37"/>
    <mergeCell ref="P40:R40"/>
    <mergeCell ref="P41:R41"/>
    <mergeCell ref="C40:F40"/>
    <mergeCell ref="H40:J40"/>
    <mergeCell ref="L40:N40"/>
    <mergeCell ref="T40:U40"/>
    <mergeCell ref="C41:F41"/>
    <mergeCell ref="H41:J41"/>
    <mergeCell ref="T41:U41"/>
    <mergeCell ref="C47:F47"/>
    <mergeCell ref="H47:J47"/>
    <mergeCell ref="L47:N47"/>
    <mergeCell ref="H48:J48"/>
    <mergeCell ref="L48:N48"/>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41:N41"/>
    <mergeCell ref="K42:U42"/>
    <mergeCell ref="C44:F44"/>
    <mergeCell ref="L44:N44"/>
    <mergeCell ref="T44:U44"/>
    <mergeCell ref="C45:F45"/>
    <mergeCell ref="L45:N45"/>
    <mergeCell ref="T45:U45"/>
    <mergeCell ref="H44:J44"/>
    <mergeCell ref="H45:J45"/>
    <mergeCell ref="P44:R44"/>
    <mergeCell ref="P45:R45"/>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M1:S1"/>
    <mergeCell ref="K7:U7"/>
    <mergeCell ref="V9:W9"/>
    <mergeCell ref="V13:W13"/>
    <mergeCell ref="V14:W14"/>
    <mergeCell ref="V15:W15"/>
    <mergeCell ref="K18:U18"/>
    <mergeCell ref="P20:R20"/>
    <mergeCell ref="P21:R21"/>
  </mergeCells>
  <conditionalFormatting sqref="V44">
    <cfRule type="timePeriod" dxfId="2" priority="1" timePeriod="yesterday">
      <formula>FLOOR(V44,1)=TODAY()-1</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14"/>
  <sheetViews>
    <sheetView workbookViewId="0"/>
  </sheetViews>
  <sheetFormatPr defaultColWidth="14.41015625" defaultRowHeight="15" customHeight="1" x14ac:dyDescent="0.3"/>
  <cols>
    <col min="1" max="1" width="0.703125" customWidth="1"/>
    <col min="2" max="2" width="12.703125" customWidth="1"/>
    <col min="3" max="3" width="3.29296875" customWidth="1"/>
    <col min="4" max="4" width="10.87890625" customWidth="1"/>
    <col min="5" max="5" width="14.703125" customWidth="1"/>
    <col min="6" max="6" width="12.41015625" customWidth="1"/>
    <col min="7" max="7" width="11.703125" customWidth="1"/>
    <col min="8" max="8" width="11" customWidth="1"/>
    <col min="9" max="9" width="5.41015625" customWidth="1"/>
    <col min="10" max="10" width="3" customWidth="1"/>
    <col min="11" max="11" width="9.41015625" customWidth="1"/>
    <col min="12" max="12" width="12.29296875" customWidth="1"/>
    <col min="13" max="13" width="5.41015625" customWidth="1"/>
    <col min="14" max="14" width="3.29296875" customWidth="1"/>
    <col min="15" max="15" width="9" customWidth="1"/>
    <col min="16" max="16" width="9.41015625" customWidth="1"/>
    <col min="17" max="17" width="31" customWidth="1"/>
    <col min="18" max="18" width="1" customWidth="1"/>
    <col min="19" max="19" width="8.41015625" customWidth="1"/>
    <col min="20" max="20" width="8.1171875" customWidth="1"/>
    <col min="21" max="21" width="5.87890625" customWidth="1"/>
    <col min="22" max="22" width="22.1171875" customWidth="1"/>
    <col min="23" max="24" width="17.41015625" customWidth="1"/>
    <col min="25" max="25" width="0.703125" customWidth="1"/>
    <col min="26" max="26" width="8.41015625" customWidth="1"/>
  </cols>
  <sheetData>
    <row r="1" spans="1:26" ht="18.75" customHeight="1" x14ac:dyDescent="0.55000000000000004">
      <c r="A1" s="1"/>
      <c r="B1" s="2"/>
      <c r="C1" s="3"/>
      <c r="D1" s="2"/>
      <c r="E1" s="2"/>
      <c r="F1" s="2"/>
      <c r="G1" s="4"/>
      <c r="H1" s="5"/>
      <c r="I1" s="5"/>
      <c r="J1" s="5"/>
      <c r="K1" s="5"/>
      <c r="L1" s="6"/>
      <c r="M1" s="254"/>
      <c r="N1" s="237"/>
      <c r="O1" s="237"/>
      <c r="P1" s="237"/>
      <c r="Q1" s="237"/>
      <c r="R1" s="237"/>
      <c r="S1" s="237"/>
      <c r="T1" s="7"/>
      <c r="U1" s="1"/>
      <c r="V1" s="1"/>
      <c r="W1" s="1"/>
      <c r="X1" s="1"/>
      <c r="Y1" s="8"/>
      <c r="Z1" s="1"/>
    </row>
    <row r="2" spans="1:26" ht="13.5" customHeight="1" x14ac:dyDescent="0.4">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55000000000000004">
      <c r="A7" s="1"/>
      <c r="B7" s="13" t="s">
        <v>0</v>
      </c>
      <c r="C7" s="14"/>
      <c r="D7" s="15"/>
      <c r="E7" s="15"/>
      <c r="F7" s="15"/>
      <c r="G7" s="16"/>
      <c r="H7" s="17"/>
      <c r="I7" s="17"/>
      <c r="J7" s="17"/>
      <c r="K7" s="244" t="s">
        <v>309</v>
      </c>
      <c r="L7" s="245"/>
      <c r="M7" s="245"/>
      <c r="N7" s="245"/>
      <c r="O7" s="245"/>
      <c r="P7" s="245"/>
      <c r="Q7" s="245"/>
      <c r="R7" s="245"/>
      <c r="S7" s="245"/>
      <c r="T7" s="245"/>
      <c r="U7" s="246"/>
      <c r="V7" s="1"/>
      <c r="W7" s="1"/>
      <c r="X7" s="1"/>
      <c r="Y7" s="1"/>
      <c r="Z7" s="1"/>
    </row>
    <row r="8" spans="1:26" ht="10.5" customHeight="1" x14ac:dyDescent="0.4">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
      <c r="A9" s="1"/>
      <c r="B9" s="20" t="s">
        <v>2</v>
      </c>
      <c r="C9" s="21" t="s">
        <v>3</v>
      </c>
      <c r="D9" s="22" t="s">
        <v>4</v>
      </c>
      <c r="E9" s="23"/>
      <c r="F9" s="9"/>
      <c r="G9" s="20" t="s">
        <v>5</v>
      </c>
      <c r="H9" s="21" t="s">
        <v>3</v>
      </c>
      <c r="I9" s="22" t="s">
        <v>4</v>
      </c>
      <c r="J9" s="24"/>
      <c r="K9" s="20" t="s">
        <v>6</v>
      </c>
      <c r="L9" s="21" t="s">
        <v>3</v>
      </c>
      <c r="M9" s="22" t="s">
        <v>4</v>
      </c>
      <c r="N9" s="24"/>
      <c r="O9" s="20" t="s">
        <v>7</v>
      </c>
      <c r="P9" s="21" t="s">
        <v>3</v>
      </c>
      <c r="Q9" s="22" t="s">
        <v>4</v>
      </c>
      <c r="R9" s="1"/>
      <c r="S9" s="25" t="s">
        <v>8</v>
      </c>
      <c r="T9" s="26" t="s">
        <v>3</v>
      </c>
      <c r="U9" s="27" t="s">
        <v>9</v>
      </c>
      <c r="V9" s="255"/>
      <c r="W9" s="256"/>
      <c r="X9" s="28"/>
      <c r="Y9" s="1"/>
      <c r="Z9" s="1"/>
    </row>
    <row r="10" spans="1:26" ht="13.5" customHeight="1" x14ac:dyDescent="0.4">
      <c r="A10" s="1"/>
      <c r="B10" s="29" t="s">
        <v>10</v>
      </c>
      <c r="C10" s="30">
        <v>85</v>
      </c>
      <c r="D10" s="31">
        <f>C10/C15</f>
        <v>0.73275862068965514</v>
      </c>
      <c r="E10" s="32"/>
      <c r="F10" s="1"/>
      <c r="G10" s="33" t="s">
        <v>11</v>
      </c>
      <c r="H10" s="35">
        <v>69</v>
      </c>
      <c r="I10" s="31">
        <f>H10/H12</f>
        <v>0.59482758620689657</v>
      </c>
      <c r="J10" s="1"/>
      <c r="K10" s="29" t="s">
        <v>12</v>
      </c>
      <c r="L10" s="35">
        <v>107</v>
      </c>
      <c r="M10" s="31">
        <f>L10/L15</f>
        <v>0.92241379310344829</v>
      </c>
      <c r="N10" s="1"/>
      <c r="O10" s="138" t="s">
        <v>13</v>
      </c>
      <c r="P10" s="139">
        <v>100</v>
      </c>
      <c r="Q10" s="201">
        <f>P10/L15</f>
        <v>0.86206896551724133</v>
      </c>
      <c r="R10" s="1"/>
      <c r="S10" s="141" t="s">
        <v>14</v>
      </c>
      <c r="T10" s="142">
        <v>11</v>
      </c>
      <c r="U10" s="143">
        <f>C15/T10</f>
        <v>10.545454545454545</v>
      </c>
      <c r="V10" s="40"/>
      <c r="W10" s="41"/>
      <c r="X10" s="24"/>
      <c r="Y10" s="1"/>
      <c r="Z10" s="1"/>
    </row>
    <row r="11" spans="1:26" ht="13.5" customHeight="1" x14ac:dyDescent="0.4">
      <c r="A11" s="1"/>
      <c r="B11" s="29" t="s">
        <v>15</v>
      </c>
      <c r="C11" s="30">
        <v>31</v>
      </c>
      <c r="D11" s="31">
        <f>C11/C15</f>
        <v>0.26724137931034481</v>
      </c>
      <c r="E11" s="32"/>
      <c r="F11" s="1"/>
      <c r="G11" s="33" t="s">
        <v>16</v>
      </c>
      <c r="H11" s="35">
        <v>47</v>
      </c>
      <c r="I11" s="31">
        <f>H11/H12</f>
        <v>0.40517241379310343</v>
      </c>
      <c r="J11" s="1"/>
      <c r="K11" s="29" t="s">
        <v>17</v>
      </c>
      <c r="L11" s="34">
        <v>7</v>
      </c>
      <c r="M11" s="31">
        <f>L11/L15</f>
        <v>6.0344827586206899E-2</v>
      </c>
      <c r="N11" s="1"/>
      <c r="O11" s="42" t="s">
        <v>18</v>
      </c>
      <c r="P11" s="35">
        <v>6</v>
      </c>
      <c r="Q11" s="202">
        <f>P11/C15</f>
        <v>5.1724137931034482E-2</v>
      </c>
      <c r="R11" s="1"/>
      <c r="S11" s="38" t="s">
        <v>19</v>
      </c>
      <c r="T11" s="35">
        <v>3</v>
      </c>
      <c r="U11" s="39">
        <f>C15/T11</f>
        <v>38.666666666666664</v>
      </c>
      <c r="V11" s="40"/>
      <c r="W11" s="41"/>
      <c r="X11" s="9"/>
      <c r="Y11" s="1"/>
      <c r="Z11" s="1"/>
    </row>
    <row r="12" spans="1:26" ht="13.5" customHeight="1" x14ac:dyDescent="0.4">
      <c r="A12" s="1"/>
      <c r="B12" s="29"/>
      <c r="C12" s="43"/>
      <c r="D12" s="31"/>
      <c r="E12" s="32"/>
      <c r="F12" s="1"/>
      <c r="G12" s="44" t="s">
        <v>20</v>
      </c>
      <c r="H12" s="45">
        <f t="shared" ref="H12:I12" si="0">SUM(H10:H11)</f>
        <v>116</v>
      </c>
      <c r="I12" s="46">
        <f t="shared" si="0"/>
        <v>1</v>
      </c>
      <c r="J12" s="1"/>
      <c r="K12" s="29" t="s">
        <v>21</v>
      </c>
      <c r="L12" s="34">
        <v>0</v>
      </c>
      <c r="M12" s="31">
        <f>L12/L15</f>
        <v>0</v>
      </c>
      <c r="N12" s="1"/>
      <c r="O12" s="42" t="s">
        <v>22</v>
      </c>
      <c r="P12" s="35">
        <v>6</v>
      </c>
      <c r="Q12" s="202">
        <f>P12/C15</f>
        <v>5.1724137931034482E-2</v>
      </c>
      <c r="R12" s="1"/>
      <c r="S12" s="38" t="s">
        <v>7</v>
      </c>
      <c r="T12" s="35">
        <v>3</v>
      </c>
      <c r="U12" s="39">
        <f>C15/T12</f>
        <v>38.666666666666664</v>
      </c>
      <c r="V12" s="47" t="s">
        <v>23</v>
      </c>
      <c r="W12" s="48"/>
      <c r="X12" s="9"/>
      <c r="Y12" s="1"/>
      <c r="Z12" s="1"/>
    </row>
    <row r="13" spans="1:26" ht="13.5" customHeight="1" x14ac:dyDescent="0.4">
      <c r="A13" s="1"/>
      <c r="B13" s="29"/>
      <c r="C13" s="43"/>
      <c r="D13" s="31"/>
      <c r="E13" s="32"/>
      <c r="F13" s="1"/>
      <c r="G13" s="9"/>
      <c r="H13" s="1"/>
      <c r="I13" s="1"/>
      <c r="J13" s="1"/>
      <c r="K13" s="29" t="s">
        <v>24</v>
      </c>
      <c r="L13" s="34">
        <v>0</v>
      </c>
      <c r="M13" s="31">
        <f>L13/L15</f>
        <v>0</v>
      </c>
      <c r="N13" s="1"/>
      <c r="O13" s="42" t="s">
        <v>25</v>
      </c>
      <c r="P13" s="35">
        <v>2</v>
      </c>
      <c r="Q13" s="202">
        <f>P13/C15</f>
        <v>1.7241379310344827E-2</v>
      </c>
      <c r="R13" s="1"/>
      <c r="S13" s="49" t="s">
        <v>20</v>
      </c>
      <c r="T13" s="50">
        <f>SUM(T10:T12)</f>
        <v>17</v>
      </c>
      <c r="U13" s="51">
        <f>C15/T13</f>
        <v>6.8235294117647056</v>
      </c>
      <c r="V13" s="257" t="s">
        <v>23</v>
      </c>
      <c r="W13" s="258"/>
      <c r="X13" s="52"/>
      <c r="Y13" s="1"/>
      <c r="Z13" s="1"/>
    </row>
    <row r="14" spans="1:26" ht="13.5" customHeight="1" x14ac:dyDescent="0.4">
      <c r="A14" s="1"/>
      <c r="B14" s="53"/>
      <c r="C14" s="43"/>
      <c r="D14" s="31"/>
      <c r="E14" s="32"/>
      <c r="F14" s="1"/>
      <c r="G14" s="9"/>
      <c r="H14" s="1"/>
      <c r="I14" s="1"/>
      <c r="J14" s="1"/>
      <c r="K14" s="29" t="s">
        <v>7</v>
      </c>
      <c r="L14" s="34">
        <v>2</v>
      </c>
      <c r="M14" s="31">
        <f>L14/L15</f>
        <v>1.7241379310344827E-2</v>
      </c>
      <c r="N14" s="1"/>
      <c r="O14" s="54" t="s">
        <v>25</v>
      </c>
      <c r="P14" s="55">
        <v>2</v>
      </c>
      <c r="Q14" s="203">
        <f>P14/C15</f>
        <v>1.7241379310344827E-2</v>
      </c>
      <c r="R14" s="1"/>
      <c r="S14" s="1"/>
      <c r="T14" s="1"/>
      <c r="U14" s="1"/>
      <c r="V14" s="259" t="s">
        <v>23</v>
      </c>
      <c r="W14" s="237"/>
      <c r="X14" s="57"/>
      <c r="Y14" s="1"/>
      <c r="Z14" s="1"/>
    </row>
    <row r="15" spans="1:26" ht="13.5" customHeight="1" x14ac:dyDescent="0.4">
      <c r="A15" s="1"/>
      <c r="B15" s="44" t="s">
        <v>20</v>
      </c>
      <c r="C15" s="204">
        <v>116</v>
      </c>
      <c r="D15" s="46">
        <f>SUM(D10:D14)</f>
        <v>1</v>
      </c>
      <c r="E15" s="32"/>
      <c r="F15" s="1"/>
      <c r="G15" s="9"/>
      <c r="H15" s="1"/>
      <c r="I15" s="1"/>
      <c r="J15" s="1"/>
      <c r="K15" s="44" t="s">
        <v>20</v>
      </c>
      <c r="L15" s="45">
        <f t="shared" ref="L15:M15" si="1">SUM(L10:L14)</f>
        <v>116</v>
      </c>
      <c r="M15" s="46">
        <f t="shared" si="1"/>
        <v>1</v>
      </c>
      <c r="N15" s="1"/>
      <c r="O15" s="59" t="s">
        <v>26</v>
      </c>
      <c r="P15" s="144">
        <v>51</v>
      </c>
      <c r="Q15" s="205">
        <f>P15/C15</f>
        <v>0.43965517241379309</v>
      </c>
      <c r="R15" s="1"/>
      <c r="S15" s="1"/>
      <c r="T15" s="1"/>
      <c r="U15" s="1"/>
      <c r="V15" s="260"/>
      <c r="W15" s="237"/>
      <c r="X15" s="9"/>
      <c r="Y15" s="1"/>
      <c r="Z15" s="1"/>
    </row>
    <row r="16" spans="1:26" ht="13.5" customHeight="1" x14ac:dyDescent="0.4">
      <c r="A16" s="1"/>
      <c r="B16" s="1"/>
      <c r="C16" s="9"/>
      <c r="D16" s="1"/>
      <c r="E16" s="1"/>
      <c r="F16" s="1"/>
      <c r="G16" s="9"/>
      <c r="H16" s="1"/>
      <c r="I16" s="1"/>
      <c r="J16" s="1"/>
      <c r="K16" s="1"/>
      <c r="L16" s="1"/>
      <c r="M16" s="1"/>
      <c r="N16" s="1"/>
      <c r="O16" s="62"/>
      <c r="P16" s="62"/>
      <c r="Q16" s="32"/>
      <c r="R16" s="1"/>
      <c r="S16" s="1"/>
      <c r="T16" s="1"/>
      <c r="U16" s="1"/>
      <c r="V16" s="1"/>
      <c r="W16" s="1"/>
      <c r="X16" s="1"/>
      <c r="Y16" s="1"/>
      <c r="Z16" s="1"/>
    </row>
    <row r="17" spans="1:26" ht="13.5" customHeight="1" x14ac:dyDescent="0.4">
      <c r="A17" s="1"/>
      <c r="B17" s="1"/>
      <c r="C17" s="9"/>
      <c r="D17" s="1"/>
      <c r="E17" s="1"/>
      <c r="F17" s="1"/>
      <c r="G17" s="9"/>
      <c r="H17" s="1"/>
      <c r="I17" s="1"/>
      <c r="J17" s="1"/>
      <c r="K17" s="1"/>
      <c r="L17" s="1"/>
      <c r="M17" s="1"/>
      <c r="N17" s="1"/>
      <c r="O17" s="62"/>
      <c r="P17" s="1"/>
      <c r="Q17" s="1"/>
      <c r="R17" s="1"/>
      <c r="S17" s="1"/>
      <c r="T17" s="1"/>
      <c r="U17" s="1"/>
      <c r="V17" s="1"/>
      <c r="W17" s="1"/>
      <c r="X17" s="1"/>
      <c r="Y17" s="1"/>
      <c r="Z17" s="1"/>
    </row>
    <row r="18" spans="1:26" ht="21" customHeight="1" x14ac:dyDescent="0.55000000000000004">
      <c r="A18" s="1"/>
      <c r="B18" s="63" t="s">
        <v>27</v>
      </c>
      <c r="C18" s="64"/>
      <c r="D18" s="65"/>
      <c r="E18" s="65"/>
      <c r="F18" s="65"/>
      <c r="G18" s="66"/>
      <c r="H18" s="67"/>
      <c r="I18" s="67"/>
      <c r="J18" s="67"/>
      <c r="K18" s="244" t="s">
        <v>309</v>
      </c>
      <c r="L18" s="245"/>
      <c r="M18" s="245"/>
      <c r="N18" s="245"/>
      <c r="O18" s="245"/>
      <c r="P18" s="245"/>
      <c r="Q18" s="245"/>
      <c r="R18" s="245"/>
      <c r="S18" s="245"/>
      <c r="T18" s="245"/>
      <c r="U18" s="246"/>
      <c r="V18" s="1"/>
      <c r="W18" s="221"/>
      <c r="X18" s="230" t="s">
        <v>28</v>
      </c>
      <c r="Y18" s="1"/>
      <c r="Z18" s="1"/>
    </row>
    <row r="19" spans="1:26" ht="9.75" customHeight="1" x14ac:dyDescent="0.55000000000000004">
      <c r="A19" s="1"/>
      <c r="B19" s="2"/>
      <c r="C19" s="3"/>
      <c r="D19" s="2"/>
      <c r="E19" s="2"/>
      <c r="F19" s="2"/>
      <c r="G19" s="4"/>
      <c r="H19" s="5"/>
      <c r="I19" s="5"/>
      <c r="J19" s="5"/>
      <c r="K19" s="52"/>
      <c r="L19" s="52"/>
      <c r="M19" s="52"/>
      <c r="N19" s="52"/>
      <c r="O19" s="52"/>
      <c r="P19" s="52"/>
      <c r="Q19" s="52"/>
      <c r="R19" s="52"/>
      <c r="S19" s="52"/>
      <c r="T19" s="52"/>
      <c r="U19" s="52"/>
      <c r="V19" s="1"/>
      <c r="W19" s="1"/>
      <c r="X19" s="1"/>
      <c r="Y19" s="8"/>
      <c r="Z19" s="1"/>
    </row>
    <row r="20" spans="1:26" ht="13.5" customHeight="1" x14ac:dyDescent="0.4">
      <c r="A20" s="1"/>
      <c r="B20" s="69"/>
      <c r="C20" s="261" t="s">
        <v>29</v>
      </c>
      <c r="D20" s="262"/>
      <c r="E20" s="262"/>
      <c r="F20" s="263"/>
      <c r="G20" s="70" t="s">
        <v>30</v>
      </c>
      <c r="H20" s="261" t="s">
        <v>31</v>
      </c>
      <c r="I20" s="262"/>
      <c r="J20" s="263"/>
      <c r="K20" s="70" t="s">
        <v>32</v>
      </c>
      <c r="L20" s="261" t="s">
        <v>33</v>
      </c>
      <c r="M20" s="262"/>
      <c r="N20" s="263"/>
      <c r="O20" s="70" t="s">
        <v>34</v>
      </c>
      <c r="P20" s="261" t="s">
        <v>35</v>
      </c>
      <c r="Q20" s="262"/>
      <c r="R20" s="263"/>
      <c r="S20" s="70" t="s">
        <v>36</v>
      </c>
      <c r="T20" s="261" t="s">
        <v>37</v>
      </c>
      <c r="U20" s="263"/>
      <c r="V20" s="70" t="s">
        <v>38</v>
      </c>
      <c r="W20" s="71" t="s">
        <v>39</v>
      </c>
      <c r="X20" s="231" t="s">
        <v>46</v>
      </c>
      <c r="Y20" s="72"/>
      <c r="Z20" s="1"/>
    </row>
    <row r="21" spans="1:26" ht="13.5" customHeight="1" x14ac:dyDescent="0.4">
      <c r="A21" s="1"/>
      <c r="B21" s="73" t="s">
        <v>40</v>
      </c>
      <c r="C21" s="264">
        <v>0</v>
      </c>
      <c r="D21" s="265"/>
      <c r="E21" s="265"/>
      <c r="F21" s="266"/>
      <c r="G21" s="74">
        <v>118</v>
      </c>
      <c r="H21" s="264">
        <v>111</v>
      </c>
      <c r="I21" s="265"/>
      <c r="J21" s="266"/>
      <c r="K21" s="75">
        <v>110</v>
      </c>
      <c r="L21" s="264">
        <v>110</v>
      </c>
      <c r="M21" s="265"/>
      <c r="N21" s="266"/>
      <c r="O21" s="75">
        <v>113</v>
      </c>
      <c r="P21" s="264">
        <v>115</v>
      </c>
      <c r="Q21" s="265"/>
      <c r="R21" s="266"/>
      <c r="S21" s="75">
        <v>114</v>
      </c>
      <c r="T21" s="264">
        <v>116</v>
      </c>
      <c r="U21" s="266"/>
      <c r="V21" s="75">
        <v>116</v>
      </c>
      <c r="W21" s="226">
        <v>116</v>
      </c>
      <c r="X21" s="226">
        <v>116</v>
      </c>
      <c r="Y21" s="72" t="s">
        <v>23</v>
      </c>
      <c r="Z21" s="1"/>
    </row>
    <row r="22" spans="1:26" ht="13.5" customHeight="1" x14ac:dyDescent="0.4">
      <c r="A22" s="1"/>
      <c r="B22" s="73" t="s">
        <v>41</v>
      </c>
      <c r="C22" s="264">
        <v>0</v>
      </c>
      <c r="D22" s="265"/>
      <c r="E22" s="265"/>
      <c r="F22" s="266"/>
      <c r="G22" s="74">
        <v>120</v>
      </c>
      <c r="H22" s="264">
        <v>120</v>
      </c>
      <c r="I22" s="265"/>
      <c r="J22" s="266"/>
      <c r="K22" s="75">
        <v>120</v>
      </c>
      <c r="L22" s="264">
        <v>120</v>
      </c>
      <c r="M22" s="265"/>
      <c r="N22" s="266"/>
      <c r="O22" s="75">
        <v>120</v>
      </c>
      <c r="P22" s="264">
        <v>120</v>
      </c>
      <c r="Q22" s="265"/>
      <c r="R22" s="266"/>
      <c r="S22" s="75">
        <v>120</v>
      </c>
      <c r="T22" s="206">
        <v>120</v>
      </c>
      <c r="U22" s="78"/>
      <c r="V22" s="218">
        <v>120</v>
      </c>
      <c r="W22" s="75">
        <v>120</v>
      </c>
      <c r="X22" s="75">
        <v>120</v>
      </c>
      <c r="Y22" s="72"/>
      <c r="Z22" s="1"/>
    </row>
    <row r="23" spans="1:26" ht="13.5" customHeight="1" x14ac:dyDescent="0.4">
      <c r="A23" s="1"/>
      <c r="B23" s="80" t="s">
        <v>42</v>
      </c>
      <c r="C23" s="267">
        <f>C21-C22</f>
        <v>0</v>
      </c>
      <c r="D23" s="268"/>
      <c r="E23" s="268"/>
      <c r="F23" s="269"/>
      <c r="G23" s="81">
        <f t="shared" ref="G23:H23" si="2">G21-G22</f>
        <v>-2</v>
      </c>
      <c r="H23" s="267">
        <f t="shared" si="2"/>
        <v>-9</v>
      </c>
      <c r="I23" s="268"/>
      <c r="J23" s="269"/>
      <c r="K23" s="81">
        <f t="shared" ref="K23:L23" si="3">K21-K22</f>
        <v>-10</v>
      </c>
      <c r="L23" s="267">
        <f t="shared" si="3"/>
        <v>-10</v>
      </c>
      <c r="M23" s="268"/>
      <c r="N23" s="269"/>
      <c r="O23" s="81">
        <f t="shared" ref="O23:P23" si="4">O21-O22</f>
        <v>-7</v>
      </c>
      <c r="P23" s="267">
        <f t="shared" si="4"/>
        <v>-5</v>
      </c>
      <c r="Q23" s="268"/>
      <c r="R23" s="269"/>
      <c r="S23" s="81">
        <f>S21-S22</f>
        <v>-6</v>
      </c>
      <c r="T23" s="267">
        <f>T21-T22</f>
        <v>-4</v>
      </c>
      <c r="U23" s="269"/>
      <c r="V23" s="81">
        <f t="shared" ref="V23:X23" si="5">V21-V22</f>
        <v>-4</v>
      </c>
      <c r="W23" s="82">
        <f t="shared" si="5"/>
        <v>-4</v>
      </c>
      <c r="X23" s="82">
        <f t="shared" si="5"/>
        <v>-4</v>
      </c>
      <c r="Y23" s="84"/>
      <c r="Z23" s="1"/>
    </row>
    <row r="24" spans="1:26" ht="13.5" customHeight="1" x14ac:dyDescent="0.4">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55000000000000004">
      <c r="A25" s="1"/>
      <c r="B25" s="63" t="s">
        <v>43</v>
      </c>
      <c r="C25" s="64"/>
      <c r="D25" s="65"/>
      <c r="E25" s="65"/>
      <c r="F25" s="65"/>
      <c r="G25" s="66"/>
      <c r="H25" s="67"/>
      <c r="I25" s="67"/>
      <c r="J25" s="67"/>
      <c r="K25" s="244" t="s">
        <v>309</v>
      </c>
      <c r="L25" s="245"/>
      <c r="M25" s="245"/>
      <c r="N25" s="245"/>
      <c r="O25" s="245"/>
      <c r="P25" s="245"/>
      <c r="Q25" s="245"/>
      <c r="R25" s="245"/>
      <c r="S25" s="245"/>
      <c r="T25" s="245"/>
      <c r="U25" s="246"/>
      <c r="V25" s="1"/>
      <c r="W25" s="1"/>
      <c r="X25" s="1"/>
      <c r="Y25" s="8"/>
      <c r="Z25" s="1"/>
    </row>
    <row r="26" spans="1:26" ht="13.5" customHeight="1" x14ac:dyDescent="0.4">
      <c r="A26" s="1"/>
      <c r="B26" s="1"/>
      <c r="C26" s="9"/>
      <c r="D26" s="1"/>
      <c r="E26" s="1"/>
      <c r="F26" s="1"/>
      <c r="G26" s="85"/>
      <c r="H26" s="1"/>
      <c r="I26" s="1"/>
      <c r="J26" s="1"/>
      <c r="K26" s="1"/>
      <c r="L26" s="1"/>
      <c r="M26" s="1"/>
      <c r="N26" s="1"/>
      <c r="O26" s="1"/>
      <c r="P26" s="1"/>
      <c r="Q26" s="1"/>
      <c r="R26" s="1"/>
      <c r="S26" s="1"/>
      <c r="T26" s="1"/>
      <c r="U26" s="1"/>
      <c r="V26" s="1"/>
      <c r="W26" s="1"/>
      <c r="X26" s="1"/>
      <c r="Y26" s="8"/>
      <c r="Z26" s="1"/>
    </row>
    <row r="27" spans="1:26" ht="13.5" customHeight="1" x14ac:dyDescent="0.4">
      <c r="A27" s="1"/>
      <c r="B27" s="86" t="s">
        <v>44</v>
      </c>
      <c r="C27" s="272">
        <v>43705</v>
      </c>
      <c r="D27" s="262"/>
      <c r="E27" s="262"/>
      <c r="F27" s="263"/>
      <c r="G27" s="87">
        <v>43710</v>
      </c>
      <c r="H27" s="270">
        <v>43717</v>
      </c>
      <c r="I27" s="262"/>
      <c r="J27" s="263"/>
      <c r="K27" s="87">
        <v>43724</v>
      </c>
      <c r="L27" s="270">
        <v>43731</v>
      </c>
      <c r="M27" s="262"/>
      <c r="N27" s="263"/>
      <c r="O27" s="87">
        <v>43738</v>
      </c>
      <c r="P27" s="270">
        <v>43745</v>
      </c>
      <c r="Q27" s="262"/>
      <c r="R27" s="263"/>
      <c r="S27" s="87">
        <v>43752</v>
      </c>
      <c r="T27" s="270">
        <v>43759</v>
      </c>
      <c r="U27" s="263"/>
      <c r="V27" s="87">
        <v>43766</v>
      </c>
      <c r="W27" s="145">
        <v>43773</v>
      </c>
      <c r="X27" s="89"/>
      <c r="Y27" s="90"/>
      <c r="Z27" s="1"/>
    </row>
    <row r="28" spans="1:26" ht="13.5" customHeight="1" x14ac:dyDescent="0.4">
      <c r="A28" s="1"/>
      <c r="B28" s="1"/>
      <c r="C28" s="273">
        <v>108</v>
      </c>
      <c r="D28" s="268"/>
      <c r="E28" s="268"/>
      <c r="F28" s="269"/>
      <c r="G28" s="91">
        <v>109</v>
      </c>
      <c r="H28" s="271">
        <v>108</v>
      </c>
      <c r="I28" s="268"/>
      <c r="J28" s="269"/>
      <c r="K28" s="91">
        <v>108</v>
      </c>
      <c r="L28" s="271">
        <v>104</v>
      </c>
      <c r="M28" s="268"/>
      <c r="N28" s="269"/>
      <c r="O28" s="92">
        <v>102</v>
      </c>
      <c r="P28" s="271">
        <v>103</v>
      </c>
      <c r="Q28" s="268"/>
      <c r="R28" s="269"/>
      <c r="S28" s="92">
        <v>106</v>
      </c>
      <c r="T28" s="317">
        <v>105</v>
      </c>
      <c r="U28" s="269"/>
      <c r="V28" s="146">
        <v>106</v>
      </c>
      <c r="W28" s="147">
        <v>104</v>
      </c>
      <c r="X28" s="24"/>
      <c r="Y28" s="72"/>
      <c r="Z28" s="1"/>
    </row>
    <row r="29" spans="1:26" ht="6" customHeight="1" x14ac:dyDescent="0.4">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
      <c r="A30" s="1"/>
      <c r="B30" s="1"/>
      <c r="C30" s="272">
        <v>43780</v>
      </c>
      <c r="D30" s="262"/>
      <c r="E30" s="262"/>
      <c r="F30" s="263"/>
      <c r="G30" s="148">
        <v>43787</v>
      </c>
      <c r="H30" s="270">
        <v>43794</v>
      </c>
      <c r="I30" s="262"/>
      <c r="J30" s="263"/>
      <c r="K30" s="148">
        <v>43801</v>
      </c>
      <c r="L30" s="270">
        <v>43808</v>
      </c>
      <c r="M30" s="262"/>
      <c r="N30" s="263"/>
      <c r="O30" s="148">
        <v>43815</v>
      </c>
      <c r="P30" s="270">
        <v>43822</v>
      </c>
      <c r="Q30" s="262"/>
      <c r="R30" s="263"/>
      <c r="S30" s="148">
        <v>43829</v>
      </c>
      <c r="T30" s="270">
        <v>43836</v>
      </c>
      <c r="U30" s="263"/>
      <c r="V30" s="148">
        <v>43843</v>
      </c>
      <c r="W30" s="148">
        <v>43850</v>
      </c>
      <c r="X30" s="89"/>
      <c r="Y30" s="90"/>
      <c r="Z30" s="1"/>
    </row>
    <row r="31" spans="1:26" ht="13.5" customHeight="1" x14ac:dyDescent="0.4">
      <c r="A31" s="1"/>
      <c r="B31" s="1"/>
      <c r="C31" s="318">
        <v>99</v>
      </c>
      <c r="D31" s="268"/>
      <c r="E31" s="268"/>
      <c r="F31" s="269"/>
      <c r="G31" s="92">
        <v>107</v>
      </c>
      <c r="H31" s="271">
        <v>110</v>
      </c>
      <c r="I31" s="268"/>
      <c r="J31" s="269"/>
      <c r="K31" s="92">
        <v>106</v>
      </c>
      <c r="L31" s="271" t="s">
        <v>118</v>
      </c>
      <c r="M31" s="268"/>
      <c r="N31" s="269"/>
      <c r="O31" s="146">
        <v>110</v>
      </c>
      <c r="P31" s="317" t="s">
        <v>118</v>
      </c>
      <c r="Q31" s="268"/>
      <c r="R31" s="269"/>
      <c r="S31" s="146" t="s">
        <v>118</v>
      </c>
      <c r="T31" s="317" t="s">
        <v>118</v>
      </c>
      <c r="U31" s="269"/>
      <c r="V31" s="146">
        <v>111</v>
      </c>
      <c r="W31" s="197">
        <v>112</v>
      </c>
      <c r="X31" s="24"/>
      <c r="Y31" s="72"/>
      <c r="Z31" s="1"/>
    </row>
    <row r="32" spans="1:26" ht="6.75" customHeight="1" x14ac:dyDescent="0.4">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
      <c r="A33" s="1"/>
      <c r="B33" s="1"/>
      <c r="C33" s="272">
        <v>43857</v>
      </c>
      <c r="D33" s="262"/>
      <c r="E33" s="262"/>
      <c r="F33" s="263"/>
      <c r="G33" s="148">
        <v>43864</v>
      </c>
      <c r="H33" s="270">
        <v>43871</v>
      </c>
      <c r="I33" s="262"/>
      <c r="J33" s="263"/>
      <c r="K33" s="148">
        <v>43878</v>
      </c>
      <c r="L33" s="270">
        <v>43885</v>
      </c>
      <c r="M33" s="262"/>
      <c r="N33" s="263"/>
      <c r="O33" s="148">
        <v>43892</v>
      </c>
      <c r="P33" s="270">
        <v>43899</v>
      </c>
      <c r="Q33" s="262"/>
      <c r="R33" s="263"/>
      <c r="S33" s="148">
        <v>43906</v>
      </c>
      <c r="T33" s="270">
        <v>43913</v>
      </c>
      <c r="U33" s="263"/>
      <c r="V33" s="148">
        <v>43920</v>
      </c>
      <c r="W33" s="145">
        <v>43927</v>
      </c>
      <c r="X33" s="89"/>
      <c r="Y33" s="90"/>
      <c r="Z33" s="1"/>
    </row>
    <row r="34" spans="1:26" ht="13.5" customHeight="1" x14ac:dyDescent="0.4">
      <c r="A34" s="1"/>
      <c r="B34" s="1"/>
      <c r="C34" s="273">
        <v>113</v>
      </c>
      <c r="D34" s="268"/>
      <c r="E34" s="268"/>
      <c r="F34" s="269"/>
      <c r="G34" s="92">
        <v>114</v>
      </c>
      <c r="H34" s="271">
        <v>113</v>
      </c>
      <c r="I34" s="268"/>
      <c r="J34" s="269"/>
      <c r="K34" s="92">
        <v>113</v>
      </c>
      <c r="L34" s="271">
        <v>111</v>
      </c>
      <c r="M34" s="268"/>
      <c r="N34" s="269"/>
      <c r="O34" s="92">
        <v>109</v>
      </c>
      <c r="P34" s="271">
        <v>112</v>
      </c>
      <c r="Q34" s="268"/>
      <c r="R34" s="269"/>
      <c r="S34" s="92" t="s">
        <v>118</v>
      </c>
      <c r="T34" s="271" t="s">
        <v>118</v>
      </c>
      <c r="U34" s="269"/>
      <c r="V34" s="92">
        <v>107</v>
      </c>
      <c r="W34" s="197">
        <v>111</v>
      </c>
      <c r="X34" s="24"/>
      <c r="Y34" s="72"/>
      <c r="Z34" s="1"/>
    </row>
    <row r="35" spans="1:26" ht="6.75" customHeight="1" x14ac:dyDescent="0.4">
      <c r="A35" s="1"/>
      <c r="B35" s="1"/>
      <c r="C35" s="9"/>
      <c r="D35" s="1"/>
      <c r="E35" s="1"/>
      <c r="F35" s="1"/>
      <c r="G35" s="9"/>
      <c r="H35" s="188"/>
      <c r="I35" s="1"/>
      <c r="J35" s="1"/>
      <c r="K35" s="1"/>
      <c r="L35" s="1"/>
      <c r="M35" s="1"/>
      <c r="N35" s="1"/>
      <c r="O35" s="1"/>
      <c r="P35" s="1"/>
      <c r="Q35" s="1"/>
      <c r="R35" s="1"/>
      <c r="S35" s="1"/>
      <c r="T35" s="1"/>
      <c r="U35" s="1"/>
      <c r="V35" s="1"/>
      <c r="W35" s="1"/>
      <c r="X35" s="1"/>
      <c r="Y35" s="8"/>
      <c r="Z35" s="1"/>
    </row>
    <row r="36" spans="1:26" ht="13.5" customHeight="1" x14ac:dyDescent="0.4">
      <c r="A36" s="1"/>
      <c r="B36" s="1"/>
      <c r="C36" s="272">
        <v>43934</v>
      </c>
      <c r="D36" s="262"/>
      <c r="E36" s="262"/>
      <c r="F36" s="263"/>
      <c r="G36" s="148">
        <v>43941</v>
      </c>
      <c r="H36" s="270">
        <v>43948</v>
      </c>
      <c r="I36" s="262"/>
      <c r="J36" s="263"/>
      <c r="K36" s="148">
        <v>43955</v>
      </c>
      <c r="L36" s="270">
        <v>43962</v>
      </c>
      <c r="M36" s="262"/>
      <c r="N36" s="263"/>
      <c r="O36" s="148">
        <v>43969</v>
      </c>
      <c r="P36" s="270">
        <v>43976</v>
      </c>
      <c r="Q36" s="262"/>
      <c r="R36" s="263"/>
      <c r="S36" s="148">
        <v>43983</v>
      </c>
      <c r="T36" s="270">
        <v>43990</v>
      </c>
      <c r="U36" s="263"/>
      <c r="V36" s="87"/>
      <c r="W36" s="88"/>
      <c r="X36" s="89"/>
      <c r="Y36" s="90"/>
      <c r="Z36" s="1"/>
    </row>
    <row r="37" spans="1:26" ht="13.5" customHeight="1" x14ac:dyDescent="0.4">
      <c r="A37" s="1"/>
      <c r="B37" s="1"/>
      <c r="C37" s="273">
        <v>113</v>
      </c>
      <c r="D37" s="268"/>
      <c r="E37" s="268"/>
      <c r="F37" s="269"/>
      <c r="G37" s="92">
        <v>113</v>
      </c>
      <c r="H37" s="271">
        <v>109</v>
      </c>
      <c r="I37" s="268"/>
      <c r="J37" s="269"/>
      <c r="K37" s="92">
        <v>113</v>
      </c>
      <c r="L37" s="271">
        <v>111</v>
      </c>
      <c r="M37" s="268"/>
      <c r="N37" s="269"/>
      <c r="O37" s="92">
        <v>113</v>
      </c>
      <c r="P37" s="271">
        <v>109</v>
      </c>
      <c r="Q37" s="268"/>
      <c r="R37" s="269"/>
      <c r="S37" s="92">
        <v>107</v>
      </c>
      <c r="T37" s="271" t="s">
        <v>118</v>
      </c>
      <c r="U37" s="269"/>
      <c r="V37" s="91"/>
      <c r="W37" s="93"/>
      <c r="X37" s="24"/>
      <c r="Y37" s="72"/>
      <c r="Z37" s="1"/>
    </row>
    <row r="38" spans="1:26" ht="13.5" customHeight="1" x14ac:dyDescent="0.4">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
      <c r="A39" s="1"/>
      <c r="B39" s="1"/>
      <c r="C39" s="9"/>
      <c r="D39" s="1"/>
      <c r="E39" s="1"/>
      <c r="F39" s="1"/>
      <c r="G39" s="9"/>
      <c r="H39" s="1"/>
      <c r="I39" s="1"/>
      <c r="J39" s="1"/>
      <c r="K39" s="1"/>
      <c r="L39" s="1"/>
      <c r="M39" s="1"/>
      <c r="N39" s="1"/>
      <c r="O39" s="1"/>
      <c r="P39" s="1"/>
      <c r="Q39" s="1"/>
      <c r="R39" s="1"/>
      <c r="S39" s="1"/>
      <c r="T39" s="1"/>
      <c r="U39" s="1"/>
      <c r="V39" s="1"/>
      <c r="W39" s="1"/>
      <c r="X39" s="1"/>
      <c r="Y39" s="8"/>
      <c r="Z39" s="1"/>
    </row>
    <row r="40" spans="1:26" ht="13.5" customHeight="1" x14ac:dyDescent="0.4">
      <c r="A40" s="1"/>
      <c r="B40" s="86" t="s">
        <v>45</v>
      </c>
      <c r="C40" s="276" t="s">
        <v>30</v>
      </c>
      <c r="D40" s="262"/>
      <c r="E40" s="262"/>
      <c r="F40" s="263"/>
      <c r="G40" s="94" t="s">
        <v>31</v>
      </c>
      <c r="H40" s="275" t="s">
        <v>32</v>
      </c>
      <c r="I40" s="262"/>
      <c r="J40" s="263"/>
      <c r="K40" s="94" t="s">
        <v>33</v>
      </c>
      <c r="L40" s="275" t="s">
        <v>34</v>
      </c>
      <c r="M40" s="262"/>
      <c r="N40" s="263"/>
      <c r="O40" s="94" t="s">
        <v>35</v>
      </c>
      <c r="P40" s="275" t="s">
        <v>36</v>
      </c>
      <c r="Q40" s="262"/>
      <c r="R40" s="263"/>
      <c r="S40" s="94" t="s">
        <v>37</v>
      </c>
      <c r="T40" s="277" t="s">
        <v>38</v>
      </c>
      <c r="U40" s="278"/>
      <c r="V40" s="94" t="s">
        <v>39</v>
      </c>
      <c r="W40" s="95" t="s">
        <v>46</v>
      </c>
      <c r="X40" s="24"/>
      <c r="Y40" s="72"/>
      <c r="Z40" s="1"/>
    </row>
    <row r="41" spans="1:26" ht="13.5" customHeight="1" x14ac:dyDescent="0.4">
      <c r="A41" s="1"/>
      <c r="B41" s="1"/>
      <c r="C41" s="279">
        <v>108</v>
      </c>
      <c r="D41" s="268"/>
      <c r="E41" s="268"/>
      <c r="F41" s="269"/>
      <c r="G41" s="96">
        <v>108</v>
      </c>
      <c r="H41" s="274">
        <v>104</v>
      </c>
      <c r="I41" s="268"/>
      <c r="J41" s="269"/>
      <c r="K41" s="149">
        <v>110</v>
      </c>
      <c r="L41" s="274">
        <v>107</v>
      </c>
      <c r="M41" s="268"/>
      <c r="N41" s="269"/>
      <c r="O41" s="149">
        <v>112</v>
      </c>
      <c r="P41" s="274">
        <v>112</v>
      </c>
      <c r="Q41" s="268"/>
      <c r="R41" s="269"/>
      <c r="S41" s="149">
        <v>109</v>
      </c>
      <c r="T41" s="274">
        <v>111</v>
      </c>
      <c r="U41" s="269"/>
      <c r="V41" s="149">
        <v>111</v>
      </c>
      <c r="W41" s="232" t="s">
        <v>118</v>
      </c>
      <c r="X41" s="98"/>
      <c r="Y41" s="99"/>
      <c r="Z41" s="1"/>
    </row>
    <row r="42" spans="1:26" ht="13.5" customHeight="1" x14ac:dyDescent="0.55000000000000004">
      <c r="A42" s="1"/>
      <c r="B42" s="63" t="s">
        <v>47</v>
      </c>
      <c r="C42" s="64"/>
      <c r="D42" s="65"/>
      <c r="E42" s="65"/>
      <c r="F42" s="65"/>
      <c r="G42" s="66"/>
      <c r="H42" s="67"/>
      <c r="I42" s="67"/>
      <c r="J42" s="67"/>
      <c r="K42" s="244" t="s">
        <v>309</v>
      </c>
      <c r="L42" s="245"/>
      <c r="M42" s="245"/>
      <c r="N42" s="245"/>
      <c r="O42" s="245"/>
      <c r="P42" s="245"/>
      <c r="Q42" s="245"/>
      <c r="R42" s="245"/>
      <c r="S42" s="245"/>
      <c r="T42" s="245"/>
      <c r="U42" s="246"/>
      <c r="V42" s="1"/>
      <c r="W42" s="1"/>
      <c r="X42" s="1"/>
      <c r="Y42" s="8"/>
      <c r="Z42" s="1"/>
    </row>
    <row r="43" spans="1:26" ht="13.5" customHeight="1" x14ac:dyDescent="0.4">
      <c r="A43" s="1"/>
      <c r="B43" s="1"/>
      <c r="C43" s="9"/>
      <c r="D43" s="1"/>
      <c r="E43" s="1"/>
      <c r="F43" s="1"/>
      <c r="G43" s="85"/>
      <c r="H43" s="1"/>
      <c r="I43" s="1"/>
      <c r="J43" s="1"/>
      <c r="K43" s="1"/>
      <c r="L43" s="1"/>
      <c r="M43" s="1"/>
      <c r="N43" s="1"/>
      <c r="O43" s="1"/>
      <c r="P43" s="1"/>
      <c r="Q43" s="1"/>
      <c r="R43" s="1"/>
      <c r="S43" s="1"/>
      <c r="T43" s="1"/>
      <c r="U43" s="1"/>
      <c r="V43" s="1"/>
      <c r="W43" s="1"/>
      <c r="X43" s="1"/>
      <c r="Y43" s="8"/>
      <c r="Z43" s="1"/>
    </row>
    <row r="44" spans="1:26" ht="13.5" customHeight="1" x14ac:dyDescent="0.4">
      <c r="A44" s="1"/>
      <c r="B44" s="86" t="s">
        <v>44</v>
      </c>
      <c r="C44" s="272">
        <v>43705</v>
      </c>
      <c r="D44" s="262"/>
      <c r="E44" s="262"/>
      <c r="F44" s="263"/>
      <c r="G44" s="87">
        <v>43710</v>
      </c>
      <c r="H44" s="270">
        <v>43717</v>
      </c>
      <c r="I44" s="262"/>
      <c r="J44" s="263"/>
      <c r="K44" s="87">
        <v>43724</v>
      </c>
      <c r="L44" s="270">
        <v>43731</v>
      </c>
      <c r="M44" s="262"/>
      <c r="N44" s="263"/>
      <c r="O44" s="87">
        <v>43738</v>
      </c>
      <c r="P44" s="270">
        <v>43745</v>
      </c>
      <c r="Q44" s="262"/>
      <c r="R44" s="263"/>
      <c r="S44" s="87">
        <v>43752</v>
      </c>
      <c r="T44" s="270">
        <v>43759</v>
      </c>
      <c r="U44" s="263"/>
      <c r="V44" s="87">
        <v>43766</v>
      </c>
      <c r="W44" s="145">
        <v>43773</v>
      </c>
      <c r="X44" s="89"/>
      <c r="Y44" s="90"/>
      <c r="Z44" s="1"/>
    </row>
    <row r="45" spans="1:26" ht="13.5" customHeight="1" x14ac:dyDescent="0.4">
      <c r="A45" s="1"/>
      <c r="B45" s="1"/>
      <c r="C45" s="273">
        <v>6</v>
      </c>
      <c r="D45" s="268"/>
      <c r="E45" s="268"/>
      <c r="F45" s="269"/>
      <c r="G45" s="91">
        <v>11</v>
      </c>
      <c r="H45" s="271">
        <v>7</v>
      </c>
      <c r="I45" s="268"/>
      <c r="J45" s="269"/>
      <c r="K45" s="91">
        <v>8</v>
      </c>
      <c r="L45" s="271">
        <v>8</v>
      </c>
      <c r="M45" s="268"/>
      <c r="N45" s="269"/>
      <c r="O45" s="92">
        <v>8</v>
      </c>
      <c r="P45" s="271">
        <v>9</v>
      </c>
      <c r="Q45" s="268"/>
      <c r="R45" s="269"/>
      <c r="S45" s="92">
        <v>6</v>
      </c>
      <c r="T45" s="317">
        <v>5</v>
      </c>
      <c r="U45" s="269"/>
      <c r="V45" s="146">
        <v>7</v>
      </c>
      <c r="W45" s="147">
        <v>7</v>
      </c>
      <c r="X45" s="24"/>
      <c r="Y45" s="72"/>
      <c r="Z45" s="1"/>
    </row>
    <row r="46" spans="1:26" ht="6" customHeight="1" x14ac:dyDescent="0.4">
      <c r="A46" s="1"/>
      <c r="B46" s="1"/>
      <c r="C46" s="9"/>
      <c r="D46" s="1"/>
      <c r="E46" s="1"/>
      <c r="F46" s="1"/>
      <c r="G46" s="9"/>
      <c r="H46" s="1"/>
      <c r="I46" s="1"/>
      <c r="J46" s="1"/>
      <c r="K46" s="1"/>
      <c r="L46" s="1"/>
      <c r="M46" s="1"/>
      <c r="N46" s="1"/>
      <c r="O46" s="1"/>
      <c r="P46" s="1"/>
      <c r="Q46" s="1"/>
      <c r="R46" s="1"/>
      <c r="S46" s="1"/>
      <c r="T46" s="1"/>
      <c r="U46" s="1"/>
      <c r="V46" s="1"/>
      <c r="W46" s="1"/>
      <c r="X46" s="1"/>
      <c r="Y46" s="8"/>
      <c r="Z46" s="1"/>
    </row>
    <row r="47" spans="1:26" ht="13.5" customHeight="1" x14ac:dyDescent="0.4">
      <c r="A47" s="1"/>
      <c r="B47" s="1"/>
      <c r="C47" s="272">
        <v>43780</v>
      </c>
      <c r="D47" s="262"/>
      <c r="E47" s="262"/>
      <c r="F47" s="263"/>
      <c r="G47" s="148">
        <v>43787</v>
      </c>
      <c r="H47" s="270">
        <v>43794</v>
      </c>
      <c r="I47" s="262"/>
      <c r="J47" s="263"/>
      <c r="K47" s="148">
        <v>43801</v>
      </c>
      <c r="L47" s="270">
        <v>43808</v>
      </c>
      <c r="M47" s="262"/>
      <c r="N47" s="263"/>
      <c r="O47" s="148">
        <v>44181</v>
      </c>
      <c r="P47" s="270">
        <v>44188</v>
      </c>
      <c r="Q47" s="262"/>
      <c r="R47" s="263"/>
      <c r="S47" s="148">
        <v>44195</v>
      </c>
      <c r="T47" s="270">
        <v>43836</v>
      </c>
      <c r="U47" s="263"/>
      <c r="V47" s="148">
        <v>43843</v>
      </c>
      <c r="W47" s="148">
        <v>43850</v>
      </c>
      <c r="X47" s="89"/>
      <c r="Y47" s="90"/>
      <c r="Z47" s="1"/>
    </row>
    <row r="48" spans="1:26" ht="13.5" customHeight="1" x14ac:dyDescent="0.4">
      <c r="A48" s="1"/>
      <c r="B48" s="1"/>
      <c r="C48" s="318">
        <v>9</v>
      </c>
      <c r="D48" s="268"/>
      <c r="E48" s="268"/>
      <c r="F48" s="269"/>
      <c r="G48" s="92">
        <v>8</v>
      </c>
      <c r="H48" s="271">
        <v>5</v>
      </c>
      <c r="I48" s="268"/>
      <c r="J48" s="269"/>
      <c r="K48" s="92">
        <v>16</v>
      </c>
      <c r="L48" s="271" t="s">
        <v>118</v>
      </c>
      <c r="M48" s="268"/>
      <c r="N48" s="269"/>
      <c r="O48" s="146">
        <v>11</v>
      </c>
      <c r="P48" s="317" t="s">
        <v>118</v>
      </c>
      <c r="Q48" s="268"/>
      <c r="R48" s="269"/>
      <c r="S48" s="146" t="s">
        <v>118</v>
      </c>
      <c r="T48" s="317">
        <v>2</v>
      </c>
      <c r="U48" s="269"/>
      <c r="V48" s="146">
        <v>8</v>
      </c>
      <c r="W48" s="197">
        <v>12</v>
      </c>
      <c r="X48" s="24"/>
      <c r="Y48" s="72"/>
      <c r="Z48" s="1"/>
    </row>
    <row r="49" spans="1:26" ht="6" customHeight="1" x14ac:dyDescent="0.4">
      <c r="A49" s="1"/>
      <c r="B49" s="1"/>
      <c r="C49" s="9"/>
      <c r="D49" s="1"/>
      <c r="E49" s="1"/>
      <c r="F49" s="1"/>
      <c r="G49" s="9"/>
      <c r="H49" s="1"/>
      <c r="I49" s="1"/>
      <c r="J49" s="1"/>
      <c r="K49" s="1"/>
      <c r="L49" s="1"/>
      <c r="M49" s="1"/>
      <c r="N49" s="1"/>
      <c r="O49" s="1"/>
      <c r="P49" s="1"/>
      <c r="Q49" s="1"/>
      <c r="R49" s="1"/>
      <c r="S49" s="1" t="s">
        <v>23</v>
      </c>
      <c r="T49" s="1"/>
      <c r="U49" s="1"/>
      <c r="V49" s="1"/>
      <c r="W49" s="1"/>
      <c r="X49" s="1"/>
      <c r="Y49" s="8"/>
      <c r="Z49" s="1"/>
    </row>
    <row r="50" spans="1:26" ht="13.5" customHeight="1" x14ac:dyDescent="0.4">
      <c r="A50" s="1"/>
      <c r="B50" s="1"/>
      <c r="C50" s="272">
        <v>43857</v>
      </c>
      <c r="D50" s="262"/>
      <c r="E50" s="262"/>
      <c r="F50" s="263"/>
      <c r="G50" s="148">
        <v>43864</v>
      </c>
      <c r="H50" s="270">
        <v>43871</v>
      </c>
      <c r="I50" s="262"/>
      <c r="J50" s="263"/>
      <c r="K50" s="148">
        <v>43878</v>
      </c>
      <c r="L50" s="270">
        <v>43885</v>
      </c>
      <c r="M50" s="262"/>
      <c r="N50" s="263"/>
      <c r="O50" s="148">
        <v>43892</v>
      </c>
      <c r="P50" s="270">
        <v>43899</v>
      </c>
      <c r="Q50" s="262"/>
      <c r="R50" s="263"/>
      <c r="S50" s="148">
        <v>43906</v>
      </c>
      <c r="T50" s="340">
        <v>43920</v>
      </c>
      <c r="U50" s="263"/>
      <c r="V50" s="148">
        <v>43920</v>
      </c>
      <c r="W50" s="145">
        <v>43927</v>
      </c>
      <c r="X50" s="89"/>
      <c r="Y50" s="90"/>
      <c r="Z50" s="1"/>
    </row>
    <row r="51" spans="1:26" ht="13.5" customHeight="1" x14ac:dyDescent="0.4">
      <c r="A51" s="1"/>
      <c r="B51" s="1"/>
      <c r="C51" s="273">
        <v>2</v>
      </c>
      <c r="D51" s="268"/>
      <c r="E51" s="268"/>
      <c r="F51" s="269"/>
      <c r="G51" s="92">
        <v>3</v>
      </c>
      <c r="H51" s="271">
        <v>3</v>
      </c>
      <c r="I51" s="268"/>
      <c r="J51" s="269"/>
      <c r="K51" s="92">
        <v>4</v>
      </c>
      <c r="L51" s="271">
        <v>6</v>
      </c>
      <c r="M51" s="268"/>
      <c r="N51" s="269"/>
      <c r="O51" s="92">
        <v>3</v>
      </c>
      <c r="P51" s="271">
        <v>4</v>
      </c>
      <c r="Q51" s="268"/>
      <c r="R51" s="269"/>
      <c r="S51" s="92" t="s">
        <v>118</v>
      </c>
      <c r="T51" s="271" t="s">
        <v>118</v>
      </c>
      <c r="U51" s="269"/>
      <c r="V51" s="92" t="s">
        <v>118</v>
      </c>
      <c r="W51" s="197" t="s">
        <v>118</v>
      </c>
      <c r="X51" s="24"/>
      <c r="Y51" s="72"/>
      <c r="Z51" s="1"/>
    </row>
    <row r="52" spans="1:26" ht="6" customHeight="1" x14ac:dyDescent="0.4">
      <c r="A52" s="1"/>
      <c r="B52" s="1"/>
      <c r="C52" s="9"/>
      <c r="D52" s="1"/>
      <c r="E52" s="1"/>
      <c r="F52" s="1"/>
      <c r="G52" s="9"/>
      <c r="H52" s="1"/>
      <c r="I52" s="1"/>
      <c r="J52" s="1"/>
      <c r="K52" s="1"/>
      <c r="L52" s="1"/>
      <c r="M52" s="1"/>
      <c r="N52" s="1"/>
      <c r="O52" s="1"/>
      <c r="P52" s="1"/>
      <c r="Q52" s="1"/>
      <c r="R52" s="1"/>
      <c r="S52" s="1"/>
      <c r="T52" s="1"/>
      <c r="U52" s="1"/>
      <c r="V52" s="1"/>
      <c r="W52" s="1"/>
      <c r="X52" s="1"/>
      <c r="Y52" s="8"/>
      <c r="Z52" s="1"/>
    </row>
    <row r="53" spans="1:26" ht="13.5" customHeight="1" x14ac:dyDescent="0.4">
      <c r="A53" s="1"/>
      <c r="B53" s="1"/>
      <c r="C53" s="272">
        <v>43934</v>
      </c>
      <c r="D53" s="262"/>
      <c r="E53" s="262"/>
      <c r="F53" s="263"/>
      <c r="G53" s="148">
        <v>43941</v>
      </c>
      <c r="H53" s="270">
        <v>43948</v>
      </c>
      <c r="I53" s="262"/>
      <c r="J53" s="263"/>
      <c r="K53" s="148">
        <v>43955</v>
      </c>
      <c r="L53" s="270">
        <v>43962</v>
      </c>
      <c r="M53" s="262"/>
      <c r="N53" s="263"/>
      <c r="O53" s="148">
        <v>43969</v>
      </c>
      <c r="P53" s="270">
        <v>43976</v>
      </c>
      <c r="Q53" s="262"/>
      <c r="R53" s="263"/>
      <c r="S53" s="148">
        <v>43983</v>
      </c>
      <c r="T53" s="270">
        <v>43990</v>
      </c>
      <c r="U53" s="263"/>
      <c r="V53" s="87"/>
      <c r="W53" s="88"/>
      <c r="X53" s="89"/>
      <c r="Y53" s="90"/>
      <c r="Z53" s="1"/>
    </row>
    <row r="54" spans="1:26" ht="13.5" customHeight="1" x14ac:dyDescent="0.4">
      <c r="A54" s="1"/>
      <c r="B54" s="1"/>
      <c r="C54" s="273" t="s">
        <v>118</v>
      </c>
      <c r="D54" s="268"/>
      <c r="E54" s="268"/>
      <c r="F54" s="269"/>
      <c r="G54" s="92" t="s">
        <v>118</v>
      </c>
      <c r="H54" s="271" t="s">
        <v>118</v>
      </c>
      <c r="I54" s="268"/>
      <c r="J54" s="269"/>
      <c r="K54" s="92" t="s">
        <v>118</v>
      </c>
      <c r="L54" s="271" t="s">
        <v>118</v>
      </c>
      <c r="M54" s="268"/>
      <c r="N54" s="269"/>
      <c r="O54" s="92" t="s">
        <v>118</v>
      </c>
      <c r="P54" s="271" t="s">
        <v>118</v>
      </c>
      <c r="Q54" s="268"/>
      <c r="R54" s="269"/>
      <c r="S54" s="92" t="s">
        <v>118</v>
      </c>
      <c r="T54" s="271" t="s">
        <v>118</v>
      </c>
      <c r="U54" s="269"/>
      <c r="V54" s="91"/>
      <c r="W54" s="93"/>
      <c r="X54" s="24"/>
      <c r="Y54" s="72"/>
      <c r="Z54" s="1"/>
    </row>
    <row r="55" spans="1:26" ht="13.5" customHeight="1" x14ac:dyDescent="0.4">
      <c r="A55" s="1"/>
      <c r="B55" s="1"/>
      <c r="C55" s="9"/>
      <c r="D55" s="1"/>
      <c r="E55" s="1"/>
      <c r="F55" s="1"/>
      <c r="G55" s="9"/>
      <c r="H55" s="1"/>
      <c r="I55" s="1"/>
      <c r="J55" s="1"/>
      <c r="K55" s="1"/>
      <c r="L55" s="1"/>
      <c r="M55" s="1"/>
      <c r="N55" s="1"/>
      <c r="O55" s="1"/>
      <c r="P55" s="1"/>
      <c r="Q55" s="1"/>
      <c r="R55" s="1"/>
      <c r="S55" s="1"/>
      <c r="T55" s="1"/>
      <c r="U55" s="1"/>
      <c r="V55" s="1"/>
      <c r="W55" s="1"/>
      <c r="X55" s="1"/>
      <c r="Y55" s="8"/>
      <c r="Z55" s="1"/>
    </row>
    <row r="56" spans="1:26" ht="13.5" customHeight="1" x14ac:dyDescent="0.4">
      <c r="A56" s="1"/>
      <c r="B56" s="1"/>
      <c r="C56" s="9"/>
      <c r="D56" s="1"/>
      <c r="E56" s="1"/>
      <c r="F56" s="1"/>
      <c r="G56" s="9"/>
      <c r="H56" s="1"/>
      <c r="I56" s="1"/>
      <c r="J56" s="1"/>
      <c r="K56" s="1"/>
      <c r="L56" s="1"/>
      <c r="M56" s="1"/>
      <c r="N56" s="1"/>
      <c r="O56" s="1"/>
      <c r="P56" s="1"/>
      <c r="Q56" s="1"/>
      <c r="R56" s="1"/>
      <c r="S56" s="1"/>
      <c r="T56" s="1"/>
      <c r="U56" s="1"/>
      <c r="V56" s="1"/>
      <c r="W56" s="1"/>
      <c r="X56" s="1"/>
      <c r="Y56" s="8"/>
      <c r="Z56" s="1"/>
    </row>
    <row r="57" spans="1:26" ht="13.5" customHeight="1" x14ac:dyDescent="0.4">
      <c r="A57" s="1"/>
      <c r="B57" s="86" t="s">
        <v>45</v>
      </c>
      <c r="C57" s="276" t="s">
        <v>30</v>
      </c>
      <c r="D57" s="262"/>
      <c r="E57" s="262"/>
      <c r="F57" s="263"/>
      <c r="G57" s="94" t="s">
        <v>31</v>
      </c>
      <c r="H57" s="275" t="s">
        <v>32</v>
      </c>
      <c r="I57" s="262"/>
      <c r="J57" s="263"/>
      <c r="K57" s="94" t="s">
        <v>33</v>
      </c>
      <c r="L57" s="275" t="s">
        <v>34</v>
      </c>
      <c r="M57" s="262"/>
      <c r="N57" s="263"/>
      <c r="O57" s="94" t="s">
        <v>35</v>
      </c>
      <c r="P57" s="275" t="s">
        <v>36</v>
      </c>
      <c r="Q57" s="262"/>
      <c r="R57" s="263"/>
      <c r="S57" s="94" t="s">
        <v>37</v>
      </c>
      <c r="T57" s="277" t="s">
        <v>38</v>
      </c>
      <c r="U57" s="278"/>
      <c r="V57" s="94" t="s">
        <v>39</v>
      </c>
      <c r="W57" s="95" t="s">
        <v>46</v>
      </c>
      <c r="X57" s="24"/>
      <c r="Y57" s="72"/>
      <c r="Z57" s="1"/>
    </row>
    <row r="58" spans="1:26" ht="13.5" customHeight="1" x14ac:dyDescent="0.4">
      <c r="A58" s="1"/>
      <c r="B58" s="1"/>
      <c r="C58" s="279">
        <v>7</v>
      </c>
      <c r="D58" s="268"/>
      <c r="E58" s="268"/>
      <c r="F58" s="269"/>
      <c r="G58" s="149">
        <v>3</v>
      </c>
      <c r="H58" s="323">
        <v>6</v>
      </c>
      <c r="I58" s="268"/>
      <c r="J58" s="269"/>
      <c r="K58" s="150">
        <v>8</v>
      </c>
      <c r="L58" s="274">
        <v>7</v>
      </c>
      <c r="M58" s="268"/>
      <c r="N58" s="269"/>
      <c r="O58" s="150">
        <v>8</v>
      </c>
      <c r="P58" s="274">
        <v>3</v>
      </c>
      <c r="Q58" s="268"/>
      <c r="R58" s="269"/>
      <c r="S58" s="149" t="s">
        <v>118</v>
      </c>
      <c r="T58" s="274" t="s">
        <v>118</v>
      </c>
      <c r="U58" s="269"/>
      <c r="V58" s="149" t="s">
        <v>118</v>
      </c>
      <c r="W58" s="232" t="s">
        <v>118</v>
      </c>
      <c r="X58" s="98"/>
      <c r="Y58" s="99" t="s">
        <v>23</v>
      </c>
      <c r="Z58" s="1"/>
    </row>
    <row r="59" spans="1:26" ht="13.5" customHeight="1" x14ac:dyDescent="0.4">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8" customHeight="1" x14ac:dyDescent="0.55000000000000004">
      <c r="A60" s="1"/>
      <c r="B60" s="63" t="s">
        <v>48</v>
      </c>
      <c r="C60" s="64"/>
      <c r="D60" s="65"/>
      <c r="E60" s="65"/>
      <c r="F60" s="65"/>
      <c r="G60" s="66"/>
      <c r="H60" s="67"/>
      <c r="I60" s="67"/>
      <c r="J60" s="67"/>
      <c r="K60" s="244" t="s">
        <v>309</v>
      </c>
      <c r="L60" s="245"/>
      <c r="M60" s="245"/>
      <c r="N60" s="245"/>
      <c r="O60" s="245"/>
      <c r="P60" s="245"/>
      <c r="Q60" s="245"/>
      <c r="R60" s="245"/>
      <c r="S60" s="245"/>
      <c r="T60" s="245"/>
      <c r="U60" s="246"/>
      <c r="V60" s="1"/>
      <c r="W60" s="1"/>
      <c r="X60" s="1"/>
      <c r="Y60" s="8"/>
      <c r="Z60" s="1"/>
    </row>
    <row r="61" spans="1:26" ht="13.5" customHeight="1" x14ac:dyDescent="0.4">
      <c r="A61" s="1"/>
      <c r="B61" s="1"/>
      <c r="C61" s="9"/>
      <c r="D61" s="1"/>
      <c r="E61" s="1"/>
      <c r="F61" s="1"/>
      <c r="G61" s="9"/>
      <c r="H61" s="1"/>
      <c r="I61" s="1"/>
      <c r="J61" s="1"/>
      <c r="K61" s="1"/>
      <c r="L61" s="1"/>
      <c r="M61" s="1"/>
      <c r="N61" s="1"/>
      <c r="O61" s="1"/>
      <c r="P61" s="1"/>
      <c r="Q61" s="1"/>
      <c r="R61" s="1"/>
      <c r="S61" s="1"/>
      <c r="T61" s="1"/>
      <c r="U61" s="1"/>
      <c r="V61" s="1"/>
      <c r="W61" s="1"/>
      <c r="X61" s="1"/>
      <c r="Y61" s="8"/>
      <c r="Z61" s="1"/>
    </row>
    <row r="62" spans="1:26" ht="13.5" customHeight="1" x14ac:dyDescent="0.4">
      <c r="A62" s="1"/>
      <c r="B62" s="86" t="s">
        <v>45</v>
      </c>
      <c r="C62" s="276" t="s">
        <v>30</v>
      </c>
      <c r="D62" s="262"/>
      <c r="E62" s="262"/>
      <c r="F62" s="263"/>
      <c r="G62" s="94" t="s">
        <v>31</v>
      </c>
      <c r="H62" s="275" t="s">
        <v>32</v>
      </c>
      <c r="I62" s="262"/>
      <c r="J62" s="263"/>
      <c r="K62" s="94" t="s">
        <v>33</v>
      </c>
      <c r="L62" s="275" t="s">
        <v>34</v>
      </c>
      <c r="M62" s="262"/>
      <c r="N62" s="263"/>
      <c r="O62" s="94" t="s">
        <v>35</v>
      </c>
      <c r="P62" s="275" t="s">
        <v>36</v>
      </c>
      <c r="Q62" s="262"/>
      <c r="R62" s="263"/>
      <c r="S62" s="94" t="s">
        <v>37</v>
      </c>
      <c r="T62" s="277" t="s">
        <v>38</v>
      </c>
      <c r="U62" s="278"/>
      <c r="V62" s="100" t="s">
        <v>39</v>
      </c>
      <c r="W62" s="95" t="s">
        <v>46</v>
      </c>
      <c r="X62" s="95" t="s">
        <v>49</v>
      </c>
      <c r="Y62" s="72"/>
      <c r="Z62" s="1"/>
    </row>
    <row r="63" spans="1:26" ht="13.5" customHeight="1" x14ac:dyDescent="0.4">
      <c r="A63" s="1"/>
      <c r="B63" s="1"/>
      <c r="C63" s="273">
        <v>0</v>
      </c>
      <c r="D63" s="268"/>
      <c r="E63" s="268"/>
      <c r="F63" s="269"/>
      <c r="G63" s="91">
        <v>3</v>
      </c>
      <c r="H63" s="271">
        <v>1</v>
      </c>
      <c r="I63" s="268"/>
      <c r="J63" s="269"/>
      <c r="K63" s="92">
        <v>3</v>
      </c>
      <c r="L63" s="271">
        <v>0</v>
      </c>
      <c r="M63" s="268"/>
      <c r="N63" s="269"/>
      <c r="O63" s="91">
        <v>0</v>
      </c>
      <c r="P63" s="271">
        <v>2</v>
      </c>
      <c r="Q63" s="268"/>
      <c r="R63" s="269"/>
      <c r="S63" s="92">
        <v>0</v>
      </c>
      <c r="T63" s="271">
        <v>1</v>
      </c>
      <c r="U63" s="269"/>
      <c r="V63" s="92">
        <v>0</v>
      </c>
      <c r="W63" s="197">
        <v>0</v>
      </c>
      <c r="X63" s="93">
        <f>C63+G63+H63+K63+L63+O63+P63+S63+T63+V63+W63</f>
        <v>10</v>
      </c>
      <c r="Y63" s="72"/>
      <c r="Z63" s="1"/>
    </row>
    <row r="64" spans="1:26" ht="13.5" customHeight="1" x14ac:dyDescent="0.4">
      <c r="A64" s="1"/>
      <c r="B64" s="1"/>
      <c r="C64" s="9"/>
      <c r="D64" s="1"/>
      <c r="E64" s="1"/>
      <c r="F64" s="1"/>
      <c r="G64" s="9"/>
      <c r="H64" s="1"/>
      <c r="I64" s="1"/>
      <c r="J64" s="1"/>
      <c r="K64" s="1"/>
      <c r="L64" s="1"/>
      <c r="M64" s="1"/>
      <c r="N64" s="1"/>
      <c r="O64" s="1"/>
      <c r="P64" s="1"/>
      <c r="Q64" s="1"/>
      <c r="R64" s="1"/>
      <c r="S64" s="1"/>
      <c r="T64" s="1"/>
      <c r="U64" s="1"/>
      <c r="V64" s="1"/>
      <c r="W64" s="1"/>
      <c r="X64" s="1"/>
      <c r="Y64" s="8"/>
      <c r="Z64" s="1"/>
    </row>
    <row r="65" spans="1:26" ht="13.5" customHeight="1" x14ac:dyDescent="0.4">
      <c r="A65" s="1"/>
      <c r="B65" s="86" t="s">
        <v>50</v>
      </c>
      <c r="C65" s="9"/>
      <c r="D65" s="1"/>
      <c r="E65" s="1"/>
      <c r="F65" s="101" t="s">
        <v>51</v>
      </c>
      <c r="G65" s="319" t="s">
        <v>52</v>
      </c>
      <c r="H65" s="258"/>
      <c r="I65" s="258"/>
      <c r="J65" s="320"/>
      <c r="K65" s="319" t="s">
        <v>53</v>
      </c>
      <c r="L65" s="258"/>
      <c r="M65" s="258"/>
      <c r="N65" s="258"/>
      <c r="O65" s="258"/>
      <c r="P65" s="258"/>
      <c r="Q65" s="258"/>
      <c r="R65" s="258"/>
      <c r="S65" s="320"/>
      <c r="T65" s="319" t="s">
        <v>54</v>
      </c>
      <c r="U65" s="320"/>
      <c r="V65" s="102" t="s">
        <v>55</v>
      </c>
      <c r="W65" s="24"/>
      <c r="X65" s="1"/>
      <c r="Y65" s="72"/>
      <c r="Z65" s="1"/>
    </row>
    <row r="66" spans="1:26" ht="18" customHeight="1" x14ac:dyDescent="0.45">
      <c r="A66" s="1"/>
      <c r="B66" s="288" t="s">
        <v>60</v>
      </c>
      <c r="C66" s="284"/>
      <c r="D66" s="1"/>
      <c r="E66" s="1"/>
      <c r="F66" s="151"/>
      <c r="G66" s="321"/>
      <c r="H66" s="240"/>
      <c r="I66" s="240"/>
      <c r="J66" s="284"/>
      <c r="K66" s="321"/>
      <c r="L66" s="240"/>
      <c r="M66" s="240"/>
      <c r="N66" s="240"/>
      <c r="O66" s="240"/>
      <c r="P66" s="240"/>
      <c r="Q66" s="240"/>
      <c r="R66" s="240"/>
      <c r="S66" s="284"/>
      <c r="T66" s="321"/>
      <c r="U66" s="284"/>
      <c r="V66" s="152"/>
      <c r="W66" s="24"/>
      <c r="X66" s="1"/>
      <c r="Y66" s="72"/>
      <c r="Z66" s="1"/>
    </row>
    <row r="67" spans="1:26" ht="22.5" customHeight="1" x14ac:dyDescent="0.45">
      <c r="A67" s="1"/>
      <c r="B67" s="106" t="s">
        <v>61</v>
      </c>
      <c r="C67" s="107" t="s">
        <v>62</v>
      </c>
      <c r="D67" s="1"/>
      <c r="E67" s="1"/>
      <c r="F67" s="153"/>
      <c r="G67" s="321"/>
      <c r="H67" s="240"/>
      <c r="I67" s="240"/>
      <c r="J67" s="284"/>
      <c r="K67" s="322"/>
      <c r="L67" s="240"/>
      <c r="M67" s="240"/>
      <c r="N67" s="240"/>
      <c r="O67" s="240"/>
      <c r="P67" s="240"/>
      <c r="Q67" s="240"/>
      <c r="R67" s="240"/>
      <c r="S67" s="284"/>
      <c r="T67" s="321"/>
      <c r="U67" s="284"/>
      <c r="V67" s="154"/>
      <c r="W67" s="24"/>
      <c r="X67" s="1"/>
      <c r="Y67" s="72"/>
      <c r="Z67" s="1"/>
    </row>
    <row r="68" spans="1:26" ht="19.5" customHeight="1" x14ac:dyDescent="0.45">
      <c r="A68" s="1"/>
      <c r="B68" s="106" t="s">
        <v>63</v>
      </c>
      <c r="C68" s="107" t="s">
        <v>64</v>
      </c>
      <c r="D68" s="1"/>
      <c r="E68" s="1"/>
      <c r="F68" s="153"/>
      <c r="G68" s="321"/>
      <c r="H68" s="240"/>
      <c r="I68" s="240"/>
      <c r="J68" s="284"/>
      <c r="K68" s="322"/>
      <c r="L68" s="240"/>
      <c r="M68" s="240"/>
      <c r="N68" s="240"/>
      <c r="O68" s="240"/>
      <c r="P68" s="240"/>
      <c r="Q68" s="240"/>
      <c r="R68" s="240"/>
      <c r="S68" s="284"/>
      <c r="T68" s="321"/>
      <c r="U68" s="284"/>
      <c r="V68" s="155"/>
      <c r="W68" s="24"/>
      <c r="X68" s="1"/>
      <c r="Y68" s="72"/>
      <c r="Z68" s="1"/>
    </row>
    <row r="69" spans="1:26" ht="16.5" customHeight="1" x14ac:dyDescent="0.45">
      <c r="A69" s="1"/>
      <c r="B69" s="106" t="s">
        <v>65</v>
      </c>
      <c r="C69" s="107" t="s">
        <v>66</v>
      </c>
      <c r="D69" s="1"/>
      <c r="E69" s="1"/>
      <c r="F69" s="103"/>
      <c r="G69" s="283"/>
      <c r="H69" s="240"/>
      <c r="I69" s="240"/>
      <c r="J69" s="284"/>
      <c r="K69" s="285"/>
      <c r="L69" s="240"/>
      <c r="M69" s="240"/>
      <c r="N69" s="240"/>
      <c r="O69" s="240"/>
      <c r="P69" s="240"/>
      <c r="Q69" s="240"/>
      <c r="R69" s="240"/>
      <c r="S69" s="284"/>
      <c r="T69" s="286"/>
      <c r="U69" s="284"/>
      <c r="V69" s="108"/>
      <c r="W69" s="24"/>
      <c r="X69" s="1"/>
      <c r="Y69" s="72"/>
      <c r="Z69" s="1"/>
    </row>
    <row r="70" spans="1:26" ht="18" customHeight="1" x14ac:dyDescent="0.45">
      <c r="A70" s="1"/>
      <c r="B70" s="106" t="s">
        <v>67</v>
      </c>
      <c r="C70" s="107" t="s">
        <v>58</v>
      </c>
      <c r="D70" s="1"/>
      <c r="E70" s="1"/>
      <c r="F70" s="103"/>
      <c r="G70" s="283"/>
      <c r="H70" s="240"/>
      <c r="I70" s="240"/>
      <c r="J70" s="284"/>
      <c r="K70" s="285"/>
      <c r="L70" s="240"/>
      <c r="M70" s="240"/>
      <c r="N70" s="240"/>
      <c r="O70" s="240"/>
      <c r="P70" s="240"/>
      <c r="Q70" s="240"/>
      <c r="R70" s="240"/>
      <c r="S70" s="284"/>
      <c r="T70" s="283"/>
      <c r="U70" s="284"/>
      <c r="V70" s="104"/>
      <c r="W70" s="24"/>
      <c r="X70" s="1"/>
      <c r="Y70" s="72"/>
      <c r="Z70" s="1"/>
    </row>
    <row r="71" spans="1:26" ht="18" customHeight="1" x14ac:dyDescent="0.45">
      <c r="A71" s="1"/>
      <c r="B71" s="106" t="s">
        <v>68</v>
      </c>
      <c r="C71" s="107" t="s">
        <v>69</v>
      </c>
      <c r="D71" s="1"/>
      <c r="E71" s="1"/>
      <c r="F71" s="103"/>
      <c r="G71" s="283"/>
      <c r="H71" s="240"/>
      <c r="I71" s="240"/>
      <c r="J71" s="284"/>
      <c r="K71" s="285"/>
      <c r="L71" s="240"/>
      <c r="M71" s="240"/>
      <c r="N71" s="240"/>
      <c r="O71" s="240"/>
      <c r="P71" s="240"/>
      <c r="Q71" s="240"/>
      <c r="R71" s="240"/>
      <c r="S71" s="284"/>
      <c r="T71" s="283"/>
      <c r="U71" s="284"/>
      <c r="V71" s="104"/>
      <c r="W71" s="24"/>
      <c r="X71" s="1"/>
      <c r="Y71" s="72"/>
      <c r="Z71" s="1"/>
    </row>
    <row r="72" spans="1:26" ht="13.5" customHeight="1" x14ac:dyDescent="0.45">
      <c r="A72" s="1"/>
      <c r="B72" s="106" t="s">
        <v>70</v>
      </c>
      <c r="C72" s="107" t="s">
        <v>71</v>
      </c>
      <c r="D72" s="1"/>
      <c r="E72" s="1"/>
      <c r="F72" s="103"/>
      <c r="G72" s="286"/>
      <c r="H72" s="240"/>
      <c r="I72" s="240"/>
      <c r="J72" s="284"/>
      <c r="K72" s="285"/>
      <c r="L72" s="240"/>
      <c r="M72" s="240"/>
      <c r="N72" s="240"/>
      <c r="O72" s="240"/>
      <c r="P72" s="240"/>
      <c r="Q72" s="240"/>
      <c r="R72" s="240"/>
      <c r="S72" s="284"/>
      <c r="T72" s="283"/>
      <c r="U72" s="284"/>
      <c r="V72" s="108"/>
      <c r="W72" s="24"/>
      <c r="X72" s="1"/>
      <c r="Y72" s="72"/>
      <c r="Z72" s="1"/>
    </row>
    <row r="73" spans="1:26" ht="18" customHeight="1" x14ac:dyDescent="0.45">
      <c r="A73" s="1"/>
      <c r="B73" s="106" t="s">
        <v>72</v>
      </c>
      <c r="C73" s="107" t="s">
        <v>73</v>
      </c>
      <c r="D73" s="1"/>
      <c r="E73" s="1"/>
      <c r="F73" s="103"/>
      <c r="G73" s="286"/>
      <c r="H73" s="240"/>
      <c r="I73" s="240"/>
      <c r="J73" s="284"/>
      <c r="K73" s="285"/>
      <c r="L73" s="240"/>
      <c r="M73" s="240"/>
      <c r="N73" s="240"/>
      <c r="O73" s="240"/>
      <c r="P73" s="240"/>
      <c r="Q73" s="240"/>
      <c r="R73" s="240"/>
      <c r="S73" s="284"/>
      <c r="T73" s="283"/>
      <c r="U73" s="284"/>
      <c r="V73" s="104"/>
      <c r="W73" s="24"/>
      <c r="X73" s="1"/>
      <c r="Y73" s="72"/>
      <c r="Z73" s="1"/>
    </row>
    <row r="74" spans="1:26" ht="18" customHeight="1" x14ac:dyDescent="0.45">
      <c r="A74" s="1"/>
      <c r="B74" s="109" t="s">
        <v>74</v>
      </c>
      <c r="C74" s="110" t="s">
        <v>75</v>
      </c>
      <c r="D74" s="1"/>
      <c r="E74" s="1"/>
      <c r="F74" s="103"/>
      <c r="G74" s="286"/>
      <c r="H74" s="240"/>
      <c r="I74" s="240"/>
      <c r="J74" s="284"/>
      <c r="K74" s="285"/>
      <c r="L74" s="240"/>
      <c r="M74" s="240"/>
      <c r="N74" s="240"/>
      <c r="O74" s="240"/>
      <c r="P74" s="240"/>
      <c r="Q74" s="240"/>
      <c r="R74" s="240"/>
      <c r="S74" s="284"/>
      <c r="T74" s="283"/>
      <c r="U74" s="284"/>
      <c r="V74" s="108"/>
      <c r="W74" s="24"/>
      <c r="X74" s="1"/>
      <c r="Y74" s="72"/>
      <c r="Z74" s="1"/>
    </row>
    <row r="75" spans="1:26" ht="18" customHeight="1" x14ac:dyDescent="0.45">
      <c r="A75" s="1"/>
      <c r="B75" s="198" t="s">
        <v>7</v>
      </c>
      <c r="C75" s="173" t="s">
        <v>212</v>
      </c>
      <c r="D75" s="1"/>
      <c r="E75" s="1"/>
      <c r="F75" s="103"/>
      <c r="G75" s="286"/>
      <c r="H75" s="240"/>
      <c r="I75" s="240"/>
      <c r="J75" s="284"/>
      <c r="K75" s="285"/>
      <c r="L75" s="240"/>
      <c r="M75" s="240"/>
      <c r="N75" s="240"/>
      <c r="O75" s="240"/>
      <c r="P75" s="240"/>
      <c r="Q75" s="240"/>
      <c r="R75" s="240"/>
      <c r="S75" s="284"/>
      <c r="T75" s="283"/>
      <c r="U75" s="284"/>
      <c r="V75" s="104"/>
      <c r="W75" s="24"/>
      <c r="X75" s="1"/>
      <c r="Y75" s="72"/>
      <c r="Z75" s="1"/>
    </row>
    <row r="76" spans="1:26" ht="18" customHeight="1" x14ac:dyDescent="0.45">
      <c r="A76" s="1"/>
      <c r="B76" s="1"/>
      <c r="C76" s="9"/>
      <c r="D76" s="1"/>
      <c r="E76" s="1"/>
      <c r="F76" s="207"/>
      <c r="G76" s="331"/>
      <c r="H76" s="237"/>
      <c r="I76" s="237"/>
      <c r="J76" s="237"/>
      <c r="K76" s="330"/>
      <c r="L76" s="237"/>
      <c r="M76" s="237"/>
      <c r="N76" s="237"/>
      <c r="O76" s="237"/>
      <c r="P76" s="237"/>
      <c r="Q76" s="237"/>
      <c r="R76" s="237"/>
      <c r="S76" s="237"/>
      <c r="T76" s="332"/>
      <c r="U76" s="237"/>
      <c r="V76" s="208"/>
      <c r="W76" s="9"/>
      <c r="X76" s="1"/>
      <c r="Y76" s="8"/>
      <c r="Z76" s="1"/>
    </row>
    <row r="77" spans="1:26" ht="18" customHeight="1" x14ac:dyDescent="0.45">
      <c r="A77" s="1"/>
      <c r="B77" s="188"/>
      <c r="C77" s="209"/>
      <c r="D77" s="1"/>
      <c r="E77" s="1"/>
      <c r="F77" s="207"/>
      <c r="G77" s="331"/>
      <c r="H77" s="237"/>
      <c r="I77" s="237"/>
      <c r="J77" s="237"/>
      <c r="K77" s="330"/>
      <c r="L77" s="237"/>
      <c r="M77" s="237"/>
      <c r="N77" s="237"/>
      <c r="O77" s="237"/>
      <c r="P77" s="237"/>
      <c r="Q77" s="237"/>
      <c r="R77" s="237"/>
      <c r="S77" s="237"/>
      <c r="T77" s="331"/>
      <c r="U77" s="237"/>
      <c r="V77" s="124"/>
      <c r="W77" s="9"/>
      <c r="X77" s="1"/>
      <c r="Y77" s="8"/>
      <c r="Z77" s="1"/>
    </row>
    <row r="78" spans="1:26" ht="15" customHeight="1" x14ac:dyDescent="0.45">
      <c r="A78" s="1"/>
      <c r="B78" s="1"/>
      <c r="C78" s="9"/>
      <c r="D78" s="1"/>
      <c r="E78" s="1"/>
      <c r="F78" s="207"/>
      <c r="G78" s="331"/>
      <c r="H78" s="237"/>
      <c r="I78" s="237"/>
      <c r="J78" s="237"/>
      <c r="K78" s="330"/>
      <c r="L78" s="237"/>
      <c r="M78" s="237"/>
      <c r="N78" s="237"/>
      <c r="O78" s="237"/>
      <c r="P78" s="237"/>
      <c r="Q78" s="237"/>
      <c r="R78" s="237"/>
      <c r="S78" s="237"/>
      <c r="T78" s="331"/>
      <c r="U78" s="237"/>
      <c r="V78" s="124"/>
      <c r="W78" s="9"/>
      <c r="X78" s="1"/>
      <c r="Y78" s="8"/>
      <c r="Z78" s="1"/>
    </row>
    <row r="79" spans="1:26" ht="13.5" customHeight="1" x14ac:dyDescent="0.45">
      <c r="A79" s="1"/>
      <c r="B79" s="1"/>
      <c r="C79" s="9"/>
      <c r="D79" s="1"/>
      <c r="E79" s="1"/>
      <c r="F79" s="210"/>
      <c r="G79" s="333"/>
      <c r="H79" s="310"/>
      <c r="I79" s="310"/>
      <c r="J79" s="310"/>
      <c r="K79" s="334"/>
      <c r="L79" s="310"/>
      <c r="M79" s="310"/>
      <c r="N79" s="310"/>
      <c r="O79" s="310"/>
      <c r="P79" s="310"/>
      <c r="Q79" s="310"/>
      <c r="R79" s="310"/>
      <c r="S79" s="310"/>
      <c r="T79" s="333"/>
      <c r="U79" s="310"/>
      <c r="V79" s="211"/>
      <c r="W79" s="9" t="s">
        <v>23</v>
      </c>
      <c r="X79" s="1"/>
      <c r="Y79" s="8"/>
      <c r="Z79" s="1"/>
    </row>
    <row r="80" spans="1:26" ht="13.5" customHeight="1" x14ac:dyDescent="0.4">
      <c r="A80" s="1"/>
      <c r="B80" s="1"/>
      <c r="C80" s="9"/>
      <c r="D80" s="1"/>
      <c r="E80" s="1"/>
      <c r="F80" s="1"/>
      <c r="G80" s="9"/>
      <c r="H80" s="1"/>
      <c r="I80" s="1"/>
      <c r="J80" s="1"/>
      <c r="K80" s="1"/>
      <c r="L80" s="1" t="s">
        <v>23</v>
      </c>
      <c r="M80" s="1"/>
      <c r="N80" s="1"/>
      <c r="O80" s="1"/>
      <c r="P80" s="1"/>
      <c r="Q80" s="1"/>
      <c r="R80" s="1"/>
      <c r="S80" s="1"/>
      <c r="T80" s="1"/>
      <c r="U80" s="1"/>
      <c r="V80" s="1"/>
      <c r="W80" s="9" t="s">
        <v>23</v>
      </c>
      <c r="X80" s="9"/>
      <c r="Y80" s="8"/>
      <c r="Z80" s="1"/>
    </row>
    <row r="81" spans="1:26" ht="18" customHeight="1" x14ac:dyDescent="0.55000000000000004">
      <c r="A81" s="1"/>
      <c r="B81" s="63" t="s">
        <v>76</v>
      </c>
      <c r="C81" s="64"/>
      <c r="D81" s="65"/>
      <c r="E81" s="65"/>
      <c r="F81" s="65"/>
      <c r="G81" s="66"/>
      <c r="H81" s="67"/>
      <c r="I81" s="67"/>
      <c r="J81" s="67"/>
      <c r="K81" s="244" t="s">
        <v>309</v>
      </c>
      <c r="L81" s="245"/>
      <c r="M81" s="245"/>
      <c r="N81" s="245"/>
      <c r="O81" s="245"/>
      <c r="P81" s="245"/>
      <c r="Q81" s="245"/>
      <c r="R81" s="245"/>
      <c r="S81" s="245"/>
      <c r="T81" s="245"/>
      <c r="U81" s="246"/>
      <c r="V81" s="1"/>
      <c r="W81" s="1"/>
      <c r="X81" s="1"/>
      <c r="Y81" s="8"/>
      <c r="Z81" s="1"/>
    </row>
    <row r="82" spans="1:26" ht="13.5" customHeight="1" x14ac:dyDescent="0.4">
      <c r="A82" s="1"/>
      <c r="B82" s="248"/>
      <c r="C82" s="249"/>
      <c r="D82" s="1"/>
      <c r="E82" s="1"/>
      <c r="F82" s="1"/>
      <c r="G82" s="9"/>
      <c r="H82" s="1"/>
      <c r="I82" s="1"/>
      <c r="J82" s="1"/>
      <c r="K82" s="1"/>
      <c r="L82" s="1"/>
      <c r="M82" s="1"/>
      <c r="N82" s="1"/>
      <c r="O82" s="1"/>
      <c r="P82" s="1"/>
      <c r="Q82" s="1"/>
      <c r="R82" s="1"/>
      <c r="S82" s="1"/>
      <c r="T82" s="1"/>
      <c r="U82" s="1"/>
      <c r="V82" s="1"/>
      <c r="W82" s="1"/>
      <c r="X82" s="1"/>
      <c r="Y82" s="8"/>
      <c r="Z82" s="1"/>
    </row>
    <row r="83" spans="1:26" ht="30.75" customHeight="1" x14ac:dyDescent="0.4">
      <c r="A83" s="1"/>
      <c r="B83" s="250"/>
      <c r="C83" s="237"/>
      <c r="D83" s="114"/>
      <c r="E83" s="114"/>
      <c r="F83" s="114"/>
      <c r="G83" s="293" t="s">
        <v>94</v>
      </c>
      <c r="H83" s="234"/>
      <c r="I83" s="1"/>
      <c r="J83" s="1"/>
      <c r="K83" s="293" t="s">
        <v>267</v>
      </c>
      <c r="L83" s="234"/>
      <c r="M83" s="1"/>
      <c r="N83" s="1"/>
      <c r="O83" s="293" t="s">
        <v>96</v>
      </c>
      <c r="P83" s="234"/>
      <c r="Q83" s="1"/>
      <c r="R83" s="1"/>
      <c r="S83" s="252"/>
      <c r="T83" s="234"/>
      <c r="U83" s="1"/>
      <c r="V83" s="115"/>
      <c r="W83" s="116"/>
      <c r="X83" s="1"/>
      <c r="Y83" s="1"/>
      <c r="Z83" s="1"/>
    </row>
    <row r="84" spans="1:26" ht="13.5" customHeight="1" x14ac:dyDescent="0.4">
      <c r="A84" s="1"/>
      <c r="B84" s="236"/>
      <c r="C84" s="237"/>
      <c r="D84" s="114"/>
      <c r="E84" s="114"/>
      <c r="F84" s="114"/>
      <c r="G84" s="233" t="s">
        <v>80</v>
      </c>
      <c r="H84" s="234"/>
      <c r="I84" s="1"/>
      <c r="J84" s="1"/>
      <c r="K84" s="233" t="s">
        <v>80</v>
      </c>
      <c r="L84" s="234"/>
      <c r="M84" s="1"/>
      <c r="N84" s="1"/>
      <c r="O84" s="233" t="s">
        <v>80</v>
      </c>
      <c r="P84" s="234"/>
      <c r="Q84" s="1"/>
      <c r="R84" s="1"/>
      <c r="S84" s="251"/>
      <c r="T84" s="234"/>
      <c r="U84" s="1"/>
      <c r="V84" s="117"/>
      <c r="W84" s="118"/>
      <c r="X84" s="1"/>
      <c r="Y84" s="1"/>
      <c r="Z84" s="1"/>
    </row>
    <row r="85" spans="1:26" ht="13.5" customHeight="1" x14ac:dyDescent="0.4">
      <c r="A85" s="1"/>
      <c r="B85" s="238"/>
      <c r="C85" s="237"/>
      <c r="D85" s="114"/>
      <c r="E85" s="156" t="s">
        <v>97</v>
      </c>
      <c r="F85" s="114"/>
      <c r="G85" s="324">
        <v>292</v>
      </c>
      <c r="H85" s="234"/>
      <c r="I85" s="1"/>
      <c r="J85" s="1"/>
      <c r="K85" s="324">
        <v>36</v>
      </c>
      <c r="L85" s="234"/>
      <c r="M85" s="1"/>
      <c r="N85" s="1"/>
      <c r="O85" s="326">
        <v>21</v>
      </c>
      <c r="P85" s="234"/>
      <c r="Q85" s="1"/>
      <c r="R85" s="1"/>
      <c r="S85" s="235"/>
      <c r="T85" s="234"/>
      <c r="U85" s="1"/>
      <c r="V85" s="119"/>
      <c r="W85" s="1"/>
      <c r="X85" s="1"/>
      <c r="Y85" s="1"/>
      <c r="Z85" s="1"/>
    </row>
    <row r="86" spans="1:26" ht="13.5" customHeight="1" x14ac:dyDescent="0.4">
      <c r="A86" s="1"/>
      <c r="B86" s="236"/>
      <c r="C86" s="237"/>
      <c r="D86" s="157"/>
      <c r="E86" s="158" t="s">
        <v>98</v>
      </c>
      <c r="F86" s="114"/>
      <c r="G86" s="233" t="s">
        <v>268</v>
      </c>
      <c r="H86" s="234"/>
      <c r="I86" s="1"/>
      <c r="J86" s="1"/>
      <c r="K86" s="233" t="s">
        <v>268</v>
      </c>
      <c r="L86" s="234"/>
      <c r="M86" s="1"/>
      <c r="N86" s="1"/>
      <c r="O86" s="233" t="s">
        <v>99</v>
      </c>
      <c r="P86" s="234"/>
      <c r="Q86" s="1"/>
      <c r="R86" s="1"/>
      <c r="S86" s="251"/>
      <c r="T86" s="234"/>
      <c r="U86" s="1"/>
      <c r="V86" s="117"/>
      <c r="W86" s="118"/>
      <c r="X86" s="1"/>
      <c r="Y86" s="1"/>
      <c r="Z86" s="1"/>
    </row>
    <row r="87" spans="1:26" ht="13.5" customHeight="1" x14ac:dyDescent="0.4">
      <c r="A87" s="1"/>
      <c r="B87" s="238"/>
      <c r="C87" s="237"/>
      <c r="D87" s="159"/>
      <c r="E87" s="194">
        <f>G85+K85+O85</f>
        <v>349</v>
      </c>
      <c r="F87" s="114"/>
      <c r="G87" s="336">
        <v>57</v>
      </c>
      <c r="H87" s="234"/>
      <c r="I87" s="1"/>
      <c r="J87" s="1"/>
      <c r="K87" s="336">
        <v>6</v>
      </c>
      <c r="L87" s="234"/>
      <c r="M87" s="1"/>
      <c r="N87" s="1"/>
      <c r="O87" s="336">
        <v>2</v>
      </c>
      <c r="P87" s="234"/>
      <c r="Q87" s="1"/>
      <c r="R87" s="1"/>
      <c r="S87" s="235"/>
      <c r="T87" s="234"/>
      <c r="U87" s="1"/>
      <c r="V87" s="119"/>
      <c r="W87" s="1"/>
      <c r="X87" s="1"/>
      <c r="Y87" s="1"/>
      <c r="Z87" s="1"/>
    </row>
    <row r="88" spans="1:26" ht="13.5" customHeight="1" x14ac:dyDescent="0.4">
      <c r="A88" s="1"/>
      <c r="B88" s="236"/>
      <c r="C88" s="237"/>
      <c r="D88" s="157"/>
      <c r="E88" s="158" t="s">
        <v>100</v>
      </c>
      <c r="F88" s="114"/>
      <c r="G88" s="233" t="s">
        <v>269</v>
      </c>
      <c r="H88" s="234"/>
      <c r="I88" s="1"/>
      <c r="J88" s="1"/>
      <c r="K88" s="233" t="s">
        <v>269</v>
      </c>
      <c r="L88" s="234"/>
      <c r="M88" s="1"/>
      <c r="N88" s="1"/>
      <c r="O88" s="233" t="s">
        <v>270</v>
      </c>
      <c r="P88" s="234"/>
      <c r="Q88" s="1"/>
      <c r="R88" s="1"/>
      <c r="S88" s="251"/>
      <c r="T88" s="234"/>
      <c r="U88" s="1"/>
      <c r="V88" s="117"/>
      <c r="W88" s="118"/>
      <c r="X88" s="1"/>
      <c r="Y88" s="8"/>
      <c r="Z88" s="1"/>
    </row>
    <row r="89" spans="1:26" ht="13.5" customHeight="1" x14ac:dyDescent="0.4">
      <c r="A89" s="1"/>
      <c r="B89" s="238"/>
      <c r="C89" s="237"/>
      <c r="D89" s="161"/>
      <c r="E89" s="160">
        <f>G87+K87+O87</f>
        <v>65</v>
      </c>
      <c r="F89" s="114"/>
      <c r="G89" s="335">
        <v>57</v>
      </c>
      <c r="H89" s="234"/>
      <c r="I89" s="1"/>
      <c r="J89" s="1"/>
      <c r="K89" s="335">
        <v>6</v>
      </c>
      <c r="L89" s="234"/>
      <c r="M89" s="1"/>
      <c r="N89" s="1"/>
      <c r="O89" s="335">
        <v>2</v>
      </c>
      <c r="P89" s="234"/>
      <c r="Q89" s="1"/>
      <c r="R89" s="1"/>
      <c r="S89" s="235"/>
      <c r="T89" s="234"/>
      <c r="U89" s="1"/>
      <c r="V89" s="119"/>
      <c r="W89" s="1"/>
      <c r="X89" s="1"/>
      <c r="Y89" s="8"/>
      <c r="Z89" s="1"/>
    </row>
    <row r="90" spans="1:26" ht="13.5" customHeight="1" x14ac:dyDescent="0.4">
      <c r="A90" s="1"/>
      <c r="B90" s="236"/>
      <c r="C90" s="237"/>
      <c r="D90" s="114"/>
      <c r="E90" s="219" t="s">
        <v>270</v>
      </c>
      <c r="F90" s="114"/>
      <c r="G90" s="233" t="s">
        <v>271</v>
      </c>
      <c r="H90" s="234"/>
      <c r="I90" s="1"/>
      <c r="J90" s="1"/>
      <c r="K90" s="233" t="s">
        <v>271</v>
      </c>
      <c r="L90" s="234"/>
      <c r="M90" s="1"/>
      <c r="N90" s="1"/>
      <c r="O90" s="233" t="s">
        <v>83</v>
      </c>
      <c r="P90" s="234"/>
      <c r="Q90" s="1"/>
      <c r="R90" s="1"/>
      <c r="S90" s="251"/>
      <c r="T90" s="234"/>
      <c r="U90" s="1"/>
      <c r="V90" s="117"/>
      <c r="W90" s="118"/>
      <c r="X90" s="1"/>
      <c r="Y90" s="8"/>
      <c r="Z90" s="1"/>
    </row>
    <row r="91" spans="1:26" ht="13.5" customHeight="1" x14ac:dyDescent="0.4">
      <c r="A91" s="1"/>
      <c r="B91" s="253"/>
      <c r="C91" s="237"/>
      <c r="D91" s="114"/>
      <c r="E91" s="220">
        <f>G89+K89+O89</f>
        <v>65</v>
      </c>
      <c r="F91" s="114"/>
      <c r="G91" s="342">
        <v>57</v>
      </c>
      <c r="H91" s="234"/>
      <c r="I91" s="1"/>
      <c r="J91" s="1"/>
      <c r="K91" s="342">
        <v>6</v>
      </c>
      <c r="L91" s="234"/>
      <c r="M91" s="1"/>
      <c r="N91" s="1"/>
      <c r="O91" s="342">
        <v>2</v>
      </c>
      <c r="P91" s="234"/>
      <c r="Q91" s="1"/>
      <c r="R91" s="1"/>
      <c r="S91" s="243"/>
      <c r="T91" s="234"/>
      <c r="U91" s="1"/>
      <c r="V91" s="120"/>
      <c r="W91" s="121"/>
      <c r="X91" s="1"/>
      <c r="Y91" s="8"/>
      <c r="Z91" s="1"/>
    </row>
    <row r="92" spans="1:26" ht="12.75" customHeight="1" x14ac:dyDescent="0.4">
      <c r="A92" s="1"/>
      <c r="B92" s="236"/>
      <c r="C92" s="237"/>
      <c r="D92" s="114"/>
      <c r="E92" s="158" t="s">
        <v>272</v>
      </c>
      <c r="F92" s="114"/>
      <c r="G92" s="294" t="s">
        <v>273</v>
      </c>
      <c r="H92" s="234"/>
      <c r="I92" s="1"/>
      <c r="J92" s="1"/>
      <c r="K92" s="294" t="s">
        <v>273</v>
      </c>
      <c r="L92" s="234"/>
      <c r="M92" s="1"/>
      <c r="N92" s="1"/>
      <c r="O92" s="294" t="s">
        <v>310</v>
      </c>
      <c r="P92" s="234"/>
      <c r="Q92" s="1"/>
      <c r="R92" s="1"/>
      <c r="S92" s="251"/>
      <c r="T92" s="234"/>
      <c r="U92" s="1"/>
      <c r="V92" s="117"/>
      <c r="W92" s="118"/>
      <c r="X92" s="1"/>
      <c r="Y92" s="8"/>
      <c r="Z92" s="1"/>
    </row>
    <row r="93" spans="1:26" ht="13.5" customHeight="1" x14ac:dyDescent="0.4">
      <c r="A93" s="1"/>
      <c r="B93" s="238"/>
      <c r="C93" s="237"/>
      <c r="D93" s="221"/>
      <c r="E93" s="222">
        <f>E89-E91</f>
        <v>0</v>
      </c>
      <c r="F93" s="114"/>
      <c r="G93" s="337">
        <v>138</v>
      </c>
      <c r="H93" s="234"/>
      <c r="I93" s="118"/>
      <c r="J93" s="118"/>
      <c r="K93" s="339">
        <v>0</v>
      </c>
      <c r="L93" s="234"/>
      <c r="M93" s="121"/>
      <c r="N93" s="121"/>
      <c r="O93" s="337">
        <v>11</v>
      </c>
      <c r="P93" s="234"/>
      <c r="Q93" s="121"/>
      <c r="R93" s="121"/>
      <c r="S93" s="243"/>
      <c r="T93" s="234"/>
      <c r="U93" s="121"/>
      <c r="V93" s="122"/>
      <c r="W93" s="1"/>
      <c r="X93" s="1"/>
      <c r="Y93" s="8"/>
      <c r="Z93" s="1"/>
    </row>
    <row r="94" spans="1:26" ht="37.5" customHeight="1" x14ac:dyDescent="0.4">
      <c r="A94" s="1"/>
      <c r="B94" s="1"/>
      <c r="C94" s="9"/>
      <c r="D94" s="1"/>
      <c r="E94" s="1"/>
      <c r="F94" s="1"/>
      <c r="G94" s="209"/>
      <c r="H94" s="188"/>
      <c r="I94" s="1"/>
      <c r="J94" s="1"/>
      <c r="K94" s="1"/>
      <c r="L94" s="1"/>
      <c r="M94" s="1"/>
      <c r="N94" s="1"/>
      <c r="O94" s="1"/>
      <c r="P94" s="1"/>
      <c r="Q94" s="1"/>
      <c r="R94" s="1"/>
      <c r="S94" s="1"/>
      <c r="T94" s="1"/>
      <c r="U94" s="1"/>
      <c r="V94" s="1"/>
      <c r="W94" s="1"/>
      <c r="X94" s="1"/>
      <c r="Y94" s="8"/>
      <c r="Z94" s="1"/>
    </row>
    <row r="95" spans="1:26" ht="13.5" customHeight="1" x14ac:dyDescent="0.55000000000000004">
      <c r="A95" s="1"/>
      <c r="B95" s="223" t="s">
        <v>85</v>
      </c>
      <c r="C95" s="64"/>
      <c r="D95" s="65"/>
      <c r="E95" s="65"/>
      <c r="F95" s="65"/>
      <c r="G95" s="66"/>
      <c r="H95" s="67"/>
      <c r="I95" s="67"/>
      <c r="J95" s="67"/>
      <c r="K95" s="244" t="s">
        <v>309</v>
      </c>
      <c r="L95" s="245"/>
      <c r="M95" s="245"/>
      <c r="N95" s="245"/>
      <c r="O95" s="245"/>
      <c r="P95" s="245"/>
      <c r="Q95" s="245"/>
      <c r="R95" s="245"/>
      <c r="S95" s="245"/>
      <c r="T95" s="245"/>
      <c r="U95" s="246"/>
      <c r="V95" s="1"/>
      <c r="W95" s="1"/>
      <c r="X95" s="1"/>
      <c r="Y95" s="8"/>
      <c r="Z95" s="1"/>
    </row>
    <row r="96" spans="1:26" ht="19.5" customHeight="1" x14ac:dyDescent="0.4">
      <c r="A96" s="1"/>
      <c r="B96" s="1"/>
      <c r="C96" s="9"/>
      <c r="D96" s="1"/>
      <c r="E96" s="1"/>
      <c r="F96" s="1"/>
      <c r="G96" s="9"/>
      <c r="H96" s="1"/>
      <c r="I96" s="1"/>
      <c r="J96" s="1"/>
      <c r="K96" s="1"/>
      <c r="L96" s="1"/>
      <c r="M96" s="1"/>
      <c r="N96" s="1"/>
      <c r="O96" s="1"/>
      <c r="P96" s="1"/>
      <c r="Q96" s="1"/>
      <c r="R96" s="1"/>
      <c r="S96" s="1"/>
      <c r="T96" s="1"/>
      <c r="U96" s="1"/>
      <c r="V96" s="1"/>
      <c r="W96" s="1"/>
      <c r="X96" s="1"/>
      <c r="Y96" s="8"/>
      <c r="Z96" s="1"/>
    </row>
    <row r="97" spans="1:26" ht="30" customHeight="1" x14ac:dyDescent="0.45">
      <c r="A97" s="1"/>
      <c r="B97" s="123" t="s">
        <v>86</v>
      </c>
      <c r="C97" s="124"/>
      <c r="D97" s="162" t="s">
        <v>51</v>
      </c>
      <c r="E97" s="163" t="s">
        <v>104</v>
      </c>
      <c r="F97" s="164" t="s">
        <v>2</v>
      </c>
      <c r="G97" s="295" t="s">
        <v>105</v>
      </c>
      <c r="H97" s="281"/>
      <c r="I97" s="281"/>
      <c r="J97" s="281"/>
      <c r="K97" s="281"/>
      <c r="L97" s="281"/>
      <c r="M97" s="281"/>
      <c r="N97" s="281"/>
      <c r="O97" s="281"/>
      <c r="P97" s="281"/>
      <c r="Q97" s="281"/>
      <c r="R97" s="281"/>
      <c r="S97" s="281"/>
      <c r="T97" s="256"/>
      <c r="U97" s="1"/>
      <c r="V97" s="1"/>
      <c r="W97" s="1"/>
      <c r="X97" s="1"/>
      <c r="Y97" s="8"/>
      <c r="Z97" s="1"/>
    </row>
    <row r="98" spans="1:26" ht="30.75" customHeight="1" x14ac:dyDescent="0.45">
      <c r="A98" s="1"/>
      <c r="B98" s="1"/>
      <c r="C98" s="9"/>
      <c r="D98" s="165"/>
      <c r="E98" s="166"/>
      <c r="F98" s="166"/>
      <c r="G98" s="296"/>
      <c r="H98" s="240"/>
      <c r="I98" s="240"/>
      <c r="J98" s="240"/>
      <c r="K98" s="240"/>
      <c r="L98" s="240"/>
      <c r="M98" s="240"/>
      <c r="N98" s="240"/>
      <c r="O98" s="240"/>
      <c r="P98" s="240"/>
      <c r="Q98" s="240"/>
      <c r="R98" s="240"/>
      <c r="S98" s="240"/>
      <c r="T98" s="241"/>
      <c r="U98" s="1"/>
      <c r="V98" s="1"/>
      <c r="W98" s="1"/>
      <c r="X98" s="1"/>
      <c r="Y98" s="8"/>
      <c r="Z98" s="1"/>
    </row>
    <row r="99" spans="1:26" ht="32.25" customHeight="1" x14ac:dyDescent="0.55000000000000004">
      <c r="A99" s="1"/>
      <c r="B99" s="1"/>
      <c r="C99" s="9"/>
      <c r="D99" s="131"/>
      <c r="E99" s="132"/>
      <c r="F99" s="132"/>
      <c r="G99" s="239"/>
      <c r="H99" s="240"/>
      <c r="I99" s="240"/>
      <c r="J99" s="240"/>
      <c r="K99" s="240"/>
      <c r="L99" s="240"/>
      <c r="M99" s="240"/>
      <c r="N99" s="240"/>
      <c r="O99" s="240"/>
      <c r="P99" s="240"/>
      <c r="Q99" s="240"/>
      <c r="R99" s="240"/>
      <c r="S99" s="240"/>
      <c r="T99" s="241"/>
      <c r="U99" s="1"/>
      <c r="V99" s="1"/>
      <c r="W99" s="1"/>
      <c r="X99" s="1"/>
      <c r="Y99" s="8"/>
      <c r="Z99" s="1"/>
    </row>
    <row r="100" spans="1:26" ht="13.5" customHeight="1" x14ac:dyDescent="0.4">
      <c r="A100" s="1"/>
      <c r="B100" s="1"/>
      <c r="C100" s="9"/>
      <c r="D100" s="1"/>
      <c r="E100" s="1"/>
      <c r="F100" s="1"/>
      <c r="G100" s="9"/>
      <c r="H100" s="1"/>
      <c r="I100" s="1"/>
      <c r="J100" s="1"/>
      <c r="K100" s="1"/>
      <c r="L100" s="1"/>
      <c r="M100" s="1"/>
      <c r="N100" s="1"/>
      <c r="O100" s="1"/>
      <c r="P100" s="1"/>
      <c r="Q100" s="1"/>
      <c r="R100" s="1"/>
      <c r="S100" s="1"/>
      <c r="T100" s="1"/>
      <c r="U100" s="1"/>
      <c r="V100" s="1"/>
      <c r="W100" s="1"/>
      <c r="X100" s="1"/>
      <c r="Y100" s="1"/>
      <c r="Z100" s="1"/>
    </row>
    <row r="101" spans="1:26" ht="13.5" customHeight="1" x14ac:dyDescent="0.4">
      <c r="A101" s="1"/>
      <c r="B101" s="1"/>
      <c r="C101" s="9"/>
      <c r="D101" s="1"/>
      <c r="E101" s="1"/>
      <c r="F101" s="1"/>
      <c r="G101" s="9"/>
      <c r="H101" s="1"/>
      <c r="I101" s="1"/>
      <c r="J101" s="1"/>
      <c r="K101" s="1"/>
      <c r="L101" s="1"/>
      <c r="M101" s="1"/>
      <c r="N101" s="1"/>
      <c r="O101" s="1"/>
      <c r="P101" s="1"/>
      <c r="Q101" s="1"/>
      <c r="R101" s="1"/>
      <c r="S101" s="1"/>
      <c r="T101" s="1"/>
      <c r="U101" s="1"/>
      <c r="V101" s="1"/>
      <c r="W101" s="1"/>
      <c r="X101" s="1"/>
      <c r="Y101" s="8"/>
      <c r="Z101" s="1"/>
    </row>
    <row r="102" spans="1:26" ht="13.5" customHeight="1" x14ac:dyDescent="0.55000000000000004">
      <c r="A102" s="1"/>
      <c r="B102" s="297" t="s">
        <v>108</v>
      </c>
      <c r="C102" s="237"/>
      <c r="D102" s="237"/>
      <c r="E102" s="237"/>
      <c r="F102" s="237"/>
      <c r="G102" s="237"/>
      <c r="H102" s="237"/>
      <c r="I102" s="237"/>
      <c r="J102" s="237"/>
      <c r="K102" s="237"/>
      <c r="L102" s="237"/>
      <c r="M102" s="237"/>
      <c r="N102" s="237"/>
      <c r="O102" s="237"/>
      <c r="P102" s="237"/>
      <c r="Q102" s="237"/>
      <c r="R102" s="237"/>
      <c r="S102" s="237"/>
      <c r="T102" s="237"/>
      <c r="U102" s="237"/>
      <c r="V102" s="1"/>
      <c r="W102" s="1"/>
      <c r="X102" s="1"/>
      <c r="Y102" s="8"/>
      <c r="Z102" s="1"/>
    </row>
    <row r="103" spans="1:26" ht="13.5" customHeight="1" x14ac:dyDescent="0.4">
      <c r="A103" s="1"/>
      <c r="B103" s="1"/>
      <c r="C103" s="9"/>
      <c r="D103" s="1"/>
      <c r="E103" s="1"/>
      <c r="F103" s="1"/>
      <c r="G103" s="9"/>
      <c r="H103" s="1"/>
      <c r="I103" s="1"/>
      <c r="J103" s="1"/>
      <c r="K103" s="1"/>
      <c r="L103" s="1"/>
      <c r="M103" s="1"/>
      <c r="N103" s="1"/>
      <c r="O103" s="1"/>
      <c r="P103" s="1"/>
      <c r="Q103" s="1"/>
      <c r="R103" s="1"/>
      <c r="S103" s="1"/>
      <c r="T103" s="1"/>
      <c r="U103" s="1"/>
      <c r="V103" s="1"/>
      <c r="W103" s="1"/>
      <c r="X103" s="1"/>
      <c r="Y103" s="8"/>
      <c r="Z103" s="1"/>
    </row>
    <row r="104" spans="1:26" ht="13.5" customHeight="1" x14ac:dyDescent="0.4">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55000000000000004">
      <c r="A105" s="1"/>
      <c r="B105" s="298" t="s">
        <v>109</v>
      </c>
      <c r="C105" s="245"/>
      <c r="D105" s="245"/>
      <c r="E105" s="245"/>
      <c r="F105" s="245"/>
      <c r="G105" s="245"/>
      <c r="H105" s="245"/>
      <c r="I105" s="299"/>
      <c r="J105" s="67"/>
      <c r="K105" s="244" t="s">
        <v>309</v>
      </c>
      <c r="L105" s="245"/>
      <c r="M105" s="245"/>
      <c r="N105" s="245"/>
      <c r="O105" s="245"/>
      <c r="P105" s="245"/>
      <c r="Q105" s="245"/>
      <c r="R105" s="245"/>
      <c r="S105" s="245"/>
      <c r="T105" s="245"/>
      <c r="U105" s="246"/>
      <c r="V105" s="1"/>
      <c r="W105" s="1"/>
      <c r="X105" s="1"/>
      <c r="Y105" s="8"/>
      <c r="Z105" s="1"/>
    </row>
    <row r="106" spans="1:26" ht="13.5" customHeight="1" x14ac:dyDescent="0.4">
      <c r="A106" s="1"/>
      <c r="B106" s="1"/>
      <c r="C106" s="9"/>
      <c r="D106" s="1"/>
      <c r="E106" s="1"/>
      <c r="F106" s="1"/>
      <c r="G106" s="9"/>
      <c r="H106" s="1"/>
      <c r="I106" s="1"/>
      <c r="J106" s="1"/>
      <c r="K106" s="1"/>
      <c r="L106" s="1"/>
      <c r="M106" s="1"/>
      <c r="N106" s="1"/>
      <c r="O106" s="1"/>
      <c r="P106" s="1"/>
      <c r="Q106" s="1"/>
      <c r="R106" s="1"/>
      <c r="S106" s="1"/>
      <c r="T106" s="1"/>
      <c r="U106" s="1"/>
      <c r="V106" s="1"/>
      <c r="W106" s="1"/>
      <c r="X106" s="1"/>
      <c r="Y106" s="8"/>
      <c r="Z106" s="1"/>
    </row>
    <row r="107" spans="1:26" ht="17.25" customHeight="1" x14ac:dyDescent="0.5">
      <c r="A107" s="167" t="s">
        <v>110</v>
      </c>
      <c r="B107" s="300" t="s">
        <v>110</v>
      </c>
      <c r="C107" s="240"/>
      <c r="D107" s="240"/>
      <c r="E107" s="240"/>
      <c r="F107" s="240"/>
      <c r="G107" s="240"/>
      <c r="H107" s="284"/>
      <c r="I107" s="167"/>
      <c r="J107" s="167"/>
      <c r="K107" s="167"/>
      <c r="L107" s="167"/>
      <c r="M107" s="167"/>
      <c r="N107" s="167"/>
      <c r="O107" s="167"/>
      <c r="P107" s="167"/>
      <c r="Q107" s="167"/>
      <c r="R107" s="167"/>
      <c r="S107" s="167"/>
      <c r="T107" s="167"/>
      <c r="U107" s="167"/>
      <c r="V107" s="1"/>
      <c r="W107" s="1"/>
      <c r="X107" s="1"/>
      <c r="Y107" s="8"/>
      <c r="Z107" s="1"/>
    </row>
    <row r="108" spans="1:26" ht="13.5" customHeight="1" x14ac:dyDescent="0.4">
      <c r="A108" s="1"/>
      <c r="B108" s="168"/>
      <c r="C108" s="301" t="s">
        <v>111</v>
      </c>
      <c r="D108" s="240"/>
      <c r="E108" s="240"/>
      <c r="F108" s="240"/>
      <c r="G108" s="240"/>
      <c r="H108" s="284"/>
      <c r="I108" s="1"/>
      <c r="J108" s="1"/>
      <c r="K108" s="1"/>
      <c r="L108" s="1"/>
      <c r="M108" s="1"/>
      <c r="N108" s="1"/>
      <c r="O108" s="1"/>
      <c r="P108" s="1"/>
      <c r="Q108" s="1"/>
      <c r="R108" s="1"/>
      <c r="S108" s="1"/>
      <c r="T108" s="1"/>
      <c r="U108" s="1"/>
      <c r="V108" s="1"/>
      <c r="W108" s="1"/>
      <c r="X108" s="1"/>
      <c r="Y108" s="8"/>
      <c r="Z108" s="1"/>
    </row>
    <row r="109" spans="1:26" ht="13.5" customHeight="1" x14ac:dyDescent="0.4">
      <c r="A109" s="1"/>
      <c r="B109" s="169"/>
      <c r="C109" s="302" t="s">
        <v>112</v>
      </c>
      <c r="D109" s="284"/>
      <c r="E109" s="170" t="s">
        <v>113</v>
      </c>
      <c r="F109" s="170" t="s">
        <v>243</v>
      </c>
      <c r="G109" s="170" t="s">
        <v>115</v>
      </c>
      <c r="H109" s="171" t="s">
        <v>220</v>
      </c>
      <c r="I109" s="199"/>
      <c r="J109" s="1"/>
      <c r="K109" s="1"/>
      <c r="L109" s="1"/>
      <c r="M109" s="1"/>
      <c r="N109" s="1"/>
      <c r="O109" s="1"/>
      <c r="P109" s="1"/>
      <c r="Q109" s="1"/>
      <c r="R109" s="1"/>
      <c r="S109" s="1"/>
      <c r="T109" s="1"/>
      <c r="U109" s="1"/>
      <c r="V109" s="1"/>
      <c r="W109" s="1"/>
      <c r="X109" s="1"/>
      <c r="Y109" s="8"/>
      <c r="Z109" s="1"/>
    </row>
    <row r="110" spans="1:26" ht="13.5" customHeight="1" x14ac:dyDescent="0.4">
      <c r="A110" s="1"/>
      <c r="B110" s="172" t="s">
        <v>117</v>
      </c>
      <c r="C110" s="303">
        <v>0.75</v>
      </c>
      <c r="D110" s="284"/>
      <c r="E110" s="200">
        <v>0.73</v>
      </c>
      <c r="F110" s="200">
        <v>0.71</v>
      </c>
      <c r="G110" s="174">
        <v>75</v>
      </c>
      <c r="H110" s="176" t="s">
        <v>123</v>
      </c>
      <c r="I110" s="1"/>
      <c r="J110" s="1"/>
      <c r="K110" s="1"/>
      <c r="L110" s="1"/>
      <c r="M110" s="1"/>
      <c r="N110" s="1"/>
      <c r="O110" s="1"/>
      <c r="P110" s="1"/>
      <c r="Q110" s="1"/>
      <c r="R110" s="1"/>
      <c r="S110" s="1"/>
      <c r="T110" s="1"/>
      <c r="U110" s="1"/>
      <c r="V110" s="1"/>
      <c r="W110" s="1"/>
      <c r="X110" s="1"/>
      <c r="Y110" s="8"/>
      <c r="Z110" s="1"/>
    </row>
    <row r="111" spans="1:26" ht="13.5" customHeight="1" x14ac:dyDescent="0.4">
      <c r="A111" s="1"/>
      <c r="B111" s="172" t="s">
        <v>120</v>
      </c>
      <c r="C111" s="303">
        <v>0.78</v>
      </c>
      <c r="D111" s="284"/>
      <c r="E111" s="200">
        <v>0.74</v>
      </c>
      <c r="F111" s="190">
        <v>0.79</v>
      </c>
      <c r="G111" s="174">
        <v>75</v>
      </c>
      <c r="H111" s="175" t="s">
        <v>119</v>
      </c>
      <c r="I111" s="1"/>
      <c r="J111" s="1"/>
      <c r="K111" s="1"/>
      <c r="L111" s="1"/>
      <c r="M111" s="1"/>
      <c r="N111" s="1"/>
      <c r="O111" s="1"/>
      <c r="P111" s="1"/>
      <c r="Q111" s="1"/>
      <c r="R111" s="1"/>
      <c r="S111" s="1"/>
      <c r="T111" s="1"/>
      <c r="U111" s="1"/>
      <c r="V111" s="1"/>
      <c r="W111" s="1"/>
      <c r="X111" s="1"/>
      <c r="Y111" s="8"/>
      <c r="Z111" s="1"/>
    </row>
    <row r="112" spans="1:26" ht="13.5" customHeight="1" x14ac:dyDescent="0.4">
      <c r="A112" s="1"/>
      <c r="B112" s="172" t="s">
        <v>121</v>
      </c>
      <c r="C112" s="303">
        <v>0.83</v>
      </c>
      <c r="D112" s="284"/>
      <c r="E112" s="190">
        <v>0.91</v>
      </c>
      <c r="F112" s="190">
        <v>0.89</v>
      </c>
      <c r="G112" s="174">
        <v>75</v>
      </c>
      <c r="H112" s="175" t="s">
        <v>119</v>
      </c>
      <c r="I112" s="1"/>
      <c r="J112" s="1"/>
      <c r="K112" s="1"/>
      <c r="L112" s="1"/>
      <c r="M112" s="1"/>
      <c r="N112" s="1"/>
      <c r="O112" s="1"/>
      <c r="P112" s="1"/>
      <c r="Q112" s="1"/>
      <c r="R112" s="1"/>
      <c r="S112" s="1"/>
      <c r="T112" s="1"/>
      <c r="U112" s="1"/>
      <c r="V112" s="1"/>
      <c r="W112" s="1"/>
      <c r="X112" s="1"/>
      <c r="Y112" s="8"/>
      <c r="Z112" s="1"/>
    </row>
    <row r="113" spans="1:26" ht="13.5" customHeight="1" x14ac:dyDescent="0.4">
      <c r="A113" s="1"/>
      <c r="B113" s="172" t="s">
        <v>122</v>
      </c>
      <c r="C113" s="304">
        <v>0.74</v>
      </c>
      <c r="D113" s="284"/>
      <c r="E113" s="200">
        <v>0.71</v>
      </c>
      <c r="F113" s="190">
        <v>0.82</v>
      </c>
      <c r="G113" s="174">
        <v>75</v>
      </c>
      <c r="H113" s="175" t="s">
        <v>119</v>
      </c>
      <c r="I113" s="1"/>
      <c r="J113" s="1"/>
      <c r="K113" s="1"/>
      <c r="L113" s="1"/>
      <c r="M113" s="1"/>
      <c r="N113" s="1"/>
      <c r="O113" s="1"/>
      <c r="P113" s="1"/>
      <c r="Q113" s="1"/>
      <c r="R113" s="1"/>
      <c r="S113" s="1"/>
      <c r="T113" s="1"/>
      <c r="U113" s="1"/>
      <c r="V113" s="1"/>
      <c r="W113" s="1"/>
      <c r="X113" s="1"/>
      <c r="Y113" s="8"/>
      <c r="Z113" s="1"/>
    </row>
    <row r="114" spans="1:26" ht="13.5" hidden="1" customHeight="1" x14ac:dyDescent="0.4">
      <c r="A114" s="1"/>
      <c r="B114" s="177" t="s">
        <v>124</v>
      </c>
      <c r="C114" s="305">
        <v>0.42</v>
      </c>
      <c r="D114" s="284"/>
      <c r="E114" s="173"/>
      <c r="F114" s="173" t="s">
        <v>118</v>
      </c>
      <c r="G114" s="174">
        <v>75</v>
      </c>
      <c r="H114" s="178" t="s">
        <v>123</v>
      </c>
      <c r="I114" s="1"/>
      <c r="J114" s="1"/>
      <c r="K114" s="1"/>
      <c r="L114" s="1"/>
      <c r="M114" s="1"/>
      <c r="N114" s="1"/>
      <c r="O114" s="1"/>
      <c r="P114" s="1"/>
      <c r="Q114" s="1"/>
      <c r="R114" s="1"/>
      <c r="S114" s="1"/>
      <c r="T114" s="1"/>
      <c r="U114" s="1"/>
      <c r="V114" s="1"/>
      <c r="W114" s="1"/>
      <c r="X114" s="1"/>
      <c r="Y114" s="8"/>
      <c r="Z114" s="1"/>
    </row>
    <row r="115" spans="1:26" ht="13.5" hidden="1" customHeight="1" x14ac:dyDescent="0.4">
      <c r="A115" s="1"/>
      <c r="B115" s="177" t="s">
        <v>125</v>
      </c>
      <c r="C115" s="305">
        <v>0.69</v>
      </c>
      <c r="D115" s="284"/>
      <c r="E115" s="173" t="s">
        <v>118</v>
      </c>
      <c r="F115" s="173" t="s">
        <v>118</v>
      </c>
      <c r="G115" s="174">
        <v>75</v>
      </c>
      <c r="H115" s="178" t="s">
        <v>123</v>
      </c>
      <c r="I115" s="1"/>
      <c r="J115" s="1"/>
      <c r="K115" s="1"/>
      <c r="L115" s="1"/>
      <c r="M115" s="1"/>
      <c r="N115" s="1"/>
      <c r="O115" s="1"/>
      <c r="P115" s="1"/>
      <c r="Q115" s="1"/>
      <c r="R115" s="1"/>
      <c r="S115" s="1"/>
      <c r="T115" s="1"/>
      <c r="U115" s="1"/>
      <c r="V115" s="1"/>
      <c r="W115" s="1"/>
      <c r="X115" s="1"/>
      <c r="Y115" s="8"/>
      <c r="Z115" s="1"/>
    </row>
    <row r="116" spans="1:26" ht="13.5" customHeight="1" x14ac:dyDescent="0.4">
      <c r="A116" s="1"/>
      <c r="B116" s="1"/>
      <c r="C116" s="9"/>
      <c r="D116" s="1"/>
      <c r="E116" s="1"/>
      <c r="F116" s="1"/>
      <c r="G116" s="9"/>
      <c r="H116" s="1"/>
      <c r="I116" s="1"/>
      <c r="J116" s="1"/>
      <c r="K116" s="1"/>
      <c r="L116" s="1"/>
      <c r="M116" s="1"/>
      <c r="N116" s="1"/>
      <c r="O116" s="1"/>
      <c r="P116" s="1"/>
      <c r="Q116" s="1"/>
      <c r="R116" s="1"/>
      <c r="S116" s="1"/>
      <c r="T116" s="1"/>
      <c r="U116" s="1"/>
      <c r="V116" s="1"/>
      <c r="W116" s="1"/>
      <c r="X116" s="1"/>
      <c r="Y116" s="8"/>
      <c r="Z116" s="1"/>
    </row>
    <row r="117" spans="1:26" ht="13.5" customHeight="1" x14ac:dyDescent="0.55000000000000004">
      <c r="A117" s="1"/>
      <c r="B117" s="298" t="s">
        <v>126</v>
      </c>
      <c r="C117" s="245"/>
      <c r="D117" s="245"/>
      <c r="E117" s="245"/>
      <c r="F117" s="245"/>
      <c r="G117" s="245"/>
      <c r="H117" s="245"/>
      <c r="I117" s="299"/>
      <c r="J117" s="67"/>
      <c r="K117" s="244" t="s">
        <v>309</v>
      </c>
      <c r="L117" s="245"/>
      <c r="M117" s="245"/>
      <c r="N117" s="245"/>
      <c r="O117" s="245"/>
      <c r="P117" s="245"/>
      <c r="Q117" s="245"/>
      <c r="R117" s="245"/>
      <c r="S117" s="245"/>
      <c r="T117" s="245"/>
      <c r="U117" s="246"/>
      <c r="V117" s="1"/>
      <c r="W117" s="1"/>
      <c r="X117" s="1"/>
      <c r="Y117" s="8"/>
      <c r="Z117" s="1"/>
    </row>
    <row r="118" spans="1:26" ht="13.5" customHeight="1" x14ac:dyDescent="0.4">
      <c r="A118" s="1"/>
      <c r="B118" s="1"/>
      <c r="C118" s="9"/>
      <c r="D118" s="167"/>
      <c r="E118" s="1"/>
      <c r="F118" s="1"/>
      <c r="G118" s="9"/>
      <c r="H118" s="1"/>
      <c r="I118" s="1"/>
      <c r="J118" s="1"/>
      <c r="K118" s="1"/>
      <c r="L118" s="1"/>
      <c r="M118" s="1"/>
      <c r="N118" s="1"/>
      <c r="O118" s="1"/>
      <c r="P118" s="1"/>
      <c r="Q118" s="1"/>
      <c r="R118" s="1"/>
      <c r="S118" s="1"/>
      <c r="T118" s="1"/>
      <c r="U118" s="1"/>
      <c r="V118" s="1"/>
      <c r="W118" s="1"/>
      <c r="X118" s="1"/>
      <c r="Y118" s="8"/>
      <c r="Z118" s="1"/>
    </row>
    <row r="119" spans="1:26" ht="13.5" customHeight="1" x14ac:dyDescent="0.4">
      <c r="A119" s="1"/>
      <c r="B119" s="1"/>
      <c r="C119" s="179"/>
      <c r="D119" s="180"/>
      <c r="E119" s="1"/>
      <c r="F119" s="306" t="s">
        <v>127</v>
      </c>
      <c r="G119" s="284"/>
      <c r="H119" s="167"/>
      <c r="I119" s="1"/>
      <c r="J119" s="1"/>
      <c r="K119" s="1"/>
      <c r="L119" s="1"/>
      <c r="M119" s="1"/>
      <c r="N119" s="1"/>
      <c r="O119" s="1"/>
      <c r="P119" s="1"/>
      <c r="Q119" s="1"/>
      <c r="R119" s="1"/>
      <c r="S119" s="1"/>
      <c r="T119" s="1"/>
      <c r="U119" s="1"/>
      <c r="V119" s="1"/>
      <c r="W119" s="1"/>
      <c r="X119" s="1"/>
      <c r="Y119" s="8"/>
      <c r="Z119" s="1"/>
    </row>
    <row r="120" spans="1:26" ht="13.5" customHeight="1" x14ac:dyDescent="0.4">
      <c r="A120" s="1"/>
      <c r="B120" s="1"/>
      <c r="C120" s="179"/>
      <c r="D120" s="181"/>
      <c r="E120" s="1"/>
      <c r="F120" s="182"/>
      <c r="G120" s="178" t="s">
        <v>128</v>
      </c>
      <c r="H120" s="167"/>
      <c r="I120" s="1"/>
      <c r="J120" s="1"/>
      <c r="K120" s="1"/>
      <c r="L120" s="1"/>
      <c r="M120" s="1"/>
      <c r="N120" s="1"/>
      <c r="O120" s="1"/>
      <c r="P120" s="1"/>
      <c r="Q120" s="1"/>
      <c r="R120" s="1"/>
      <c r="S120" s="1"/>
      <c r="T120" s="1"/>
      <c r="U120" s="1"/>
      <c r="V120" s="1"/>
      <c r="W120" s="1"/>
      <c r="X120" s="1"/>
      <c r="Y120" s="8"/>
      <c r="Z120" s="1"/>
    </row>
    <row r="121" spans="1:26" ht="13.5" customHeight="1" x14ac:dyDescent="0.4">
      <c r="A121" s="1"/>
      <c r="B121" s="1"/>
      <c r="C121" s="179"/>
      <c r="D121" s="181"/>
      <c r="E121" s="1"/>
      <c r="F121" s="183"/>
      <c r="G121" s="175" t="s">
        <v>129</v>
      </c>
      <c r="H121" s="167"/>
      <c r="I121" s="1"/>
      <c r="J121" s="1"/>
      <c r="K121" s="1"/>
      <c r="L121" s="1"/>
      <c r="M121" s="1"/>
      <c r="N121" s="1"/>
      <c r="O121" s="1"/>
      <c r="P121" s="1"/>
      <c r="Q121" s="1"/>
      <c r="R121" s="1"/>
      <c r="S121" s="1"/>
      <c r="T121" s="1"/>
      <c r="U121" s="1"/>
      <c r="V121" s="1"/>
      <c r="W121" s="1"/>
      <c r="X121" s="1"/>
      <c r="Y121" s="8"/>
      <c r="Z121" s="1"/>
    </row>
    <row r="122" spans="1:26" ht="13.5" customHeight="1" x14ac:dyDescent="0.4">
      <c r="A122" s="1"/>
      <c r="B122" s="1"/>
      <c r="C122" s="179"/>
      <c r="D122" s="181"/>
      <c r="E122" s="1"/>
      <c r="F122" s="184"/>
      <c r="G122" s="185" t="s">
        <v>130</v>
      </c>
      <c r="H122" s="167"/>
      <c r="I122" s="1"/>
      <c r="J122" s="1"/>
      <c r="K122" s="1"/>
      <c r="L122" s="1"/>
      <c r="M122" s="1"/>
      <c r="N122" s="1"/>
      <c r="O122" s="1"/>
      <c r="P122" s="1"/>
      <c r="Q122" s="1"/>
      <c r="R122" s="1"/>
      <c r="S122" s="1"/>
      <c r="T122" s="1"/>
      <c r="U122" s="1"/>
      <c r="V122" s="1"/>
      <c r="W122" s="1"/>
      <c r="X122" s="1"/>
      <c r="Y122" s="8"/>
      <c r="Z122" s="1"/>
    </row>
    <row r="123" spans="1:26" ht="13.5" customHeight="1" x14ac:dyDescent="0.4">
      <c r="A123" s="1"/>
      <c r="B123" s="1"/>
      <c r="C123" s="179"/>
      <c r="D123" s="181"/>
      <c r="E123" s="1"/>
      <c r="F123" s="186" t="s">
        <v>131</v>
      </c>
      <c r="G123" s="187" t="s">
        <v>132</v>
      </c>
      <c r="H123" s="167"/>
      <c r="I123" s="1"/>
      <c r="J123" s="1"/>
      <c r="K123" s="1"/>
      <c r="L123" s="1"/>
      <c r="M123" s="1"/>
      <c r="N123" s="1"/>
      <c r="O123" s="1"/>
      <c r="P123" s="1"/>
      <c r="Q123" s="1"/>
      <c r="R123" s="1"/>
      <c r="S123" s="1"/>
      <c r="T123" s="1"/>
      <c r="U123" s="1"/>
      <c r="V123" s="1"/>
      <c r="W123" s="1"/>
      <c r="X123" s="1"/>
      <c r="Y123" s="8"/>
      <c r="Z123" s="1"/>
    </row>
    <row r="124" spans="1:26" ht="13.5" customHeight="1" x14ac:dyDescent="0.4">
      <c r="A124" s="1"/>
      <c r="B124" s="1"/>
      <c r="C124" s="179"/>
      <c r="D124" s="188"/>
      <c r="E124" s="1"/>
      <c r="F124" s="1"/>
      <c r="G124" s="9"/>
      <c r="H124" s="1"/>
      <c r="I124" s="1"/>
      <c r="J124" s="1"/>
      <c r="K124" s="1"/>
      <c r="L124" s="1"/>
      <c r="M124" s="1"/>
      <c r="N124" s="1"/>
      <c r="O124" s="1"/>
      <c r="P124" s="1"/>
      <c r="Q124" s="1"/>
      <c r="R124" s="1"/>
      <c r="S124" s="1"/>
      <c r="T124" s="1"/>
      <c r="U124" s="1"/>
      <c r="V124" s="1"/>
      <c r="W124" s="1"/>
      <c r="X124" s="1"/>
      <c r="Y124" s="8"/>
      <c r="Z124" s="1"/>
    </row>
    <row r="125" spans="1:26" ht="17.25" customHeight="1" x14ac:dyDescent="0.5">
      <c r="A125" s="1"/>
      <c r="B125" s="300" t="s">
        <v>133</v>
      </c>
      <c r="C125" s="240"/>
      <c r="D125" s="240"/>
      <c r="E125" s="240"/>
      <c r="F125" s="240"/>
      <c r="G125" s="240"/>
      <c r="H125" s="240"/>
      <c r="I125" s="240"/>
      <c r="J125" s="240"/>
      <c r="K125" s="240"/>
      <c r="L125" s="240"/>
      <c r="M125" s="240"/>
      <c r="N125" s="284"/>
      <c r="O125" s="1"/>
      <c r="P125" s="1"/>
      <c r="Q125" s="1"/>
      <c r="R125" s="1"/>
      <c r="S125" s="1"/>
      <c r="T125" s="1"/>
      <c r="U125" s="1"/>
      <c r="V125" s="1"/>
      <c r="W125" s="1"/>
      <c r="X125" s="1"/>
      <c r="Y125" s="8"/>
      <c r="Z125" s="1"/>
    </row>
    <row r="126" spans="1:26" ht="17.25" customHeight="1" x14ac:dyDescent="0.5">
      <c r="A126" s="1"/>
      <c r="B126" s="307"/>
      <c r="C126" s="240"/>
      <c r="D126" s="240"/>
      <c r="E126" s="240"/>
      <c r="F126" s="240"/>
      <c r="G126" s="240"/>
      <c r="H126" s="240"/>
      <c r="I126" s="240"/>
      <c r="J126" s="240"/>
      <c r="K126" s="240"/>
      <c r="L126" s="240"/>
      <c r="M126" s="240"/>
      <c r="N126" s="284"/>
      <c r="O126" s="1"/>
      <c r="P126" s="1"/>
      <c r="Q126" s="1"/>
      <c r="R126" s="1"/>
      <c r="S126" s="1"/>
      <c r="T126" s="1"/>
      <c r="U126" s="1"/>
      <c r="V126" s="1"/>
      <c r="W126" s="1"/>
      <c r="X126" s="1"/>
      <c r="Y126" s="8"/>
      <c r="Z126" s="1"/>
    </row>
    <row r="127" spans="1:26" ht="23.25" customHeight="1" x14ac:dyDescent="0.4">
      <c r="A127" s="1"/>
      <c r="B127" s="308" t="s">
        <v>311</v>
      </c>
      <c r="C127" s="240"/>
      <c r="D127" s="240"/>
      <c r="E127" s="240"/>
      <c r="F127" s="240"/>
      <c r="G127" s="240"/>
      <c r="H127" s="240"/>
      <c r="I127" s="240"/>
      <c r="J127" s="240"/>
      <c r="K127" s="240"/>
      <c r="L127" s="240"/>
      <c r="M127" s="240"/>
      <c r="N127" s="284"/>
      <c r="O127" s="1"/>
      <c r="P127" s="1"/>
      <c r="Q127" s="1"/>
      <c r="R127" s="1"/>
      <c r="S127" s="1"/>
      <c r="T127" s="1"/>
      <c r="U127" s="1"/>
      <c r="V127" s="1"/>
      <c r="W127" s="1"/>
      <c r="X127" s="1"/>
      <c r="Y127" s="8"/>
      <c r="Z127" s="1"/>
    </row>
    <row r="128" spans="1:26" ht="18" customHeight="1" x14ac:dyDescent="0.4">
      <c r="A128" s="1"/>
      <c r="B128" s="309" t="s">
        <v>312</v>
      </c>
      <c r="C128" s="310"/>
      <c r="D128" s="310"/>
      <c r="E128" s="310"/>
      <c r="F128" s="310"/>
      <c r="G128" s="310"/>
      <c r="H128" s="310"/>
      <c r="I128" s="310"/>
      <c r="J128" s="310"/>
      <c r="K128" s="310"/>
      <c r="L128" s="310"/>
      <c r="M128" s="310"/>
      <c r="N128" s="311"/>
      <c r="O128" s="1"/>
      <c r="P128" s="1"/>
      <c r="Q128" s="1"/>
      <c r="R128" s="1"/>
      <c r="S128" s="1"/>
      <c r="T128" s="1"/>
      <c r="U128" s="1"/>
      <c r="V128" s="1"/>
      <c r="W128" s="1"/>
      <c r="X128" s="1"/>
      <c r="Y128" s="8"/>
      <c r="Z128" s="1"/>
    </row>
    <row r="129" spans="1:26" ht="13.5" customHeight="1" x14ac:dyDescent="0.4">
      <c r="A129" s="1"/>
      <c r="B129" s="189"/>
      <c r="C129" s="302" t="s">
        <v>136</v>
      </c>
      <c r="D129" s="284"/>
      <c r="E129" s="170" t="s">
        <v>137</v>
      </c>
      <c r="F129" s="170" t="s">
        <v>138</v>
      </c>
      <c r="G129" s="170" t="s">
        <v>139</v>
      </c>
      <c r="H129" s="170" t="s">
        <v>140</v>
      </c>
      <c r="I129" s="302" t="s">
        <v>141</v>
      </c>
      <c r="J129" s="284"/>
      <c r="K129" s="170" t="s">
        <v>142</v>
      </c>
      <c r="L129" s="170" t="s">
        <v>143</v>
      </c>
      <c r="M129" s="302" t="s">
        <v>116</v>
      </c>
      <c r="N129" s="284"/>
      <c r="O129" s="1"/>
      <c r="P129" s="1"/>
      <c r="Q129" s="1"/>
      <c r="R129" s="1"/>
      <c r="S129" s="1"/>
      <c r="T129" s="1"/>
      <c r="U129" s="1"/>
      <c r="V129" s="1"/>
      <c r="W129" s="1"/>
      <c r="X129" s="1"/>
      <c r="Y129" s="8"/>
      <c r="Z129" s="1"/>
    </row>
    <row r="130" spans="1:26" ht="13.5" customHeight="1" x14ac:dyDescent="0.4">
      <c r="A130" s="1"/>
      <c r="B130" s="172" t="s">
        <v>10</v>
      </c>
      <c r="C130" s="305">
        <v>0.70899999999999996</v>
      </c>
      <c r="D130" s="284"/>
      <c r="E130" s="190">
        <v>0.16500000000000001</v>
      </c>
      <c r="F130" s="190">
        <v>0.10100000000000001</v>
      </c>
      <c r="G130" s="191">
        <v>2.5000000000000001E-2</v>
      </c>
      <c r="H130" s="175"/>
      <c r="I130" s="315"/>
      <c r="J130" s="284"/>
      <c r="K130" s="109"/>
      <c r="L130" s="109"/>
      <c r="M130" s="312" t="s">
        <v>123</v>
      </c>
      <c r="N130" s="284"/>
      <c r="O130" s="1"/>
      <c r="P130" s="1"/>
      <c r="Q130" s="1"/>
      <c r="R130" s="1"/>
      <c r="S130" s="1"/>
      <c r="T130" s="1"/>
      <c r="U130" s="1"/>
      <c r="V130" s="1"/>
      <c r="W130" s="1"/>
      <c r="X130" s="1"/>
      <c r="Y130" s="8"/>
      <c r="Z130" s="1"/>
    </row>
    <row r="131" spans="1:26" ht="13.5" customHeight="1" x14ac:dyDescent="0.4">
      <c r="A131" s="1"/>
      <c r="B131" s="172" t="s">
        <v>144</v>
      </c>
      <c r="C131" s="305">
        <v>0.13300000000000001</v>
      </c>
      <c r="D131" s="284"/>
      <c r="E131" s="192">
        <v>6.7000000000000004E-2</v>
      </c>
      <c r="F131" s="190">
        <v>0.3</v>
      </c>
      <c r="G131" s="193">
        <v>0.5</v>
      </c>
      <c r="H131" s="175"/>
      <c r="I131" s="315"/>
      <c r="J131" s="284"/>
      <c r="K131" s="109"/>
      <c r="L131" s="109"/>
      <c r="M131" s="313" t="s">
        <v>119</v>
      </c>
      <c r="N131" s="284"/>
      <c r="O131" s="1"/>
      <c r="P131" s="1"/>
      <c r="Q131" s="1"/>
      <c r="R131" s="1"/>
      <c r="S131" s="1"/>
      <c r="T131" s="1"/>
      <c r="U131" s="1"/>
      <c r="V131" s="1"/>
      <c r="W131" s="1"/>
      <c r="X131" s="1"/>
      <c r="Y131" s="8"/>
      <c r="Z131" s="1"/>
    </row>
    <row r="132" spans="1:26" ht="13.5" customHeight="1" x14ac:dyDescent="0.4">
      <c r="A132" s="1"/>
      <c r="B132" s="1"/>
      <c r="C132" s="9"/>
      <c r="D132" s="1"/>
      <c r="E132" s="1"/>
      <c r="F132" s="1"/>
      <c r="G132" s="9"/>
      <c r="H132" s="1"/>
      <c r="I132" s="1"/>
      <c r="J132" s="1"/>
      <c r="K132" s="1"/>
      <c r="L132" s="1"/>
      <c r="M132" s="1"/>
      <c r="N132" s="1"/>
      <c r="O132" s="1"/>
      <c r="P132" s="1"/>
      <c r="Q132" s="1"/>
      <c r="R132" s="1"/>
      <c r="S132" s="1"/>
      <c r="T132" s="1"/>
      <c r="U132" s="1"/>
      <c r="V132" s="1"/>
      <c r="W132" s="1"/>
      <c r="X132" s="1"/>
      <c r="Y132" s="8"/>
      <c r="Z132" s="1"/>
    </row>
    <row r="133" spans="1:26" ht="13.5" customHeight="1" x14ac:dyDescent="0.4">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24" customHeight="1" x14ac:dyDescent="0.4">
      <c r="A134" s="1"/>
      <c r="B134" s="316" t="s">
        <v>313</v>
      </c>
      <c r="C134" s="240"/>
      <c r="D134" s="240"/>
      <c r="E134" s="240"/>
      <c r="F134" s="240"/>
      <c r="G134" s="240"/>
      <c r="H134" s="240"/>
      <c r="I134" s="240"/>
      <c r="J134" s="240"/>
      <c r="K134" s="240"/>
      <c r="L134" s="240"/>
      <c r="M134" s="240"/>
      <c r="N134" s="284"/>
      <c r="O134" s="314" t="s">
        <v>314</v>
      </c>
      <c r="P134" s="237"/>
      <c r="Q134" s="237"/>
      <c r="R134" s="1"/>
      <c r="S134" s="1"/>
      <c r="T134" s="1"/>
      <c r="U134" s="1"/>
      <c r="V134" s="1"/>
      <c r="W134" s="1"/>
      <c r="X134" s="1"/>
      <c r="Y134" s="8"/>
      <c r="Z134" s="1"/>
    </row>
    <row r="135" spans="1:26" ht="18" customHeight="1" x14ac:dyDescent="0.4">
      <c r="A135" s="1"/>
      <c r="B135" s="309" t="s">
        <v>315</v>
      </c>
      <c r="C135" s="310"/>
      <c r="D135" s="310"/>
      <c r="E135" s="310"/>
      <c r="F135" s="310"/>
      <c r="G135" s="310"/>
      <c r="H135" s="310"/>
      <c r="I135" s="310"/>
      <c r="J135" s="310"/>
      <c r="K135" s="310"/>
      <c r="L135" s="310"/>
      <c r="M135" s="310"/>
      <c r="N135" s="311"/>
      <c r="O135" s="237"/>
      <c r="P135" s="237"/>
      <c r="Q135" s="237"/>
      <c r="R135" s="1"/>
      <c r="S135" s="1"/>
      <c r="T135" s="1"/>
      <c r="U135" s="1"/>
      <c r="V135" s="1"/>
      <c r="W135" s="1"/>
      <c r="X135" s="1"/>
      <c r="Y135" s="8"/>
      <c r="Z135" s="1"/>
    </row>
    <row r="136" spans="1:26" ht="13.5" customHeight="1" x14ac:dyDescent="0.4">
      <c r="A136" s="1"/>
      <c r="B136" s="189"/>
      <c r="C136" s="302" t="s">
        <v>136</v>
      </c>
      <c r="D136" s="284"/>
      <c r="E136" s="170" t="s">
        <v>137</v>
      </c>
      <c r="F136" s="170" t="s">
        <v>138</v>
      </c>
      <c r="G136" s="170" t="s">
        <v>139</v>
      </c>
      <c r="H136" s="170" t="s">
        <v>140</v>
      </c>
      <c r="I136" s="302" t="s">
        <v>141</v>
      </c>
      <c r="J136" s="284"/>
      <c r="K136" s="170" t="s">
        <v>142</v>
      </c>
      <c r="L136" s="170" t="s">
        <v>143</v>
      </c>
      <c r="M136" s="302" t="s">
        <v>116</v>
      </c>
      <c r="N136" s="284"/>
      <c r="O136" s="237"/>
      <c r="P136" s="237"/>
      <c r="Q136" s="237"/>
      <c r="R136" s="1"/>
      <c r="S136" s="1"/>
      <c r="T136" s="1"/>
      <c r="U136" s="1"/>
      <c r="V136" s="1"/>
      <c r="W136" s="1"/>
      <c r="X136" s="1"/>
      <c r="Y136" s="8"/>
      <c r="Z136" s="1"/>
    </row>
    <row r="137" spans="1:26" ht="13.5" customHeight="1" x14ac:dyDescent="0.4">
      <c r="A137" s="1"/>
      <c r="B137" s="172" t="s">
        <v>10</v>
      </c>
      <c r="C137" s="305">
        <v>0.13750000000000001</v>
      </c>
      <c r="D137" s="284"/>
      <c r="E137" s="190">
        <v>0.73</v>
      </c>
      <c r="F137" s="190">
        <v>0.10100000000000001</v>
      </c>
      <c r="G137" s="191">
        <v>2.5000000000000001E-2</v>
      </c>
      <c r="H137" s="175"/>
      <c r="I137" s="315"/>
      <c r="J137" s="284"/>
      <c r="K137" s="109"/>
      <c r="L137" s="109"/>
      <c r="M137" s="313" t="s">
        <v>119</v>
      </c>
      <c r="N137" s="284"/>
      <c r="O137" s="237"/>
      <c r="P137" s="237"/>
      <c r="Q137" s="237"/>
      <c r="R137" s="1"/>
      <c r="S137" s="1"/>
      <c r="T137" s="1"/>
      <c r="U137" s="1"/>
      <c r="V137" s="1"/>
      <c r="W137" s="1"/>
      <c r="X137" s="1"/>
      <c r="Y137" s="8"/>
      <c r="Z137" s="1"/>
    </row>
    <row r="138" spans="1:26" ht="13.5" customHeight="1" x14ac:dyDescent="0.4">
      <c r="A138" s="1"/>
      <c r="B138" s="172" t="s">
        <v>144</v>
      </c>
      <c r="C138" s="313" t="s">
        <v>148</v>
      </c>
      <c r="D138" s="284"/>
      <c r="E138" s="192">
        <v>0.19700000000000001</v>
      </c>
      <c r="F138" s="190">
        <v>0.3</v>
      </c>
      <c r="G138" s="193">
        <v>0.5</v>
      </c>
      <c r="H138" s="175"/>
      <c r="I138" s="315"/>
      <c r="J138" s="284"/>
      <c r="K138" s="109"/>
      <c r="L138" s="109"/>
      <c r="M138" s="313" t="s">
        <v>119</v>
      </c>
      <c r="N138" s="284"/>
      <c r="O138" s="237"/>
      <c r="P138" s="237"/>
      <c r="Q138" s="237"/>
      <c r="R138" s="1"/>
      <c r="S138" s="1"/>
      <c r="T138" s="1"/>
      <c r="U138" s="1"/>
      <c r="V138" s="1"/>
      <c r="W138" s="1"/>
      <c r="X138" s="1"/>
      <c r="Y138" s="8"/>
      <c r="Z138" s="1"/>
    </row>
    <row r="139" spans="1:26" ht="13.5" customHeight="1" x14ac:dyDescent="0.4">
      <c r="A139" s="1"/>
      <c r="B139" s="1"/>
      <c r="C139" s="9"/>
      <c r="D139" s="1"/>
      <c r="E139" s="1"/>
      <c r="F139" s="1"/>
      <c r="G139" s="9"/>
      <c r="H139" s="1"/>
      <c r="I139" s="1"/>
      <c r="J139" s="1"/>
      <c r="K139" s="1"/>
      <c r="L139" s="1"/>
      <c r="M139" s="1"/>
      <c r="N139" s="1"/>
      <c r="O139" s="1"/>
      <c r="P139" s="1"/>
      <c r="Q139" s="1"/>
      <c r="R139" s="1"/>
      <c r="S139" s="1"/>
      <c r="T139" s="1"/>
      <c r="U139" s="1"/>
      <c r="V139" s="1"/>
      <c r="W139" s="1"/>
      <c r="X139" s="1"/>
      <c r="Y139" s="8"/>
      <c r="Z139" s="1"/>
    </row>
    <row r="140" spans="1:26" ht="13.5" customHeight="1" x14ac:dyDescent="0.4">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25.5" customHeight="1" x14ac:dyDescent="0.4">
      <c r="A141" s="1"/>
      <c r="B141" s="308" t="s">
        <v>316</v>
      </c>
      <c r="C141" s="240"/>
      <c r="D141" s="240"/>
      <c r="E141" s="240"/>
      <c r="F141" s="240"/>
      <c r="G141" s="240"/>
      <c r="H141" s="240"/>
      <c r="I141" s="240"/>
      <c r="J141" s="240"/>
      <c r="K141" s="240"/>
      <c r="L141" s="240"/>
      <c r="M141" s="240"/>
      <c r="N141" s="284"/>
      <c r="O141" s="1"/>
      <c r="P141" s="1"/>
      <c r="Q141" s="1"/>
      <c r="R141" s="1"/>
      <c r="S141" s="1"/>
      <c r="T141" s="1"/>
      <c r="U141" s="1"/>
      <c r="V141" s="1"/>
      <c r="W141" s="1"/>
      <c r="X141" s="1"/>
      <c r="Y141" s="8"/>
      <c r="Z141" s="1"/>
    </row>
    <row r="142" spans="1:26" ht="17.25" customHeight="1" x14ac:dyDescent="0.4">
      <c r="A142" s="1"/>
      <c r="B142" s="309" t="s">
        <v>317</v>
      </c>
      <c r="C142" s="310"/>
      <c r="D142" s="310"/>
      <c r="E142" s="310"/>
      <c r="F142" s="310"/>
      <c r="G142" s="310"/>
      <c r="H142" s="310"/>
      <c r="I142" s="310"/>
      <c r="J142" s="310"/>
      <c r="K142" s="310"/>
      <c r="L142" s="310"/>
      <c r="M142" s="310"/>
      <c r="N142" s="311"/>
      <c r="O142" s="1"/>
      <c r="P142" s="1"/>
      <c r="Q142" s="1"/>
      <c r="R142" s="1"/>
      <c r="S142" s="1"/>
      <c r="T142" s="1"/>
      <c r="U142" s="1"/>
      <c r="V142" s="1"/>
      <c r="W142" s="1"/>
      <c r="X142" s="1"/>
      <c r="Y142" s="8"/>
      <c r="Z142" s="1"/>
    </row>
    <row r="143" spans="1:26" ht="13.5" customHeight="1" x14ac:dyDescent="0.4">
      <c r="A143" s="1"/>
      <c r="B143" s="189"/>
      <c r="C143" s="302" t="s">
        <v>136</v>
      </c>
      <c r="D143" s="284"/>
      <c r="E143" s="170" t="s">
        <v>137</v>
      </c>
      <c r="F143" s="170" t="s">
        <v>138</v>
      </c>
      <c r="G143" s="170" t="s">
        <v>139</v>
      </c>
      <c r="H143" s="170" t="s">
        <v>140</v>
      </c>
      <c r="I143" s="302" t="s">
        <v>141</v>
      </c>
      <c r="J143" s="284"/>
      <c r="K143" s="170" t="s">
        <v>142</v>
      </c>
      <c r="L143" s="170" t="s">
        <v>143</v>
      </c>
      <c r="M143" s="302" t="s">
        <v>116</v>
      </c>
      <c r="N143" s="284"/>
      <c r="O143" s="1"/>
      <c r="P143" s="1"/>
      <c r="Q143" s="1"/>
      <c r="R143" s="1"/>
      <c r="S143" s="1"/>
      <c r="T143" s="1"/>
      <c r="U143" s="1"/>
      <c r="V143" s="1"/>
      <c r="W143" s="1"/>
      <c r="X143" s="1"/>
      <c r="Y143" s="8"/>
      <c r="Z143" s="1"/>
    </row>
    <row r="144" spans="1:26" ht="13.5" customHeight="1" x14ac:dyDescent="0.4">
      <c r="A144" s="1"/>
      <c r="B144" s="172" t="s">
        <v>10</v>
      </c>
      <c r="C144" s="305">
        <v>0.09</v>
      </c>
      <c r="D144" s="284"/>
      <c r="E144" s="195">
        <v>0.13</v>
      </c>
      <c r="F144" s="190">
        <v>0.22</v>
      </c>
      <c r="G144" s="196">
        <v>0.42699999999999999</v>
      </c>
      <c r="H144" s="193">
        <v>0.12</v>
      </c>
      <c r="I144" s="315"/>
      <c r="J144" s="284"/>
      <c r="K144" s="109"/>
      <c r="L144" s="109"/>
      <c r="M144" s="313" t="s">
        <v>119</v>
      </c>
      <c r="N144" s="284"/>
      <c r="O144" s="1"/>
      <c r="P144" s="1"/>
      <c r="Q144" s="1"/>
      <c r="R144" s="1"/>
      <c r="S144" s="1"/>
      <c r="T144" s="1"/>
      <c r="U144" s="1"/>
      <c r="V144" s="1"/>
      <c r="W144" s="1"/>
      <c r="X144" s="1"/>
      <c r="Y144" s="8"/>
      <c r="Z144" s="1"/>
    </row>
    <row r="145" spans="1:26" ht="13.5" customHeight="1" x14ac:dyDescent="0.4">
      <c r="A145" s="1"/>
      <c r="B145" s="172" t="s">
        <v>144</v>
      </c>
      <c r="C145" s="313" t="s">
        <v>148</v>
      </c>
      <c r="D145" s="284"/>
      <c r="E145" s="175" t="s">
        <v>148</v>
      </c>
      <c r="F145" s="195">
        <v>0.06</v>
      </c>
      <c r="G145" s="195">
        <v>0.19</v>
      </c>
      <c r="H145" s="190">
        <v>0.12</v>
      </c>
      <c r="I145" s="325">
        <v>0.32</v>
      </c>
      <c r="J145" s="284"/>
      <c r="K145" s="193">
        <v>0.16</v>
      </c>
      <c r="L145" s="109"/>
      <c r="M145" s="312" t="s">
        <v>123</v>
      </c>
      <c r="N145" s="284"/>
      <c r="O145" s="1"/>
      <c r="P145" s="1"/>
      <c r="Q145" s="1"/>
      <c r="R145" s="1"/>
      <c r="S145" s="1"/>
      <c r="T145" s="1"/>
      <c r="U145" s="1"/>
      <c r="V145" s="1"/>
      <c r="W145" s="1"/>
      <c r="X145" s="1"/>
      <c r="Y145" s="8"/>
      <c r="Z145" s="1"/>
    </row>
    <row r="146" spans="1:26" ht="13.5" customHeight="1" x14ac:dyDescent="0.4">
      <c r="A146" s="1"/>
      <c r="B146" s="1"/>
      <c r="C146" s="9"/>
      <c r="D146" s="1"/>
      <c r="E146" s="1"/>
      <c r="F146" s="1"/>
      <c r="G146" s="9"/>
      <c r="H146" s="1"/>
      <c r="I146" s="1"/>
      <c r="J146" s="1"/>
      <c r="K146" s="1"/>
      <c r="L146" s="1"/>
      <c r="M146" s="1"/>
      <c r="N146" s="1"/>
      <c r="O146" s="1"/>
      <c r="P146" s="1"/>
      <c r="Q146" s="1"/>
      <c r="R146" s="1"/>
      <c r="S146" s="1"/>
      <c r="T146" s="1"/>
      <c r="U146" s="1"/>
      <c r="V146" s="1"/>
      <c r="W146" s="1"/>
      <c r="X146" s="1"/>
      <c r="Y146" s="8"/>
      <c r="Z146" s="1"/>
    </row>
    <row r="147" spans="1:26" ht="13.5" customHeight="1" x14ac:dyDescent="0.4">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24" customHeight="1" x14ac:dyDescent="0.4">
      <c r="A148" s="1"/>
      <c r="B148" s="308" t="s">
        <v>318</v>
      </c>
      <c r="C148" s="240"/>
      <c r="D148" s="240"/>
      <c r="E148" s="240"/>
      <c r="F148" s="240"/>
      <c r="G148" s="240"/>
      <c r="H148" s="240"/>
      <c r="I148" s="240"/>
      <c r="J148" s="240"/>
      <c r="K148" s="240"/>
      <c r="L148" s="240"/>
      <c r="M148" s="240"/>
      <c r="N148" s="240"/>
      <c r="O148" s="240"/>
      <c r="P148" s="284"/>
      <c r="Q148" s="1"/>
      <c r="R148" s="1"/>
      <c r="S148" s="1"/>
      <c r="T148" s="1"/>
      <c r="U148" s="1"/>
      <c r="V148" s="1"/>
      <c r="W148" s="1"/>
      <c r="X148" s="1"/>
      <c r="Y148" s="8"/>
      <c r="Z148" s="1"/>
    </row>
    <row r="149" spans="1:26" ht="18" customHeight="1" x14ac:dyDescent="0.4">
      <c r="A149" s="1"/>
      <c r="B149" s="309" t="s">
        <v>319</v>
      </c>
      <c r="C149" s="310"/>
      <c r="D149" s="310"/>
      <c r="E149" s="310"/>
      <c r="F149" s="310"/>
      <c r="G149" s="310"/>
      <c r="H149" s="310"/>
      <c r="I149" s="310"/>
      <c r="J149" s="310"/>
      <c r="K149" s="310"/>
      <c r="L149" s="310"/>
      <c r="M149" s="310"/>
      <c r="N149" s="310"/>
      <c r="O149" s="310"/>
      <c r="P149" s="311"/>
      <c r="Q149" s="1"/>
      <c r="R149" s="1"/>
      <c r="S149" s="1"/>
      <c r="T149" s="1"/>
      <c r="U149" s="1"/>
      <c r="V149" s="1"/>
      <c r="W149" s="1"/>
      <c r="X149" s="1"/>
      <c r="Y149" s="8"/>
      <c r="Z149" s="1"/>
    </row>
    <row r="150" spans="1:26" ht="13.5" customHeight="1" x14ac:dyDescent="0.4">
      <c r="A150" s="1"/>
      <c r="B150" s="189"/>
      <c r="C150" s="302" t="s">
        <v>136</v>
      </c>
      <c r="D150" s="284"/>
      <c r="E150" s="170" t="s">
        <v>137</v>
      </c>
      <c r="F150" s="170" t="s">
        <v>138</v>
      </c>
      <c r="G150" s="170" t="s">
        <v>139</v>
      </c>
      <c r="H150" s="170" t="s">
        <v>140</v>
      </c>
      <c r="I150" s="302" t="s">
        <v>141</v>
      </c>
      <c r="J150" s="284"/>
      <c r="K150" s="170" t="s">
        <v>142</v>
      </c>
      <c r="L150" s="170" t="s">
        <v>143</v>
      </c>
      <c r="M150" s="302" t="s">
        <v>253</v>
      </c>
      <c r="N150" s="284"/>
      <c r="O150" s="170" t="s">
        <v>254</v>
      </c>
      <c r="P150" s="170" t="s">
        <v>255</v>
      </c>
      <c r="Q150" s="227"/>
      <c r="R150" s="1"/>
      <c r="S150" s="328"/>
      <c r="T150" s="237"/>
      <c r="U150" s="180"/>
      <c r="V150" s="1"/>
      <c r="W150" s="1"/>
      <c r="X150" s="1"/>
      <c r="Y150" s="8"/>
      <c r="Z150" s="1"/>
    </row>
    <row r="151" spans="1:26" ht="13.5" customHeight="1" x14ac:dyDescent="0.4">
      <c r="A151" s="1"/>
      <c r="B151" s="172" t="s">
        <v>10</v>
      </c>
      <c r="C151" s="327">
        <v>0.01</v>
      </c>
      <c r="D151" s="284"/>
      <c r="E151" s="213">
        <v>0.01</v>
      </c>
      <c r="F151" s="213">
        <v>0.15</v>
      </c>
      <c r="G151" s="213">
        <v>0.36</v>
      </c>
      <c r="H151" s="190">
        <v>0.39500000000000002</v>
      </c>
      <c r="I151" s="325">
        <v>7.0000000000000007E-2</v>
      </c>
      <c r="J151" s="284"/>
      <c r="K151" s="214" t="s">
        <v>118</v>
      </c>
      <c r="L151" s="214" t="s">
        <v>118</v>
      </c>
      <c r="M151" s="329" t="s">
        <v>118</v>
      </c>
      <c r="N151" s="284"/>
      <c r="O151" s="215" t="s">
        <v>118</v>
      </c>
      <c r="P151" s="216" t="s">
        <v>123</v>
      </c>
      <c r="Q151" s="228"/>
      <c r="R151" s="1"/>
      <c r="S151" s="1"/>
      <c r="T151" s="1"/>
      <c r="U151" s="1"/>
      <c r="V151" s="1"/>
      <c r="W151" s="1"/>
      <c r="X151" s="1"/>
      <c r="Y151" s="8"/>
      <c r="Z151" s="1"/>
    </row>
    <row r="152" spans="1:26" ht="13.5" customHeight="1" x14ac:dyDescent="0.4">
      <c r="A152" s="1"/>
      <c r="B152" s="172" t="s">
        <v>144</v>
      </c>
      <c r="C152" s="313" t="s">
        <v>258</v>
      </c>
      <c r="D152" s="284"/>
      <c r="E152" s="175" t="s">
        <v>258</v>
      </c>
      <c r="F152" s="175" t="s">
        <v>258</v>
      </c>
      <c r="G152" s="213">
        <v>6.7000000000000004E-2</v>
      </c>
      <c r="H152" s="214">
        <v>13.3</v>
      </c>
      <c r="I152" s="327">
        <v>0.2</v>
      </c>
      <c r="J152" s="284"/>
      <c r="K152" s="190">
        <v>0.33300000000000002</v>
      </c>
      <c r="L152" s="193">
        <v>0.13300000000000001</v>
      </c>
      <c r="M152" s="325">
        <v>0.1</v>
      </c>
      <c r="N152" s="284"/>
      <c r="O152" s="193">
        <v>3.3000000000000002E-2</v>
      </c>
      <c r="P152" s="216" t="s">
        <v>123</v>
      </c>
      <c r="Q152" s="228"/>
      <c r="R152" s="1"/>
      <c r="S152" s="1"/>
      <c r="T152" s="1"/>
      <c r="U152" s="1"/>
      <c r="V152" s="1"/>
      <c r="W152" s="1"/>
      <c r="X152" s="1"/>
      <c r="Y152" s="8"/>
      <c r="Z152" s="1"/>
    </row>
    <row r="153" spans="1:26" ht="13.5" customHeight="1" x14ac:dyDescent="0.4">
      <c r="A153" s="1"/>
      <c r="B153" s="1"/>
      <c r="C153" s="9"/>
      <c r="D153" s="1"/>
      <c r="E153" s="1"/>
      <c r="F153" s="1"/>
      <c r="G153" s="9"/>
      <c r="H153" s="1"/>
      <c r="I153" s="1"/>
      <c r="J153" s="1"/>
      <c r="K153" s="1"/>
      <c r="L153" s="1"/>
      <c r="M153" s="1"/>
      <c r="N153" s="1"/>
      <c r="O153" s="1"/>
      <c r="P153" s="1"/>
      <c r="Q153" s="1"/>
      <c r="R153" s="1"/>
      <c r="S153" s="1"/>
      <c r="T153" s="1"/>
      <c r="U153" s="1"/>
      <c r="V153" s="1"/>
      <c r="W153" s="1"/>
      <c r="X153" s="1"/>
      <c r="Y153" s="8"/>
      <c r="Z153" s="1"/>
    </row>
    <row r="154" spans="1:26" ht="13.5" customHeight="1" x14ac:dyDescent="0.4">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24" customHeight="1" x14ac:dyDescent="0.4">
      <c r="A155" s="1"/>
      <c r="B155" s="316" t="s">
        <v>156</v>
      </c>
      <c r="C155" s="240"/>
      <c r="D155" s="240"/>
      <c r="E155" s="240"/>
      <c r="F155" s="240"/>
      <c r="G155" s="240"/>
      <c r="H155" s="240"/>
      <c r="I155" s="240"/>
      <c r="J155" s="240"/>
      <c r="K155" s="240"/>
      <c r="L155" s="240"/>
      <c r="M155" s="240"/>
      <c r="N155" s="284"/>
      <c r="O155" s="341" t="s">
        <v>301</v>
      </c>
      <c r="P155" s="237"/>
      <c r="Q155" s="237"/>
      <c r="R155" s="1"/>
      <c r="S155" s="1"/>
      <c r="T155" s="1"/>
      <c r="U155" s="1"/>
      <c r="V155" s="1"/>
      <c r="W155" s="1"/>
      <c r="X155" s="1"/>
      <c r="Y155" s="8"/>
      <c r="Z155" s="1"/>
    </row>
    <row r="156" spans="1:26" ht="13.5" customHeight="1" x14ac:dyDescent="0.4">
      <c r="A156" s="1"/>
      <c r="B156" s="309" t="s">
        <v>320</v>
      </c>
      <c r="C156" s="310"/>
      <c r="D156" s="310"/>
      <c r="E156" s="310"/>
      <c r="F156" s="310"/>
      <c r="G156" s="310"/>
      <c r="H156" s="310"/>
      <c r="I156" s="310"/>
      <c r="J156" s="310"/>
      <c r="K156" s="310"/>
      <c r="L156" s="310"/>
      <c r="M156" s="310"/>
      <c r="N156" s="311"/>
      <c r="O156" s="237"/>
      <c r="P156" s="237"/>
      <c r="Q156" s="237"/>
      <c r="R156" s="1"/>
      <c r="S156" s="1"/>
      <c r="T156" s="1"/>
      <c r="U156" s="1"/>
      <c r="V156" s="1"/>
      <c r="W156" s="1"/>
      <c r="X156" s="1"/>
      <c r="Y156" s="8"/>
      <c r="Z156" s="1"/>
    </row>
    <row r="157" spans="1:26" ht="13.5" customHeight="1" x14ac:dyDescent="0.4">
      <c r="A157" s="1"/>
      <c r="B157" s="189"/>
      <c r="C157" s="302" t="s">
        <v>136</v>
      </c>
      <c r="D157" s="284"/>
      <c r="E157" s="170" t="s">
        <v>137</v>
      </c>
      <c r="F157" s="170" t="s">
        <v>138</v>
      </c>
      <c r="G157" s="170" t="s">
        <v>139</v>
      </c>
      <c r="H157" s="170" t="s">
        <v>140</v>
      </c>
      <c r="I157" s="302" t="s">
        <v>141</v>
      </c>
      <c r="J157" s="284"/>
      <c r="K157" s="170" t="s">
        <v>142</v>
      </c>
      <c r="L157" s="170" t="s">
        <v>143</v>
      </c>
      <c r="M157" s="302" t="s">
        <v>116</v>
      </c>
      <c r="N157" s="284"/>
      <c r="O157" s="237"/>
      <c r="P157" s="237"/>
      <c r="Q157" s="237"/>
      <c r="R157" s="1"/>
      <c r="S157" s="1"/>
      <c r="T157" s="1"/>
      <c r="U157" s="1"/>
      <c r="V157" s="1"/>
      <c r="W157" s="1"/>
      <c r="X157" s="1"/>
      <c r="Y157" s="8"/>
      <c r="Z157" s="1"/>
    </row>
    <row r="158" spans="1:26" ht="13.5" customHeight="1" x14ac:dyDescent="0.4">
      <c r="A158" s="1"/>
      <c r="B158" s="172" t="s">
        <v>10</v>
      </c>
      <c r="C158" s="305"/>
      <c r="D158" s="284"/>
      <c r="E158" s="190"/>
      <c r="F158" s="190"/>
      <c r="G158" s="191"/>
      <c r="H158" s="175"/>
      <c r="I158" s="315"/>
      <c r="J158" s="284"/>
      <c r="K158" s="109"/>
      <c r="L158" s="109"/>
      <c r="M158" s="313"/>
      <c r="N158" s="284"/>
      <c r="O158" s="237"/>
      <c r="P158" s="237"/>
      <c r="Q158" s="237"/>
      <c r="R158" s="1"/>
      <c r="S158" s="1"/>
      <c r="T158" s="1"/>
      <c r="U158" s="1"/>
      <c r="V158" s="1"/>
      <c r="W158" s="1"/>
      <c r="X158" s="1"/>
      <c r="Y158" s="8"/>
      <c r="Z158" s="1"/>
    </row>
    <row r="159" spans="1:26" ht="13.5" customHeight="1" x14ac:dyDescent="0.4">
      <c r="A159" s="1"/>
      <c r="B159" s="172" t="s">
        <v>144</v>
      </c>
      <c r="C159" s="313"/>
      <c r="D159" s="284"/>
      <c r="E159" s="192"/>
      <c r="F159" s="190"/>
      <c r="G159" s="193"/>
      <c r="H159" s="175"/>
      <c r="I159" s="315"/>
      <c r="J159" s="284"/>
      <c r="K159" s="109"/>
      <c r="L159" s="109"/>
      <c r="M159" s="313"/>
      <c r="N159" s="284"/>
      <c r="O159" s="237"/>
      <c r="P159" s="237"/>
      <c r="Q159" s="237"/>
      <c r="R159" s="1"/>
      <c r="S159" s="1"/>
      <c r="T159" s="1"/>
      <c r="U159" s="1"/>
      <c r="V159" s="1"/>
      <c r="W159" s="1"/>
      <c r="X159" s="1"/>
      <c r="Y159" s="8"/>
      <c r="Z159" s="1"/>
    </row>
    <row r="160" spans="1:26" ht="13.5" customHeight="1" x14ac:dyDescent="0.4">
      <c r="A160" s="1"/>
      <c r="B160" s="1"/>
      <c r="C160" s="9"/>
      <c r="D160" s="1"/>
      <c r="E160" s="1"/>
      <c r="F160" s="1"/>
      <c r="G160" s="9"/>
      <c r="H160" s="1"/>
      <c r="I160" s="1"/>
      <c r="J160" s="1"/>
      <c r="K160" s="1"/>
      <c r="L160" s="1"/>
      <c r="M160" s="1"/>
      <c r="N160" s="1"/>
      <c r="O160" s="1"/>
      <c r="P160" s="1"/>
      <c r="Q160" s="1"/>
      <c r="R160" s="1"/>
      <c r="S160" s="1"/>
      <c r="T160" s="1"/>
      <c r="U160" s="1"/>
      <c r="V160" s="1"/>
      <c r="W160" s="1"/>
      <c r="X160" s="1"/>
      <c r="Y160" s="8"/>
      <c r="Z160" s="1"/>
    </row>
    <row r="161" spans="1:26" ht="13.5" customHeight="1" x14ac:dyDescent="0.4">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24" customHeight="1" x14ac:dyDescent="0.4">
      <c r="A162" s="1"/>
      <c r="B162" s="308" t="s">
        <v>321</v>
      </c>
      <c r="C162" s="240"/>
      <c r="D162" s="240"/>
      <c r="E162" s="240"/>
      <c r="F162" s="240"/>
      <c r="G162" s="240"/>
      <c r="H162" s="240"/>
      <c r="I162" s="240"/>
      <c r="J162" s="240"/>
      <c r="K162" s="240"/>
      <c r="L162" s="240"/>
      <c r="M162" s="240"/>
      <c r="N162" s="240"/>
      <c r="O162" s="240"/>
      <c r="P162" s="284"/>
      <c r="Q162" s="1"/>
      <c r="R162" s="1"/>
      <c r="S162" s="1"/>
      <c r="T162" s="1"/>
      <c r="U162" s="1"/>
      <c r="V162" s="1"/>
      <c r="W162" s="1"/>
      <c r="X162" s="1"/>
      <c r="Y162" s="8"/>
      <c r="Z162" s="1"/>
    </row>
    <row r="163" spans="1:26" ht="18.75" customHeight="1" x14ac:dyDescent="0.4">
      <c r="A163" s="1"/>
      <c r="B163" s="309" t="s">
        <v>322</v>
      </c>
      <c r="C163" s="310"/>
      <c r="D163" s="310"/>
      <c r="E163" s="310"/>
      <c r="F163" s="310"/>
      <c r="G163" s="310"/>
      <c r="H163" s="310"/>
      <c r="I163" s="310"/>
      <c r="J163" s="310"/>
      <c r="K163" s="310"/>
      <c r="L163" s="310"/>
      <c r="M163" s="310"/>
      <c r="N163" s="310"/>
      <c r="O163" s="310"/>
      <c r="P163" s="311"/>
      <c r="Q163" s="1"/>
      <c r="R163" s="1"/>
      <c r="S163" s="1"/>
      <c r="T163" s="1"/>
      <c r="U163" s="1"/>
      <c r="V163" s="1"/>
      <c r="W163" s="1"/>
      <c r="X163" s="1"/>
      <c r="Y163" s="8"/>
      <c r="Z163" s="1"/>
    </row>
    <row r="164" spans="1:26" ht="13.5" customHeight="1" x14ac:dyDescent="0.4">
      <c r="A164" s="1"/>
      <c r="B164" s="189"/>
      <c r="C164" s="302" t="s">
        <v>136</v>
      </c>
      <c r="D164" s="284"/>
      <c r="E164" s="170" t="s">
        <v>137</v>
      </c>
      <c r="F164" s="170" t="s">
        <v>138</v>
      </c>
      <c r="G164" s="170" t="s">
        <v>139</v>
      </c>
      <c r="H164" s="170" t="s">
        <v>140</v>
      </c>
      <c r="I164" s="302" t="s">
        <v>141</v>
      </c>
      <c r="J164" s="284"/>
      <c r="K164" s="170" t="s">
        <v>142</v>
      </c>
      <c r="L164" s="170" t="s">
        <v>143</v>
      </c>
      <c r="M164" s="302" t="s">
        <v>253</v>
      </c>
      <c r="N164" s="284"/>
      <c r="O164" s="170" t="s">
        <v>305</v>
      </c>
      <c r="P164" s="170" t="s">
        <v>255</v>
      </c>
      <c r="Q164" s="1"/>
      <c r="R164" s="1"/>
      <c r="S164" s="1"/>
      <c r="T164" s="1"/>
      <c r="U164" s="1"/>
      <c r="V164" s="1"/>
      <c r="W164" s="1"/>
      <c r="X164" s="1"/>
      <c r="Y164" s="8"/>
      <c r="Z164" s="1"/>
    </row>
    <row r="165" spans="1:26" ht="13.5" customHeight="1" x14ac:dyDescent="0.4">
      <c r="A165" s="1"/>
      <c r="B165" s="172" t="s">
        <v>10</v>
      </c>
      <c r="C165" s="303">
        <v>1E-4</v>
      </c>
      <c r="D165" s="284"/>
      <c r="E165" s="190">
        <v>0</v>
      </c>
      <c r="F165" s="229">
        <v>7.0000000000000007E-2</v>
      </c>
      <c r="G165" s="229">
        <v>0.13</v>
      </c>
      <c r="H165" s="190">
        <v>0.4</v>
      </c>
      <c r="I165" s="303">
        <v>0.38</v>
      </c>
      <c r="J165" s="284"/>
      <c r="K165" s="174" t="s">
        <v>118</v>
      </c>
      <c r="L165" s="174" t="s">
        <v>118</v>
      </c>
      <c r="M165" s="313" t="s">
        <v>118</v>
      </c>
      <c r="N165" s="284"/>
      <c r="O165" s="174" t="s">
        <v>118</v>
      </c>
      <c r="P165" s="175" t="s">
        <v>306</v>
      </c>
      <c r="Q165" s="1"/>
      <c r="R165" s="1"/>
      <c r="S165" s="1"/>
      <c r="T165" s="1"/>
      <c r="U165" s="1"/>
      <c r="V165" s="1"/>
      <c r="W165" s="1"/>
      <c r="X165" s="1"/>
      <c r="Y165" s="8"/>
      <c r="Z165" s="1"/>
    </row>
    <row r="166" spans="1:26" ht="13.5" customHeight="1" x14ac:dyDescent="0.4">
      <c r="A166" s="1"/>
      <c r="B166" s="172" t="s">
        <v>144</v>
      </c>
      <c r="C166" s="303">
        <v>0</v>
      </c>
      <c r="D166" s="284"/>
      <c r="E166" s="175" t="s">
        <v>258</v>
      </c>
      <c r="F166" s="175" t="s">
        <v>258</v>
      </c>
      <c r="G166" s="229">
        <v>0.06</v>
      </c>
      <c r="H166" s="229">
        <v>0.06</v>
      </c>
      <c r="I166" s="303">
        <v>0.33</v>
      </c>
      <c r="J166" s="284"/>
      <c r="K166" s="190">
        <v>0.22</v>
      </c>
      <c r="L166" s="190">
        <v>0.17</v>
      </c>
      <c r="M166" s="303">
        <v>0.17</v>
      </c>
      <c r="N166" s="284"/>
      <c r="O166" s="174" t="s">
        <v>118</v>
      </c>
      <c r="P166" s="175" t="s">
        <v>306</v>
      </c>
      <c r="Q166" s="1"/>
      <c r="R166" s="1"/>
      <c r="S166" s="1"/>
      <c r="T166" s="1"/>
      <c r="U166" s="1"/>
      <c r="V166" s="1"/>
      <c r="W166" s="1"/>
      <c r="X166" s="1"/>
      <c r="Y166" s="8"/>
      <c r="Z166" s="1"/>
    </row>
    <row r="167" spans="1:26" ht="13.5" customHeight="1" x14ac:dyDescent="0.4">
      <c r="A167" s="1"/>
      <c r="B167" s="1"/>
      <c r="C167" s="9"/>
      <c r="D167" s="1"/>
      <c r="E167" s="1"/>
      <c r="F167" s="1"/>
      <c r="G167" s="9"/>
      <c r="H167" s="1"/>
      <c r="I167" s="1"/>
      <c r="J167" s="1"/>
      <c r="K167" s="1"/>
      <c r="L167" s="1"/>
      <c r="M167" s="1"/>
      <c r="N167" s="1"/>
      <c r="O167" s="1"/>
      <c r="P167" s="1"/>
      <c r="Q167" s="1"/>
      <c r="R167" s="1"/>
      <c r="S167" s="1"/>
      <c r="T167" s="1"/>
      <c r="U167" s="1"/>
      <c r="V167" s="1"/>
      <c r="W167" s="1"/>
      <c r="X167" s="1"/>
      <c r="Y167" s="8"/>
      <c r="Z167" s="1"/>
    </row>
    <row r="168" spans="1:26" ht="13.5" customHeight="1" x14ac:dyDescent="0.4">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25.5" customHeight="1" x14ac:dyDescent="0.4">
      <c r="A169" s="1"/>
      <c r="B169" s="316" t="s">
        <v>161</v>
      </c>
      <c r="C169" s="240"/>
      <c r="D169" s="240"/>
      <c r="E169" s="240"/>
      <c r="F169" s="240"/>
      <c r="G169" s="240"/>
      <c r="H169" s="240"/>
      <c r="I169" s="240"/>
      <c r="J169" s="240"/>
      <c r="K169" s="240"/>
      <c r="L169" s="240"/>
      <c r="M169" s="240"/>
      <c r="N169" s="284"/>
      <c r="O169" s="314" t="s">
        <v>323</v>
      </c>
      <c r="P169" s="237"/>
      <c r="Q169" s="237"/>
      <c r="R169" s="1"/>
      <c r="S169" s="1"/>
      <c r="T169" s="1"/>
      <c r="U169" s="1"/>
      <c r="V169" s="1"/>
      <c r="W169" s="1"/>
      <c r="X169" s="1"/>
      <c r="Y169" s="8"/>
      <c r="Z169" s="1"/>
    </row>
    <row r="170" spans="1:26" ht="13.5" customHeight="1" x14ac:dyDescent="0.4">
      <c r="A170" s="1"/>
      <c r="B170" s="309" t="s">
        <v>324</v>
      </c>
      <c r="C170" s="310"/>
      <c r="D170" s="310"/>
      <c r="E170" s="310"/>
      <c r="F170" s="310"/>
      <c r="G170" s="310"/>
      <c r="H170" s="310"/>
      <c r="I170" s="310"/>
      <c r="J170" s="310"/>
      <c r="K170" s="310"/>
      <c r="L170" s="310"/>
      <c r="M170" s="310"/>
      <c r="N170" s="311"/>
      <c r="O170" s="237"/>
      <c r="P170" s="237"/>
      <c r="Q170" s="237"/>
      <c r="R170" s="1"/>
      <c r="S170" s="1"/>
      <c r="T170" s="1"/>
      <c r="U170" s="1"/>
      <c r="V170" s="1"/>
      <c r="W170" s="1"/>
      <c r="X170" s="1"/>
      <c r="Y170" s="8"/>
      <c r="Z170" s="1"/>
    </row>
    <row r="171" spans="1:26" ht="13.5" customHeight="1" x14ac:dyDescent="0.4">
      <c r="A171" s="1"/>
      <c r="B171" s="189"/>
      <c r="C171" s="302" t="s">
        <v>136</v>
      </c>
      <c r="D171" s="284"/>
      <c r="E171" s="170" t="s">
        <v>137</v>
      </c>
      <c r="F171" s="170" t="s">
        <v>138</v>
      </c>
      <c r="G171" s="170" t="s">
        <v>139</v>
      </c>
      <c r="H171" s="170" t="s">
        <v>140</v>
      </c>
      <c r="I171" s="302" t="s">
        <v>141</v>
      </c>
      <c r="J171" s="284"/>
      <c r="K171" s="170" t="s">
        <v>142</v>
      </c>
      <c r="L171" s="170" t="s">
        <v>143</v>
      </c>
      <c r="M171" s="302" t="s">
        <v>116</v>
      </c>
      <c r="N171" s="284"/>
      <c r="O171" s="237"/>
      <c r="P171" s="237"/>
      <c r="Q171" s="237"/>
      <c r="R171" s="1"/>
      <c r="S171" s="1"/>
      <c r="T171" s="1"/>
      <c r="U171" s="1"/>
      <c r="V171" s="1"/>
      <c r="W171" s="1"/>
      <c r="X171" s="1"/>
      <c r="Y171" s="8"/>
      <c r="Z171" s="1"/>
    </row>
    <row r="172" spans="1:26" ht="13.5" customHeight="1" x14ac:dyDescent="0.4">
      <c r="A172" s="1"/>
      <c r="B172" s="172" t="s">
        <v>10</v>
      </c>
      <c r="C172" s="305"/>
      <c r="D172" s="284"/>
      <c r="E172" s="190"/>
      <c r="F172" s="190"/>
      <c r="G172" s="191"/>
      <c r="H172" s="175"/>
      <c r="I172" s="315"/>
      <c r="J172" s="284"/>
      <c r="K172" s="109"/>
      <c r="L172" s="109"/>
      <c r="M172" s="313"/>
      <c r="N172" s="284"/>
      <c r="O172" s="237"/>
      <c r="P172" s="237"/>
      <c r="Q172" s="237"/>
      <c r="R172" s="1"/>
      <c r="S172" s="1"/>
      <c r="T172" s="1"/>
      <c r="U172" s="1"/>
      <c r="V172" s="1"/>
      <c r="W172" s="1"/>
      <c r="X172" s="1"/>
      <c r="Y172" s="8"/>
      <c r="Z172" s="1"/>
    </row>
    <row r="173" spans="1:26" ht="13.5" customHeight="1" x14ac:dyDescent="0.4">
      <c r="A173" s="1"/>
      <c r="B173" s="172" t="s">
        <v>144</v>
      </c>
      <c r="C173" s="313"/>
      <c r="D173" s="284"/>
      <c r="E173" s="192"/>
      <c r="F173" s="190"/>
      <c r="G173" s="193"/>
      <c r="H173" s="175"/>
      <c r="I173" s="315"/>
      <c r="J173" s="284"/>
      <c r="K173" s="109"/>
      <c r="L173" s="109"/>
      <c r="M173" s="313"/>
      <c r="N173" s="284"/>
      <c r="O173" s="237"/>
      <c r="P173" s="237"/>
      <c r="Q173" s="237"/>
      <c r="R173" s="1"/>
      <c r="S173" s="1"/>
      <c r="T173" s="1"/>
      <c r="U173" s="1"/>
      <c r="V173" s="1"/>
      <c r="W173" s="1"/>
      <c r="X173" s="1"/>
      <c r="Y173" s="8"/>
      <c r="Z173" s="1"/>
    </row>
    <row r="174" spans="1:26" ht="13.5" customHeight="1" x14ac:dyDescent="0.4">
      <c r="A174" s="1"/>
      <c r="B174" s="1"/>
      <c r="C174" s="9"/>
      <c r="D174" s="1"/>
      <c r="E174" s="1"/>
      <c r="F174" s="1"/>
      <c r="G174" s="9"/>
      <c r="H174" s="1"/>
      <c r="I174" s="1"/>
      <c r="J174" s="1"/>
      <c r="K174" s="1"/>
      <c r="L174" s="1"/>
      <c r="M174" s="1"/>
      <c r="N174" s="1"/>
      <c r="O174" s="1"/>
      <c r="P174" s="1"/>
      <c r="Q174" s="1"/>
      <c r="R174" s="1"/>
      <c r="S174" s="1"/>
      <c r="T174" s="1"/>
      <c r="U174" s="1"/>
      <c r="V174" s="1"/>
      <c r="W174" s="1"/>
      <c r="X174" s="1"/>
      <c r="Y174" s="8"/>
      <c r="Z174" s="1"/>
    </row>
    <row r="175" spans="1:26" ht="13.5" customHeight="1" x14ac:dyDescent="0.4">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sheetData>
  <mergeCells count="344">
    <mergeCell ref="M165:N165"/>
    <mergeCell ref="S84:T84"/>
    <mergeCell ref="S85:T85"/>
    <mergeCell ref="S86:T86"/>
    <mergeCell ref="S87:T87"/>
    <mergeCell ref="S88:T88"/>
    <mergeCell ref="S89:T89"/>
    <mergeCell ref="B89:C89"/>
    <mergeCell ref="B90:C90"/>
    <mergeCell ref="G90:H90"/>
    <mergeCell ref="B82:C82"/>
    <mergeCell ref="B83:C83"/>
    <mergeCell ref="G83:H83"/>
    <mergeCell ref="O83:P83"/>
    <mergeCell ref="B84:C84"/>
    <mergeCell ref="B85:C85"/>
    <mergeCell ref="K85:L85"/>
    <mergeCell ref="K87:L87"/>
    <mergeCell ref="K88:L88"/>
    <mergeCell ref="I129:J129"/>
    <mergeCell ref="M129:N129"/>
    <mergeCell ref="C129:D129"/>
    <mergeCell ref="C130:D130"/>
    <mergeCell ref="I130:J130"/>
    <mergeCell ref="M130:N130"/>
    <mergeCell ref="C131:D131"/>
    <mergeCell ref="I131:J131"/>
    <mergeCell ref="B134:N134"/>
    <mergeCell ref="C114:D114"/>
    <mergeCell ref="C115:D115"/>
    <mergeCell ref="B117:I117"/>
    <mergeCell ref="K117:U117"/>
    <mergeCell ref="F119:G119"/>
    <mergeCell ref="B125:N125"/>
    <mergeCell ref="B126:N126"/>
    <mergeCell ref="B127:N127"/>
    <mergeCell ref="B128:N128"/>
    <mergeCell ref="B105:I105"/>
    <mergeCell ref="K105:U105"/>
    <mergeCell ref="B107:H107"/>
    <mergeCell ref="C108:H108"/>
    <mergeCell ref="C109:D109"/>
    <mergeCell ref="C110:D110"/>
    <mergeCell ref="C111:D111"/>
    <mergeCell ref="C112:D112"/>
    <mergeCell ref="C113:D113"/>
    <mergeCell ref="S93:T93"/>
    <mergeCell ref="G92:H92"/>
    <mergeCell ref="G93:H93"/>
    <mergeCell ref="O93:P93"/>
    <mergeCell ref="K95:U95"/>
    <mergeCell ref="G97:T97"/>
    <mergeCell ref="G98:T98"/>
    <mergeCell ref="G99:T99"/>
    <mergeCell ref="B102:U102"/>
    <mergeCell ref="K92:L92"/>
    <mergeCell ref="K93:L93"/>
    <mergeCell ref="B92:C92"/>
    <mergeCell ref="B93:C93"/>
    <mergeCell ref="B86:C86"/>
    <mergeCell ref="G86:H86"/>
    <mergeCell ref="K86:L86"/>
    <mergeCell ref="B87:C87"/>
    <mergeCell ref="G87:H87"/>
    <mergeCell ref="B88:C88"/>
    <mergeCell ref="K89:L89"/>
    <mergeCell ref="S90:T90"/>
    <mergeCell ref="S91:T91"/>
    <mergeCell ref="K90:L90"/>
    <mergeCell ref="K91:L91"/>
    <mergeCell ref="B91:C91"/>
    <mergeCell ref="G91:H91"/>
    <mergeCell ref="S150:T150"/>
    <mergeCell ref="M151:N151"/>
    <mergeCell ref="C171:D171"/>
    <mergeCell ref="C172:D172"/>
    <mergeCell ref="I172:J172"/>
    <mergeCell ref="C173:D173"/>
    <mergeCell ref="I173:J173"/>
    <mergeCell ref="C165:D165"/>
    <mergeCell ref="C166:D166"/>
    <mergeCell ref="I166:J166"/>
    <mergeCell ref="M166:N166"/>
    <mergeCell ref="B169:N169"/>
    <mergeCell ref="B170:N170"/>
    <mergeCell ref="I171:J171"/>
    <mergeCell ref="C151:D151"/>
    <mergeCell ref="C152:D152"/>
    <mergeCell ref="C157:D157"/>
    <mergeCell ref="C158:D158"/>
    <mergeCell ref="C159:D159"/>
    <mergeCell ref="I150:J150"/>
    <mergeCell ref="I151:J151"/>
    <mergeCell ref="I152:J152"/>
    <mergeCell ref="M152:N152"/>
    <mergeCell ref="B155:N155"/>
    <mergeCell ref="I144:J144"/>
    <mergeCell ref="I145:J145"/>
    <mergeCell ref="M138:N138"/>
    <mergeCell ref="B141:N141"/>
    <mergeCell ref="B142:N142"/>
    <mergeCell ref="C143:D143"/>
    <mergeCell ref="I143:J143"/>
    <mergeCell ref="C144:D144"/>
    <mergeCell ref="C145:D145"/>
    <mergeCell ref="M145:N145"/>
    <mergeCell ref="I137:J137"/>
    <mergeCell ref="I138:J138"/>
    <mergeCell ref="M131:N131"/>
    <mergeCell ref="O134:Q138"/>
    <mergeCell ref="B135:N135"/>
    <mergeCell ref="C136:D136"/>
    <mergeCell ref="I136:J136"/>
    <mergeCell ref="C137:D137"/>
    <mergeCell ref="C138:D138"/>
    <mergeCell ref="M136:N136"/>
    <mergeCell ref="M137:N137"/>
    <mergeCell ref="M172:N172"/>
    <mergeCell ref="M173:N173"/>
    <mergeCell ref="M143:N143"/>
    <mergeCell ref="M144:N144"/>
    <mergeCell ref="O155:Q159"/>
    <mergeCell ref="M157:N157"/>
    <mergeCell ref="M158:N158"/>
    <mergeCell ref="O169:Q173"/>
    <mergeCell ref="M171:N171"/>
    <mergeCell ref="B148:P148"/>
    <mergeCell ref="B149:P149"/>
    <mergeCell ref="C150:D150"/>
    <mergeCell ref="M150:N150"/>
    <mergeCell ref="B156:N156"/>
    <mergeCell ref="I157:J157"/>
    <mergeCell ref="M159:N159"/>
    <mergeCell ref="I164:J164"/>
    <mergeCell ref="I165:J165"/>
    <mergeCell ref="I158:J158"/>
    <mergeCell ref="I159:J159"/>
    <mergeCell ref="B162:P162"/>
    <mergeCell ref="B163:P163"/>
    <mergeCell ref="C164:D164"/>
    <mergeCell ref="M164:N164"/>
    <mergeCell ref="G78:J78"/>
    <mergeCell ref="K78:S78"/>
    <mergeCell ref="T78:U78"/>
    <mergeCell ref="G79:J79"/>
    <mergeCell ref="K79:S79"/>
    <mergeCell ref="T79:U79"/>
    <mergeCell ref="K81:U81"/>
    <mergeCell ref="O91:P91"/>
    <mergeCell ref="O92:P92"/>
    <mergeCell ref="O84:P84"/>
    <mergeCell ref="O85:P85"/>
    <mergeCell ref="O86:P86"/>
    <mergeCell ref="O87:P87"/>
    <mergeCell ref="O88:P88"/>
    <mergeCell ref="O89:P89"/>
    <mergeCell ref="O90:P90"/>
    <mergeCell ref="G88:H88"/>
    <mergeCell ref="G89:H89"/>
    <mergeCell ref="S92:T92"/>
    <mergeCell ref="K83:L83"/>
    <mergeCell ref="K84:L84"/>
    <mergeCell ref="G84:H84"/>
    <mergeCell ref="G85:H85"/>
    <mergeCell ref="S83:T83"/>
    <mergeCell ref="K77:S77"/>
    <mergeCell ref="T77:U77"/>
    <mergeCell ref="G75:J75"/>
    <mergeCell ref="K75:S75"/>
    <mergeCell ref="T75:U75"/>
    <mergeCell ref="G76:J76"/>
    <mergeCell ref="K76:S76"/>
    <mergeCell ref="T76:U76"/>
    <mergeCell ref="G77:J77"/>
    <mergeCell ref="K74:S74"/>
    <mergeCell ref="T74:U74"/>
    <mergeCell ref="G72:J72"/>
    <mergeCell ref="K72:S72"/>
    <mergeCell ref="T72:U72"/>
    <mergeCell ref="G73:J73"/>
    <mergeCell ref="K73:S73"/>
    <mergeCell ref="T73:U73"/>
    <mergeCell ref="G74:J74"/>
    <mergeCell ref="K71:S71"/>
    <mergeCell ref="T71:U71"/>
    <mergeCell ref="G69:J69"/>
    <mergeCell ref="K69:S69"/>
    <mergeCell ref="T69:U69"/>
    <mergeCell ref="G70:J70"/>
    <mergeCell ref="K70:S70"/>
    <mergeCell ref="T70:U70"/>
    <mergeCell ref="G71:J71"/>
    <mergeCell ref="P62:R62"/>
    <mergeCell ref="P63:R63"/>
    <mergeCell ref="G66:J66"/>
    <mergeCell ref="G67:J67"/>
    <mergeCell ref="K67:S67"/>
    <mergeCell ref="T67:U67"/>
    <mergeCell ref="G68:J68"/>
    <mergeCell ref="K68:S68"/>
    <mergeCell ref="T68:U68"/>
    <mergeCell ref="T58:U58"/>
    <mergeCell ref="K60:U60"/>
    <mergeCell ref="C53:F53"/>
    <mergeCell ref="H53:J53"/>
    <mergeCell ref="L53:N53"/>
    <mergeCell ref="T53:U53"/>
    <mergeCell ref="H54:J54"/>
    <mergeCell ref="L54:N54"/>
    <mergeCell ref="T54:U54"/>
    <mergeCell ref="C54:F54"/>
    <mergeCell ref="C57:F57"/>
    <mergeCell ref="H57:J57"/>
    <mergeCell ref="L57:N57"/>
    <mergeCell ref="C58:F58"/>
    <mergeCell ref="H58:J58"/>
    <mergeCell ref="L58:N58"/>
    <mergeCell ref="C63:F63"/>
    <mergeCell ref="L63:N63"/>
    <mergeCell ref="T63:U63"/>
    <mergeCell ref="H63:J63"/>
    <mergeCell ref="G65:J65"/>
    <mergeCell ref="K65:S65"/>
    <mergeCell ref="T65:U65"/>
    <mergeCell ref="B66:C66"/>
    <mergeCell ref="K66:S66"/>
    <mergeCell ref="T66:U66"/>
    <mergeCell ref="P47:R47"/>
    <mergeCell ref="T47:U47"/>
    <mergeCell ref="P48:R48"/>
    <mergeCell ref="T48:U48"/>
    <mergeCell ref="T50:U50"/>
    <mergeCell ref="T51:U51"/>
    <mergeCell ref="C62:F62"/>
    <mergeCell ref="H62:J62"/>
    <mergeCell ref="L62:N62"/>
    <mergeCell ref="T62:U62"/>
    <mergeCell ref="L50:N50"/>
    <mergeCell ref="L51:N51"/>
    <mergeCell ref="C48:F48"/>
    <mergeCell ref="C50:F50"/>
    <mergeCell ref="H50:J50"/>
    <mergeCell ref="P50:R50"/>
    <mergeCell ref="C51:F51"/>
    <mergeCell ref="H51:J51"/>
    <mergeCell ref="P51:R51"/>
    <mergeCell ref="P53:R53"/>
    <mergeCell ref="P54:R54"/>
    <mergeCell ref="P57:R57"/>
    <mergeCell ref="T57:U57"/>
    <mergeCell ref="P58:R58"/>
    <mergeCell ref="L37:N37"/>
    <mergeCell ref="P40:R40"/>
    <mergeCell ref="P41:R41"/>
    <mergeCell ref="C40:F40"/>
    <mergeCell ref="H40:J40"/>
    <mergeCell ref="L40:N40"/>
    <mergeCell ref="T40:U40"/>
    <mergeCell ref="C41:F41"/>
    <mergeCell ref="H41:J41"/>
    <mergeCell ref="T41:U41"/>
    <mergeCell ref="C47:F47"/>
    <mergeCell ref="H47:J47"/>
    <mergeCell ref="L47:N47"/>
    <mergeCell ref="H48:J48"/>
    <mergeCell ref="L48:N48"/>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41:N41"/>
    <mergeCell ref="K42:U42"/>
    <mergeCell ref="C44:F44"/>
    <mergeCell ref="L44:N44"/>
    <mergeCell ref="T44:U44"/>
    <mergeCell ref="C45:F45"/>
    <mergeCell ref="L45:N45"/>
    <mergeCell ref="T45:U45"/>
    <mergeCell ref="H44:J44"/>
    <mergeCell ref="H45:J45"/>
    <mergeCell ref="P44:R44"/>
    <mergeCell ref="P45:R45"/>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M1:S1"/>
    <mergeCell ref="K7:U7"/>
    <mergeCell ref="V9:W9"/>
    <mergeCell ref="V13:W13"/>
    <mergeCell ref="V14:W14"/>
    <mergeCell ref="V15:W15"/>
    <mergeCell ref="K18:U18"/>
    <mergeCell ref="P20:R20"/>
    <mergeCell ref="P21:R21"/>
  </mergeCells>
  <conditionalFormatting sqref="V44">
    <cfRule type="timePeriod" dxfId="1" priority="1" timePeriod="yesterday">
      <formula>FLOOR(V44,1)=TODAY()-1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October</vt:lpstr>
      <vt:lpstr>November</vt:lpstr>
      <vt:lpstr>December</vt:lpstr>
      <vt:lpstr>January</vt:lpstr>
      <vt:lpstr>February</vt:lpstr>
      <vt:lpstr>March</vt:lpstr>
      <vt:lpstr>April</vt:lpstr>
      <vt:lpstr>May</vt:lpstr>
      <vt:lpstr>June</vt:lpstr>
      <vt:lpstr>July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 Marsha Michael</dc:creator>
  <cp:lastModifiedBy>Hon. Marsha Michael</cp:lastModifiedBy>
  <dcterms:created xsi:type="dcterms:W3CDTF">2020-07-21T18:41:50Z</dcterms:created>
  <dcterms:modified xsi:type="dcterms:W3CDTF">2020-07-21T18:41:50Z</dcterms:modified>
</cp:coreProperties>
</file>