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nycourts-my.sharepoint.com/personal/mmichael_nycourts_gov/Documents/IHP Board Meeting Docs Jun 2019 - June 2020/"/>
    </mc:Choice>
  </mc:AlternateContent>
  <xr:revisionPtr revIDLastSave="0" documentId="8_{9E248EF6-D4B4-4DBE-8B04-892BD1168C17}" xr6:coauthVersionLast="44" xr6:coauthVersionMax="44" xr10:uidLastSave="{00000000-0000-0000-0000-000000000000}"/>
  <bookViews>
    <workbookView xWindow="-93" yWindow="-93" windowWidth="18426" windowHeight="11746" activeTab="5" xr2:uid="{00000000-000D-0000-FFFF-FFFF00000000}"/>
  </bookViews>
  <sheets>
    <sheet name="October" sheetId="1" r:id="rId1"/>
    <sheet name="November" sheetId="2" r:id="rId2"/>
    <sheet name="December" sheetId="3" r:id="rId3"/>
    <sheet name="January" sheetId="4" r:id="rId4"/>
    <sheet name="February" sheetId="5" r:id="rId5"/>
    <sheet name="March" sheetId="6"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7" i="6" l="1"/>
  <c r="X61" i="6"/>
  <c r="W23" i="6"/>
  <c r="V23" i="6"/>
  <c r="T23" i="6"/>
  <c r="S23" i="6"/>
  <c r="P23" i="6"/>
  <c r="O23" i="6"/>
  <c r="L23" i="6"/>
  <c r="K23" i="6"/>
  <c r="H23" i="6"/>
  <c r="G23" i="6"/>
  <c r="C23" i="6"/>
  <c r="Q15" i="6"/>
  <c r="L15" i="6"/>
  <c r="Q14" i="6"/>
  <c r="M14" i="6"/>
  <c r="T13" i="6"/>
  <c r="U13" i="6" s="1"/>
  <c r="Q13" i="6"/>
  <c r="M13" i="6"/>
  <c r="U12" i="6"/>
  <c r="Q12" i="6"/>
  <c r="M12" i="6"/>
  <c r="I12" i="6"/>
  <c r="H12" i="6"/>
  <c r="U11" i="6"/>
  <c r="Q11" i="6"/>
  <c r="M11" i="6"/>
  <c r="M15" i="6" s="1"/>
  <c r="I11" i="6"/>
  <c r="D11" i="6"/>
  <c r="U10" i="6"/>
  <c r="Q10" i="6"/>
  <c r="M10" i="6"/>
  <c r="I10" i="6"/>
  <c r="D10" i="6"/>
  <c r="D15" i="6" s="1"/>
  <c r="E87" i="5"/>
  <c r="E85" i="5"/>
  <c r="X61" i="5"/>
  <c r="W23" i="5"/>
  <c r="V23" i="5"/>
  <c r="T23" i="5"/>
  <c r="S23" i="5"/>
  <c r="P23" i="5"/>
  <c r="O23" i="5"/>
  <c r="L23" i="5"/>
  <c r="K23" i="5"/>
  <c r="H23" i="5"/>
  <c r="G23" i="5"/>
  <c r="C23" i="5"/>
  <c r="L15" i="5"/>
  <c r="M10" i="5" s="1"/>
  <c r="C15" i="5"/>
  <c r="Q15" i="5" s="1"/>
  <c r="Q14" i="5"/>
  <c r="M14" i="5"/>
  <c r="T13" i="5"/>
  <c r="U13" i="5" s="1"/>
  <c r="Q13" i="5"/>
  <c r="M13" i="5"/>
  <c r="U12" i="5"/>
  <c r="Q12" i="5"/>
  <c r="I12" i="5"/>
  <c r="H12" i="5"/>
  <c r="U11" i="5"/>
  <c r="Q11" i="5"/>
  <c r="M11" i="5"/>
  <c r="I11" i="5"/>
  <c r="D11" i="5"/>
  <c r="U10" i="5"/>
  <c r="Q10" i="5"/>
  <c r="I10" i="5"/>
  <c r="D10" i="5"/>
  <c r="D15" i="5" s="1"/>
  <c r="E87" i="4"/>
  <c r="E85" i="4"/>
  <c r="X61" i="4"/>
  <c r="W23" i="4"/>
  <c r="V23" i="4"/>
  <c r="T23" i="4"/>
  <c r="S23" i="4"/>
  <c r="P23" i="4"/>
  <c r="O23" i="4"/>
  <c r="L23" i="4"/>
  <c r="K23" i="4"/>
  <c r="H23" i="4"/>
  <c r="G23" i="4"/>
  <c r="C23" i="4"/>
  <c r="L15" i="4"/>
  <c r="M12" i="4" s="1"/>
  <c r="C15" i="4"/>
  <c r="Q15" i="4" s="1"/>
  <c r="Q14" i="4"/>
  <c r="T13" i="4"/>
  <c r="Q13" i="4"/>
  <c r="M13" i="4"/>
  <c r="U12" i="4"/>
  <c r="Q12" i="4"/>
  <c r="I12" i="4"/>
  <c r="H12" i="4"/>
  <c r="U11" i="4"/>
  <c r="Q11" i="4"/>
  <c r="M11" i="4"/>
  <c r="I11" i="4"/>
  <c r="D11" i="4"/>
  <c r="U10" i="4"/>
  <c r="Q10" i="4"/>
  <c r="I10" i="4"/>
  <c r="D10" i="4"/>
  <c r="D15" i="4" s="1"/>
  <c r="E87" i="3"/>
  <c r="E85" i="3"/>
  <c r="X61" i="3"/>
  <c r="W23" i="3"/>
  <c r="V23" i="3"/>
  <c r="T23" i="3"/>
  <c r="S23" i="3"/>
  <c r="P23" i="3"/>
  <c r="O23" i="3"/>
  <c r="L23" i="3"/>
  <c r="K23" i="3"/>
  <c r="H23" i="3"/>
  <c r="G23" i="3"/>
  <c r="C23" i="3"/>
  <c r="L15" i="3"/>
  <c r="M12" i="3" s="1"/>
  <c r="C15" i="3"/>
  <c r="Q15" i="3" s="1"/>
  <c r="Q14" i="3"/>
  <c r="M14" i="3"/>
  <c r="U13" i="3"/>
  <c r="T13" i="3"/>
  <c r="Q13" i="3"/>
  <c r="M13" i="3"/>
  <c r="U12" i="3"/>
  <c r="Q12" i="3"/>
  <c r="H12" i="3"/>
  <c r="I10" i="3" s="1"/>
  <c r="I12" i="3" s="1"/>
  <c r="U11" i="3"/>
  <c r="Q11" i="3"/>
  <c r="M11" i="3"/>
  <c r="I11" i="3"/>
  <c r="D11" i="3"/>
  <c r="U10" i="3"/>
  <c r="Q10" i="3"/>
  <c r="D10" i="3"/>
  <c r="D15" i="3" s="1"/>
  <c r="E87" i="2"/>
  <c r="E85" i="2"/>
  <c r="X61" i="2"/>
  <c r="W23" i="2"/>
  <c r="V23" i="2"/>
  <c r="T23" i="2"/>
  <c r="S23" i="2"/>
  <c r="P23" i="2"/>
  <c r="O23" i="2"/>
  <c r="L23" i="2"/>
  <c r="K23" i="2"/>
  <c r="H23" i="2"/>
  <c r="G23" i="2"/>
  <c r="C23" i="2"/>
  <c r="L15" i="2"/>
  <c r="M10" i="2" s="1"/>
  <c r="C15" i="2"/>
  <c r="Q15" i="2" s="1"/>
  <c r="Q14" i="2"/>
  <c r="U13" i="2"/>
  <c r="T13" i="2"/>
  <c r="Q13" i="2"/>
  <c r="M13" i="2"/>
  <c r="U12" i="2"/>
  <c r="Q12" i="2"/>
  <c r="I12" i="2"/>
  <c r="H12" i="2"/>
  <c r="U11" i="2"/>
  <c r="Q11" i="2"/>
  <c r="M11" i="2"/>
  <c r="I11" i="2"/>
  <c r="D11" i="2"/>
  <c r="U10" i="2"/>
  <c r="Q10" i="2"/>
  <c r="I10" i="2"/>
  <c r="D10" i="2"/>
  <c r="D15" i="2" s="1"/>
  <c r="X61" i="1"/>
  <c r="W23" i="1"/>
  <c r="V23" i="1"/>
  <c r="T23" i="1"/>
  <c r="S23" i="1"/>
  <c r="P23" i="1"/>
  <c r="O23" i="1"/>
  <c r="L23" i="1"/>
  <c r="K23" i="1"/>
  <c r="H23" i="1"/>
  <c r="G23" i="1"/>
  <c r="C23" i="1"/>
  <c r="Q15" i="1"/>
  <c r="L15" i="1"/>
  <c r="C15" i="1"/>
  <c r="U13" i="1" s="1"/>
  <c r="Q14" i="1"/>
  <c r="M14" i="1"/>
  <c r="T13" i="1"/>
  <c r="Q13" i="1"/>
  <c r="M13" i="1"/>
  <c r="Q12" i="1"/>
  <c r="M12" i="1"/>
  <c r="H12" i="1"/>
  <c r="Q11" i="1"/>
  <c r="M11" i="1"/>
  <c r="I11" i="1"/>
  <c r="U10" i="1"/>
  <c r="Q10" i="1"/>
  <c r="M10" i="1"/>
  <c r="I10" i="1"/>
  <c r="D10" i="1"/>
  <c r="M14" i="2" l="1"/>
  <c r="M14" i="4"/>
  <c r="M12" i="2"/>
  <c r="M15" i="2" s="1"/>
  <c r="M12" i="5"/>
  <c r="M15" i="5" s="1"/>
  <c r="M10" i="3"/>
  <c r="M15" i="3" s="1"/>
  <c r="M10" i="4"/>
  <c r="M15" i="4" s="1"/>
  <c r="U13" i="4"/>
  <c r="D11" i="1"/>
  <c r="D15" i="1" s="1"/>
  <c r="U11" i="1"/>
  <c r="U12" i="1"/>
</calcChain>
</file>

<file path=xl/sharedStrings.xml><?xml version="1.0" encoding="utf-8"?>
<sst xmlns="http://schemas.openxmlformats.org/spreadsheetml/2006/main" count="1829" uniqueCount="266">
  <si>
    <t>SCHOOL DEMOGRAPHICS</t>
  </si>
  <si>
    <t>Data Accurate Through December 10th, 2019</t>
  </si>
  <si>
    <t>Data Accurate Through October 18th, 2019</t>
  </si>
  <si>
    <t>Data Accurate Through November 14th, 2019</t>
  </si>
  <si>
    <t>Grade</t>
  </si>
  <si>
    <t>#</t>
  </si>
  <si>
    <t>%</t>
  </si>
  <si>
    <t>Gender</t>
  </si>
  <si>
    <t>Race</t>
  </si>
  <si>
    <t>Other</t>
  </si>
  <si>
    <t>Staffing</t>
  </si>
  <si>
    <t>Ratio</t>
  </si>
  <si>
    <t>Kindergarten</t>
  </si>
  <si>
    <t>Female</t>
  </si>
  <si>
    <t xml:space="preserve">Black </t>
  </si>
  <si>
    <t>Free/Red Lun</t>
  </si>
  <si>
    <t>Teachers</t>
  </si>
  <si>
    <t>1st Grade</t>
  </si>
  <si>
    <t>Male</t>
  </si>
  <si>
    <t>Hispanic</t>
  </si>
  <si>
    <t>Special Ed K</t>
  </si>
  <si>
    <t>Administ.</t>
  </si>
  <si>
    <t>Total</t>
  </si>
  <si>
    <t>White</t>
  </si>
  <si>
    <t>Special Ed 1</t>
  </si>
  <si>
    <t xml:space="preserve"> </t>
  </si>
  <si>
    <t>Asian</t>
  </si>
  <si>
    <t>ELL/LEP K</t>
  </si>
  <si>
    <t>Bus Riders</t>
  </si>
  <si>
    <t>SCHOOL ENROLLMENT</t>
  </si>
  <si>
    <t>Budgeted: 106</t>
  </si>
  <si>
    <t>JUL</t>
  </si>
  <si>
    <t>AUG</t>
  </si>
  <si>
    <t>SEP</t>
  </si>
  <si>
    <t>OCT</t>
  </si>
  <si>
    <t>NOV</t>
  </si>
  <si>
    <t>DEC</t>
  </si>
  <si>
    <t>JAN</t>
  </si>
  <si>
    <t>FEB</t>
  </si>
  <si>
    <t>MAR</t>
  </si>
  <si>
    <t>APR</t>
  </si>
  <si>
    <t>MAY</t>
  </si>
  <si>
    <t>Actual</t>
  </si>
  <si>
    <t>Goal</t>
  </si>
  <si>
    <t>Over/Under</t>
  </si>
  <si>
    <t>AVERAGE DAILY ATTENDANCE</t>
  </si>
  <si>
    <t>By Week</t>
  </si>
  <si>
    <t>n/a</t>
  </si>
  <si>
    <t>By Month</t>
  </si>
  <si>
    <t>JUNE</t>
  </si>
  <si>
    <t>AVERAGE DAILY TARDIES</t>
  </si>
  <si>
    <t>SCHOOL ATTRITION</t>
  </si>
  <si>
    <t>YTD</t>
  </si>
  <si>
    <t>Reason for Departure:</t>
  </si>
  <si>
    <t>Date</t>
  </si>
  <si>
    <t>Scholar</t>
  </si>
  <si>
    <t>Brief Explanation</t>
  </si>
  <si>
    <t>Code</t>
  </si>
  <si>
    <t>Grade Level</t>
  </si>
  <si>
    <t>G.A</t>
  </si>
  <si>
    <t>C.S</t>
  </si>
  <si>
    <t xml:space="preserve">Transportation </t>
  </si>
  <si>
    <t>Transition to a D75 school</t>
  </si>
  <si>
    <t>S</t>
  </si>
  <si>
    <t>T</t>
  </si>
  <si>
    <t>K</t>
  </si>
  <si>
    <t>Departure Codes</t>
  </si>
  <si>
    <t>P.J</t>
  </si>
  <si>
    <t>Moved to a different borough; change in custody</t>
  </si>
  <si>
    <t>M</t>
  </si>
  <si>
    <t>K.G</t>
  </si>
  <si>
    <t>Non-alignment in consequence</t>
  </si>
  <si>
    <t>Moved</t>
  </si>
  <si>
    <t>Academic Difficulty</t>
  </si>
  <si>
    <t>A</t>
  </si>
  <si>
    <t>Illness</t>
  </si>
  <si>
    <t>I</t>
  </si>
  <si>
    <t>Transportation</t>
  </si>
  <si>
    <t>Non-responsive</t>
  </si>
  <si>
    <t>N</t>
  </si>
  <si>
    <t>Hardship</t>
  </si>
  <si>
    <t>H</t>
  </si>
  <si>
    <t>School Model</t>
  </si>
  <si>
    <t>After School</t>
  </si>
  <si>
    <t>AS</t>
  </si>
  <si>
    <t>SCHOLAR ENROLLMENT</t>
  </si>
  <si>
    <t>2020-2021     Kindergarten: 60</t>
  </si>
  <si>
    <t>2020-2021               1st Grade: 32</t>
  </si>
  <si>
    <t>2020-2021                  2nd Grade: 88</t>
  </si>
  <si>
    <t>Total Apps Received</t>
  </si>
  <si>
    <t xml:space="preserve">     2020-2021          Kindergarten: 60</t>
  </si>
  <si>
    <t xml:space="preserve">    2020-2021                    1st Grade: 88 </t>
  </si>
  <si>
    <t xml:space="preserve">   2020-2021                  2nd Grade: 32</t>
  </si>
  <si>
    <t>Snapshot</t>
  </si>
  <si>
    <t>Current Apps</t>
  </si>
  <si>
    <t>Total Apps:</t>
  </si>
  <si>
    <t>Pending Enrollment</t>
  </si>
  <si>
    <t>Avail. Seats</t>
  </si>
  <si>
    <t>Confirmed Enrollment</t>
  </si>
  <si>
    <t>Total Seats:</t>
  </si>
  <si>
    <t>Waitllist</t>
  </si>
  <si>
    <t>OUT OF SCHOOL SUSPENSIONS</t>
  </si>
  <si>
    <t>Reason for Suspensions:</t>
  </si>
  <si>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</si>
  <si>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</si>
  <si>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</si>
  <si>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</si>
  <si>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</si>
  <si>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</si>
  <si>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t>Scholar &amp; Class</t>
  </si>
  <si>
    <t>Reason</t>
  </si>
  <si>
    <t>TS - IEP &amp; Para</t>
  </si>
  <si>
    <t>Inappropriate behavior towards another student.</t>
  </si>
  <si>
    <t>ASSESSMENT DATA</t>
  </si>
  <si>
    <t>Math Interim Assessment Data</t>
  </si>
  <si>
    <t>Math Interim Assessment</t>
  </si>
  <si>
    <t>Percent Proficient</t>
  </si>
  <si>
    <t>Nov 4 &amp; 5</t>
  </si>
  <si>
    <t>Jan 28 &amp; 29</t>
  </si>
  <si>
    <t>Mar 25 &amp; 26</t>
  </si>
  <si>
    <t xml:space="preserve">Goal </t>
  </si>
  <si>
    <t>Goal Met?</t>
  </si>
  <si>
    <t>Kindergarten 1</t>
  </si>
  <si>
    <t>-</t>
  </si>
  <si>
    <t>Yes</t>
  </si>
  <si>
    <t>Kindergarten 2</t>
  </si>
  <si>
    <t>Kindergarten 3</t>
  </si>
  <si>
    <t>First 1</t>
  </si>
  <si>
    <t>No</t>
  </si>
  <si>
    <t>Kinder 3 SPED</t>
  </si>
  <si>
    <t>First 1 SPED</t>
  </si>
  <si>
    <t>STEP Assessment Data</t>
  </si>
  <si>
    <t>Key</t>
  </si>
  <si>
    <t>Below Target</t>
  </si>
  <si>
    <t>At Target</t>
  </si>
  <si>
    <t>Above Target</t>
  </si>
  <si>
    <t>DNA</t>
  </si>
  <si>
    <t>Did Not Achieve</t>
  </si>
  <si>
    <t>STEP Literacy Assessment</t>
  </si>
  <si>
    <r>
      <t xml:space="preserve">ROUND 1   </t>
    </r>
    <r>
      <rPr>
        <sz val="9"/>
        <rFont val="Verdana"/>
      </rPr>
      <t>9/16 - 9/27</t>
    </r>
  </si>
  <si>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</si>
  <si>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</si>
  <si>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</si>
  <si>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t>DNA Pre</t>
  </si>
  <si>
    <t>Pre</t>
  </si>
  <si>
    <t>Step 1</t>
  </si>
  <si>
    <t>Step 2</t>
  </si>
  <si>
    <t xml:space="preserve">Step 3 </t>
  </si>
  <si>
    <t>Step 4</t>
  </si>
  <si>
    <t>Step 5</t>
  </si>
  <si>
    <t xml:space="preserve">Step 6 </t>
  </si>
  <si>
    <t xml:space="preserve">First </t>
  </si>
  <si>
    <r>
      <t xml:space="preserve">ROUND 1.5    </t>
    </r>
    <r>
      <rPr>
        <sz val="9"/>
        <rFont val="Verdana"/>
      </rPr>
      <t>10/21 - 10/25</t>
    </r>
  </si>
  <si>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</si>
  <si>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</si>
  <si>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</si>
  <si>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</si>
  <si>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</si>
  <si>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t>NONE</t>
  </si>
  <si>
    <r>
      <t xml:space="preserve">ROUND 2    </t>
    </r>
    <r>
      <rPr>
        <sz val="9"/>
        <rFont val="Verdana"/>
      </rPr>
      <t>12/2 - 12/13</t>
    </r>
  </si>
  <si>
    <r>
      <t xml:space="preserve">ROUND 2    </t>
    </r>
    <r>
      <rPr>
        <sz val="9"/>
        <rFont val="Verdana"/>
      </rPr>
      <t>12/2 - 12/13</t>
    </r>
  </si>
  <si>
    <r>
      <rPr>
        <sz val="10"/>
        <color rgb="FF666666"/>
        <rFont val="Verdana"/>
      </rPr>
      <t>K Target:</t>
    </r>
    <r>
      <rPr>
        <sz val="10"/>
        <color rgb="FF000000"/>
        <rFont val="Verdana"/>
      </rPr>
      <t xml:space="preserve"> 70% of Students Achieve a STEP Pre 1 or above </t>
    </r>
    <r>
      <rPr>
        <sz val="10"/>
        <color rgb="FF666666"/>
        <rFont val="Verdana"/>
      </rPr>
      <t xml:space="preserve">1st Target: </t>
    </r>
    <r>
      <rPr>
        <sz val="10"/>
        <color rgb="FF000000"/>
        <rFont val="Verdana"/>
      </rPr>
      <t>80% Achieved a STEP 3 or above</t>
    </r>
  </si>
  <si>
    <r>
      <rPr>
        <sz val="10"/>
        <color rgb="FF666666"/>
        <rFont val="Verdana"/>
      </rPr>
      <t>K Target:</t>
    </r>
    <r>
      <rPr>
        <sz val="10"/>
        <color rgb="FF000000"/>
        <rFont val="Verdana"/>
      </rPr>
      <t xml:space="preserve"> 70% of Students Achieve a STEP Pre 1 or above </t>
    </r>
    <r>
      <rPr>
        <sz val="10"/>
        <color rgb="FF666666"/>
        <rFont val="Verdana"/>
      </rPr>
      <t xml:space="preserve">1st Target: </t>
    </r>
    <r>
      <rPr>
        <sz val="10"/>
        <color rgb="FF000000"/>
        <rFont val="Verdana"/>
      </rPr>
      <t>80% Achieved a STEP 3 or above</t>
    </r>
  </si>
  <si>
    <t xml:space="preserve">ROUND 2.5   </t>
  </si>
  <si>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</si>
  <si>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</si>
  <si>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</si>
  <si>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</si>
  <si>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3    </t>
    </r>
    <r>
      <rPr>
        <sz val="9"/>
        <rFont val="Verdana"/>
      </rPr>
      <t>2/3 - 2/14</t>
    </r>
  </si>
  <si>
    <r>
      <t xml:space="preserve">ROUND 3    </t>
    </r>
    <r>
      <rPr>
        <sz val="9"/>
        <rFont val="Verdana"/>
      </rPr>
      <t>2/3 - 2/14</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</si>
  <si>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</si>
  <si>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</si>
  <si>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t xml:space="preserve">ROUND 3.5   </t>
  </si>
  <si>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</si>
  <si>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</si>
  <si>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</si>
  <si>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</si>
  <si>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4    </t>
    </r>
    <r>
      <rPr>
        <sz val="9"/>
        <rFont val="Verdana"/>
      </rPr>
      <t>4/22 - 5/5</t>
    </r>
  </si>
  <si>
    <r>
      <t xml:space="preserve">ROUND 4    </t>
    </r>
    <r>
      <rPr>
        <sz val="9"/>
        <rFont val="Verdana"/>
      </rPr>
      <t>4/22 - 5/5</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</si>
  <si>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</si>
  <si>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</si>
  <si>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t xml:space="preserve">ROUND 4.5   </t>
  </si>
  <si>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</si>
  <si>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</si>
  <si>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</si>
  <si>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</si>
  <si>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t>Data Accurate Through January 15th, 2020</t>
  </si>
  <si>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</si>
  <si>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</si>
  <si>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</si>
  <si>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t>Data Accurate Through February 10h, 2020</t>
  </si>
  <si>
    <t>Data Accurate Through March 10h, 2020</t>
  </si>
  <si>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</si>
  <si>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</si>
  <si>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</si>
  <si>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</si>
  <si>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</si>
  <si>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r>
      <t xml:space="preserve">ROUND 2    </t>
    </r>
    <r>
      <rPr>
        <sz val="9"/>
        <rFont val="Verdana"/>
      </rPr>
      <t>12/2 - 12/13</t>
    </r>
  </si>
  <si>
    <r>
      <rPr>
        <sz val="10"/>
        <color rgb="FF666666"/>
        <rFont val="Verdana"/>
      </rPr>
      <t>K Target:</t>
    </r>
    <r>
      <rPr>
        <sz val="10"/>
        <color rgb="FF000000"/>
        <rFont val="Verdana"/>
      </rPr>
      <t xml:space="preserve"> 70% of Students Achieve a STEP 1 or above </t>
    </r>
    <r>
      <rPr>
        <sz val="10"/>
        <color rgb="FF666666"/>
        <rFont val="Verdana"/>
      </rPr>
      <t xml:space="preserve">1st Target: </t>
    </r>
    <r>
      <rPr>
        <sz val="10"/>
        <color rgb="FF000000"/>
        <rFont val="Verdana"/>
      </rPr>
      <t>80% Achieved a STEP 3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</si>
  <si>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</si>
  <si>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</si>
  <si>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3    </t>
    </r>
    <r>
      <rPr>
        <sz val="9"/>
        <rFont val="Verdana"/>
      </rPr>
      <t>2/3 - 2/14</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</si>
  <si>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</si>
  <si>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</si>
  <si>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</si>
  <si>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4    </t>
    </r>
    <r>
      <rPr>
        <sz val="9"/>
        <rFont val="Verdana"/>
      </rPr>
      <t>4/22 - 5/5</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</si>
  <si>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</si>
  <si>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</si>
  <si>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</si>
  <si>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t>O</t>
  </si>
  <si>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</si>
  <si>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</si>
  <si>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</si>
  <si>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t>AW</t>
  </si>
  <si>
    <t xml:space="preserve">Scholar moved away </t>
  </si>
  <si>
    <t>JH</t>
  </si>
  <si>
    <t xml:space="preserve">A school closer to home </t>
  </si>
  <si>
    <t xml:space="preserve">K </t>
  </si>
  <si>
    <t>Mar 11 &amp; 12</t>
  </si>
  <si>
    <t>Goal 1 Met?</t>
  </si>
  <si>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</si>
  <si>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</si>
  <si>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</si>
  <si>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</si>
  <si>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</si>
  <si>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</si>
  <si>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</si>
  <si>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</si>
  <si>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t xml:space="preserve">TM: CU </t>
  </si>
  <si>
    <t xml:space="preserve">Violent or threatening behavior </t>
  </si>
  <si>
    <r>
      <t xml:space="preserve">ROUND 2    </t>
    </r>
    <r>
      <rPr>
        <sz val="9"/>
        <rFont val="Verdana"/>
      </rPr>
      <t>12/2 - 12/13</t>
    </r>
  </si>
  <si>
    <r>
      <rPr>
        <sz val="10"/>
        <color rgb="FF666666"/>
        <rFont val="Verdana"/>
      </rPr>
      <t>K Target:</t>
    </r>
    <r>
      <rPr>
        <sz val="10"/>
        <color rgb="FF000000"/>
        <rFont val="Verdana"/>
      </rPr>
      <t xml:space="preserve"> 70% of Students Achieve a STEP 1 or above </t>
    </r>
    <r>
      <rPr>
        <sz val="10"/>
        <color rgb="FF666666"/>
        <rFont val="Verdana"/>
      </rPr>
      <t xml:space="preserve">1st Target: </t>
    </r>
    <r>
      <rPr>
        <sz val="10"/>
        <color rgb="FF000000"/>
        <rFont val="Verdana"/>
      </rPr>
      <t>80% Achieved a STEP 3 or above</t>
    </r>
  </si>
  <si>
    <r>
      <t xml:space="preserve">ROUND 3    </t>
    </r>
    <r>
      <rPr>
        <sz val="9"/>
        <rFont val="Verdana"/>
      </rPr>
      <t>2/24 - 3/6</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</si>
  <si>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</si>
  <si>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t>Step 7</t>
  </si>
  <si>
    <t xml:space="preserve">Step 8 </t>
  </si>
  <si>
    <t>Goal Met</t>
  </si>
  <si>
    <t>Off Target % | Students to Grade Level</t>
  </si>
  <si>
    <t>Mar 10 &amp; 11</t>
  </si>
  <si>
    <t>23% | 46 students</t>
  </si>
  <si>
    <t>None</t>
  </si>
  <si>
    <t>24% | 12 Students</t>
  </si>
  <si>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</si>
  <si>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</si>
  <si>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4    </t>
    </r>
    <r>
      <rPr>
        <sz val="9"/>
        <rFont val="Verdana"/>
      </rPr>
      <t>4/22 - 5/5</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</si>
  <si>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</si>
  <si>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</si>
  <si>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</si>
  <si>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</si>
  <si>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</si>
  <si>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</si>
  <si>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</si>
  <si>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</si>
  <si>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r>
      <t xml:space="preserve">ROUND 2    </t>
    </r>
    <r>
      <rPr>
        <sz val="9"/>
        <rFont val="Verdana"/>
      </rPr>
      <t>12/2 - 12/13</t>
    </r>
  </si>
  <si>
    <r>
      <rPr>
        <sz val="10"/>
        <color rgb="FF666666"/>
        <rFont val="Verdana"/>
      </rPr>
      <t>K Target:</t>
    </r>
    <r>
      <rPr>
        <sz val="10"/>
        <color rgb="FF000000"/>
        <rFont val="Verdana"/>
      </rPr>
      <t xml:space="preserve"> 70% of Students Achieve a STEP 1 or above </t>
    </r>
    <r>
      <rPr>
        <sz val="10"/>
        <color rgb="FF666666"/>
        <rFont val="Verdana"/>
      </rPr>
      <t xml:space="preserve">1st Target: </t>
    </r>
    <r>
      <rPr>
        <sz val="10"/>
        <color rgb="FF000000"/>
        <rFont val="Verdana"/>
      </rPr>
      <t>80% Achieved a STEP 3 or above</t>
    </r>
  </si>
  <si>
    <r>
      <t xml:space="preserve">ROUND 2.5 </t>
    </r>
    <r>
      <rPr>
        <sz val="9"/>
        <rFont val="Verdana"/>
      </rPr>
      <t>2/10 - 2/14</t>
    </r>
    <r>
      <rPr>
        <sz val="10"/>
        <color rgb="FF000000"/>
        <rFont val="Verdana"/>
      </rPr>
      <t xml:space="preserve">  </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</si>
  <si>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</si>
  <si>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</si>
  <si>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3    </t>
    </r>
    <r>
      <rPr>
        <sz val="9"/>
        <rFont val="Verdana"/>
      </rPr>
      <t>2/24 - 3/6</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</si>
  <si>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</si>
  <si>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</si>
  <si>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</si>
  <si>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4    </t>
    </r>
    <r>
      <rPr>
        <sz val="9"/>
        <rFont val="Verdana"/>
      </rPr>
      <t>4/22 - 5/5</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</si>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</sst>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Red]0.00"/>
    <numFmt numFmtId="167" formatCode="mm/dd/yy"/>
    <numFmt numFmtId="168" formatCode="m/d/yy"/>
  </numFmts>
  <fonts count="36" x14ac:knownFonts="1">
    <font>
      <sz val="10"/>
      <color rgb="FF000000"/>
      <name val="Verdana"/>
    </font>
    <font>
      <sz val="10"/>
      <color theme="1"/>
      <name val="Calibri"/>
    </font>
    <font>
      <b/>
      <sz val="14"/>
      <color theme="0"/>
      <name val="Calibri"/>
    </font>
    <font>
      <sz val="10"/>
      <color theme="0"/>
      <name val="Calibri"/>
    </font>
    <font>
      <i/>
      <sz val="10"/>
      <color theme="1"/>
      <name val="Calibri"/>
    </font>
    <font>
      <sz val="8"/>
      <color theme="1"/>
      <name val="Calibri"/>
    </font>
    <font>
      <sz val="10"/>
      <name val="Verdana"/>
    </font>
    <font>
      <b/>
      <sz val="10"/>
      <color theme="1"/>
      <name val="Calibri"/>
    </font>
    <font>
      <b/>
      <sz val="10"/>
      <color theme="0"/>
      <name val="Calibri"/>
    </font>
    <font>
      <sz val="9"/>
      <color theme="1"/>
      <name val="Calibri"/>
    </font>
    <font>
      <i/>
      <sz val="9"/>
      <color theme="1"/>
      <name val="Calibri"/>
    </font>
    <font>
      <sz val="11"/>
      <color theme="1"/>
      <name val="Calibri"/>
    </font>
    <font>
      <sz val="11"/>
      <color rgb="FF000000"/>
      <name val="Calibri"/>
    </font>
    <font>
      <b/>
      <sz val="10"/>
      <color rgb="FFFF0000"/>
      <name val="Calibri"/>
    </font>
    <font>
      <sz val="10"/>
      <color rgb="FFFF0000"/>
      <name val="Calibri"/>
    </font>
    <font>
      <b/>
      <sz val="10"/>
      <color rgb="FF000000"/>
      <name val="Calibri"/>
    </font>
    <font>
      <b/>
      <sz val="8"/>
      <color rgb="FFFF0000"/>
      <name val="Calibri"/>
    </font>
    <font>
      <b/>
      <sz val="11"/>
      <color theme="1"/>
      <name val="Calibri"/>
    </font>
    <font>
      <sz val="14"/>
      <color theme="1"/>
      <name val="Calibri"/>
    </font>
    <font>
      <b/>
      <sz val="14"/>
      <color rgb="FF000000"/>
      <name val="Calibri"/>
    </font>
    <font>
      <b/>
      <sz val="14"/>
      <color rgb="FFFFFFFF"/>
      <name val="Calibri"/>
    </font>
    <font>
      <b/>
      <sz val="12"/>
      <color theme="1"/>
      <name val="Calibri"/>
    </font>
    <font>
      <b/>
      <sz val="10"/>
      <color rgb="FF4E8F00"/>
      <name val="Calibri"/>
    </font>
    <font>
      <b/>
      <sz val="10"/>
      <color rgb="FFFFC000"/>
      <name val="Calibri"/>
    </font>
    <font>
      <b/>
      <sz val="10"/>
      <color rgb="FFCC0000"/>
      <name val="Calibri"/>
    </font>
    <font>
      <b/>
      <sz val="10"/>
      <color rgb="FF0000FF"/>
      <name val="Calibri"/>
    </font>
    <font>
      <b/>
      <sz val="14"/>
      <color theme="1"/>
      <name val="Calibri"/>
    </font>
    <font>
      <b/>
      <i/>
      <sz val="11"/>
      <color theme="1"/>
      <name val="Calibri"/>
    </font>
    <font>
      <b/>
      <sz val="10"/>
      <color rgb="FF38761D"/>
      <name val="Calibri"/>
    </font>
    <font>
      <b/>
      <sz val="10"/>
      <name val="Verdana"/>
    </font>
    <font>
      <b/>
      <sz val="10"/>
      <color rgb="FF980000"/>
      <name val="Calibri"/>
    </font>
    <font>
      <b/>
      <sz val="10"/>
      <color rgb="FFBF9000"/>
      <name val="Calibri"/>
    </font>
    <font>
      <i/>
      <sz val="10"/>
      <name val="Verdana"/>
    </font>
    <font>
      <sz val="9"/>
      <name val="Verdana"/>
    </font>
    <font>
      <sz val="10"/>
      <color rgb="FF666666"/>
      <name val="Verdana"/>
    </font>
    <font>
      <b/>
      <i/>
      <sz val="10"/>
      <name val="Verdana"/>
    </font>
  </fonts>
  <fills count="21">
    <fill>
      <patternFill patternType="none"/>
    </fill>
    <fill>
      <patternFill patternType="gray125"/>
    </fill>
    <fill>
      <patternFill patternType="solid">
        <fgColor theme="0"/>
        <bgColor theme="0"/>
      </patternFill>
    </fill>
    <fill>
      <patternFill patternType="solid">
        <fgColor rgb="FF4E8F00"/>
        <bgColor rgb="FF4E8F00"/>
      </patternFill>
    </fill>
    <fill>
      <patternFill patternType="solid">
        <fgColor rgb="FFD6E3BC"/>
        <bgColor rgb="FFD6E3BC"/>
      </patternFill>
    </fill>
    <fill>
      <patternFill patternType="solid">
        <fgColor rgb="FFC4BD97"/>
        <bgColor rgb="FFC4BD97"/>
      </patternFill>
    </fill>
    <fill>
      <patternFill patternType="solid">
        <fgColor rgb="FFFFFFFF"/>
        <bgColor rgb="FFFFFFFF"/>
      </patternFill>
    </fill>
    <fill>
      <patternFill patternType="solid">
        <fgColor rgb="FFDDD9C3"/>
        <bgColor rgb="FFDDD9C3"/>
      </patternFill>
    </fill>
    <fill>
      <patternFill patternType="solid">
        <fgColor theme="6"/>
        <bgColor theme="6"/>
      </patternFill>
    </fill>
    <fill>
      <patternFill patternType="solid">
        <fgColor rgb="FF938953"/>
        <bgColor rgb="FF938953"/>
      </patternFill>
    </fill>
    <fill>
      <patternFill patternType="solid">
        <fgColor rgb="FF76923C"/>
        <bgColor rgb="FF76923C"/>
      </patternFill>
    </fill>
    <fill>
      <patternFill patternType="solid">
        <fgColor rgb="FF76933C"/>
        <bgColor rgb="FF76933C"/>
      </patternFill>
    </fill>
    <fill>
      <patternFill patternType="solid">
        <fgColor rgb="FFD8E4BC"/>
        <bgColor rgb="FFD8E4BC"/>
      </patternFill>
    </fill>
    <fill>
      <patternFill patternType="solid">
        <fgColor rgb="FFFFC7CE"/>
        <bgColor rgb="FFFFC7CE"/>
      </patternFill>
    </fill>
    <fill>
      <patternFill patternType="solid">
        <fgColor rgb="FFF1C232"/>
        <bgColor rgb="FFF1C232"/>
      </patternFill>
    </fill>
    <fill>
      <patternFill patternType="solid">
        <fgColor rgb="FFD9EAD3"/>
        <bgColor rgb="FFD9EAD3"/>
      </patternFill>
    </fill>
    <fill>
      <patternFill patternType="solid">
        <fgColor rgb="FFCC0000"/>
        <bgColor rgb="FFCC0000"/>
      </patternFill>
    </fill>
    <fill>
      <patternFill patternType="solid">
        <fgColor rgb="FF0000FF"/>
        <bgColor rgb="FF0000FF"/>
      </patternFill>
    </fill>
    <fill>
      <patternFill patternType="solid">
        <fgColor rgb="FFF3F3F3"/>
        <bgColor rgb="FFF3F3F3"/>
      </patternFill>
    </fill>
    <fill>
      <patternFill patternType="solid">
        <fgColor rgb="FFD9D9D9"/>
        <bgColor rgb="FFD9D9D9"/>
      </patternFill>
    </fill>
    <fill>
      <patternFill patternType="solid">
        <fgColor rgb="FFFFE599"/>
        <bgColor rgb="FFFFE599"/>
      </patternFill>
    </fill>
  </fills>
  <borders count="94">
    <border>
      <left/>
      <right/>
      <top/>
      <bottom/>
      <diagonal/>
    </border>
    <border>
      <left/>
      <right/>
      <top/>
      <bottom/>
      <diagonal/>
    </border>
    <border>
      <left style="medium">
        <color rgb="FF244061"/>
      </left>
      <right/>
      <top style="medium">
        <color rgb="FF244061"/>
      </top>
      <bottom/>
      <diagonal/>
    </border>
    <border>
      <left/>
      <right/>
      <top style="medium">
        <color rgb="FF244061"/>
      </top>
      <bottom/>
      <diagonal/>
    </border>
    <border>
      <left style="medium">
        <color rgb="FF0F243E"/>
      </left>
      <right/>
      <top style="medium">
        <color rgb="FF244061"/>
      </top>
      <bottom style="medium">
        <color rgb="FF244061"/>
      </bottom>
      <diagonal/>
    </border>
    <border>
      <left/>
      <right/>
      <top style="medium">
        <color rgb="FF244061"/>
      </top>
      <bottom style="medium">
        <color rgb="FF244061"/>
      </bottom>
      <diagonal/>
    </border>
    <border>
      <left/>
      <right style="medium">
        <color rgb="FF0F243E"/>
      </right>
      <top style="medium">
        <color rgb="FF244061"/>
      </top>
      <bottom style="medium">
        <color rgb="FF244061"/>
      </bottom>
      <diagonal/>
    </border>
    <border>
      <left/>
      <right/>
      <top style="thin">
        <color rgb="FF000000"/>
      </top>
      <bottom/>
      <diagonal/>
    </border>
    <border>
      <left style="medium">
        <color rgb="FF0F243E"/>
      </left>
      <right style="thin">
        <color rgb="FF0F243E"/>
      </right>
      <top style="medium">
        <color rgb="FF0F243E"/>
      </top>
      <bottom style="thin">
        <color rgb="FF0F243E"/>
      </bottom>
      <diagonal/>
    </border>
    <border>
      <left style="thin">
        <color rgb="FF0F243E"/>
      </left>
      <right style="thin">
        <color rgb="FF0F243E"/>
      </right>
      <top style="medium">
        <color rgb="FF0F243E"/>
      </top>
      <bottom style="thin">
        <color rgb="FF0F243E"/>
      </bottom>
      <diagonal/>
    </border>
    <border>
      <left style="thin">
        <color rgb="FF0F243E"/>
      </left>
      <right style="medium">
        <color rgb="FF0F243E"/>
      </right>
      <top style="medium">
        <color rgb="FF0F243E"/>
      </top>
      <bottom style="thin">
        <color rgb="FF0F243E"/>
      </bottom>
      <diagonal/>
    </border>
    <border>
      <left style="medium">
        <color rgb="FF000000"/>
      </left>
      <right style="thin">
        <color rgb="FF0F243E"/>
      </right>
      <top style="medium">
        <color rgb="FF000000"/>
      </top>
      <bottom style="thin">
        <color rgb="FF0F243E"/>
      </bottom>
      <diagonal/>
    </border>
    <border>
      <left style="thin">
        <color rgb="FF0F243E"/>
      </left>
      <right style="thin">
        <color rgb="FF0F243E"/>
      </right>
      <top style="medium">
        <color rgb="FF000000"/>
      </top>
      <bottom style="thin">
        <color rgb="FF0F243E"/>
      </bottom>
      <diagonal/>
    </border>
    <border>
      <left style="thin">
        <color rgb="FF0F243E"/>
      </left>
      <right style="medium">
        <color rgb="FF000000"/>
      </right>
      <top style="medium">
        <color rgb="FF000000"/>
      </top>
      <bottom style="thin">
        <color rgb="FF0F243E"/>
      </bottom>
      <diagonal/>
    </border>
    <border>
      <left/>
      <right/>
      <top style="medium">
        <color rgb="FF000000"/>
      </top>
      <bottom/>
      <diagonal/>
    </border>
    <border>
      <left/>
      <right style="medium">
        <color rgb="FF000000"/>
      </right>
      <top style="medium">
        <color rgb="FF000000"/>
      </top>
      <bottom/>
      <diagonal/>
    </border>
    <border>
      <left style="medium">
        <color rgb="FF0F243E"/>
      </left>
      <right style="thin">
        <color rgb="FF0F243E"/>
      </right>
      <top style="thin">
        <color rgb="FF0F243E"/>
      </top>
      <bottom style="thin">
        <color rgb="FF0F243E"/>
      </bottom>
      <diagonal/>
    </border>
    <border>
      <left style="thin">
        <color rgb="FF0F243E"/>
      </left>
      <right style="thin">
        <color rgb="FF0F243E"/>
      </right>
      <top style="thin">
        <color rgb="FF0F243E"/>
      </top>
      <bottom style="thin">
        <color rgb="FF0F243E"/>
      </bottom>
      <diagonal/>
    </border>
    <border>
      <left style="thin">
        <color rgb="FF0F243E"/>
      </left>
      <right style="medium">
        <color rgb="FF0F243E"/>
      </right>
      <top style="thin">
        <color rgb="FF0F243E"/>
      </top>
      <bottom style="thin">
        <color rgb="FF0F243E"/>
      </bottom>
      <diagonal/>
    </border>
    <border>
      <left style="medium">
        <color rgb="FF000000"/>
      </left>
      <right style="thin">
        <color rgb="FF0F243E"/>
      </right>
      <top style="thin">
        <color rgb="FF0F243E"/>
      </top>
      <bottom style="thin">
        <color rgb="FF0F243E"/>
      </bottom>
      <diagonal/>
    </border>
    <border>
      <left style="thin">
        <color rgb="FF0F243E"/>
      </left>
      <right style="medium">
        <color rgb="FF000000"/>
      </right>
      <top style="thin">
        <color rgb="FF0F243E"/>
      </top>
      <bottom style="thin">
        <color rgb="FF0F243E"/>
      </bottom>
      <diagonal/>
    </border>
    <border>
      <left/>
      <right style="medium">
        <color rgb="FF000000"/>
      </right>
      <top/>
      <bottom/>
      <diagonal/>
    </border>
    <border>
      <left style="medium">
        <color rgb="FF0F243E"/>
      </left>
      <right style="thin">
        <color rgb="FF0F243E"/>
      </right>
      <top style="thin">
        <color rgb="FF0F243E"/>
      </top>
      <bottom style="medium">
        <color rgb="FF0F243E"/>
      </bottom>
      <diagonal/>
    </border>
    <border>
      <left style="thin">
        <color rgb="FF0F243E"/>
      </left>
      <right style="thin">
        <color rgb="FF0F243E"/>
      </right>
      <top style="thin">
        <color rgb="FF0F243E"/>
      </top>
      <bottom style="medium">
        <color rgb="FF0F243E"/>
      </bottom>
      <diagonal/>
    </border>
    <border>
      <left style="thin">
        <color rgb="FF0F243E"/>
      </left>
      <right style="medium">
        <color rgb="FF0F243E"/>
      </right>
      <top style="thin">
        <color rgb="FF0F243E"/>
      </top>
      <bottom style="medium">
        <color rgb="FF0F243E"/>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F243E"/>
      </right>
      <top style="thin">
        <color rgb="FF0F243E"/>
      </top>
      <bottom style="medium">
        <color rgb="FF000000"/>
      </bottom>
      <diagonal/>
    </border>
    <border>
      <left style="thin">
        <color rgb="FF0F243E"/>
      </left>
      <right style="thin">
        <color rgb="FF0F243E"/>
      </right>
      <top style="thin">
        <color rgb="FF0F243E"/>
      </top>
      <bottom style="medium">
        <color rgb="FF000000"/>
      </bottom>
      <diagonal/>
    </border>
    <border>
      <left style="thin">
        <color rgb="FF0F243E"/>
      </left>
      <right style="medium">
        <color rgb="FF000000"/>
      </right>
      <top style="thin">
        <color rgb="FF0F243E"/>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F243E"/>
      </left>
      <right style="thin">
        <color rgb="FF000000"/>
      </right>
      <top style="thin">
        <color rgb="FF0F243E"/>
      </top>
      <bottom style="thin">
        <color rgb="FF000000"/>
      </bottom>
      <diagonal/>
    </border>
    <border>
      <left style="thin">
        <color rgb="FF000000"/>
      </left>
      <right style="thin">
        <color rgb="FF000000"/>
      </right>
      <top style="thin">
        <color rgb="FF0F243E"/>
      </top>
      <bottom style="thin">
        <color rgb="FF000000"/>
      </bottom>
      <diagonal/>
    </border>
    <border>
      <left style="thin">
        <color rgb="FF000000"/>
      </left>
      <right style="medium">
        <color rgb="FF0F243E"/>
      </right>
      <top style="thin">
        <color rgb="FF0F243E"/>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244061"/>
      </left>
      <right/>
      <top style="medium">
        <color rgb="FF244061"/>
      </top>
      <bottom style="medium">
        <color rgb="FF244061"/>
      </bottom>
      <diagonal/>
    </border>
    <border>
      <left/>
      <right/>
      <top style="medium">
        <color rgb="FF244061"/>
      </top>
      <bottom style="medium">
        <color rgb="FF244061"/>
      </bottom>
      <diagonal/>
    </border>
    <border>
      <left style="medium">
        <color rgb="FF000000"/>
      </left>
      <right style="medium">
        <color rgb="FF000000"/>
      </right>
      <top style="medium">
        <color rgb="FF000000"/>
      </top>
      <bottom style="medium">
        <color rgb="FF000000"/>
      </bottom>
      <diagonal/>
    </border>
    <border>
      <left style="thin">
        <color rgb="FF0F243E"/>
      </left>
      <right/>
      <top style="medium">
        <color rgb="FF0F243E"/>
      </top>
      <bottom style="thin">
        <color rgb="FF0F243E"/>
      </bottom>
      <diagonal/>
    </border>
    <border>
      <left/>
      <right/>
      <top style="medium">
        <color rgb="FF0F243E"/>
      </top>
      <bottom style="thin">
        <color rgb="FF0F243E"/>
      </bottom>
      <diagonal/>
    </border>
    <border>
      <left/>
      <right style="thin">
        <color rgb="FF0F243E"/>
      </right>
      <top style="medium">
        <color rgb="FF0F243E"/>
      </top>
      <bottom style="thin">
        <color rgb="FF0F243E"/>
      </bottom>
      <diagonal/>
    </border>
    <border>
      <left style="thin">
        <color rgb="FF0F243E"/>
      </left>
      <right/>
      <top style="thin">
        <color rgb="FF0F243E"/>
      </top>
      <bottom style="thin">
        <color rgb="FF0F243E"/>
      </bottom>
      <diagonal/>
    </border>
    <border>
      <left/>
      <right/>
      <top style="thin">
        <color rgb="FF0F243E"/>
      </top>
      <bottom style="thin">
        <color rgb="FF0F243E"/>
      </bottom>
      <diagonal/>
    </border>
    <border>
      <left/>
      <right style="thin">
        <color rgb="FF0F243E"/>
      </right>
      <top style="thin">
        <color rgb="FF0F243E"/>
      </top>
      <bottom style="thin">
        <color rgb="FF0F243E"/>
      </bottom>
      <diagonal/>
    </border>
    <border>
      <left style="thin">
        <color rgb="FF0F243E"/>
      </left>
      <right/>
      <top style="thin">
        <color rgb="FF0F243E"/>
      </top>
      <bottom style="medium">
        <color rgb="FF0F243E"/>
      </bottom>
      <diagonal/>
    </border>
    <border>
      <left/>
      <right/>
      <top style="thin">
        <color rgb="FF0F243E"/>
      </top>
      <bottom style="medium">
        <color rgb="FF0F243E"/>
      </bottom>
      <diagonal/>
    </border>
    <border>
      <left/>
      <right style="thin">
        <color rgb="FF0F243E"/>
      </right>
      <top style="thin">
        <color rgb="FF0F243E"/>
      </top>
      <bottom style="medium">
        <color rgb="FF0F243E"/>
      </bottom>
      <diagonal/>
    </border>
    <border>
      <left style="medium">
        <color rgb="FF0F243E"/>
      </left>
      <right/>
      <top style="medium">
        <color rgb="FF0F243E"/>
      </top>
      <bottom style="thin">
        <color rgb="FF0F243E"/>
      </bottom>
      <diagonal/>
    </border>
    <border>
      <left style="medium">
        <color rgb="FF0F243E"/>
      </left>
      <right/>
      <top style="thin">
        <color rgb="FF0F243E"/>
      </top>
      <bottom style="medium">
        <color rgb="FF0F243E"/>
      </bottom>
      <diagonal/>
    </border>
    <border>
      <left style="thin">
        <color rgb="FF0F243E"/>
      </left>
      <right style="thin">
        <color rgb="FF0F243E"/>
      </right>
      <top style="medium">
        <color rgb="FF0F243E"/>
      </top>
      <bottom/>
      <diagonal/>
    </border>
    <border>
      <left style="thin">
        <color rgb="FF0F243E"/>
      </left>
      <right/>
      <top style="medium">
        <color rgb="FF0F243E"/>
      </top>
      <bottom/>
      <diagonal/>
    </border>
    <border>
      <left/>
      <right style="thin">
        <color rgb="FF0F243E"/>
      </right>
      <top style="medium">
        <color rgb="FF0F243E"/>
      </top>
      <bottom/>
      <diagonal/>
    </border>
    <border>
      <left style="thin">
        <color rgb="FF0F243E"/>
      </left>
      <right style="medium">
        <color rgb="FF0F243E"/>
      </right>
      <top style="medium">
        <color rgb="FF0F243E"/>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244061"/>
      </top>
      <bottom/>
      <diagonal/>
    </border>
    <border>
      <left style="medium">
        <color rgb="FF0F243E"/>
      </left>
      <right/>
      <top style="medium">
        <color rgb="FF0F243E"/>
      </top>
      <bottom style="medium">
        <color rgb="FF0F243E"/>
      </bottom>
      <diagonal/>
    </border>
    <border>
      <left/>
      <right style="medium">
        <color rgb="FF0F243E"/>
      </right>
      <top style="medium">
        <color rgb="FF0F243E"/>
      </top>
      <bottom style="medium">
        <color rgb="FF0F243E"/>
      </bottom>
      <diagonal/>
    </border>
    <border>
      <left style="medium">
        <color rgb="FF000000"/>
      </left>
      <right style="medium">
        <color rgb="FF000000"/>
      </right>
      <top style="medium">
        <color rgb="FF0F243E"/>
      </top>
      <bottom style="medium">
        <color rgb="FF0F243E"/>
      </bottom>
      <diagonal/>
    </border>
    <border>
      <left style="medium">
        <color rgb="FF000000"/>
      </left>
      <right style="medium">
        <color rgb="FF000000"/>
      </right>
      <top style="medium">
        <color rgb="FF0F243E"/>
      </top>
      <bottom style="medium">
        <color rgb="FF000000"/>
      </bottom>
      <diagonal/>
    </border>
    <border>
      <left style="medium">
        <color rgb="FF000000"/>
      </left>
      <right style="thin">
        <color rgb="FF0F243E"/>
      </right>
      <top style="medium">
        <color rgb="FF000000"/>
      </top>
      <bottom/>
      <diagonal/>
    </border>
    <border>
      <left style="thin">
        <color rgb="FF0F243E"/>
      </left>
      <right style="thin">
        <color rgb="FF000000"/>
      </right>
      <top style="medium">
        <color rgb="FF000000"/>
      </top>
      <bottom style="thin">
        <color rgb="FF000000"/>
      </bottom>
      <diagonal/>
    </border>
    <border>
      <left/>
      <right/>
      <top style="medium">
        <color rgb="FF000000"/>
      </top>
      <bottom/>
      <diagonal/>
    </border>
    <border>
      <left/>
      <right style="thin">
        <color rgb="FF0F243E"/>
      </right>
      <top style="medium">
        <color rgb="FF000000"/>
      </top>
      <bottom/>
      <diagonal/>
    </border>
    <border>
      <left style="thin">
        <color rgb="FF0F243E"/>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medium">
        <color rgb="FF244061"/>
      </left>
      <right/>
      <top style="medium">
        <color rgb="FF244061"/>
      </top>
      <bottom style="medium">
        <color rgb="FF244061"/>
      </bottom>
      <diagonal/>
    </border>
    <border>
      <left/>
      <right/>
      <top style="medium">
        <color rgb="FF244061"/>
      </top>
      <bottom style="medium">
        <color rgb="FF244061"/>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20">
    <xf numFmtId="0" fontId="0" fillId="0" borderId="0" xfId="0" applyFont="1" applyAlignment="1"/>
    <xf numFmtId="0" fontId="1" fillId="0" borderId="0" xfId="0" applyFont="1"/>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3" fillId="0" borderId="0" xfId="0" applyFont="1"/>
    <xf numFmtId="0" fontId="4" fillId="0" borderId="0" xfId="0" applyFont="1"/>
    <xf numFmtId="0" fontId="1" fillId="0" borderId="0" xfId="0" applyFont="1" applyAlignment="1">
      <alignment horizontal="right"/>
    </xf>
    <xf numFmtId="0" fontId="1" fillId="2" borderId="1" xfId="0" applyFont="1" applyFill="1" applyBorder="1"/>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wrapText="1"/>
    </xf>
    <xf numFmtId="0" fontId="5" fillId="0" borderId="0" xfId="0" applyFont="1" applyAlignment="1">
      <alignment wrapText="1"/>
    </xf>
    <xf numFmtId="0" fontId="2" fillId="3" borderId="2" xfId="0" applyFont="1" applyFill="1" applyBorder="1"/>
    <xf numFmtId="0" fontId="2" fillId="3" borderId="3" xfId="0" applyFont="1" applyFill="1" applyBorder="1" applyAlignment="1">
      <alignment horizontal="center"/>
    </xf>
    <xf numFmtId="0" fontId="2" fillId="3" borderId="3" xfId="0" applyFont="1" applyFill="1" applyBorder="1"/>
    <xf numFmtId="0" fontId="3" fillId="3" borderId="3" xfId="0" applyFont="1" applyFill="1" applyBorder="1" applyAlignment="1">
      <alignment horizontal="center"/>
    </xf>
    <xf numFmtId="0" fontId="3" fillId="3" borderId="3" xfId="0" applyFont="1" applyFill="1" applyBorder="1"/>
    <xf numFmtId="0" fontId="1" fillId="0" borderId="7" xfId="0" applyFont="1" applyBorder="1"/>
    <xf numFmtId="0" fontId="1" fillId="0" borderId="7" xfId="0" applyFont="1" applyBorder="1" applyAlignment="1">
      <alignment horizont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8" fillId="0" borderId="0" xfId="0" applyFont="1" applyAlignment="1">
      <alignment horizontal="center" vertical="center"/>
    </xf>
    <xf numFmtId="0" fontId="1" fillId="0" borderId="0" xfId="0" applyFont="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3" xfId="0" applyFont="1" applyFill="1" applyBorder="1" applyAlignment="1">
      <alignment horizontal="center" vertical="center"/>
    </xf>
    <xf numFmtId="0" fontId="7" fillId="0" borderId="0" xfId="0" applyFont="1" applyAlignment="1">
      <alignment horizontal="center" vertical="center" wrapText="1"/>
    </xf>
    <xf numFmtId="0" fontId="9" fillId="0" borderId="16" xfId="0" applyFont="1" applyBorder="1"/>
    <xf numFmtId="0" fontId="9" fillId="0" borderId="17" xfId="0" applyFont="1" applyBorder="1" applyAlignment="1">
      <alignment horizontal="center"/>
    </xf>
    <xf numFmtId="164" fontId="9" fillId="0" borderId="18" xfId="0" applyNumberFormat="1" applyFont="1" applyBorder="1"/>
    <xf numFmtId="164" fontId="9" fillId="0" borderId="0" xfId="0" applyNumberFormat="1" applyFont="1"/>
    <xf numFmtId="0" fontId="9" fillId="0" borderId="16" xfId="0" applyFont="1" applyBorder="1" applyAlignment="1">
      <alignment horizontal="left"/>
    </xf>
    <xf numFmtId="0" fontId="9" fillId="0" borderId="17" xfId="0" applyFont="1" applyBorder="1" applyAlignment="1"/>
    <xf numFmtId="0" fontId="9" fillId="6" borderId="16" xfId="0" applyFont="1" applyFill="1" applyBorder="1"/>
    <xf numFmtId="0" fontId="9" fillId="6" borderId="17" xfId="0" applyFont="1" applyFill="1" applyBorder="1" applyAlignment="1">
      <alignment horizontal="right"/>
    </xf>
    <xf numFmtId="164" fontId="9" fillId="6" borderId="18" xfId="0" applyNumberFormat="1" applyFont="1" applyFill="1" applyBorder="1" applyAlignment="1">
      <alignment horizontal="right"/>
    </xf>
    <xf numFmtId="0" fontId="9" fillId="6" borderId="19" xfId="0" applyFont="1" applyFill="1" applyBorder="1"/>
    <xf numFmtId="0" fontId="9" fillId="6" borderId="17" xfId="0" applyFont="1" applyFill="1" applyBorder="1" applyAlignment="1"/>
    <xf numFmtId="0" fontId="9" fillId="0" borderId="17" xfId="0" applyFont="1" applyBorder="1"/>
    <xf numFmtId="165" fontId="9" fillId="6" borderId="20" xfId="0" applyNumberFormat="1" applyFont="1" applyFill="1" applyBorder="1"/>
    <xf numFmtId="0" fontId="1" fillId="2" borderId="1" xfId="0" applyFont="1" applyFill="1" applyBorder="1" applyAlignment="1">
      <alignment vertical="center"/>
    </xf>
    <xf numFmtId="0" fontId="9" fillId="0" borderId="17" xfId="0" applyFont="1" applyBorder="1" applyAlignment="1">
      <alignment horizontal="right"/>
    </xf>
    <xf numFmtId="10" fontId="1" fillId="2" borderId="21" xfId="0" applyNumberFormat="1" applyFont="1" applyFill="1" applyBorder="1" applyAlignment="1">
      <alignment horizontal="center" vertical="center"/>
    </xf>
    <xf numFmtId="164" fontId="9" fillId="0" borderId="18" xfId="0" applyNumberFormat="1" applyFont="1" applyBorder="1" applyAlignment="1">
      <alignment horizontal="right"/>
    </xf>
    <xf numFmtId="0" fontId="9" fillId="0" borderId="19" xfId="0" applyFont="1" applyBorder="1"/>
    <xf numFmtId="165" fontId="9" fillId="0" borderId="20" xfId="0" applyNumberFormat="1" applyFont="1" applyBorder="1"/>
    <xf numFmtId="0" fontId="9" fillId="0" borderId="16" xfId="0" applyFont="1" applyBorder="1" applyAlignment="1"/>
    <xf numFmtId="0" fontId="9" fillId="0" borderId="17" xfId="0" applyFont="1" applyBorder="1" applyAlignment="1">
      <alignment horizontal="center"/>
    </xf>
    <xf numFmtId="0" fontId="10" fillId="0" borderId="22" xfId="0" applyFont="1" applyBorder="1" applyAlignment="1">
      <alignment horizontal="right"/>
    </xf>
    <xf numFmtId="0" fontId="9" fillId="0" borderId="23" xfId="0" applyFont="1" applyBorder="1"/>
    <xf numFmtId="164" fontId="9" fillId="0" borderId="24" xfId="0" applyNumberFormat="1" applyFont="1" applyBorder="1"/>
    <xf numFmtId="0" fontId="1" fillId="2" borderId="25" xfId="0" applyFont="1" applyFill="1" applyBorder="1"/>
    <xf numFmtId="0" fontId="1" fillId="2" borderId="26" xfId="0" applyFont="1" applyFill="1" applyBorder="1" applyAlignment="1">
      <alignment horizontal="center"/>
    </xf>
    <xf numFmtId="0" fontId="10" fillId="0" borderId="27" xfId="0" applyFont="1" applyBorder="1" applyAlignment="1">
      <alignment horizontal="right" vertical="center"/>
    </xf>
    <xf numFmtId="0" fontId="9" fillId="0" borderId="28" xfId="0" applyFont="1" applyBorder="1"/>
    <xf numFmtId="165" fontId="9" fillId="0" borderId="29" xfId="0" applyNumberFormat="1" applyFont="1" applyBorder="1"/>
    <xf numFmtId="0" fontId="4" fillId="0" borderId="0" xfId="0" applyFont="1" applyAlignment="1">
      <alignment horizontal="center" vertical="center"/>
    </xf>
    <xf numFmtId="0" fontId="9" fillId="0" borderId="16" xfId="0" applyFont="1" applyBorder="1" applyAlignment="1">
      <alignment horizontal="left" vertical="center"/>
    </xf>
    <xf numFmtId="0" fontId="9" fillId="0" borderId="32" xfId="0" applyFont="1" applyBorder="1" applyAlignment="1"/>
    <xf numFmtId="0" fontId="9" fillId="0" borderId="33" xfId="0" applyFont="1" applyBorder="1" applyAlignment="1"/>
    <xf numFmtId="164" fontId="9" fillId="0" borderId="34" xfId="0" applyNumberFormat="1" applyFont="1" applyBorder="1"/>
    <xf numFmtId="10" fontId="7" fillId="0" borderId="0" xfId="0" applyNumberFormat="1" applyFont="1" applyAlignment="1">
      <alignment horizontal="center" vertical="center"/>
    </xf>
    <xf numFmtId="0" fontId="9" fillId="0" borderId="23" xfId="0" applyFont="1" applyBorder="1" applyAlignment="1">
      <alignment horizontal="center"/>
    </xf>
    <xf numFmtId="0" fontId="9" fillId="0" borderId="35" xfId="0" applyFont="1" applyBorder="1"/>
    <xf numFmtId="0" fontId="9" fillId="6" borderId="36" xfId="0" applyFont="1" applyFill="1" applyBorder="1" applyAlignment="1"/>
    <xf numFmtId="0" fontId="9" fillId="0" borderId="36" xfId="0" applyFont="1" applyBorder="1"/>
    <xf numFmtId="164" fontId="9" fillId="0" borderId="37" xfId="0" applyNumberFormat="1" applyFont="1" applyBorder="1"/>
    <xf numFmtId="0" fontId="9" fillId="0" borderId="0" xfId="0" applyFont="1"/>
    <xf numFmtId="0" fontId="2" fillId="3" borderId="38" xfId="0" applyFont="1" applyFill="1" applyBorder="1"/>
    <xf numFmtId="0" fontId="2" fillId="3" borderId="39" xfId="0" applyFont="1" applyFill="1" applyBorder="1" applyAlignment="1">
      <alignment horizontal="center"/>
    </xf>
    <xf numFmtId="0" fontId="2" fillId="3" borderId="39" xfId="0" applyFont="1" applyFill="1" applyBorder="1"/>
    <xf numFmtId="0" fontId="3" fillId="3" borderId="39" xfId="0" applyFont="1" applyFill="1" applyBorder="1" applyAlignment="1">
      <alignment horizontal="center"/>
    </xf>
    <xf numFmtId="0" fontId="3" fillId="3" borderId="39" xfId="0" applyFont="1" applyFill="1" applyBorder="1"/>
    <xf numFmtId="0" fontId="7" fillId="4" borderId="40" xfId="0" applyFont="1" applyFill="1" applyBorder="1" applyAlignment="1">
      <alignment horizontal="center"/>
    </xf>
    <xf numFmtId="0" fontId="1" fillId="5" borderId="8" xfId="0" applyFont="1" applyFill="1" applyBorder="1"/>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6" xfId="0" applyFont="1" applyBorder="1"/>
    <xf numFmtId="0" fontId="1" fillId="0" borderId="17"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horizontal="center" vertical="center"/>
    </xf>
    <xf numFmtId="0" fontId="1" fillId="0" borderId="22" xfId="0" applyFont="1" applyBorder="1"/>
    <xf numFmtId="166" fontId="1" fillId="0" borderId="23" xfId="0" applyNumberFormat="1" applyFont="1" applyBorder="1" applyAlignment="1">
      <alignment horizontal="center" vertical="center"/>
    </xf>
    <xf numFmtId="166" fontId="1" fillId="0" borderId="24" xfId="0" applyNumberFormat="1" applyFont="1" applyBorder="1" applyAlignment="1">
      <alignment horizontal="center" vertical="center"/>
    </xf>
    <xf numFmtId="166" fontId="1" fillId="0" borderId="0" xfId="0" applyNumberFormat="1" applyFont="1" applyAlignment="1">
      <alignment horizontal="center" vertical="center"/>
    </xf>
    <xf numFmtId="166" fontId="1" fillId="2" borderId="1" xfId="0" applyNumberFormat="1" applyFont="1" applyFill="1" applyBorder="1" applyAlignment="1">
      <alignment horizontal="center" vertical="center"/>
    </xf>
    <xf numFmtId="0" fontId="7" fillId="0" borderId="0" xfId="0" applyFont="1" applyAlignment="1">
      <alignment horizontal="center"/>
    </xf>
    <xf numFmtId="0" fontId="7" fillId="0" borderId="0" xfId="0" applyFont="1"/>
    <xf numFmtId="16" fontId="1" fillId="7" borderId="9" xfId="0" applyNumberFormat="1" applyFont="1" applyFill="1" applyBorder="1" applyAlignment="1">
      <alignment horizontal="center" vertical="center"/>
    </xf>
    <xf numFmtId="16" fontId="1" fillId="7" borderId="10" xfId="0" applyNumberFormat="1" applyFont="1" applyFill="1" applyBorder="1" applyAlignment="1">
      <alignment horizontal="center" vertical="center"/>
    </xf>
    <xf numFmtId="16" fontId="1" fillId="0" borderId="0" xfId="0" applyNumberFormat="1" applyFont="1" applyAlignment="1">
      <alignment horizontal="center" vertical="center"/>
    </xf>
    <xf numFmtId="16" fontId="1" fillId="7" borderId="10" xfId="0" applyNumberFormat="1" applyFont="1" applyFill="1" applyBorder="1" applyAlignment="1">
      <alignment horizontal="center" vertical="center"/>
    </xf>
    <xf numFmtId="16" fontId="1" fillId="2" borderId="1" xfId="0" applyNumberFormat="1" applyFont="1" applyFill="1" applyBorder="1" applyAlignment="1">
      <alignment horizontal="center" vertical="center"/>
    </xf>
    <xf numFmtId="0" fontId="1" fillId="0" borderId="23"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6" borderId="23" xfId="0" applyFont="1" applyFill="1" applyBorder="1" applyAlignment="1">
      <alignment horizontal="center" vertical="center"/>
    </xf>
    <xf numFmtId="0" fontId="1" fillId="6" borderId="24" xfId="0" applyFont="1" applyFill="1" applyBorder="1" applyAlignment="1">
      <alignment horizontal="center" vertical="center"/>
    </xf>
    <xf numFmtId="16" fontId="1" fillId="7" borderId="9" xfId="0" applyNumberFormat="1" applyFont="1" applyFill="1" applyBorder="1" applyAlignment="1">
      <alignment horizontal="center" vertical="center"/>
    </xf>
    <xf numFmtId="0" fontId="1" fillId="8" borderId="52" xfId="0" applyFont="1" applyFill="1" applyBorder="1" applyAlignment="1">
      <alignment horizontal="center" vertical="center"/>
    </xf>
    <xf numFmtId="0" fontId="1" fillId="8" borderId="55" xfId="0" applyFont="1" applyFill="1" applyBorder="1" applyAlignment="1">
      <alignment horizontal="center" vertical="center"/>
    </xf>
    <xf numFmtId="165" fontId="1" fillId="0" borderId="23" xfId="0" applyNumberFormat="1" applyFont="1" applyBorder="1" applyAlignment="1">
      <alignment horizontal="center" vertical="center"/>
    </xf>
    <xf numFmtId="165" fontId="1" fillId="0" borderId="23" xfId="0" applyNumberFormat="1" applyFont="1" applyBorder="1" applyAlignment="1">
      <alignment horizontal="center" vertical="center"/>
    </xf>
    <xf numFmtId="165" fontId="1" fillId="0" borderId="24" xfId="0" applyNumberFormat="1" applyFont="1" applyBorder="1" applyAlignment="1">
      <alignment horizontal="center" vertical="center"/>
    </xf>
    <xf numFmtId="165" fontId="1" fillId="0" borderId="0" xfId="0" applyNumberFormat="1" applyFont="1" applyAlignment="1">
      <alignment horizontal="center" vertical="center"/>
    </xf>
    <xf numFmtId="165" fontId="1" fillId="2" borderId="1" xfId="0" applyNumberFormat="1" applyFont="1" applyFill="1" applyBorder="1" applyAlignment="1">
      <alignment horizontal="center" vertical="center"/>
    </xf>
    <xf numFmtId="165" fontId="1" fillId="6" borderId="23" xfId="0" applyNumberFormat="1" applyFont="1" applyFill="1" applyBorder="1" applyAlignment="1">
      <alignment horizontal="center" vertical="center"/>
    </xf>
    <xf numFmtId="14" fontId="1" fillId="8" borderId="52" xfId="0" applyNumberFormat="1" applyFont="1" applyFill="1" applyBorder="1" applyAlignment="1">
      <alignment horizontal="center" vertical="center"/>
    </xf>
    <xf numFmtId="0" fontId="11" fillId="7" borderId="56" xfId="0" applyFont="1" applyFill="1" applyBorder="1" applyAlignment="1">
      <alignment horizontal="center" vertical="center"/>
    </xf>
    <xf numFmtId="0" fontId="11" fillId="7" borderId="62" xfId="0" applyFont="1" applyFill="1" applyBorder="1" applyAlignment="1">
      <alignment horizontal="center" vertical="center"/>
    </xf>
    <xf numFmtId="167" fontId="11" fillId="0" borderId="63" xfId="0" applyNumberFormat="1" applyFont="1" applyBorder="1" applyAlignment="1">
      <alignment horizontal="center" vertical="center"/>
    </xf>
    <xf numFmtId="167" fontId="12" fillId="0" borderId="65" xfId="0" applyNumberFormat="1" applyFont="1" applyBorder="1" applyAlignment="1">
      <alignment horizontal="center"/>
    </xf>
    <xf numFmtId="0" fontId="11" fillId="0" borderId="68" xfId="0" applyFont="1" applyBorder="1" applyAlignment="1">
      <alignment horizontal="center"/>
    </xf>
    <xf numFmtId="0" fontId="12" fillId="0" borderId="67" xfId="0" applyFont="1" applyBorder="1" applyAlignment="1">
      <alignment horizontal="center"/>
    </xf>
    <xf numFmtId="167" fontId="12" fillId="0" borderId="69" xfId="0" applyNumberFormat="1" applyFont="1" applyBorder="1" applyAlignment="1">
      <alignment horizontal="center"/>
    </xf>
    <xf numFmtId="0" fontId="11" fillId="0" borderId="70" xfId="0" applyFont="1" applyBorder="1" applyAlignment="1">
      <alignment horizontal="center"/>
    </xf>
    <xf numFmtId="0" fontId="12" fillId="0" borderId="71" xfId="0" applyFont="1" applyBorder="1" applyAlignment="1">
      <alignment horizontal="center"/>
    </xf>
    <xf numFmtId="0" fontId="12" fillId="0" borderId="72" xfId="0" applyFont="1" applyBorder="1" applyAlignment="1">
      <alignment horizontal="center"/>
    </xf>
    <xf numFmtId="0" fontId="1" fillId="0" borderId="65" xfId="0" applyFont="1" applyBorder="1" applyAlignment="1">
      <alignment vertical="center"/>
    </xf>
    <xf numFmtId="0" fontId="1" fillId="0" borderId="65" xfId="0" applyFont="1" applyBorder="1" applyAlignment="1">
      <alignment horizontal="center" vertical="center"/>
    </xf>
    <xf numFmtId="0" fontId="11" fillId="0" borderId="68" xfId="0" applyFont="1" applyBorder="1" applyAlignment="1">
      <alignment horizontal="center" vertical="center"/>
    </xf>
    <xf numFmtId="0" fontId="1" fillId="0" borderId="65" xfId="0" applyFont="1" applyBorder="1"/>
    <xf numFmtId="0" fontId="1" fillId="0" borderId="65" xfId="0" applyFont="1" applyBorder="1" applyAlignment="1">
      <alignment horizontal="center"/>
    </xf>
    <xf numFmtId="167" fontId="11" fillId="0" borderId="63" xfId="0" applyNumberFormat="1" applyFont="1" applyBorder="1" applyAlignment="1">
      <alignment horizontal="center"/>
    </xf>
    <xf numFmtId="167" fontId="11" fillId="0" borderId="35" xfId="0" applyNumberFormat="1" applyFont="1" applyBorder="1" applyAlignment="1">
      <alignment horizontal="center"/>
    </xf>
    <xf numFmtId="0" fontId="11" fillId="0" borderId="37" xfId="0" applyFont="1" applyBorder="1" applyAlignment="1">
      <alignment horizontal="center"/>
    </xf>
    <xf numFmtId="0" fontId="14" fillId="0" borderId="0" xfId="0" applyFont="1"/>
    <xf numFmtId="0" fontId="8" fillId="10" borderId="40" xfId="0" applyFont="1" applyFill="1" applyBorder="1" applyAlignment="1">
      <alignment horizontal="center" vertical="center" wrapText="1"/>
    </xf>
    <xf numFmtId="0" fontId="8" fillId="0" borderId="0" xfId="0" applyFont="1" applyAlignment="1">
      <alignment vertical="center" wrapText="1"/>
    </xf>
    <xf numFmtId="0" fontId="7" fillId="4" borderId="79" xfId="0" applyFont="1" applyFill="1" applyBorder="1" applyAlignment="1">
      <alignment horizontal="center" vertical="center"/>
    </xf>
    <xf numFmtId="0" fontId="7" fillId="0" borderId="0" xfId="0" applyFont="1" applyAlignment="1">
      <alignment vertical="center"/>
    </xf>
    <xf numFmtId="0" fontId="1" fillId="0" borderId="79" xfId="0" applyFont="1" applyBorder="1" applyAlignment="1">
      <alignment horizontal="center"/>
    </xf>
    <xf numFmtId="0" fontId="15" fillId="13" borderId="65" xfId="0" applyFont="1" applyFill="1" applyBorder="1" applyAlignment="1">
      <alignment horizontal="center" vertical="center"/>
    </xf>
    <xf numFmtId="0" fontId="15" fillId="6" borderId="0" xfId="0" applyFont="1" applyFill="1" applyAlignment="1">
      <alignment horizontal="center"/>
    </xf>
    <xf numFmtId="0" fontId="15" fillId="11" borderId="65" xfId="0" applyFont="1" applyFill="1" applyBorder="1" applyAlignment="1">
      <alignment horizontal="center"/>
    </xf>
    <xf numFmtId="0" fontId="15" fillId="6" borderId="0" xfId="0" applyFont="1" applyFill="1" applyAlignment="1">
      <alignment horizontal="center"/>
    </xf>
    <xf numFmtId="0" fontId="15" fillId="12" borderId="65" xfId="0" applyFont="1" applyFill="1" applyBorder="1" applyAlignment="1">
      <alignment horizontal="center"/>
    </xf>
    <xf numFmtId="0" fontId="15" fillId="12" borderId="65" xfId="0" applyFont="1" applyFill="1" applyBorder="1" applyAlignment="1">
      <alignment horizontal="center"/>
    </xf>
    <xf numFmtId="0" fontId="1" fillId="0" borderId="79" xfId="0" applyFont="1" applyBorder="1" applyAlignment="1">
      <alignment horizontal="center" vertical="center"/>
    </xf>
    <xf numFmtId="0" fontId="1" fillId="0" borderId="0" xfId="0" applyFont="1" applyAlignment="1">
      <alignment vertical="center"/>
    </xf>
    <xf numFmtId="0" fontId="14" fillId="6" borderId="0" xfId="0" applyFont="1" applyFill="1"/>
    <xf numFmtId="0" fontId="1" fillId="0" borderId="80" xfId="0" applyFont="1" applyBorder="1" applyAlignment="1">
      <alignment horizontal="center" vertical="center"/>
    </xf>
    <xf numFmtId="0" fontId="17" fillId="0" borderId="0" xfId="0" applyFont="1" applyAlignment="1">
      <alignment wrapText="1"/>
    </xf>
    <xf numFmtId="0" fontId="11" fillId="0" borderId="0" xfId="0" applyFont="1" applyAlignment="1">
      <alignment horizontal="center"/>
    </xf>
    <xf numFmtId="0" fontId="11" fillId="7" borderId="81" xfId="0" applyFont="1" applyFill="1" applyBorder="1" applyAlignment="1">
      <alignment horizontal="center" vertical="center"/>
    </xf>
    <xf numFmtId="0" fontId="11" fillId="7" borderId="82" xfId="0" applyFont="1" applyFill="1" applyBorder="1" applyAlignment="1">
      <alignment horizontal="center" vertical="center"/>
    </xf>
    <xf numFmtId="0" fontId="11" fillId="7" borderId="83" xfId="0" applyFont="1" applyFill="1" applyBorder="1" applyAlignment="1">
      <alignment horizontal="center" vertical="center"/>
    </xf>
    <xf numFmtId="0" fontId="11" fillId="7" borderId="84" xfId="0" applyFont="1" applyFill="1" applyBorder="1" applyAlignment="1">
      <alignment horizontal="center" vertical="center"/>
    </xf>
    <xf numFmtId="0" fontId="11" fillId="7" borderId="85" xfId="0" applyFont="1" applyFill="1" applyBorder="1" applyAlignment="1">
      <alignment horizontal="center" vertical="center"/>
    </xf>
    <xf numFmtId="0" fontId="11" fillId="7" borderId="86" xfId="0" applyFont="1" applyFill="1" applyBorder="1" applyAlignment="1">
      <alignment horizontal="center" vertical="center"/>
    </xf>
    <xf numFmtId="168" fontId="18" fillId="0" borderId="63" xfId="0" applyNumberFormat="1" applyFont="1" applyBorder="1" applyAlignment="1">
      <alignment horizontal="center" wrapText="1"/>
    </xf>
    <xf numFmtId="0" fontId="18" fillId="0" borderId="65" xfId="0" applyFont="1" applyBorder="1" applyAlignment="1">
      <alignment horizontal="center" wrapText="1"/>
    </xf>
    <xf numFmtId="0" fontId="17" fillId="7" borderId="81" xfId="0" applyFont="1" applyFill="1" applyBorder="1" applyAlignment="1">
      <alignment horizontal="center" vertical="center"/>
    </xf>
    <xf numFmtId="0" fontId="17" fillId="7" borderId="82" xfId="0" applyFont="1" applyFill="1" applyBorder="1" applyAlignment="1">
      <alignment horizontal="center" vertical="center" wrapText="1"/>
    </xf>
    <xf numFmtId="0" fontId="17" fillId="7" borderId="82" xfId="0" applyFont="1" applyFill="1" applyBorder="1" applyAlignment="1">
      <alignment horizontal="center" vertical="center"/>
    </xf>
    <xf numFmtId="14" fontId="18" fillId="0" borderId="63" xfId="0" applyNumberFormat="1" applyFont="1" applyBorder="1" applyAlignment="1">
      <alignment horizontal="center" wrapText="1"/>
    </xf>
    <xf numFmtId="168" fontId="11" fillId="0" borderId="63" xfId="0" applyNumberFormat="1" applyFont="1" applyBorder="1" applyAlignment="1">
      <alignment horizontal="center" wrapText="1"/>
    </xf>
    <xf numFmtId="0" fontId="11" fillId="0" borderId="65" xfId="0" applyFont="1" applyBorder="1" applyAlignment="1">
      <alignment horizontal="center" wrapText="1"/>
    </xf>
    <xf numFmtId="0" fontId="5" fillId="0" borderId="0" xfId="0" applyFont="1" applyAlignment="1">
      <alignment vertical="center"/>
    </xf>
    <xf numFmtId="167" fontId="18" fillId="0" borderId="63" xfId="0" applyNumberFormat="1" applyFont="1" applyBorder="1" applyAlignment="1">
      <alignment horizontal="center" vertical="center" wrapText="1"/>
    </xf>
    <xf numFmtId="167" fontId="18" fillId="0" borderId="67" xfId="0" applyNumberFormat="1" applyFont="1" applyBorder="1" applyAlignment="1">
      <alignment horizontal="center" vertical="center" wrapText="1"/>
    </xf>
    <xf numFmtId="0" fontId="18" fillId="0" borderId="65" xfId="0" applyFont="1" applyBorder="1" applyAlignment="1">
      <alignment horizontal="center" vertical="center"/>
    </xf>
    <xf numFmtId="0" fontId="7" fillId="0" borderId="0" xfId="0" applyFont="1" applyAlignment="1">
      <alignment horizontal="center"/>
    </xf>
    <xf numFmtId="0" fontId="1" fillId="0" borderId="90" xfId="0" applyFont="1" applyBorder="1"/>
    <xf numFmtId="0" fontId="1" fillId="0" borderId="91" xfId="0" applyFont="1" applyBorder="1"/>
    <xf numFmtId="0" fontId="7" fillId="7" borderId="65" xfId="0" applyFont="1" applyFill="1" applyBorder="1" applyAlignment="1">
      <alignment horizontal="center"/>
    </xf>
    <xf numFmtId="0" fontId="7" fillId="7" borderId="65" xfId="0" applyFont="1" applyFill="1" applyBorder="1" applyAlignment="1"/>
    <xf numFmtId="0" fontId="7" fillId="7" borderId="65" xfId="0" applyFont="1" applyFill="1" applyBorder="1" applyAlignment="1">
      <alignment horizontal="left"/>
    </xf>
    <xf numFmtId="0" fontId="1" fillId="0" borderId="65" xfId="0" applyFont="1" applyBorder="1" applyAlignment="1">
      <alignment horizontal="center"/>
    </xf>
    <xf numFmtId="0" fontId="7" fillId="0" borderId="65" xfId="0" applyFont="1" applyBorder="1" applyAlignment="1">
      <alignment horizontal="center"/>
    </xf>
    <xf numFmtId="0" fontId="22" fillId="0" borderId="65" xfId="0" applyFont="1" applyBorder="1" applyAlignment="1">
      <alignment horizontal="center"/>
    </xf>
    <xf numFmtId="0" fontId="23" fillId="0" borderId="65" xfId="0" applyFont="1" applyBorder="1" applyAlignment="1">
      <alignment horizontal="center"/>
    </xf>
    <xf numFmtId="0" fontId="1" fillId="7" borderId="65" xfId="0" applyFont="1" applyFill="1" applyBorder="1" applyAlignment="1">
      <alignment horizontal="left"/>
    </xf>
    <xf numFmtId="0" fontId="24" fillId="0" borderId="65" xfId="0" applyFont="1" applyBorder="1" applyAlignment="1">
      <alignment horizontal="center"/>
    </xf>
    <xf numFmtId="0" fontId="1" fillId="6" borderId="0" xfId="0" applyFont="1" applyFill="1" applyAlignment="1">
      <alignment horizontal="center"/>
    </xf>
    <xf numFmtId="0" fontId="7" fillId="6" borderId="0" xfId="0" applyFont="1" applyFill="1" applyAlignment="1">
      <alignment horizontal="center"/>
    </xf>
    <xf numFmtId="0" fontId="1" fillId="6" borderId="0" xfId="0" applyFont="1" applyFill="1" applyAlignment="1"/>
    <xf numFmtId="0" fontId="1" fillId="16" borderId="65" xfId="0" applyFont="1" applyFill="1" applyBorder="1" applyAlignment="1">
      <alignment horizontal="center"/>
    </xf>
    <xf numFmtId="0" fontId="1" fillId="3" borderId="65" xfId="0" applyFont="1" applyFill="1" applyBorder="1" applyAlignment="1">
      <alignment horizontal="center"/>
    </xf>
    <xf numFmtId="0" fontId="1" fillId="17" borderId="65" xfId="0" applyFont="1" applyFill="1" applyBorder="1" applyAlignment="1">
      <alignment horizontal="center"/>
    </xf>
    <xf numFmtId="0" fontId="25" fillId="0" borderId="65" xfId="0" applyFont="1" applyBorder="1" applyAlignment="1">
      <alignment horizontal="center"/>
    </xf>
    <xf numFmtId="0" fontId="7" fillId="0" borderId="65" xfId="0" applyFont="1" applyBorder="1" applyAlignment="1">
      <alignment horizontal="center" vertical="center"/>
    </xf>
    <xf numFmtId="0" fontId="7" fillId="0" borderId="65" xfId="0" applyFont="1" applyBorder="1" applyAlignment="1">
      <alignment horizontal="center" wrapText="1"/>
    </xf>
    <xf numFmtId="0" fontId="1" fillId="0" borderId="0" xfId="0" applyFont="1" applyAlignment="1"/>
    <xf numFmtId="0" fontId="7" fillId="0" borderId="91" xfId="0" applyFont="1" applyBorder="1" applyAlignment="1">
      <alignment horizontal="center"/>
    </xf>
    <xf numFmtId="9" fontId="22" fillId="0" borderId="65" xfId="0" applyNumberFormat="1" applyFont="1" applyBorder="1" applyAlignment="1">
      <alignment horizontal="center"/>
    </xf>
    <xf numFmtId="10" fontId="22" fillId="0" borderId="65" xfId="0" applyNumberFormat="1" applyFont="1" applyBorder="1" applyAlignment="1">
      <alignment horizontal="center"/>
    </xf>
    <xf numFmtId="10" fontId="24" fillId="0" borderId="65" xfId="0" applyNumberFormat="1" applyFont="1" applyBorder="1" applyAlignment="1">
      <alignment horizontal="center"/>
    </xf>
    <xf numFmtId="9" fontId="25" fillId="0" borderId="65" xfId="0" applyNumberFormat="1" applyFont="1" applyBorder="1" applyAlignment="1">
      <alignment horizontal="center"/>
    </xf>
    <xf numFmtId="164" fontId="9" fillId="6" borderId="18" xfId="0" applyNumberFormat="1" applyFont="1" applyFill="1" applyBorder="1" applyAlignment="1">
      <alignment horizontal="left"/>
    </xf>
    <xf numFmtId="164" fontId="9" fillId="0" borderId="18" xfId="0" applyNumberFormat="1" applyFont="1" applyBorder="1" applyAlignment="1">
      <alignment horizontal="left"/>
    </xf>
    <xf numFmtId="164" fontId="9" fillId="0" borderId="34" xfId="0" applyNumberFormat="1" applyFont="1" applyBorder="1" applyAlignment="1">
      <alignment horizontal="left"/>
    </xf>
    <xf numFmtId="0" fontId="9" fillId="0" borderId="23" xfId="0" applyFont="1" applyBorder="1" applyAlignment="1">
      <alignment horizontal="center"/>
    </xf>
    <xf numFmtId="164" fontId="9" fillId="0" borderId="37" xfId="0" applyNumberFormat="1" applyFont="1" applyBorder="1" applyAlignment="1">
      <alignment horizontal="left"/>
    </xf>
    <xf numFmtId="9" fontId="24" fillId="0" borderId="65" xfId="0" applyNumberFormat="1" applyFont="1" applyBorder="1" applyAlignment="1">
      <alignment horizontal="center"/>
    </xf>
    <xf numFmtId="10" fontId="25" fillId="0" borderId="65" xfId="0" applyNumberFormat="1" applyFont="1" applyBorder="1" applyAlignment="1">
      <alignment horizontal="center"/>
    </xf>
    <xf numFmtId="0" fontId="1" fillId="0" borderId="44" xfId="0" applyFont="1" applyBorder="1" applyAlignment="1">
      <alignment vertical="center"/>
    </xf>
    <xf numFmtId="0" fontId="1" fillId="0" borderId="24" xfId="0" applyFont="1" applyBorder="1" applyAlignment="1">
      <alignment horizontal="center" vertical="center"/>
    </xf>
    <xf numFmtId="0" fontId="1" fillId="0" borderId="65" xfId="0" applyFont="1" applyBorder="1" applyAlignment="1"/>
    <xf numFmtId="167" fontId="11" fillId="0" borderId="0" xfId="0" applyNumberFormat="1" applyFont="1" applyAlignment="1">
      <alignment horizontal="center"/>
    </xf>
    <xf numFmtId="0" fontId="11" fillId="0" borderId="0" xfId="0" applyFont="1" applyAlignment="1">
      <alignment horizontal="center" vertical="center"/>
    </xf>
    <xf numFmtId="0" fontId="1" fillId="0" borderId="0" xfId="0" applyFont="1" applyAlignment="1">
      <alignment horizontal="center"/>
    </xf>
    <xf numFmtId="167" fontId="11" fillId="0" borderId="92" xfId="0" applyNumberFormat="1" applyFont="1" applyBorder="1" applyAlignment="1">
      <alignment horizontal="center"/>
    </xf>
    <xf numFmtId="0" fontId="11" fillId="0" borderId="92" xfId="0" applyFont="1" applyBorder="1" applyAlignment="1">
      <alignment horizontal="center"/>
    </xf>
    <xf numFmtId="0" fontId="7" fillId="6" borderId="0" xfId="0" applyFont="1" applyFill="1" applyAlignment="1"/>
    <xf numFmtId="9" fontId="23" fillId="0" borderId="65" xfId="0" applyNumberFormat="1" applyFont="1" applyBorder="1" applyAlignment="1">
      <alignment horizontal="center"/>
    </xf>
    <xf numFmtId="0" fontId="29" fillId="7" borderId="67" xfId="0" applyFont="1" applyFill="1" applyBorder="1" applyAlignment="1">
      <alignment horizontal="left"/>
    </xf>
    <xf numFmtId="9" fontId="30" fillId="0" borderId="65" xfId="0" applyNumberFormat="1" applyFont="1" applyBorder="1" applyAlignment="1">
      <alignment horizontal="center"/>
    </xf>
    <xf numFmtId="0" fontId="30" fillId="0" borderId="65" xfId="0" applyFont="1" applyBorder="1" applyAlignment="1">
      <alignment horizontal="center"/>
    </xf>
    <xf numFmtId="0" fontId="31" fillId="0" borderId="65" xfId="0" applyFont="1" applyBorder="1" applyAlignment="1">
      <alignment horizontal="center"/>
    </xf>
    <xf numFmtId="0" fontId="30" fillId="0" borderId="93" xfId="0" applyFont="1" applyBorder="1" applyAlignment="1">
      <alignment horizontal="center"/>
    </xf>
    <xf numFmtId="0" fontId="31" fillId="0" borderId="93" xfId="0" applyFont="1" applyBorder="1" applyAlignment="1">
      <alignment horizontal="center"/>
    </xf>
    <xf numFmtId="0" fontId="11" fillId="0" borderId="64" xfId="0" applyFont="1" applyBorder="1" applyAlignment="1">
      <alignment horizontal="center"/>
    </xf>
    <xf numFmtId="0" fontId="6" fillId="0" borderId="66" xfId="0" applyFont="1" applyBorder="1"/>
    <xf numFmtId="0" fontId="6" fillId="0" borderId="67" xfId="0" applyFont="1" applyBorder="1"/>
    <xf numFmtId="0" fontId="11" fillId="0" borderId="64" xfId="0" applyFont="1" applyBorder="1" applyAlignment="1">
      <alignment horizontal="left"/>
    </xf>
    <xf numFmtId="0" fontId="11" fillId="0" borderId="73" xfId="0" applyFont="1" applyBorder="1" applyAlignment="1">
      <alignment horizontal="center"/>
    </xf>
    <xf numFmtId="0" fontId="6" fillId="0" borderId="74" xfId="0" applyFont="1" applyBorder="1"/>
    <xf numFmtId="0" fontId="6" fillId="0" borderId="75" xfId="0" applyFont="1" applyBorder="1"/>
    <xf numFmtId="0" fontId="11" fillId="0" borderId="73" xfId="0" applyFont="1" applyBorder="1" applyAlignment="1">
      <alignment horizontal="left"/>
    </xf>
    <xf numFmtId="0" fontId="4" fillId="4" borderId="4" xfId="0" applyFont="1" applyFill="1" applyBorder="1" applyAlignment="1">
      <alignment horizontal="center" vertical="center"/>
    </xf>
    <xf numFmtId="0" fontId="6" fillId="0" borderId="5" xfId="0" applyFont="1" applyBorder="1"/>
    <xf numFmtId="0" fontId="6" fillId="0" borderId="6" xfId="0" applyFont="1" applyBorder="1"/>
    <xf numFmtId="0" fontId="1" fillId="0" borderId="77" xfId="0" applyFont="1" applyBorder="1" applyAlignment="1">
      <alignment horizontal="center" vertical="center"/>
    </xf>
    <xf numFmtId="0" fontId="6" fillId="0" borderId="78" xfId="0" applyFont="1" applyBorder="1"/>
    <xf numFmtId="0" fontId="7" fillId="4" borderId="77" xfId="0" applyFont="1" applyFill="1" applyBorder="1" applyAlignment="1">
      <alignment horizontal="center" vertical="center"/>
    </xf>
    <xf numFmtId="0" fontId="1" fillId="0" borderId="77" xfId="0" applyFont="1" applyBorder="1" applyAlignment="1">
      <alignment horizontal="center"/>
    </xf>
    <xf numFmtId="0" fontId="11" fillId="0" borderId="64" xfId="0" applyFont="1" applyBorder="1" applyAlignment="1">
      <alignment horizontal="center" vertical="center"/>
    </xf>
    <xf numFmtId="0" fontId="1" fillId="8" borderId="41" xfId="0" applyFont="1" applyFill="1" applyBorder="1" applyAlignment="1">
      <alignment horizontal="center" vertical="center"/>
    </xf>
    <xf numFmtId="0" fontId="6" fillId="0" borderId="42" xfId="0" applyFont="1" applyBorder="1"/>
    <xf numFmtId="0" fontId="6" fillId="0" borderId="43" xfId="0" applyFont="1" applyBorder="1"/>
    <xf numFmtId="0" fontId="1" fillId="0" borderId="47" xfId="0" applyFont="1" applyBorder="1" applyAlignment="1">
      <alignment horizontal="center" vertical="center"/>
    </xf>
    <xf numFmtId="0" fontId="6" fillId="0" borderId="48" xfId="0" applyFont="1" applyBorder="1"/>
    <xf numFmtId="0" fontId="6" fillId="0" borderId="49" xfId="0" applyFont="1" applyBorder="1"/>
    <xf numFmtId="0" fontId="11" fillId="0" borderId="64" xfId="0" applyFont="1" applyBorder="1" applyAlignment="1">
      <alignment horizontal="left" wrapText="1"/>
    </xf>
    <xf numFmtId="0" fontId="4" fillId="9" borderId="64" xfId="0" applyFont="1" applyFill="1" applyBorder="1" applyAlignment="1">
      <alignment horizontal="center" vertical="center"/>
    </xf>
    <xf numFmtId="165" fontId="1" fillId="0" borderId="47" xfId="0" applyNumberFormat="1" applyFont="1" applyBorder="1" applyAlignment="1">
      <alignment horizontal="center" vertical="center"/>
    </xf>
    <xf numFmtId="16" fontId="1" fillId="7" borderId="50" xfId="0" applyNumberFormat="1" applyFont="1" applyFill="1" applyBorder="1" applyAlignment="1">
      <alignment horizontal="center" vertical="center"/>
    </xf>
    <xf numFmtId="16" fontId="1" fillId="7" borderId="41" xfId="0" applyNumberFormat="1" applyFont="1" applyFill="1" applyBorder="1" applyAlignment="1">
      <alignment horizontal="center" vertical="center"/>
    </xf>
    <xf numFmtId="0" fontId="1" fillId="0" borderId="51" xfId="0" applyFont="1" applyBorder="1" applyAlignment="1">
      <alignment horizontal="center" vertical="center"/>
    </xf>
    <xf numFmtId="0" fontId="1" fillId="8" borderId="50" xfId="0" applyFont="1" applyFill="1" applyBorder="1" applyAlignment="1">
      <alignment horizontal="center" vertical="center"/>
    </xf>
    <xf numFmtId="165" fontId="1" fillId="0" borderId="51" xfId="0" applyNumberFormat="1" applyFont="1" applyBorder="1" applyAlignment="1">
      <alignment horizontal="center" vertical="center"/>
    </xf>
    <xf numFmtId="0" fontId="11" fillId="7" borderId="58" xfId="0" applyFont="1" applyFill="1" applyBorder="1" applyAlignment="1">
      <alignment horizontal="center" vertical="center"/>
    </xf>
    <xf numFmtId="0" fontId="6" fillId="0" borderId="59" xfId="0" applyFont="1" applyBorder="1"/>
    <xf numFmtId="0" fontId="6" fillId="0" borderId="60" xfId="0" applyFont="1" applyBorder="1"/>
    <xf numFmtId="0" fontId="1" fillId="8" borderId="53" xfId="0" applyFont="1" applyFill="1" applyBorder="1" applyAlignment="1">
      <alignment horizontal="center" vertical="center"/>
    </xf>
    <xf numFmtId="0" fontId="6" fillId="0" borderId="54" xfId="0" applyFont="1" applyBorder="1"/>
    <xf numFmtId="0" fontId="1" fillId="0" borderId="44" xfId="0" applyFont="1" applyBorder="1" applyAlignment="1">
      <alignment horizontal="center" vertical="center"/>
    </xf>
    <xf numFmtId="0" fontId="6" fillId="0" borderId="45" xfId="0" applyFont="1" applyBorder="1"/>
    <xf numFmtId="0" fontId="6" fillId="0" borderId="46" xfId="0" applyFont="1" applyBorder="1"/>
    <xf numFmtId="166" fontId="1" fillId="0" borderId="47" xfId="0" applyNumberFormat="1" applyFont="1" applyBorder="1" applyAlignment="1">
      <alignment horizontal="center" vertical="center"/>
    </xf>
    <xf numFmtId="0" fontId="16" fillId="0" borderId="0" xfId="0" applyFont="1" applyAlignment="1">
      <alignment horizontal="center" vertical="center"/>
    </xf>
    <xf numFmtId="0" fontId="0" fillId="0" borderId="0" xfId="0" applyFont="1" applyAlignment="1"/>
    <xf numFmtId="0" fontId="14" fillId="0" borderId="0" xfId="0" applyFont="1" applyAlignment="1">
      <alignment horizontal="center" vertical="center"/>
    </xf>
    <xf numFmtId="0" fontId="14" fillId="0" borderId="0" xfId="0" applyFont="1" applyAlignment="1">
      <alignment horizontal="center"/>
    </xf>
    <xf numFmtId="0" fontId="1" fillId="0" borderId="0" xfId="0" applyFont="1" applyAlignment="1">
      <alignment horizontal="right"/>
    </xf>
    <xf numFmtId="0" fontId="7" fillId="2" borderId="14" xfId="0" applyFont="1" applyFill="1" applyBorder="1" applyAlignment="1">
      <alignment horizontal="center" vertical="center" wrapText="1"/>
    </xf>
    <xf numFmtId="0" fontId="6" fillId="0" borderId="15" xfId="0" applyFont="1" applyBorder="1"/>
    <xf numFmtId="0" fontId="4" fillId="0" borderId="30" xfId="0" applyFont="1" applyBorder="1" applyAlignment="1">
      <alignment horizontal="center" vertical="center"/>
    </xf>
    <xf numFmtId="0" fontId="6" fillId="0" borderId="31" xfId="0" applyFont="1" applyBorder="1"/>
    <xf numFmtId="10" fontId="7" fillId="0" borderId="0" xfId="0" applyNumberFormat="1" applyFont="1" applyAlignment="1">
      <alignment horizontal="center" vertical="center"/>
    </xf>
    <xf numFmtId="9" fontId="1" fillId="0" borderId="0" xfId="0" applyNumberFormat="1" applyFont="1" applyAlignment="1">
      <alignment horizontal="center"/>
    </xf>
    <xf numFmtId="0" fontId="1" fillId="5" borderId="41" xfId="0" applyFont="1" applyFill="1" applyBorder="1" applyAlignment="1">
      <alignment horizontal="center" vertical="center"/>
    </xf>
    <xf numFmtId="0" fontId="7" fillId="12" borderId="77" xfId="0" applyFont="1" applyFill="1" applyBorder="1" applyAlignment="1">
      <alignment horizontal="center" vertical="center"/>
    </xf>
    <xf numFmtId="0" fontId="15" fillId="11" borderId="77" xfId="0" applyFont="1" applyFill="1" applyBorder="1" applyAlignment="1">
      <alignment horizontal="center" vertical="center" wrapText="1"/>
    </xf>
    <xf numFmtId="0" fontId="7" fillId="10" borderId="77" xfId="0" applyFont="1" applyFill="1" applyBorder="1" applyAlignment="1">
      <alignment horizontal="center" vertical="center" wrapText="1"/>
    </xf>
    <xf numFmtId="0" fontId="1" fillId="0" borderId="76" xfId="0" applyFont="1" applyBorder="1" applyAlignment="1">
      <alignment horizontal="center"/>
    </xf>
    <xf numFmtId="0" fontId="6" fillId="0" borderId="76" xfId="0" applyFont="1" applyBorder="1"/>
    <xf numFmtId="0" fontId="13" fillId="0" borderId="0" xfId="0" applyFont="1" applyAlignment="1">
      <alignment horizontal="center" vertical="center" wrapText="1"/>
    </xf>
    <xf numFmtId="0" fontId="18" fillId="0" borderId="64" xfId="0" applyFont="1" applyBorder="1" applyAlignment="1">
      <alignment horizontal="center" wrapText="1"/>
    </xf>
    <xf numFmtId="0" fontId="6" fillId="0" borderId="87" xfId="0" applyFont="1" applyBorder="1"/>
    <xf numFmtId="0" fontId="18" fillId="0" borderId="64" xfId="0" applyFont="1" applyBorder="1" applyAlignment="1">
      <alignment horizontal="left" vertical="center" wrapText="1"/>
    </xf>
    <xf numFmtId="0" fontId="7" fillId="4" borderId="77" xfId="0" applyFont="1" applyFill="1" applyBorder="1" applyAlignment="1">
      <alignment horizontal="center" vertical="center" wrapText="1"/>
    </xf>
    <xf numFmtId="0" fontId="12" fillId="0" borderId="66" xfId="0" applyFont="1" applyBorder="1" applyAlignment="1">
      <alignment horizontal="center"/>
    </xf>
    <xf numFmtId="0" fontId="12" fillId="0" borderId="66" xfId="0" applyFont="1" applyBorder="1" applyAlignment="1">
      <alignment horizontal="left"/>
    </xf>
    <xf numFmtId="165" fontId="1" fillId="6" borderId="47" xfId="0" applyNumberFormat="1" applyFont="1" applyFill="1" applyBorder="1" applyAlignment="1">
      <alignment horizontal="center" vertical="center"/>
    </xf>
    <xf numFmtId="0" fontId="11" fillId="7" borderId="57" xfId="0" applyFont="1" applyFill="1" applyBorder="1" applyAlignment="1">
      <alignment horizontal="center" vertical="center"/>
    </xf>
    <xf numFmtId="0" fontId="6" fillId="0" borderId="61" xfId="0" applyFont="1" applyBorder="1"/>
    <xf numFmtId="0" fontId="1" fillId="6" borderId="51" xfId="0" applyFont="1" applyFill="1" applyBorder="1" applyAlignment="1">
      <alignment horizontal="center" vertical="center"/>
    </xf>
    <xf numFmtId="0" fontId="1" fillId="6" borderId="47" xfId="0" applyFont="1" applyFill="1" applyBorder="1" applyAlignment="1">
      <alignment horizontal="center" vertical="center"/>
    </xf>
    <xf numFmtId="0" fontId="22" fillId="0" borderId="64" xfId="0" applyFont="1" applyBorder="1" applyAlignment="1">
      <alignment horizontal="center"/>
    </xf>
    <xf numFmtId="0" fontId="1" fillId="0" borderId="64" xfId="0" applyFont="1" applyBorder="1"/>
    <xf numFmtId="0" fontId="26" fillId="5" borderId="64" xfId="0" applyFont="1" applyFill="1" applyBorder="1" applyAlignment="1">
      <alignment horizontal="center" vertical="center"/>
    </xf>
    <xf numFmtId="0" fontId="27" fillId="19" borderId="91" xfId="0" applyFont="1" applyFill="1" applyBorder="1" applyAlignment="1">
      <alignment horizontal="center" vertical="center"/>
    </xf>
    <xf numFmtId="0" fontId="6" fillId="0" borderId="92" xfId="0" applyFont="1" applyBorder="1"/>
    <xf numFmtId="0" fontId="6" fillId="0" borderId="93" xfId="0" applyFont="1" applyBorder="1"/>
    <xf numFmtId="0" fontId="7" fillId="7" borderId="64" xfId="0" applyFont="1" applyFill="1" applyBorder="1" applyAlignment="1">
      <alignment horizontal="center"/>
    </xf>
    <xf numFmtId="9" fontId="24" fillId="0" borderId="64" xfId="0" applyNumberFormat="1" applyFont="1" applyBorder="1" applyAlignment="1">
      <alignment horizontal="center"/>
    </xf>
    <xf numFmtId="0" fontId="26" fillId="20" borderId="64" xfId="0" applyFont="1" applyFill="1" applyBorder="1" applyAlignment="1">
      <alignment horizontal="center" vertical="center"/>
    </xf>
    <xf numFmtId="0" fontId="9" fillId="20" borderId="0" xfId="0" applyFont="1" applyFill="1" applyAlignment="1">
      <alignment horizontal="center" vertical="center" wrapText="1"/>
    </xf>
    <xf numFmtId="0" fontId="21" fillId="8" borderId="64" xfId="0" applyFont="1" applyFill="1" applyBorder="1" applyAlignment="1">
      <alignment horizontal="center"/>
    </xf>
    <xf numFmtId="0" fontId="21" fillId="18" borderId="64" xfId="0" applyFont="1" applyFill="1" applyBorder="1" applyAlignment="1">
      <alignment horizontal="center"/>
    </xf>
    <xf numFmtId="0" fontId="24" fillId="0" borderId="64" xfId="0" applyFont="1" applyBorder="1" applyAlignment="1">
      <alignment horizontal="center"/>
    </xf>
    <xf numFmtId="0" fontId="7" fillId="5" borderId="64" xfId="0" applyFont="1" applyFill="1" applyBorder="1" applyAlignment="1">
      <alignment horizontal="center"/>
    </xf>
    <xf numFmtId="9" fontId="22" fillId="0" borderId="64" xfId="0" applyNumberFormat="1" applyFont="1" applyBorder="1" applyAlignment="1">
      <alignment horizontal="center"/>
    </xf>
    <xf numFmtId="9" fontId="23" fillId="0" borderId="64" xfId="0" applyNumberFormat="1" applyFont="1" applyBorder="1" applyAlignment="1">
      <alignment horizontal="center"/>
    </xf>
    <xf numFmtId="0" fontId="7" fillId="15" borderId="64" xfId="0" applyFont="1" applyFill="1" applyBorder="1" applyAlignment="1">
      <alignment horizontal="center" vertical="center"/>
    </xf>
    <xf numFmtId="0" fontId="20" fillId="3" borderId="88" xfId="0" applyFont="1" applyFill="1" applyBorder="1" applyAlignment="1">
      <alignment horizontal="center"/>
    </xf>
    <xf numFmtId="0" fontId="6" fillId="0" borderId="89" xfId="0" applyFont="1" applyBorder="1"/>
    <xf numFmtId="0" fontId="17" fillId="7" borderId="14" xfId="0" applyFont="1" applyFill="1" applyBorder="1" applyAlignment="1">
      <alignment horizontal="center" vertical="center"/>
    </xf>
    <xf numFmtId="0" fontId="11" fillId="0" borderId="64" xfId="0" applyFont="1" applyBorder="1" applyAlignment="1">
      <alignment horizontal="center" wrapText="1"/>
    </xf>
    <xf numFmtId="0" fontId="19" fillId="14" borderId="0" xfId="0" applyFont="1" applyFill="1" applyAlignment="1">
      <alignment horizontal="center"/>
    </xf>
    <xf numFmtId="0" fontId="15" fillId="10" borderId="77" xfId="0" applyFont="1" applyFill="1" applyBorder="1" applyAlignment="1">
      <alignment horizontal="center" vertical="center" wrapText="1"/>
    </xf>
    <xf numFmtId="0" fontId="28" fillId="6" borderId="77" xfId="0" applyFont="1" applyFill="1" applyBorder="1" applyAlignment="1">
      <alignment horizontal="center"/>
    </xf>
    <xf numFmtId="9" fontId="25" fillId="0" borderId="64" xfId="0" applyNumberFormat="1" applyFont="1" applyBorder="1" applyAlignment="1">
      <alignment horizontal="center"/>
    </xf>
    <xf numFmtId="0" fontId="28" fillId="0" borderId="77" xfId="0" applyFont="1" applyBorder="1" applyAlignment="1">
      <alignment horizontal="center"/>
    </xf>
    <xf numFmtId="0" fontId="11" fillId="0" borderId="0" xfId="0" applyFont="1" applyAlignment="1">
      <alignment horizontal="center"/>
    </xf>
    <xf numFmtId="0" fontId="11" fillId="0" borderId="0" xfId="0" applyFont="1" applyAlignment="1">
      <alignment horizontal="left"/>
    </xf>
    <xf numFmtId="0" fontId="11" fillId="0" borderId="92" xfId="0" applyFont="1" applyBorder="1" applyAlignment="1">
      <alignment horizontal="center"/>
    </xf>
    <xf numFmtId="0" fontId="11" fillId="0" borderId="92" xfId="0" applyFont="1" applyBorder="1" applyAlignment="1">
      <alignment horizontal="left"/>
    </xf>
    <xf numFmtId="0" fontId="11" fillId="0" borderId="0" xfId="0" applyFont="1" applyAlignment="1">
      <alignment horizontal="center" vertical="center"/>
    </xf>
    <xf numFmtId="0" fontId="7" fillId="6" borderId="0" xfId="0" applyFont="1" applyFill="1" applyAlignment="1">
      <alignment horizontal="center"/>
    </xf>
    <xf numFmtId="0" fontId="30" fillId="0" borderId="64" xfId="0" applyFont="1" applyBorder="1" applyAlignment="1">
      <alignment horizontal="center"/>
    </xf>
    <xf numFmtId="9" fontId="30" fillId="0" borderId="64" xfId="0" applyNumberFormat="1" applyFont="1" applyBorder="1" applyAlignment="1">
      <alignment horizontal="center"/>
    </xf>
  </cellXfs>
  <cellStyles count="1">
    <cellStyle name="Normal" xfId="0" builtinId="0"/>
  </cellStyles>
  <dxfs count="6">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114425" cy="981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1</xdr:row>
      <xdr:rowOff>19050</xdr:rowOff>
    </xdr:from>
    <xdr:ext cx="952500" cy="7143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47625</xdr:colOff>
      <xdr:row>1</xdr:row>
      <xdr:rowOff>19050</xdr:rowOff>
    </xdr:from>
    <xdr:ext cx="952500" cy="71437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38100</xdr:colOff>
      <xdr:row>0</xdr:row>
      <xdr:rowOff>66675</xdr:rowOff>
    </xdr:from>
    <xdr:ext cx="1219200" cy="952500"/>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38100</xdr:colOff>
      <xdr:row>0</xdr:row>
      <xdr:rowOff>66675</xdr:rowOff>
    </xdr:from>
    <xdr:ext cx="1285875" cy="952500"/>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38100</xdr:colOff>
      <xdr:row>0</xdr:row>
      <xdr:rowOff>66675</xdr:rowOff>
    </xdr:from>
    <xdr:ext cx="1285875" cy="952500"/>
    <xdr:pic>
      <xdr:nvPicPr>
        <xdr:cNvPr id="2" name="image1.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Z1001"/>
  <sheetViews>
    <sheetView workbookViewId="0"/>
  </sheetViews>
  <sheetFormatPr defaultColWidth="14.41796875" defaultRowHeight="15" customHeight="1" x14ac:dyDescent="0.35"/>
  <cols>
    <col min="1" max="1" width="0.68359375" customWidth="1"/>
    <col min="2" max="2" width="12.68359375" customWidth="1"/>
    <col min="3" max="3" width="3.3125" customWidth="1"/>
    <col min="4" max="5" width="10.89453125" customWidth="1"/>
    <col min="6" max="6" width="12.41796875" customWidth="1"/>
    <col min="7" max="7" width="9.41796875" customWidth="1"/>
    <col min="8" max="9" width="5.41796875" customWidth="1"/>
    <col min="10" max="10" width="1" customWidth="1"/>
    <col min="11" max="11" width="9.41796875" customWidth="1"/>
    <col min="12" max="12" width="5" customWidth="1"/>
    <col min="13" max="13" width="5.41796875" customWidth="1"/>
    <col min="14" max="14" width="1" customWidth="1"/>
    <col min="15" max="15" width="10" customWidth="1"/>
    <col min="16" max="16" width="5.1015625" customWidth="1"/>
    <col min="17" max="17" width="7.3125" customWidth="1"/>
    <col min="18" max="18" width="1" customWidth="1"/>
    <col min="19" max="19" width="8.41796875" customWidth="1"/>
    <col min="20" max="20" width="8.1015625" customWidth="1"/>
    <col min="21" max="21" width="5.89453125" customWidth="1"/>
    <col min="22" max="22" width="22.1015625" customWidth="1"/>
    <col min="23" max="24" width="17.41796875" customWidth="1"/>
    <col min="25" max="25" width="0.68359375" customWidth="1"/>
    <col min="26" max="26" width="8.41796875" customWidth="1"/>
  </cols>
  <sheetData>
    <row r="1" spans="1:26" ht="18.75" customHeight="1" x14ac:dyDescent="0.6">
      <c r="A1" s="1"/>
      <c r="B1" s="2"/>
      <c r="C1" s="3"/>
      <c r="D1" s="2"/>
      <c r="E1" s="2"/>
      <c r="F1" s="2"/>
      <c r="G1" s="4"/>
      <c r="H1" s="5"/>
      <c r="I1" s="5"/>
      <c r="J1" s="5"/>
      <c r="K1" s="5"/>
      <c r="L1" s="6"/>
      <c r="M1" s="261"/>
      <c r="N1" s="258"/>
      <c r="O1" s="258"/>
      <c r="P1" s="258"/>
      <c r="Q1" s="258"/>
      <c r="R1" s="258"/>
      <c r="S1" s="258"/>
      <c r="T1" s="7"/>
      <c r="U1" s="1"/>
      <c r="V1" s="1"/>
      <c r="W1" s="1"/>
      <c r="X1" s="1"/>
      <c r="Y1" s="8"/>
      <c r="Z1" s="1"/>
    </row>
    <row r="2" spans="1:26" ht="13.5" customHeight="1" x14ac:dyDescent="0.45">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5">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5">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5">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5">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6">
      <c r="A7" s="1"/>
      <c r="B7" s="13" t="s">
        <v>0</v>
      </c>
      <c r="C7" s="14"/>
      <c r="D7" s="15"/>
      <c r="E7" s="15"/>
      <c r="F7" s="15"/>
      <c r="G7" s="16"/>
      <c r="H7" s="17"/>
      <c r="I7" s="17"/>
      <c r="J7" s="17"/>
      <c r="K7" s="226" t="s">
        <v>2</v>
      </c>
      <c r="L7" s="227"/>
      <c r="M7" s="227"/>
      <c r="N7" s="227"/>
      <c r="O7" s="227"/>
      <c r="P7" s="227"/>
      <c r="Q7" s="227"/>
      <c r="R7" s="227"/>
      <c r="S7" s="227"/>
      <c r="T7" s="227"/>
      <c r="U7" s="228"/>
      <c r="V7" s="1"/>
      <c r="W7" s="1"/>
      <c r="X7" s="1"/>
      <c r="Y7" s="1"/>
      <c r="Z7" s="1"/>
    </row>
    <row r="8" spans="1:26" ht="10.5" customHeight="1" x14ac:dyDescent="0.45">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5">
      <c r="A9" s="1"/>
      <c r="B9" s="20" t="s">
        <v>4</v>
      </c>
      <c r="C9" s="21" t="s">
        <v>5</v>
      </c>
      <c r="D9" s="22" t="s">
        <v>6</v>
      </c>
      <c r="E9" s="23"/>
      <c r="F9" s="9"/>
      <c r="G9" s="20" t="s">
        <v>7</v>
      </c>
      <c r="H9" s="21" t="s">
        <v>5</v>
      </c>
      <c r="I9" s="22" t="s">
        <v>6</v>
      </c>
      <c r="J9" s="24"/>
      <c r="K9" s="20" t="s">
        <v>8</v>
      </c>
      <c r="L9" s="21" t="s">
        <v>5</v>
      </c>
      <c r="M9" s="22" t="s">
        <v>6</v>
      </c>
      <c r="N9" s="24"/>
      <c r="O9" s="20" t="s">
        <v>9</v>
      </c>
      <c r="P9" s="21" t="s">
        <v>5</v>
      </c>
      <c r="Q9" s="22" t="s">
        <v>6</v>
      </c>
      <c r="R9" s="1"/>
      <c r="S9" s="25" t="s">
        <v>10</v>
      </c>
      <c r="T9" s="26" t="s">
        <v>5</v>
      </c>
      <c r="U9" s="27" t="s">
        <v>11</v>
      </c>
      <c r="V9" s="262"/>
      <c r="W9" s="263"/>
      <c r="X9" s="28"/>
      <c r="Y9" s="1"/>
      <c r="Z9" s="1"/>
    </row>
    <row r="10" spans="1:26" ht="13.5" customHeight="1" x14ac:dyDescent="0.45">
      <c r="A10" s="1"/>
      <c r="B10" s="29" t="s">
        <v>12</v>
      </c>
      <c r="C10" s="30">
        <v>80</v>
      </c>
      <c r="D10" s="31">
        <f>C10/C15</f>
        <v>0.72727272727272729</v>
      </c>
      <c r="E10" s="32"/>
      <c r="F10" s="1"/>
      <c r="G10" s="33" t="s">
        <v>13</v>
      </c>
      <c r="H10" s="40">
        <v>65</v>
      </c>
      <c r="I10" s="31">
        <f>H10/H12</f>
        <v>0.59090909090909094</v>
      </c>
      <c r="J10" s="1"/>
      <c r="K10" s="29" t="s">
        <v>14</v>
      </c>
      <c r="L10" s="34">
        <v>101</v>
      </c>
      <c r="M10" s="31">
        <f>L10/L15</f>
        <v>0.91818181818181821</v>
      </c>
      <c r="N10" s="1"/>
      <c r="O10" s="29" t="s">
        <v>15</v>
      </c>
      <c r="P10" s="43"/>
      <c r="Q10" s="45">
        <f>P10/L15</f>
        <v>0</v>
      </c>
      <c r="R10" s="1"/>
      <c r="S10" s="46" t="s">
        <v>16</v>
      </c>
      <c r="T10" s="40">
        <v>9</v>
      </c>
      <c r="U10" s="47">
        <f>C15/T10</f>
        <v>12.222222222222221</v>
      </c>
      <c r="V10" s="42"/>
      <c r="W10" s="44"/>
      <c r="X10" s="24"/>
      <c r="Y10" s="1"/>
      <c r="Z10" s="1"/>
    </row>
    <row r="11" spans="1:26" ht="13.5" customHeight="1" x14ac:dyDescent="0.45">
      <c r="A11" s="1"/>
      <c r="B11" s="29" t="s">
        <v>17</v>
      </c>
      <c r="C11" s="30">
        <v>30</v>
      </c>
      <c r="D11" s="31">
        <f>C11/C15</f>
        <v>0.27272727272727271</v>
      </c>
      <c r="E11" s="32"/>
      <c r="F11" s="1"/>
      <c r="G11" s="33" t="s">
        <v>18</v>
      </c>
      <c r="H11" s="34">
        <v>45</v>
      </c>
      <c r="I11" s="31">
        <f>H11/H12</f>
        <v>0.40909090909090912</v>
      </c>
      <c r="J11" s="1"/>
      <c r="K11" s="29" t="s">
        <v>19</v>
      </c>
      <c r="L11" s="40">
        <v>7</v>
      </c>
      <c r="M11" s="31">
        <f>L11/L15</f>
        <v>6.363636363636363E-2</v>
      </c>
      <c r="N11" s="1"/>
      <c r="O11" s="48" t="s">
        <v>20</v>
      </c>
      <c r="P11" s="34">
        <v>5</v>
      </c>
      <c r="Q11" s="31">
        <f>P11/C15</f>
        <v>4.5454545454545456E-2</v>
      </c>
      <c r="R11" s="1"/>
      <c r="S11" s="46" t="s">
        <v>21</v>
      </c>
      <c r="T11" s="40">
        <v>2</v>
      </c>
      <c r="U11" s="47">
        <f>C15/T11</f>
        <v>55</v>
      </c>
      <c r="V11" s="42"/>
      <c r="W11" s="44"/>
      <c r="X11" s="9"/>
      <c r="Y11" s="1"/>
      <c r="Z11" s="1"/>
    </row>
    <row r="12" spans="1:26" ht="13.5" customHeight="1" x14ac:dyDescent="0.45">
      <c r="A12" s="1"/>
      <c r="B12" s="29"/>
      <c r="C12" s="49"/>
      <c r="D12" s="31"/>
      <c r="E12" s="32"/>
      <c r="F12" s="1"/>
      <c r="G12" s="50" t="s">
        <v>22</v>
      </c>
      <c r="H12" s="51">
        <f>SUM(H10:H11)</f>
        <v>110</v>
      </c>
      <c r="I12" s="52"/>
      <c r="J12" s="1"/>
      <c r="K12" s="29" t="s">
        <v>23</v>
      </c>
      <c r="L12" s="40">
        <v>0</v>
      </c>
      <c r="M12" s="31">
        <f>L12/L15</f>
        <v>0</v>
      </c>
      <c r="N12" s="1"/>
      <c r="O12" s="48" t="s">
        <v>24</v>
      </c>
      <c r="P12" s="34">
        <v>6</v>
      </c>
      <c r="Q12" s="31">
        <f>P12/C15</f>
        <v>5.4545454545454543E-2</v>
      </c>
      <c r="R12" s="1"/>
      <c r="S12" s="46" t="s">
        <v>9</v>
      </c>
      <c r="T12" s="40">
        <v>2</v>
      </c>
      <c r="U12" s="47">
        <f>C15/T12</f>
        <v>55</v>
      </c>
      <c r="V12" s="53" t="s">
        <v>25</v>
      </c>
      <c r="W12" s="54"/>
      <c r="X12" s="9"/>
      <c r="Y12" s="1"/>
      <c r="Z12" s="1"/>
    </row>
    <row r="13" spans="1:26" ht="13.5" customHeight="1" x14ac:dyDescent="0.45">
      <c r="A13" s="1"/>
      <c r="B13" s="29"/>
      <c r="C13" s="49"/>
      <c r="D13" s="31"/>
      <c r="E13" s="32"/>
      <c r="F13" s="1"/>
      <c r="G13" s="9"/>
      <c r="H13" s="1"/>
      <c r="I13" s="1"/>
      <c r="J13" s="1"/>
      <c r="K13" s="29" t="s">
        <v>26</v>
      </c>
      <c r="L13" s="40">
        <v>0</v>
      </c>
      <c r="M13" s="31">
        <f>L13/L15</f>
        <v>0</v>
      </c>
      <c r="N13" s="1"/>
      <c r="O13" s="48" t="s">
        <v>27</v>
      </c>
      <c r="P13" s="34">
        <v>2</v>
      </c>
      <c r="Q13" s="31">
        <f>P13/C15</f>
        <v>1.8181818181818181E-2</v>
      </c>
      <c r="R13" s="1"/>
      <c r="S13" s="55" t="s">
        <v>22</v>
      </c>
      <c r="T13" s="56">
        <f>SUM(T10:T12)</f>
        <v>13</v>
      </c>
      <c r="U13" s="57">
        <f>C15/T13</f>
        <v>8.4615384615384617</v>
      </c>
      <c r="V13" s="264" t="s">
        <v>25</v>
      </c>
      <c r="W13" s="265"/>
      <c r="X13" s="58"/>
      <c r="Y13" s="1"/>
      <c r="Z13" s="1"/>
    </row>
    <row r="14" spans="1:26" ht="13.5" customHeight="1" x14ac:dyDescent="0.45">
      <c r="A14" s="1"/>
      <c r="B14" s="59"/>
      <c r="C14" s="49"/>
      <c r="D14" s="31"/>
      <c r="E14" s="32"/>
      <c r="F14" s="1"/>
      <c r="G14" s="9"/>
      <c r="H14" s="1"/>
      <c r="I14" s="1"/>
      <c r="J14" s="1"/>
      <c r="K14" s="29" t="s">
        <v>9</v>
      </c>
      <c r="L14" s="40">
        <v>2</v>
      </c>
      <c r="M14" s="31">
        <f>L14/L15</f>
        <v>1.8181818181818181E-2</v>
      </c>
      <c r="N14" s="1"/>
      <c r="O14" s="60" t="s">
        <v>27</v>
      </c>
      <c r="P14" s="61">
        <v>2</v>
      </c>
      <c r="Q14" s="62">
        <f>P14/C15</f>
        <v>1.8181818181818181E-2</v>
      </c>
      <c r="R14" s="1"/>
      <c r="S14" s="1"/>
      <c r="T14" s="1"/>
      <c r="U14" s="1"/>
      <c r="V14" s="266" t="s">
        <v>25</v>
      </c>
      <c r="W14" s="258"/>
      <c r="X14" s="63"/>
      <c r="Y14" s="1"/>
      <c r="Z14" s="1"/>
    </row>
    <row r="15" spans="1:26" ht="13.5" customHeight="1" x14ac:dyDescent="0.45">
      <c r="A15" s="1"/>
      <c r="B15" s="50" t="s">
        <v>22</v>
      </c>
      <c r="C15" s="64">
        <f t="shared" ref="C15:D15" si="0">SUM(C10:C14)</f>
        <v>110</v>
      </c>
      <c r="D15" s="52">
        <f t="shared" si="0"/>
        <v>1</v>
      </c>
      <c r="E15" s="32"/>
      <c r="F15" s="1"/>
      <c r="G15" s="9"/>
      <c r="H15" s="1"/>
      <c r="I15" s="1"/>
      <c r="J15" s="1"/>
      <c r="K15" s="50" t="s">
        <v>22</v>
      </c>
      <c r="L15" s="51">
        <f>SUM(L10:L14)</f>
        <v>110</v>
      </c>
      <c r="M15" s="52"/>
      <c r="N15" s="1"/>
      <c r="O15" s="65" t="s">
        <v>28</v>
      </c>
      <c r="P15" s="67">
        <v>49</v>
      </c>
      <c r="Q15" s="68">
        <f>P15/C15</f>
        <v>0.44545454545454544</v>
      </c>
      <c r="R15" s="1"/>
      <c r="S15" s="1"/>
      <c r="T15" s="1"/>
      <c r="U15" s="1"/>
      <c r="V15" s="267"/>
      <c r="W15" s="258"/>
      <c r="X15" s="9"/>
      <c r="Y15" s="1"/>
      <c r="Z15" s="1"/>
    </row>
    <row r="16" spans="1:26" ht="13.5" customHeight="1" x14ac:dyDescent="0.45">
      <c r="A16" s="1"/>
      <c r="B16" s="1"/>
      <c r="C16" s="9"/>
      <c r="D16" s="1"/>
      <c r="E16" s="1"/>
      <c r="F16" s="1"/>
      <c r="G16" s="9"/>
      <c r="H16" s="1"/>
      <c r="I16" s="1"/>
      <c r="J16" s="1"/>
      <c r="K16" s="1"/>
      <c r="L16" s="1"/>
      <c r="M16" s="1"/>
      <c r="N16" s="1"/>
      <c r="O16" s="69"/>
      <c r="P16" s="69"/>
      <c r="Q16" s="32"/>
      <c r="R16" s="1"/>
      <c r="S16" s="1"/>
      <c r="T16" s="1"/>
      <c r="U16" s="1"/>
      <c r="V16" s="1"/>
      <c r="W16" s="1"/>
      <c r="X16" s="1"/>
      <c r="Y16" s="1"/>
      <c r="Z16" s="1"/>
    </row>
    <row r="17" spans="1:26" ht="13.5" customHeight="1" x14ac:dyDescent="0.45">
      <c r="A17" s="1"/>
      <c r="B17" s="1"/>
      <c r="C17" s="9"/>
      <c r="D17" s="1"/>
      <c r="E17" s="1"/>
      <c r="F17" s="1"/>
      <c r="G17" s="9"/>
      <c r="H17" s="1"/>
      <c r="I17" s="1"/>
      <c r="J17" s="1"/>
      <c r="K17" s="1"/>
      <c r="L17" s="1"/>
      <c r="M17" s="1"/>
      <c r="N17" s="1"/>
      <c r="O17" s="69"/>
      <c r="P17" s="1"/>
      <c r="Q17" s="1"/>
      <c r="R17" s="1"/>
      <c r="S17" s="1"/>
      <c r="T17" s="1"/>
      <c r="U17" s="1"/>
      <c r="V17" s="1"/>
      <c r="W17" s="1"/>
      <c r="X17" s="1"/>
      <c r="Y17" s="1"/>
      <c r="Z17" s="1"/>
    </row>
    <row r="18" spans="1:26" ht="21" customHeight="1" x14ac:dyDescent="0.6">
      <c r="A18" s="1"/>
      <c r="B18" s="70" t="s">
        <v>29</v>
      </c>
      <c r="C18" s="71"/>
      <c r="D18" s="72"/>
      <c r="E18" s="72"/>
      <c r="F18" s="72"/>
      <c r="G18" s="73"/>
      <c r="H18" s="74"/>
      <c r="I18" s="74"/>
      <c r="J18" s="74"/>
      <c r="K18" s="226" t="s">
        <v>2</v>
      </c>
      <c r="L18" s="227"/>
      <c r="M18" s="227"/>
      <c r="N18" s="227"/>
      <c r="O18" s="227"/>
      <c r="P18" s="227"/>
      <c r="Q18" s="227"/>
      <c r="R18" s="227"/>
      <c r="S18" s="227"/>
      <c r="T18" s="227"/>
      <c r="U18" s="228"/>
      <c r="V18" s="1"/>
      <c r="W18" s="75" t="s">
        <v>30</v>
      </c>
      <c r="X18" s="1"/>
      <c r="Y18" s="1"/>
      <c r="Z18" s="1"/>
    </row>
    <row r="19" spans="1:26" ht="9.75" customHeight="1" x14ac:dyDescent="0.6">
      <c r="A19" s="1"/>
      <c r="B19" s="2"/>
      <c r="C19" s="3"/>
      <c r="D19" s="2"/>
      <c r="E19" s="2"/>
      <c r="F19" s="2"/>
      <c r="G19" s="4"/>
      <c r="H19" s="5"/>
      <c r="I19" s="5"/>
      <c r="J19" s="5"/>
      <c r="K19" s="58"/>
      <c r="L19" s="58"/>
      <c r="M19" s="58"/>
      <c r="N19" s="58"/>
      <c r="O19" s="58"/>
      <c r="P19" s="58"/>
      <c r="Q19" s="58"/>
      <c r="R19" s="58"/>
      <c r="S19" s="58"/>
      <c r="T19" s="58"/>
      <c r="U19" s="58"/>
      <c r="V19" s="1"/>
      <c r="W19" s="1"/>
      <c r="X19" s="1"/>
      <c r="Y19" s="8"/>
      <c r="Z19" s="1"/>
    </row>
    <row r="20" spans="1:26" ht="13.5" customHeight="1" x14ac:dyDescent="0.45">
      <c r="A20" s="1"/>
      <c r="B20" s="76"/>
      <c r="C20" s="268" t="s">
        <v>31</v>
      </c>
      <c r="D20" s="235"/>
      <c r="E20" s="235"/>
      <c r="F20" s="236"/>
      <c r="G20" s="77" t="s">
        <v>32</v>
      </c>
      <c r="H20" s="268" t="s">
        <v>33</v>
      </c>
      <c r="I20" s="235"/>
      <c r="J20" s="236"/>
      <c r="K20" s="77" t="s">
        <v>34</v>
      </c>
      <c r="L20" s="268" t="s">
        <v>35</v>
      </c>
      <c r="M20" s="235"/>
      <c r="N20" s="236"/>
      <c r="O20" s="77" t="s">
        <v>36</v>
      </c>
      <c r="P20" s="268" t="s">
        <v>37</v>
      </c>
      <c r="Q20" s="235"/>
      <c r="R20" s="236"/>
      <c r="S20" s="77" t="s">
        <v>38</v>
      </c>
      <c r="T20" s="268" t="s">
        <v>39</v>
      </c>
      <c r="U20" s="236"/>
      <c r="V20" s="77" t="s">
        <v>40</v>
      </c>
      <c r="W20" s="78" t="s">
        <v>41</v>
      </c>
      <c r="X20" s="24"/>
      <c r="Y20" s="79"/>
      <c r="Z20" s="1"/>
    </row>
    <row r="21" spans="1:26" ht="13.5" customHeight="1" x14ac:dyDescent="0.45">
      <c r="A21" s="1"/>
      <c r="B21" s="80" t="s">
        <v>42</v>
      </c>
      <c r="C21" s="253">
        <v>0</v>
      </c>
      <c r="D21" s="254"/>
      <c r="E21" s="254"/>
      <c r="F21" s="255"/>
      <c r="G21" s="81">
        <v>118</v>
      </c>
      <c r="H21" s="253">
        <v>111</v>
      </c>
      <c r="I21" s="254"/>
      <c r="J21" s="255"/>
      <c r="K21" s="82">
        <v>111</v>
      </c>
      <c r="L21" s="253"/>
      <c r="M21" s="254"/>
      <c r="N21" s="255"/>
      <c r="O21" s="81"/>
      <c r="P21" s="253"/>
      <c r="Q21" s="254"/>
      <c r="R21" s="255"/>
      <c r="S21" s="81"/>
      <c r="T21" s="253"/>
      <c r="U21" s="255"/>
      <c r="V21" s="81"/>
      <c r="W21" s="83"/>
      <c r="X21" s="24"/>
      <c r="Y21" s="79" t="s">
        <v>25</v>
      </c>
      <c r="Z21" s="1"/>
    </row>
    <row r="22" spans="1:26" ht="13.5" customHeight="1" x14ac:dyDescent="0.45">
      <c r="A22" s="1"/>
      <c r="B22" s="80" t="s">
        <v>43</v>
      </c>
      <c r="C22" s="253">
        <v>0</v>
      </c>
      <c r="D22" s="254"/>
      <c r="E22" s="254"/>
      <c r="F22" s="255"/>
      <c r="G22" s="81">
        <v>120</v>
      </c>
      <c r="H22" s="253">
        <v>120</v>
      </c>
      <c r="I22" s="254"/>
      <c r="J22" s="255"/>
      <c r="K22" s="82">
        <v>120</v>
      </c>
      <c r="L22" s="253"/>
      <c r="M22" s="254"/>
      <c r="N22" s="255"/>
      <c r="O22" s="81"/>
      <c r="P22" s="253"/>
      <c r="Q22" s="254"/>
      <c r="R22" s="255"/>
      <c r="S22" s="81"/>
      <c r="T22" s="84"/>
      <c r="U22" s="85"/>
      <c r="V22" s="86"/>
      <c r="W22" s="81"/>
      <c r="X22" s="24"/>
      <c r="Y22" s="79"/>
      <c r="Z22" s="1"/>
    </row>
    <row r="23" spans="1:26" ht="13.5" customHeight="1" x14ac:dyDescent="0.45">
      <c r="A23" s="1"/>
      <c r="B23" s="87" t="s">
        <v>44</v>
      </c>
      <c r="C23" s="256">
        <f>C21-C22</f>
        <v>0</v>
      </c>
      <c r="D23" s="238"/>
      <c r="E23" s="238"/>
      <c r="F23" s="239"/>
      <c r="G23" s="88">
        <f t="shared" ref="G23:H23" si="1">G21-G22</f>
        <v>-2</v>
      </c>
      <c r="H23" s="256">
        <f t="shared" si="1"/>
        <v>-9</v>
      </c>
      <c r="I23" s="238"/>
      <c r="J23" s="239"/>
      <c r="K23" s="88">
        <f t="shared" ref="K23:L23" si="2">K21-K22</f>
        <v>-9</v>
      </c>
      <c r="L23" s="256">
        <f t="shared" si="2"/>
        <v>0</v>
      </c>
      <c r="M23" s="238"/>
      <c r="N23" s="239"/>
      <c r="O23" s="88">
        <f t="shared" ref="O23:P23" si="3">O21-O22</f>
        <v>0</v>
      </c>
      <c r="P23" s="256">
        <f t="shared" si="3"/>
        <v>0</v>
      </c>
      <c r="Q23" s="238"/>
      <c r="R23" s="239"/>
      <c r="S23" s="88">
        <f>S21-S22</f>
        <v>0</v>
      </c>
      <c r="T23" s="256">
        <f>T21-T22</f>
        <v>0</v>
      </c>
      <c r="U23" s="239"/>
      <c r="V23" s="88">
        <f t="shared" ref="V23:W23" si="4">V21-V22</f>
        <v>0</v>
      </c>
      <c r="W23" s="89">
        <f t="shared" si="4"/>
        <v>0</v>
      </c>
      <c r="X23" s="90"/>
      <c r="Y23" s="91"/>
      <c r="Z23" s="1"/>
    </row>
    <row r="24" spans="1:26" ht="13.5" customHeight="1" x14ac:dyDescent="0.45">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6">
      <c r="A25" s="1"/>
      <c r="B25" s="70" t="s">
        <v>45</v>
      </c>
      <c r="C25" s="71"/>
      <c r="D25" s="72"/>
      <c r="E25" s="72"/>
      <c r="F25" s="72"/>
      <c r="G25" s="73"/>
      <c r="H25" s="74"/>
      <c r="I25" s="74"/>
      <c r="J25" s="74"/>
      <c r="K25" s="226" t="s">
        <v>2</v>
      </c>
      <c r="L25" s="227"/>
      <c r="M25" s="227"/>
      <c r="N25" s="227"/>
      <c r="O25" s="227"/>
      <c r="P25" s="227"/>
      <c r="Q25" s="227"/>
      <c r="R25" s="227"/>
      <c r="S25" s="227"/>
      <c r="T25" s="227"/>
      <c r="U25" s="228"/>
      <c r="V25" s="1"/>
      <c r="W25" s="1"/>
      <c r="X25" s="1"/>
      <c r="Y25" s="8"/>
      <c r="Z25" s="1"/>
    </row>
    <row r="26" spans="1:26" ht="13.5" customHeight="1" x14ac:dyDescent="0.45">
      <c r="A26" s="1"/>
      <c r="B26" s="1"/>
      <c r="C26" s="9"/>
      <c r="D26" s="1"/>
      <c r="E26" s="1"/>
      <c r="F26" s="1"/>
      <c r="G26" s="92"/>
      <c r="H26" s="1"/>
      <c r="I26" s="1"/>
      <c r="J26" s="1"/>
      <c r="K26" s="1"/>
      <c r="L26" s="1"/>
      <c r="M26" s="1"/>
      <c r="N26" s="1"/>
      <c r="O26" s="1"/>
      <c r="P26" s="1"/>
      <c r="Q26" s="1"/>
      <c r="R26" s="1"/>
      <c r="S26" s="1"/>
      <c r="T26" s="1"/>
      <c r="U26" s="1"/>
      <c r="V26" s="1"/>
      <c r="W26" s="1"/>
      <c r="X26" s="1"/>
      <c r="Y26" s="8"/>
      <c r="Z26" s="1"/>
    </row>
    <row r="27" spans="1:26" ht="13.5" customHeight="1" x14ac:dyDescent="0.45">
      <c r="A27" s="1"/>
      <c r="B27" s="93" t="s">
        <v>46</v>
      </c>
      <c r="C27" s="243">
        <v>43705</v>
      </c>
      <c r="D27" s="235"/>
      <c r="E27" s="235"/>
      <c r="F27" s="236"/>
      <c r="G27" s="94">
        <v>43710</v>
      </c>
      <c r="H27" s="244">
        <v>43717</v>
      </c>
      <c r="I27" s="235"/>
      <c r="J27" s="236"/>
      <c r="K27" s="94">
        <v>43724</v>
      </c>
      <c r="L27" s="244">
        <v>43731</v>
      </c>
      <c r="M27" s="235"/>
      <c r="N27" s="236"/>
      <c r="O27" s="94">
        <v>43738</v>
      </c>
      <c r="P27" s="244">
        <v>43745</v>
      </c>
      <c r="Q27" s="235"/>
      <c r="R27" s="236"/>
      <c r="S27" s="94">
        <v>43752</v>
      </c>
      <c r="T27" s="244">
        <v>43759</v>
      </c>
      <c r="U27" s="236"/>
      <c r="V27" s="94">
        <v>43766</v>
      </c>
      <c r="W27" s="97">
        <v>43742</v>
      </c>
      <c r="X27" s="96"/>
      <c r="Y27" s="98"/>
      <c r="Z27" s="1"/>
    </row>
    <row r="28" spans="1:26" ht="13.5" customHeight="1" x14ac:dyDescent="0.45">
      <c r="A28" s="1"/>
      <c r="B28" s="1"/>
      <c r="C28" s="245">
        <v>108</v>
      </c>
      <c r="D28" s="238"/>
      <c r="E28" s="238"/>
      <c r="F28" s="239"/>
      <c r="G28" s="99">
        <v>109</v>
      </c>
      <c r="H28" s="237">
        <v>108</v>
      </c>
      <c r="I28" s="238"/>
      <c r="J28" s="239"/>
      <c r="K28" s="99">
        <v>108</v>
      </c>
      <c r="L28" s="237">
        <v>104</v>
      </c>
      <c r="M28" s="238"/>
      <c r="N28" s="239"/>
      <c r="O28" s="100">
        <v>102</v>
      </c>
      <c r="P28" s="237">
        <v>103</v>
      </c>
      <c r="Q28" s="238"/>
      <c r="R28" s="239"/>
      <c r="S28" s="100">
        <v>106</v>
      </c>
      <c r="T28" s="237"/>
      <c r="U28" s="239"/>
      <c r="V28" s="99"/>
      <c r="W28" s="101"/>
      <c r="X28" s="24"/>
      <c r="Y28" s="79"/>
      <c r="Z28" s="1"/>
    </row>
    <row r="29" spans="1:26" ht="6" customHeight="1" x14ac:dyDescent="0.45">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5">
      <c r="A30" s="1"/>
      <c r="B30" s="1"/>
      <c r="C30" s="243"/>
      <c r="D30" s="235"/>
      <c r="E30" s="235"/>
      <c r="F30" s="236"/>
      <c r="G30" s="94"/>
      <c r="H30" s="244"/>
      <c r="I30" s="235"/>
      <c r="J30" s="236"/>
      <c r="K30" s="94"/>
      <c r="L30" s="244"/>
      <c r="M30" s="235"/>
      <c r="N30" s="236"/>
      <c r="O30" s="94"/>
      <c r="P30" s="244"/>
      <c r="Q30" s="235"/>
      <c r="R30" s="236"/>
      <c r="S30" s="94"/>
      <c r="T30" s="244"/>
      <c r="U30" s="236"/>
      <c r="V30" s="94"/>
      <c r="W30" s="94"/>
      <c r="X30" s="96"/>
      <c r="Y30" s="98"/>
      <c r="Z30" s="1"/>
    </row>
    <row r="31" spans="1:26" ht="13.5" customHeight="1" x14ac:dyDescent="0.45">
      <c r="A31" s="1"/>
      <c r="B31" s="1"/>
      <c r="C31" s="245"/>
      <c r="D31" s="238"/>
      <c r="E31" s="238"/>
      <c r="F31" s="239"/>
      <c r="G31" s="99"/>
      <c r="H31" s="237"/>
      <c r="I31" s="238"/>
      <c r="J31" s="239"/>
      <c r="K31" s="99"/>
      <c r="L31" s="237"/>
      <c r="M31" s="238"/>
      <c r="N31" s="239"/>
      <c r="O31" s="99"/>
      <c r="P31" s="237"/>
      <c r="Q31" s="238"/>
      <c r="R31" s="239"/>
      <c r="S31" s="99"/>
      <c r="T31" s="237"/>
      <c r="U31" s="239"/>
      <c r="V31" s="99"/>
      <c r="W31" s="101"/>
      <c r="X31" s="24"/>
      <c r="Y31" s="79"/>
      <c r="Z31" s="1"/>
    </row>
    <row r="32" spans="1:26" ht="6.75" customHeight="1" x14ac:dyDescent="0.45">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5">
      <c r="A33" s="1"/>
      <c r="B33" s="1"/>
      <c r="C33" s="243"/>
      <c r="D33" s="235"/>
      <c r="E33" s="235"/>
      <c r="F33" s="236"/>
      <c r="G33" s="94"/>
      <c r="H33" s="244"/>
      <c r="I33" s="235"/>
      <c r="J33" s="236"/>
      <c r="K33" s="94"/>
      <c r="L33" s="244"/>
      <c r="M33" s="235"/>
      <c r="N33" s="236"/>
      <c r="O33" s="94"/>
      <c r="P33" s="244"/>
      <c r="Q33" s="235"/>
      <c r="R33" s="236"/>
      <c r="S33" s="94"/>
      <c r="T33" s="244"/>
      <c r="U33" s="236"/>
      <c r="V33" s="94"/>
      <c r="W33" s="97"/>
      <c r="X33" s="96"/>
      <c r="Y33" s="98"/>
      <c r="Z33" s="1"/>
    </row>
    <row r="34" spans="1:26" ht="13.5" customHeight="1" x14ac:dyDescent="0.45">
      <c r="A34" s="1"/>
      <c r="B34" s="1"/>
      <c r="C34" s="245"/>
      <c r="D34" s="238"/>
      <c r="E34" s="238"/>
      <c r="F34" s="239"/>
      <c r="G34" s="99"/>
      <c r="H34" s="237"/>
      <c r="I34" s="238"/>
      <c r="J34" s="239"/>
      <c r="K34" s="99"/>
      <c r="L34" s="237"/>
      <c r="M34" s="238"/>
      <c r="N34" s="239"/>
      <c r="O34" s="99"/>
      <c r="P34" s="237"/>
      <c r="Q34" s="238"/>
      <c r="R34" s="239"/>
      <c r="S34" s="99"/>
      <c r="T34" s="237"/>
      <c r="U34" s="239"/>
      <c r="V34" s="99"/>
      <c r="W34" s="101"/>
      <c r="X34" s="24"/>
      <c r="Y34" s="79"/>
      <c r="Z34" s="1"/>
    </row>
    <row r="35" spans="1:26" ht="6.75" customHeight="1" x14ac:dyDescent="0.45">
      <c r="A35" s="1"/>
      <c r="B35" s="1"/>
      <c r="C35" s="9"/>
      <c r="D35" s="1"/>
      <c r="E35" s="1"/>
      <c r="F35" s="1"/>
      <c r="G35" s="9"/>
      <c r="H35" s="1"/>
      <c r="I35" s="1"/>
      <c r="J35" s="1"/>
      <c r="K35" s="1"/>
      <c r="L35" s="1"/>
      <c r="M35" s="1"/>
      <c r="N35" s="1"/>
      <c r="O35" s="1"/>
      <c r="P35" s="1"/>
      <c r="Q35" s="1"/>
      <c r="R35" s="1"/>
      <c r="S35" s="1"/>
      <c r="T35" s="1"/>
      <c r="U35" s="1"/>
      <c r="V35" s="1"/>
      <c r="W35" s="1"/>
      <c r="X35" s="1"/>
      <c r="Y35" s="8"/>
      <c r="Z35" s="1"/>
    </row>
    <row r="36" spans="1:26" ht="13.5" customHeight="1" x14ac:dyDescent="0.45">
      <c r="A36" s="1"/>
      <c r="B36" s="1"/>
      <c r="C36" s="243"/>
      <c r="D36" s="235"/>
      <c r="E36" s="235"/>
      <c r="F36" s="236"/>
      <c r="G36" s="94"/>
      <c r="H36" s="244"/>
      <c r="I36" s="235"/>
      <c r="J36" s="236"/>
      <c r="K36" s="94"/>
      <c r="L36" s="244"/>
      <c r="M36" s="235"/>
      <c r="N36" s="236"/>
      <c r="O36" s="94"/>
      <c r="P36" s="244"/>
      <c r="Q36" s="235"/>
      <c r="R36" s="236"/>
      <c r="S36" s="94"/>
      <c r="T36" s="244"/>
      <c r="U36" s="236"/>
      <c r="V36" s="94"/>
      <c r="W36" s="97"/>
      <c r="X36" s="96"/>
      <c r="Y36" s="98"/>
      <c r="Z36" s="1"/>
    </row>
    <row r="37" spans="1:26" ht="13.5" customHeight="1" x14ac:dyDescent="0.45">
      <c r="A37" s="1"/>
      <c r="B37" s="1"/>
      <c r="C37" s="245"/>
      <c r="D37" s="238"/>
      <c r="E37" s="238"/>
      <c r="F37" s="239"/>
      <c r="G37" s="99"/>
      <c r="H37" s="237"/>
      <c r="I37" s="238"/>
      <c r="J37" s="239"/>
      <c r="K37" s="99"/>
      <c r="L37" s="237"/>
      <c r="M37" s="238"/>
      <c r="N37" s="239"/>
      <c r="O37" s="99"/>
      <c r="P37" s="237"/>
      <c r="Q37" s="238"/>
      <c r="R37" s="239"/>
      <c r="S37" s="99"/>
      <c r="T37" s="237"/>
      <c r="U37" s="239"/>
      <c r="V37" s="99"/>
      <c r="W37" s="101"/>
      <c r="X37" s="24"/>
      <c r="Y37" s="79"/>
      <c r="Z37" s="1"/>
    </row>
    <row r="38" spans="1:26" ht="13.5" customHeight="1" x14ac:dyDescent="0.45">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5">
      <c r="A39" s="1"/>
      <c r="B39" s="93" t="s">
        <v>48</v>
      </c>
      <c r="C39" s="246" t="s">
        <v>32</v>
      </c>
      <c r="D39" s="235"/>
      <c r="E39" s="235"/>
      <c r="F39" s="236"/>
      <c r="G39" s="105" t="s">
        <v>33</v>
      </c>
      <c r="H39" s="234" t="s">
        <v>34</v>
      </c>
      <c r="I39" s="235"/>
      <c r="J39" s="236"/>
      <c r="K39" s="105" t="s">
        <v>35</v>
      </c>
      <c r="L39" s="234" t="s">
        <v>36</v>
      </c>
      <c r="M39" s="235"/>
      <c r="N39" s="236"/>
      <c r="O39" s="105" t="s">
        <v>37</v>
      </c>
      <c r="P39" s="234" t="s">
        <v>38</v>
      </c>
      <c r="Q39" s="235"/>
      <c r="R39" s="236"/>
      <c r="S39" s="105" t="s">
        <v>39</v>
      </c>
      <c r="T39" s="251" t="s">
        <v>40</v>
      </c>
      <c r="U39" s="252"/>
      <c r="V39" s="105" t="s">
        <v>41</v>
      </c>
      <c r="W39" s="106" t="s">
        <v>49</v>
      </c>
      <c r="X39" s="24"/>
      <c r="Y39" s="79"/>
      <c r="Z39" s="1"/>
    </row>
    <row r="40" spans="1:26" ht="13.5" customHeight="1" x14ac:dyDescent="0.45">
      <c r="A40" s="1"/>
      <c r="B40" s="1"/>
      <c r="C40" s="247">
        <v>108</v>
      </c>
      <c r="D40" s="238"/>
      <c r="E40" s="238"/>
      <c r="F40" s="239"/>
      <c r="G40" s="107">
        <v>108</v>
      </c>
      <c r="H40" s="242">
        <v>104</v>
      </c>
      <c r="I40" s="238"/>
      <c r="J40" s="239"/>
      <c r="K40" s="107"/>
      <c r="L40" s="242"/>
      <c r="M40" s="238"/>
      <c r="N40" s="239"/>
      <c r="O40" s="107"/>
      <c r="P40" s="242"/>
      <c r="Q40" s="238"/>
      <c r="R40" s="239"/>
      <c r="S40" s="107"/>
      <c r="T40" s="242"/>
      <c r="U40" s="239"/>
      <c r="V40" s="107"/>
      <c r="W40" s="109"/>
      <c r="X40" s="110"/>
      <c r="Y40" s="111"/>
      <c r="Z40" s="1"/>
    </row>
    <row r="41" spans="1:26" ht="13.5" customHeight="1" x14ac:dyDescent="0.6">
      <c r="A41" s="1"/>
      <c r="B41" s="70" t="s">
        <v>50</v>
      </c>
      <c r="C41" s="71"/>
      <c r="D41" s="72"/>
      <c r="E41" s="72"/>
      <c r="F41" s="72"/>
      <c r="G41" s="73"/>
      <c r="H41" s="74"/>
      <c r="I41" s="74"/>
      <c r="J41" s="74"/>
      <c r="K41" s="226" t="s">
        <v>2</v>
      </c>
      <c r="L41" s="227"/>
      <c r="M41" s="227"/>
      <c r="N41" s="227"/>
      <c r="O41" s="227"/>
      <c r="P41" s="227"/>
      <c r="Q41" s="227"/>
      <c r="R41" s="227"/>
      <c r="S41" s="227"/>
      <c r="T41" s="227"/>
      <c r="U41" s="228"/>
      <c r="V41" s="1"/>
      <c r="W41" s="1"/>
      <c r="X41" s="1"/>
      <c r="Y41" s="8"/>
      <c r="Z41" s="1"/>
    </row>
    <row r="42" spans="1:26" ht="13.5" customHeight="1" x14ac:dyDescent="0.45">
      <c r="A42" s="1"/>
      <c r="B42" s="1"/>
      <c r="C42" s="9"/>
      <c r="D42" s="1"/>
      <c r="E42" s="1"/>
      <c r="F42" s="1"/>
      <c r="G42" s="92"/>
      <c r="H42" s="1"/>
      <c r="I42" s="1"/>
      <c r="J42" s="1"/>
      <c r="K42" s="1"/>
      <c r="L42" s="1"/>
      <c r="M42" s="1"/>
      <c r="N42" s="1"/>
      <c r="O42" s="1"/>
      <c r="P42" s="1"/>
      <c r="Q42" s="1"/>
      <c r="R42" s="1"/>
      <c r="S42" s="1"/>
      <c r="T42" s="1"/>
      <c r="U42" s="1"/>
      <c r="V42" s="1"/>
      <c r="W42" s="1"/>
      <c r="X42" s="1"/>
      <c r="Y42" s="8"/>
      <c r="Z42" s="1"/>
    </row>
    <row r="43" spans="1:26" ht="13.5" customHeight="1" x14ac:dyDescent="0.45">
      <c r="A43" s="1"/>
      <c r="B43" s="93" t="s">
        <v>46</v>
      </c>
      <c r="C43" s="243">
        <v>43705</v>
      </c>
      <c r="D43" s="235"/>
      <c r="E43" s="235"/>
      <c r="F43" s="236"/>
      <c r="G43" s="94">
        <v>43710</v>
      </c>
      <c r="H43" s="244">
        <v>43717</v>
      </c>
      <c r="I43" s="235"/>
      <c r="J43" s="236"/>
      <c r="K43" s="94">
        <v>43724</v>
      </c>
      <c r="L43" s="244">
        <v>43731</v>
      </c>
      <c r="M43" s="235"/>
      <c r="N43" s="236"/>
      <c r="O43" s="94">
        <v>43738</v>
      </c>
      <c r="P43" s="244">
        <v>43745</v>
      </c>
      <c r="Q43" s="235"/>
      <c r="R43" s="236"/>
      <c r="S43" s="94">
        <v>43752</v>
      </c>
      <c r="T43" s="244">
        <v>43759</v>
      </c>
      <c r="U43" s="236"/>
      <c r="V43" s="94">
        <v>43766</v>
      </c>
      <c r="W43" s="97">
        <v>43742</v>
      </c>
      <c r="X43" s="96"/>
      <c r="Y43" s="98"/>
      <c r="Z43" s="1"/>
    </row>
    <row r="44" spans="1:26" ht="13.5" customHeight="1" x14ac:dyDescent="0.45">
      <c r="A44" s="1"/>
      <c r="B44" s="1"/>
      <c r="C44" s="245">
        <v>6</v>
      </c>
      <c r="D44" s="238"/>
      <c r="E44" s="238"/>
      <c r="F44" s="239"/>
      <c r="G44" s="99">
        <v>11</v>
      </c>
      <c r="H44" s="237">
        <v>7</v>
      </c>
      <c r="I44" s="238"/>
      <c r="J44" s="239"/>
      <c r="K44" s="99">
        <v>8</v>
      </c>
      <c r="L44" s="237">
        <v>8</v>
      </c>
      <c r="M44" s="238"/>
      <c r="N44" s="239"/>
      <c r="O44" s="100">
        <v>8</v>
      </c>
      <c r="P44" s="237">
        <v>9</v>
      </c>
      <c r="Q44" s="238"/>
      <c r="R44" s="239"/>
      <c r="S44" s="100">
        <v>6</v>
      </c>
      <c r="T44" s="237"/>
      <c r="U44" s="239"/>
      <c r="V44" s="99"/>
      <c r="W44" s="101"/>
      <c r="X44" s="24"/>
      <c r="Y44" s="79"/>
      <c r="Z44" s="1"/>
    </row>
    <row r="45" spans="1:26" ht="6" customHeight="1" x14ac:dyDescent="0.45">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5">
      <c r="A46" s="1"/>
      <c r="B46" s="1"/>
      <c r="C46" s="243"/>
      <c r="D46" s="235"/>
      <c r="E46" s="235"/>
      <c r="F46" s="236"/>
      <c r="G46" s="94"/>
      <c r="H46" s="244"/>
      <c r="I46" s="235"/>
      <c r="J46" s="236"/>
      <c r="K46" s="94"/>
      <c r="L46" s="244"/>
      <c r="M46" s="235"/>
      <c r="N46" s="236"/>
      <c r="O46" s="94"/>
      <c r="P46" s="244"/>
      <c r="Q46" s="235"/>
      <c r="R46" s="236"/>
      <c r="S46" s="94"/>
      <c r="T46" s="244"/>
      <c r="U46" s="236"/>
      <c r="V46" s="94"/>
      <c r="W46" s="94"/>
      <c r="X46" s="96"/>
      <c r="Y46" s="98"/>
      <c r="Z46" s="1"/>
    </row>
    <row r="47" spans="1:26" ht="13.5" customHeight="1" x14ac:dyDescent="0.45">
      <c r="A47" s="1"/>
      <c r="B47" s="1"/>
      <c r="C47" s="245"/>
      <c r="D47" s="238"/>
      <c r="E47" s="238"/>
      <c r="F47" s="239"/>
      <c r="G47" s="99"/>
      <c r="H47" s="237"/>
      <c r="I47" s="238"/>
      <c r="J47" s="239"/>
      <c r="K47" s="99"/>
      <c r="L47" s="237"/>
      <c r="M47" s="238"/>
      <c r="N47" s="239"/>
      <c r="O47" s="99"/>
      <c r="P47" s="237"/>
      <c r="Q47" s="238"/>
      <c r="R47" s="239"/>
      <c r="S47" s="99"/>
      <c r="T47" s="237"/>
      <c r="U47" s="239"/>
      <c r="V47" s="99"/>
      <c r="W47" s="101"/>
      <c r="X47" s="24"/>
      <c r="Y47" s="79"/>
      <c r="Z47" s="1"/>
    </row>
    <row r="48" spans="1:26" ht="6" customHeight="1" x14ac:dyDescent="0.45">
      <c r="A48" s="1"/>
      <c r="B48" s="1"/>
      <c r="C48" s="9"/>
      <c r="D48" s="1"/>
      <c r="E48" s="1"/>
      <c r="F48" s="1"/>
      <c r="G48" s="9"/>
      <c r="H48" s="1"/>
      <c r="I48" s="1"/>
      <c r="J48" s="1"/>
      <c r="K48" s="1"/>
      <c r="L48" s="1"/>
      <c r="M48" s="1"/>
      <c r="N48" s="1"/>
      <c r="O48" s="1"/>
      <c r="P48" s="1"/>
      <c r="Q48" s="1"/>
      <c r="R48" s="1"/>
      <c r="S48" s="1" t="s">
        <v>25</v>
      </c>
      <c r="T48" s="1"/>
      <c r="U48" s="1"/>
      <c r="V48" s="1"/>
      <c r="W48" s="1"/>
      <c r="X48" s="1"/>
      <c r="Y48" s="8"/>
      <c r="Z48" s="1"/>
    </row>
    <row r="49" spans="1:26" ht="13.5" customHeight="1" x14ac:dyDescent="0.45">
      <c r="A49" s="1"/>
      <c r="B49" s="1"/>
      <c r="C49" s="243"/>
      <c r="D49" s="235"/>
      <c r="E49" s="235"/>
      <c r="F49" s="236"/>
      <c r="G49" s="94"/>
      <c r="H49" s="244"/>
      <c r="I49" s="235"/>
      <c r="J49" s="236"/>
      <c r="K49" s="94"/>
      <c r="L49" s="244"/>
      <c r="M49" s="235"/>
      <c r="N49" s="236"/>
      <c r="O49" s="94"/>
      <c r="P49" s="244"/>
      <c r="Q49" s="235"/>
      <c r="R49" s="236"/>
      <c r="S49" s="94"/>
      <c r="T49" s="244"/>
      <c r="U49" s="236"/>
      <c r="V49" s="94"/>
      <c r="W49" s="97"/>
      <c r="X49" s="96"/>
      <c r="Y49" s="98"/>
      <c r="Z49" s="1"/>
    </row>
    <row r="50" spans="1:26" ht="13.5" customHeight="1" x14ac:dyDescent="0.45">
      <c r="A50" s="1"/>
      <c r="B50" s="1"/>
      <c r="C50" s="245"/>
      <c r="D50" s="238"/>
      <c r="E50" s="238"/>
      <c r="F50" s="239"/>
      <c r="G50" s="99"/>
      <c r="H50" s="237"/>
      <c r="I50" s="238"/>
      <c r="J50" s="239"/>
      <c r="K50" s="99"/>
      <c r="L50" s="237"/>
      <c r="M50" s="238"/>
      <c r="N50" s="239"/>
      <c r="O50" s="99"/>
      <c r="P50" s="237"/>
      <c r="Q50" s="238"/>
      <c r="R50" s="239"/>
      <c r="S50" s="99"/>
      <c r="T50" s="237"/>
      <c r="U50" s="239"/>
      <c r="V50" s="99"/>
      <c r="W50" s="101"/>
      <c r="X50" s="24"/>
      <c r="Y50" s="79"/>
      <c r="Z50" s="1"/>
    </row>
    <row r="51" spans="1:26" ht="6" customHeight="1" x14ac:dyDescent="0.45">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5">
      <c r="A52" s="1"/>
      <c r="B52" s="1"/>
      <c r="C52" s="243"/>
      <c r="D52" s="235"/>
      <c r="E52" s="235"/>
      <c r="F52" s="236"/>
      <c r="G52" s="94"/>
      <c r="H52" s="244"/>
      <c r="I52" s="235"/>
      <c r="J52" s="236"/>
      <c r="K52" s="94"/>
      <c r="L52" s="244"/>
      <c r="M52" s="235"/>
      <c r="N52" s="236"/>
      <c r="O52" s="94"/>
      <c r="P52" s="244"/>
      <c r="Q52" s="235"/>
      <c r="R52" s="236"/>
      <c r="S52" s="94"/>
      <c r="T52" s="244"/>
      <c r="U52" s="236"/>
      <c r="V52" s="94"/>
      <c r="W52" s="97"/>
      <c r="X52" s="96"/>
      <c r="Y52" s="98"/>
      <c r="Z52" s="1"/>
    </row>
    <row r="53" spans="1:26" ht="13.5" customHeight="1" x14ac:dyDescent="0.45">
      <c r="A53" s="1"/>
      <c r="B53" s="1"/>
      <c r="C53" s="245"/>
      <c r="D53" s="238"/>
      <c r="E53" s="238"/>
      <c r="F53" s="239"/>
      <c r="G53" s="99"/>
      <c r="H53" s="237"/>
      <c r="I53" s="238"/>
      <c r="J53" s="239"/>
      <c r="K53" s="99"/>
      <c r="L53" s="237"/>
      <c r="M53" s="238"/>
      <c r="N53" s="239"/>
      <c r="O53" s="99"/>
      <c r="P53" s="237"/>
      <c r="Q53" s="238"/>
      <c r="R53" s="239"/>
      <c r="S53" s="99"/>
      <c r="T53" s="237"/>
      <c r="U53" s="239"/>
      <c r="V53" s="99"/>
      <c r="W53" s="101"/>
      <c r="X53" s="24"/>
      <c r="Y53" s="79"/>
      <c r="Z53" s="1"/>
    </row>
    <row r="54" spans="1:26" ht="13.5" customHeight="1" x14ac:dyDescent="0.45">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5">
      <c r="A55" s="1"/>
      <c r="B55" s="93" t="s">
        <v>48</v>
      </c>
      <c r="C55" s="246" t="s">
        <v>32</v>
      </c>
      <c r="D55" s="235"/>
      <c r="E55" s="235"/>
      <c r="F55" s="236"/>
      <c r="G55" s="105" t="s">
        <v>33</v>
      </c>
      <c r="H55" s="234" t="s">
        <v>34</v>
      </c>
      <c r="I55" s="235"/>
      <c r="J55" s="236"/>
      <c r="K55" s="105" t="s">
        <v>35</v>
      </c>
      <c r="L55" s="234" t="s">
        <v>36</v>
      </c>
      <c r="M55" s="235"/>
      <c r="N55" s="236"/>
      <c r="O55" s="105" t="s">
        <v>37</v>
      </c>
      <c r="P55" s="234" t="s">
        <v>38</v>
      </c>
      <c r="Q55" s="235"/>
      <c r="R55" s="236"/>
      <c r="S55" s="105" t="s">
        <v>39</v>
      </c>
      <c r="T55" s="251" t="s">
        <v>40</v>
      </c>
      <c r="U55" s="252"/>
      <c r="V55" s="105" t="s">
        <v>41</v>
      </c>
      <c r="W55" s="106" t="s">
        <v>49</v>
      </c>
      <c r="X55" s="24"/>
      <c r="Y55" s="79"/>
      <c r="Z55" s="1"/>
    </row>
    <row r="56" spans="1:26" ht="13.5" customHeight="1" x14ac:dyDescent="0.45">
      <c r="A56" s="1"/>
      <c r="B56" s="1"/>
      <c r="C56" s="247">
        <v>7</v>
      </c>
      <c r="D56" s="238"/>
      <c r="E56" s="238"/>
      <c r="F56" s="239"/>
      <c r="G56" s="107"/>
      <c r="H56" s="242"/>
      <c r="I56" s="238"/>
      <c r="J56" s="239"/>
      <c r="K56" s="107"/>
      <c r="L56" s="242"/>
      <c r="M56" s="238"/>
      <c r="N56" s="239"/>
      <c r="O56" s="107"/>
      <c r="P56" s="242"/>
      <c r="Q56" s="238"/>
      <c r="R56" s="239"/>
      <c r="S56" s="107"/>
      <c r="T56" s="242"/>
      <c r="U56" s="239"/>
      <c r="V56" s="107"/>
      <c r="W56" s="109"/>
      <c r="X56" s="110"/>
      <c r="Y56" s="111" t="s">
        <v>25</v>
      </c>
      <c r="Z56" s="1"/>
    </row>
    <row r="57" spans="1:26" ht="13.5" customHeight="1" x14ac:dyDescent="0.45">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6">
      <c r="A58" s="1"/>
      <c r="B58" s="70" t="s">
        <v>51</v>
      </c>
      <c r="C58" s="71"/>
      <c r="D58" s="72"/>
      <c r="E58" s="72"/>
      <c r="F58" s="72"/>
      <c r="G58" s="73"/>
      <c r="H58" s="74"/>
      <c r="I58" s="74"/>
      <c r="J58" s="74"/>
      <c r="K58" s="226" t="s">
        <v>2</v>
      </c>
      <c r="L58" s="227"/>
      <c r="M58" s="227"/>
      <c r="N58" s="227"/>
      <c r="O58" s="227"/>
      <c r="P58" s="227"/>
      <c r="Q58" s="227"/>
      <c r="R58" s="227"/>
      <c r="S58" s="227"/>
      <c r="T58" s="227"/>
      <c r="U58" s="228"/>
      <c r="V58" s="1"/>
      <c r="W58" s="1"/>
      <c r="X58" s="1"/>
      <c r="Y58" s="8"/>
      <c r="Z58" s="1"/>
    </row>
    <row r="59" spans="1:26" ht="13.5" customHeight="1" x14ac:dyDescent="0.45">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5">
      <c r="A60" s="1"/>
      <c r="B60" s="93" t="s">
        <v>48</v>
      </c>
      <c r="C60" s="246" t="s">
        <v>32</v>
      </c>
      <c r="D60" s="235"/>
      <c r="E60" s="235"/>
      <c r="F60" s="236"/>
      <c r="G60" s="105" t="s">
        <v>33</v>
      </c>
      <c r="H60" s="234" t="s">
        <v>34</v>
      </c>
      <c r="I60" s="235"/>
      <c r="J60" s="236"/>
      <c r="K60" s="105" t="s">
        <v>35</v>
      </c>
      <c r="L60" s="234" t="s">
        <v>36</v>
      </c>
      <c r="M60" s="235"/>
      <c r="N60" s="236"/>
      <c r="O60" s="105" t="s">
        <v>37</v>
      </c>
      <c r="P60" s="234" t="s">
        <v>38</v>
      </c>
      <c r="Q60" s="235"/>
      <c r="R60" s="236"/>
      <c r="S60" s="105" t="s">
        <v>39</v>
      </c>
      <c r="T60" s="251" t="s">
        <v>40</v>
      </c>
      <c r="U60" s="252"/>
      <c r="V60" s="113" t="s">
        <v>41</v>
      </c>
      <c r="W60" s="106" t="s">
        <v>49</v>
      </c>
      <c r="X60" s="106" t="s">
        <v>52</v>
      </c>
      <c r="Y60" s="79"/>
      <c r="Z60" s="1"/>
    </row>
    <row r="61" spans="1:26" ht="13.5" customHeight="1" x14ac:dyDescent="0.45">
      <c r="A61" s="1"/>
      <c r="B61" s="1"/>
      <c r="C61" s="245">
        <v>0</v>
      </c>
      <c r="D61" s="238"/>
      <c r="E61" s="238"/>
      <c r="F61" s="239"/>
      <c r="G61" s="99">
        <v>3</v>
      </c>
      <c r="H61" s="237">
        <v>1</v>
      </c>
      <c r="I61" s="238"/>
      <c r="J61" s="239"/>
      <c r="K61" s="99">
        <v>0</v>
      </c>
      <c r="L61" s="237">
        <v>0</v>
      </c>
      <c r="M61" s="238"/>
      <c r="N61" s="239"/>
      <c r="O61" s="99">
        <v>0</v>
      </c>
      <c r="P61" s="237">
        <v>0</v>
      </c>
      <c r="Q61" s="238"/>
      <c r="R61" s="239"/>
      <c r="S61" s="99">
        <v>0</v>
      </c>
      <c r="T61" s="237">
        <v>0</v>
      </c>
      <c r="U61" s="239"/>
      <c r="V61" s="99"/>
      <c r="W61" s="101"/>
      <c r="X61" s="101">
        <f>C61+G61+H61+K61+L61+O61+P61+S61+T61+V61+W61</f>
        <v>4</v>
      </c>
      <c r="Y61" s="79"/>
      <c r="Z61" s="1"/>
    </row>
    <row r="62" spans="1:26" ht="13.5" customHeight="1" x14ac:dyDescent="0.45">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5">
      <c r="A63" s="1"/>
      <c r="B63" s="93" t="s">
        <v>53</v>
      </c>
      <c r="C63" s="9"/>
      <c r="D63" s="1"/>
      <c r="E63" s="1"/>
      <c r="F63" s="114" t="s">
        <v>54</v>
      </c>
      <c r="G63" s="248" t="s">
        <v>55</v>
      </c>
      <c r="H63" s="249"/>
      <c r="I63" s="249"/>
      <c r="J63" s="250"/>
      <c r="K63" s="248" t="s">
        <v>56</v>
      </c>
      <c r="L63" s="249"/>
      <c r="M63" s="249"/>
      <c r="N63" s="249"/>
      <c r="O63" s="249"/>
      <c r="P63" s="249"/>
      <c r="Q63" s="249"/>
      <c r="R63" s="249"/>
      <c r="S63" s="250"/>
      <c r="T63" s="248" t="s">
        <v>57</v>
      </c>
      <c r="U63" s="250"/>
      <c r="V63" s="115" t="s">
        <v>58</v>
      </c>
      <c r="W63" s="24"/>
      <c r="X63" s="1"/>
      <c r="Y63" s="79"/>
      <c r="Z63" s="1"/>
    </row>
    <row r="64" spans="1:26" ht="18" customHeight="1" x14ac:dyDescent="0.5">
      <c r="A64" s="1"/>
      <c r="B64" s="1"/>
      <c r="C64" s="9"/>
      <c r="D64" s="1"/>
      <c r="E64" s="1"/>
      <c r="F64" s="116">
        <v>43739</v>
      </c>
      <c r="G64" s="233" t="s">
        <v>59</v>
      </c>
      <c r="H64" s="219"/>
      <c r="I64" s="219"/>
      <c r="J64" s="220"/>
      <c r="K64" s="221" t="s">
        <v>61</v>
      </c>
      <c r="L64" s="219"/>
      <c r="M64" s="219"/>
      <c r="N64" s="219"/>
      <c r="O64" s="219"/>
      <c r="P64" s="219"/>
      <c r="Q64" s="219"/>
      <c r="R64" s="219"/>
      <c r="S64" s="220"/>
      <c r="T64" s="218" t="s">
        <v>64</v>
      </c>
      <c r="U64" s="220"/>
      <c r="V64" s="118" t="s">
        <v>65</v>
      </c>
      <c r="W64" s="24"/>
      <c r="X64" s="1"/>
      <c r="Y64" s="79"/>
      <c r="Z64" s="1"/>
    </row>
    <row r="65" spans="1:26" ht="30.75" customHeight="1" x14ac:dyDescent="0.5">
      <c r="A65" s="1"/>
      <c r="B65" s="1"/>
      <c r="C65" s="9"/>
      <c r="D65" s="1"/>
      <c r="E65" s="1"/>
      <c r="F65" s="116"/>
      <c r="G65" s="233"/>
      <c r="H65" s="219"/>
      <c r="I65" s="219"/>
      <c r="J65" s="220"/>
      <c r="K65" s="240"/>
      <c r="L65" s="219"/>
      <c r="M65" s="219"/>
      <c r="N65" s="219"/>
      <c r="O65" s="219"/>
      <c r="P65" s="219"/>
      <c r="Q65" s="219"/>
      <c r="R65" s="219"/>
      <c r="S65" s="220"/>
      <c r="T65" s="218"/>
      <c r="U65" s="220"/>
      <c r="V65" s="121"/>
      <c r="W65" s="24"/>
      <c r="X65" s="1"/>
      <c r="Y65" s="79"/>
      <c r="Z65" s="1"/>
    </row>
    <row r="66" spans="1:26" ht="30" customHeight="1" x14ac:dyDescent="0.5">
      <c r="A66" s="1"/>
      <c r="B66" s="241" t="s">
        <v>66</v>
      </c>
      <c r="C66" s="220"/>
      <c r="D66" s="1"/>
      <c r="E66" s="1"/>
      <c r="F66" s="116"/>
      <c r="G66" s="233"/>
      <c r="H66" s="219"/>
      <c r="I66" s="219"/>
      <c r="J66" s="220"/>
      <c r="K66" s="240"/>
      <c r="L66" s="219"/>
      <c r="M66" s="219"/>
      <c r="N66" s="219"/>
      <c r="O66" s="219"/>
      <c r="P66" s="219"/>
      <c r="Q66" s="219"/>
      <c r="R66" s="219"/>
      <c r="S66" s="220"/>
      <c r="T66" s="218"/>
      <c r="U66" s="220"/>
      <c r="V66" s="121"/>
      <c r="W66" s="24"/>
      <c r="X66" s="1"/>
      <c r="Y66" s="79"/>
      <c r="Z66" s="1"/>
    </row>
    <row r="67" spans="1:26" ht="16.5" customHeight="1" x14ac:dyDescent="0.5">
      <c r="A67" s="1"/>
      <c r="B67" s="124" t="s">
        <v>72</v>
      </c>
      <c r="C67" s="125" t="s">
        <v>69</v>
      </c>
      <c r="D67" s="1"/>
      <c r="E67" s="1"/>
      <c r="F67" s="116"/>
      <c r="G67" s="233"/>
      <c r="H67" s="219"/>
      <c r="I67" s="219"/>
      <c r="J67" s="220"/>
      <c r="K67" s="221"/>
      <c r="L67" s="219"/>
      <c r="M67" s="219"/>
      <c r="N67" s="219"/>
      <c r="O67" s="219"/>
      <c r="P67" s="219"/>
      <c r="Q67" s="219"/>
      <c r="R67" s="219"/>
      <c r="S67" s="220"/>
      <c r="T67" s="218"/>
      <c r="U67" s="220"/>
      <c r="V67" s="126"/>
      <c r="W67" s="24"/>
      <c r="X67" s="1"/>
      <c r="Y67" s="79"/>
      <c r="Z67" s="1"/>
    </row>
    <row r="68" spans="1:26" ht="18" customHeight="1" x14ac:dyDescent="0.5">
      <c r="A68" s="1"/>
      <c r="B68" s="124" t="s">
        <v>73</v>
      </c>
      <c r="C68" s="125" t="s">
        <v>74</v>
      </c>
      <c r="D68" s="1"/>
      <c r="E68" s="1"/>
      <c r="F68" s="116"/>
      <c r="G68" s="233"/>
      <c r="H68" s="219"/>
      <c r="I68" s="219"/>
      <c r="J68" s="220"/>
      <c r="K68" s="221"/>
      <c r="L68" s="219"/>
      <c r="M68" s="219"/>
      <c r="N68" s="219"/>
      <c r="O68" s="219"/>
      <c r="P68" s="219"/>
      <c r="Q68" s="219"/>
      <c r="R68" s="219"/>
      <c r="S68" s="220"/>
      <c r="T68" s="233"/>
      <c r="U68" s="220"/>
      <c r="V68" s="118"/>
      <c r="W68" s="24"/>
      <c r="X68" s="1"/>
      <c r="Y68" s="79"/>
      <c r="Z68" s="1"/>
    </row>
    <row r="69" spans="1:26" ht="18" customHeight="1" x14ac:dyDescent="0.5">
      <c r="A69" s="1"/>
      <c r="B69" s="124" t="s">
        <v>75</v>
      </c>
      <c r="C69" s="125" t="s">
        <v>76</v>
      </c>
      <c r="D69" s="1"/>
      <c r="E69" s="1"/>
      <c r="F69" s="116"/>
      <c r="G69" s="233"/>
      <c r="H69" s="219"/>
      <c r="I69" s="219"/>
      <c r="J69" s="220"/>
      <c r="K69" s="221"/>
      <c r="L69" s="219"/>
      <c r="M69" s="219"/>
      <c r="N69" s="219"/>
      <c r="O69" s="219"/>
      <c r="P69" s="219"/>
      <c r="Q69" s="219"/>
      <c r="R69" s="219"/>
      <c r="S69" s="220"/>
      <c r="T69" s="233"/>
      <c r="U69" s="220"/>
      <c r="V69" s="118"/>
      <c r="W69" s="24"/>
      <c r="X69" s="1"/>
      <c r="Y69" s="79"/>
      <c r="Z69" s="1"/>
    </row>
    <row r="70" spans="1:26" ht="13.5" customHeight="1" x14ac:dyDescent="0.5">
      <c r="A70" s="1"/>
      <c r="B70" s="124" t="s">
        <v>77</v>
      </c>
      <c r="C70" s="125" t="s">
        <v>64</v>
      </c>
      <c r="D70" s="1"/>
      <c r="E70" s="1"/>
      <c r="F70" s="116"/>
      <c r="G70" s="218"/>
      <c r="H70" s="219"/>
      <c r="I70" s="219"/>
      <c r="J70" s="220"/>
      <c r="K70" s="221"/>
      <c r="L70" s="219"/>
      <c r="M70" s="219"/>
      <c r="N70" s="219"/>
      <c r="O70" s="219"/>
      <c r="P70" s="219"/>
      <c r="Q70" s="219"/>
      <c r="R70" s="219"/>
      <c r="S70" s="220"/>
      <c r="T70" s="233"/>
      <c r="U70" s="220"/>
      <c r="V70" s="126"/>
      <c r="W70" s="24"/>
      <c r="X70" s="1"/>
      <c r="Y70" s="79"/>
      <c r="Z70" s="1"/>
    </row>
    <row r="71" spans="1:26" ht="18" customHeight="1" x14ac:dyDescent="0.5">
      <c r="A71" s="1"/>
      <c r="B71" s="124" t="s">
        <v>78</v>
      </c>
      <c r="C71" s="125" t="s">
        <v>79</v>
      </c>
      <c r="D71" s="1"/>
      <c r="E71" s="1"/>
      <c r="F71" s="116"/>
      <c r="G71" s="218"/>
      <c r="H71" s="219"/>
      <c r="I71" s="219"/>
      <c r="J71" s="220"/>
      <c r="K71" s="221"/>
      <c r="L71" s="219"/>
      <c r="M71" s="219"/>
      <c r="N71" s="219"/>
      <c r="O71" s="219"/>
      <c r="P71" s="219"/>
      <c r="Q71" s="219"/>
      <c r="R71" s="219"/>
      <c r="S71" s="220"/>
      <c r="T71" s="233"/>
      <c r="U71" s="220"/>
      <c r="V71" s="118"/>
      <c r="W71" s="24"/>
      <c r="X71" s="1"/>
      <c r="Y71" s="79"/>
      <c r="Z71" s="1"/>
    </row>
    <row r="72" spans="1:26" ht="18" customHeight="1" x14ac:dyDescent="0.5">
      <c r="A72" s="1"/>
      <c r="B72" s="124" t="s">
        <v>80</v>
      </c>
      <c r="C72" s="125" t="s">
        <v>81</v>
      </c>
      <c r="D72" s="1"/>
      <c r="E72" s="1"/>
      <c r="F72" s="116"/>
      <c r="G72" s="218"/>
      <c r="H72" s="219"/>
      <c r="I72" s="219"/>
      <c r="J72" s="220"/>
      <c r="K72" s="221"/>
      <c r="L72" s="219"/>
      <c r="M72" s="219"/>
      <c r="N72" s="219"/>
      <c r="O72" s="219"/>
      <c r="P72" s="219"/>
      <c r="Q72" s="219"/>
      <c r="R72" s="219"/>
      <c r="S72" s="220"/>
      <c r="T72" s="233"/>
      <c r="U72" s="220"/>
      <c r="V72" s="126"/>
      <c r="W72" s="24"/>
      <c r="X72" s="1"/>
      <c r="Y72" s="79"/>
      <c r="Z72" s="1"/>
    </row>
    <row r="73" spans="1:26" ht="18" customHeight="1" x14ac:dyDescent="0.5">
      <c r="A73" s="1"/>
      <c r="B73" s="124" t="s">
        <v>82</v>
      </c>
      <c r="C73" s="125" t="s">
        <v>63</v>
      </c>
      <c r="D73" s="1"/>
      <c r="E73" s="1"/>
      <c r="F73" s="116"/>
      <c r="G73" s="218"/>
      <c r="H73" s="219"/>
      <c r="I73" s="219"/>
      <c r="J73" s="220"/>
      <c r="K73" s="221"/>
      <c r="L73" s="219"/>
      <c r="M73" s="219"/>
      <c r="N73" s="219"/>
      <c r="O73" s="219"/>
      <c r="P73" s="219"/>
      <c r="Q73" s="219"/>
      <c r="R73" s="219"/>
      <c r="S73" s="220"/>
      <c r="T73" s="233"/>
      <c r="U73" s="220"/>
      <c r="V73" s="118"/>
      <c r="W73" s="24"/>
      <c r="X73" s="1"/>
      <c r="Y73" s="79"/>
      <c r="Z73" s="1"/>
    </row>
    <row r="74" spans="1:26" ht="18" customHeight="1" x14ac:dyDescent="0.5">
      <c r="A74" s="1"/>
      <c r="B74" s="127" t="s">
        <v>83</v>
      </c>
      <c r="C74" s="128" t="s">
        <v>84</v>
      </c>
      <c r="D74" s="1"/>
      <c r="E74" s="1"/>
      <c r="F74" s="129"/>
      <c r="G74" s="218"/>
      <c r="H74" s="219"/>
      <c r="I74" s="219"/>
      <c r="J74" s="220"/>
      <c r="K74" s="221"/>
      <c r="L74" s="219"/>
      <c r="M74" s="219"/>
      <c r="N74" s="219"/>
      <c r="O74" s="219"/>
      <c r="P74" s="219"/>
      <c r="Q74" s="219"/>
      <c r="R74" s="219"/>
      <c r="S74" s="220"/>
      <c r="T74" s="233"/>
      <c r="U74" s="220"/>
      <c r="V74" s="126"/>
      <c r="W74" s="9"/>
      <c r="X74" s="1"/>
      <c r="Y74" s="8"/>
      <c r="Z74" s="1"/>
    </row>
    <row r="75" spans="1:26" ht="18" customHeight="1" x14ac:dyDescent="0.5">
      <c r="A75" s="1"/>
      <c r="B75" s="1"/>
      <c r="C75" s="9"/>
      <c r="D75" s="1"/>
      <c r="E75" s="1"/>
      <c r="F75" s="129"/>
      <c r="G75" s="218"/>
      <c r="H75" s="219"/>
      <c r="I75" s="219"/>
      <c r="J75" s="220"/>
      <c r="K75" s="221"/>
      <c r="L75" s="219"/>
      <c r="M75" s="219"/>
      <c r="N75" s="219"/>
      <c r="O75" s="219"/>
      <c r="P75" s="219"/>
      <c r="Q75" s="219"/>
      <c r="R75" s="219"/>
      <c r="S75" s="220"/>
      <c r="T75" s="218"/>
      <c r="U75" s="220"/>
      <c r="V75" s="118"/>
      <c r="W75" s="9"/>
      <c r="X75" s="1"/>
      <c r="Y75" s="8"/>
      <c r="Z75" s="1"/>
    </row>
    <row r="76" spans="1:26" ht="15" customHeight="1" x14ac:dyDescent="0.5">
      <c r="A76" s="1"/>
      <c r="B76" s="1"/>
      <c r="C76" s="9"/>
      <c r="D76" s="1"/>
      <c r="E76" s="1"/>
      <c r="F76" s="129"/>
      <c r="G76" s="218"/>
      <c r="H76" s="219"/>
      <c r="I76" s="219"/>
      <c r="J76" s="220"/>
      <c r="K76" s="221"/>
      <c r="L76" s="219"/>
      <c r="M76" s="219"/>
      <c r="N76" s="219"/>
      <c r="O76" s="219"/>
      <c r="P76" s="219"/>
      <c r="Q76" s="219"/>
      <c r="R76" s="219"/>
      <c r="S76" s="220"/>
      <c r="T76" s="218"/>
      <c r="U76" s="220"/>
      <c r="V76" s="118"/>
      <c r="W76" s="9"/>
      <c r="X76" s="1"/>
      <c r="Y76" s="8"/>
      <c r="Z76" s="1"/>
    </row>
    <row r="77" spans="1:26" ht="13.5" customHeight="1" x14ac:dyDescent="0.5">
      <c r="A77" s="1"/>
      <c r="B77" s="1"/>
      <c r="C77" s="9"/>
      <c r="D77" s="1"/>
      <c r="E77" s="1"/>
      <c r="F77" s="130"/>
      <c r="G77" s="222"/>
      <c r="H77" s="223"/>
      <c r="I77" s="223"/>
      <c r="J77" s="224"/>
      <c r="K77" s="225"/>
      <c r="L77" s="223"/>
      <c r="M77" s="223"/>
      <c r="N77" s="223"/>
      <c r="O77" s="223"/>
      <c r="P77" s="223"/>
      <c r="Q77" s="223"/>
      <c r="R77" s="223"/>
      <c r="S77" s="224"/>
      <c r="T77" s="222"/>
      <c r="U77" s="224"/>
      <c r="V77" s="131"/>
      <c r="W77" s="9" t="s">
        <v>25</v>
      </c>
      <c r="X77" s="1"/>
      <c r="Y77" s="8"/>
      <c r="Z77" s="1"/>
    </row>
    <row r="78" spans="1:26" ht="13.5" customHeight="1" x14ac:dyDescent="0.45">
      <c r="A78" s="1"/>
      <c r="B78" s="1"/>
      <c r="C78" s="9"/>
      <c r="D78" s="1"/>
      <c r="E78" s="1"/>
      <c r="F78" s="1"/>
      <c r="G78" s="9"/>
      <c r="H78" s="1"/>
      <c r="I78" s="1"/>
      <c r="J78" s="1"/>
      <c r="K78" s="1"/>
      <c r="L78" s="1" t="s">
        <v>25</v>
      </c>
      <c r="M78" s="1"/>
      <c r="N78" s="1"/>
      <c r="O78" s="1"/>
      <c r="P78" s="1"/>
      <c r="Q78" s="1"/>
      <c r="R78" s="1"/>
      <c r="S78" s="1"/>
      <c r="T78" s="1"/>
      <c r="U78" s="1"/>
      <c r="V78" s="1"/>
      <c r="W78" s="9" t="s">
        <v>25</v>
      </c>
      <c r="X78" s="9"/>
      <c r="Y78" s="8"/>
      <c r="Z78" s="1"/>
    </row>
    <row r="79" spans="1:26" ht="18" customHeight="1" x14ac:dyDescent="0.6">
      <c r="A79" s="1"/>
      <c r="B79" s="70" t="s">
        <v>85</v>
      </c>
      <c r="C79" s="71"/>
      <c r="D79" s="72"/>
      <c r="E79" s="72"/>
      <c r="F79" s="72"/>
      <c r="G79" s="73"/>
      <c r="H79" s="74"/>
      <c r="I79" s="74"/>
      <c r="J79" s="74"/>
      <c r="K79" s="226" t="s">
        <v>2</v>
      </c>
      <c r="L79" s="227"/>
      <c r="M79" s="227"/>
      <c r="N79" s="227"/>
      <c r="O79" s="227"/>
      <c r="P79" s="227"/>
      <c r="Q79" s="227"/>
      <c r="R79" s="227"/>
      <c r="S79" s="227"/>
      <c r="T79" s="227"/>
      <c r="U79" s="228"/>
      <c r="V79" s="1"/>
      <c r="W79" s="1"/>
      <c r="X79" s="1"/>
      <c r="Y79" s="8"/>
      <c r="Z79" s="1"/>
    </row>
    <row r="80" spans="1:26" ht="13.5" customHeight="1" x14ac:dyDescent="0.45">
      <c r="A80" s="1"/>
      <c r="B80" s="272"/>
      <c r="C80" s="273"/>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5">
      <c r="A81" s="1"/>
      <c r="B81" s="274"/>
      <c r="C81" s="258"/>
      <c r="D81" s="132"/>
      <c r="E81" s="132"/>
      <c r="F81" s="132"/>
      <c r="G81" s="271" t="s">
        <v>86</v>
      </c>
      <c r="H81" s="230"/>
      <c r="I81" s="1"/>
      <c r="J81" s="1"/>
      <c r="K81" s="271" t="s">
        <v>87</v>
      </c>
      <c r="L81" s="230"/>
      <c r="M81" s="1"/>
      <c r="N81" s="1"/>
      <c r="O81" s="271" t="s">
        <v>88</v>
      </c>
      <c r="P81" s="230"/>
      <c r="Q81" s="1"/>
      <c r="R81" s="1"/>
      <c r="S81" s="270"/>
      <c r="T81" s="230"/>
      <c r="U81" s="1"/>
      <c r="V81" s="133"/>
      <c r="W81" s="134"/>
      <c r="X81" s="1"/>
      <c r="Y81" s="1"/>
      <c r="Z81" s="1"/>
    </row>
    <row r="82" spans="1:26" ht="13.5" customHeight="1" x14ac:dyDescent="0.45">
      <c r="A82" s="1"/>
      <c r="B82" s="257"/>
      <c r="C82" s="258"/>
      <c r="D82" s="132"/>
      <c r="E82" s="132"/>
      <c r="F82" s="132"/>
      <c r="G82" s="231" t="s">
        <v>89</v>
      </c>
      <c r="H82" s="230"/>
      <c r="I82" s="1"/>
      <c r="J82" s="1"/>
      <c r="K82" s="231" t="s">
        <v>89</v>
      </c>
      <c r="L82" s="230"/>
      <c r="M82" s="1"/>
      <c r="N82" s="1"/>
      <c r="O82" s="231" t="s">
        <v>89</v>
      </c>
      <c r="P82" s="230"/>
      <c r="Q82" s="1"/>
      <c r="R82" s="1"/>
      <c r="S82" s="269"/>
      <c r="T82" s="230"/>
      <c r="U82" s="1"/>
      <c r="V82" s="135"/>
      <c r="W82" s="136"/>
      <c r="X82" s="1"/>
      <c r="Y82" s="1"/>
      <c r="Z82" s="1"/>
    </row>
    <row r="83" spans="1:26" ht="13.5" customHeight="1" x14ac:dyDescent="0.45">
      <c r="A83" s="1"/>
      <c r="B83" s="260"/>
      <c r="C83" s="258"/>
      <c r="D83" s="132"/>
      <c r="E83" s="132"/>
      <c r="F83" s="132"/>
      <c r="G83" s="232">
        <v>3</v>
      </c>
      <c r="H83" s="230"/>
      <c r="I83" s="1"/>
      <c r="J83" s="1"/>
      <c r="K83" s="232">
        <v>2</v>
      </c>
      <c r="L83" s="230"/>
      <c r="M83" s="1"/>
      <c r="N83" s="1"/>
      <c r="O83" s="232">
        <v>4</v>
      </c>
      <c r="P83" s="230"/>
      <c r="Q83" s="1"/>
      <c r="R83" s="1"/>
      <c r="S83" s="232"/>
      <c r="T83" s="230"/>
      <c r="U83" s="1"/>
      <c r="V83" s="137"/>
      <c r="W83" s="1"/>
      <c r="X83" s="1"/>
      <c r="Y83" s="1"/>
      <c r="Z83" s="1"/>
    </row>
    <row r="84" spans="1:26" ht="13.5" customHeight="1" x14ac:dyDescent="0.45">
      <c r="A84" s="1"/>
      <c r="B84" s="257"/>
      <c r="C84" s="258"/>
      <c r="D84" s="132"/>
      <c r="E84" s="132"/>
      <c r="F84" s="132"/>
      <c r="G84" s="231" t="s">
        <v>94</v>
      </c>
      <c r="H84" s="230"/>
      <c r="I84" s="1"/>
      <c r="J84" s="1"/>
      <c r="K84" s="231" t="s">
        <v>94</v>
      </c>
      <c r="L84" s="230"/>
      <c r="M84" s="1"/>
      <c r="N84" s="1"/>
      <c r="O84" s="231" t="s">
        <v>94</v>
      </c>
      <c r="P84" s="230"/>
      <c r="Q84" s="1"/>
      <c r="R84" s="1"/>
      <c r="S84" s="269"/>
      <c r="T84" s="230"/>
      <c r="U84" s="1"/>
      <c r="V84" s="135"/>
      <c r="W84" s="136"/>
      <c r="X84" s="1"/>
      <c r="Y84" s="1"/>
      <c r="Z84" s="1"/>
    </row>
    <row r="85" spans="1:26" ht="13.5" customHeight="1" x14ac:dyDescent="0.45">
      <c r="A85" s="1"/>
      <c r="B85" s="260"/>
      <c r="C85" s="258"/>
      <c r="D85" s="132"/>
      <c r="E85" s="132"/>
      <c r="F85" s="132"/>
      <c r="G85" s="232">
        <v>3</v>
      </c>
      <c r="H85" s="230"/>
      <c r="I85" s="1"/>
      <c r="J85" s="1"/>
      <c r="K85" s="232">
        <v>2</v>
      </c>
      <c r="L85" s="230"/>
      <c r="M85" s="1"/>
      <c r="N85" s="1"/>
      <c r="O85" s="232">
        <v>4</v>
      </c>
      <c r="P85" s="230"/>
      <c r="Q85" s="1"/>
      <c r="R85" s="1"/>
      <c r="S85" s="232"/>
      <c r="T85" s="230"/>
      <c r="U85" s="1"/>
      <c r="V85" s="137"/>
      <c r="W85" s="1"/>
      <c r="X85" s="1"/>
      <c r="Y85" s="1"/>
      <c r="Z85" s="1"/>
    </row>
    <row r="86" spans="1:26" ht="13.5" customHeight="1" x14ac:dyDescent="0.45">
      <c r="A86" s="1"/>
      <c r="B86" s="257"/>
      <c r="C86" s="258"/>
      <c r="D86" s="132"/>
      <c r="E86" s="132"/>
      <c r="F86" s="132"/>
      <c r="G86" s="231" t="s">
        <v>96</v>
      </c>
      <c r="H86" s="230"/>
      <c r="I86" s="1"/>
      <c r="J86" s="1"/>
      <c r="K86" s="231" t="s">
        <v>96</v>
      </c>
      <c r="L86" s="230"/>
      <c r="M86" s="1"/>
      <c r="N86" s="1"/>
      <c r="O86" s="231" t="s">
        <v>96</v>
      </c>
      <c r="P86" s="230"/>
      <c r="Q86" s="1"/>
      <c r="R86" s="1"/>
      <c r="S86" s="269"/>
      <c r="T86" s="230"/>
      <c r="U86" s="1"/>
      <c r="V86" s="135"/>
      <c r="W86" s="136"/>
      <c r="X86" s="1"/>
      <c r="Y86" s="8"/>
      <c r="Z86" s="1"/>
    </row>
    <row r="87" spans="1:26" ht="13.5" customHeight="1" x14ac:dyDescent="0.45">
      <c r="A87" s="1"/>
      <c r="B87" s="260"/>
      <c r="C87" s="258"/>
      <c r="D87" s="132"/>
      <c r="E87" s="132"/>
      <c r="F87" s="132"/>
      <c r="G87" s="232">
        <v>3</v>
      </c>
      <c r="H87" s="230"/>
      <c r="I87" s="1"/>
      <c r="J87" s="1"/>
      <c r="K87" s="232">
        <v>2</v>
      </c>
      <c r="L87" s="230"/>
      <c r="M87" s="1"/>
      <c r="N87" s="1"/>
      <c r="O87" s="232">
        <v>4</v>
      </c>
      <c r="P87" s="230"/>
      <c r="Q87" s="1"/>
      <c r="R87" s="1"/>
      <c r="S87" s="232"/>
      <c r="T87" s="230"/>
      <c r="U87" s="1"/>
      <c r="V87" s="137"/>
      <c r="W87" s="1"/>
      <c r="X87" s="1"/>
      <c r="Y87" s="8"/>
      <c r="Z87" s="1"/>
    </row>
    <row r="88" spans="1:26" ht="13.5" customHeight="1" x14ac:dyDescent="0.45">
      <c r="A88" s="1"/>
      <c r="B88" s="257"/>
      <c r="C88" s="258"/>
      <c r="D88" s="132"/>
      <c r="E88" s="132"/>
      <c r="F88" s="132"/>
      <c r="G88" s="231" t="s">
        <v>98</v>
      </c>
      <c r="H88" s="230"/>
      <c r="I88" s="1"/>
      <c r="J88" s="1"/>
      <c r="K88" s="231" t="s">
        <v>98</v>
      </c>
      <c r="L88" s="230"/>
      <c r="M88" s="1"/>
      <c r="N88" s="1"/>
      <c r="O88" s="231" t="s">
        <v>98</v>
      </c>
      <c r="P88" s="230"/>
      <c r="Q88" s="1"/>
      <c r="R88" s="1"/>
      <c r="S88" s="269"/>
      <c r="T88" s="230"/>
      <c r="U88" s="1"/>
      <c r="V88" s="135"/>
      <c r="W88" s="136"/>
      <c r="X88" s="1"/>
      <c r="Y88" s="8"/>
      <c r="Z88" s="1"/>
    </row>
    <row r="89" spans="1:26" ht="13.5" customHeight="1" x14ac:dyDescent="0.45">
      <c r="A89" s="1"/>
      <c r="B89" s="259"/>
      <c r="C89" s="258"/>
      <c r="D89" s="132"/>
      <c r="E89" s="132"/>
      <c r="F89" s="132"/>
      <c r="G89" s="229">
        <v>0</v>
      </c>
      <c r="H89" s="230"/>
      <c r="I89" s="1"/>
      <c r="J89" s="1"/>
      <c r="K89" s="229">
        <v>0</v>
      </c>
      <c r="L89" s="230"/>
      <c r="M89" s="1"/>
      <c r="N89" s="1"/>
      <c r="O89" s="229">
        <v>0</v>
      </c>
      <c r="P89" s="230"/>
      <c r="Q89" s="1"/>
      <c r="R89" s="1"/>
      <c r="S89" s="229"/>
      <c r="T89" s="230"/>
      <c r="U89" s="1"/>
      <c r="V89" s="144"/>
      <c r="W89" s="145"/>
      <c r="X89" s="1"/>
      <c r="Y89" s="8"/>
      <c r="Z89" s="1"/>
    </row>
    <row r="90" spans="1:26" ht="66" customHeight="1" x14ac:dyDescent="0.45">
      <c r="A90" s="1"/>
      <c r="B90" s="257"/>
      <c r="C90" s="258"/>
      <c r="D90" s="132"/>
      <c r="E90" s="132"/>
      <c r="F90" s="132"/>
      <c r="G90" s="231" t="s">
        <v>100</v>
      </c>
      <c r="H90" s="230"/>
      <c r="I90" s="1"/>
      <c r="J90" s="1"/>
      <c r="K90" s="231" t="s">
        <v>100</v>
      </c>
      <c r="L90" s="230"/>
      <c r="M90" s="1"/>
      <c r="N90" s="1"/>
      <c r="O90" s="231" t="s">
        <v>100</v>
      </c>
      <c r="P90" s="230"/>
      <c r="Q90" s="1"/>
      <c r="R90" s="1"/>
      <c r="S90" s="269"/>
      <c r="T90" s="230"/>
      <c r="U90" s="1"/>
      <c r="V90" s="135"/>
      <c r="W90" s="136"/>
      <c r="X90" s="1"/>
      <c r="Y90" s="8"/>
      <c r="Z90" s="1"/>
    </row>
    <row r="91" spans="1:26" ht="13.5" customHeight="1" x14ac:dyDescent="0.45">
      <c r="A91" s="1"/>
      <c r="B91" s="260"/>
      <c r="C91" s="258"/>
      <c r="D91" s="132"/>
      <c r="E91" s="132"/>
      <c r="F91" s="132"/>
      <c r="G91" s="229">
        <v>0</v>
      </c>
      <c r="H91" s="230"/>
      <c r="I91" s="145"/>
      <c r="J91" s="145"/>
      <c r="K91" s="229">
        <v>0</v>
      </c>
      <c r="L91" s="230"/>
      <c r="M91" s="145"/>
      <c r="N91" s="145"/>
      <c r="O91" s="229">
        <v>0</v>
      </c>
      <c r="P91" s="230"/>
      <c r="Q91" s="145"/>
      <c r="R91" s="145"/>
      <c r="S91" s="229"/>
      <c r="T91" s="230"/>
      <c r="U91" s="145"/>
      <c r="V91" s="147"/>
      <c r="W91" s="1"/>
      <c r="X91" s="1"/>
      <c r="Y91" s="8"/>
      <c r="Z91" s="1"/>
    </row>
    <row r="92" spans="1:26" ht="37.5" customHeight="1" x14ac:dyDescent="0.45">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6">
      <c r="A93" s="1"/>
      <c r="B93" s="70" t="s">
        <v>101</v>
      </c>
      <c r="C93" s="71"/>
      <c r="D93" s="72"/>
      <c r="E93" s="72"/>
      <c r="F93" s="72"/>
      <c r="G93" s="73"/>
      <c r="H93" s="74"/>
      <c r="I93" s="74"/>
      <c r="J93" s="74"/>
      <c r="K93" s="226" t="s">
        <v>2</v>
      </c>
      <c r="L93" s="227"/>
      <c r="M93" s="227"/>
      <c r="N93" s="227"/>
      <c r="O93" s="227"/>
      <c r="P93" s="227"/>
      <c r="Q93" s="227"/>
      <c r="R93" s="227"/>
      <c r="S93" s="227"/>
      <c r="T93" s="227"/>
      <c r="U93" s="228"/>
      <c r="V93" s="1"/>
      <c r="W93" s="1"/>
      <c r="X93" s="1"/>
      <c r="Y93" s="8"/>
      <c r="Z93" s="1"/>
    </row>
    <row r="94" spans="1:26" ht="55.5" customHeight="1" x14ac:dyDescent="0.45">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51" customHeight="1" x14ac:dyDescent="0.5">
      <c r="A95" s="1"/>
      <c r="B95" s="148" t="s">
        <v>102</v>
      </c>
      <c r="C95" s="149"/>
      <c r="D95" s="150" t="s">
        <v>54</v>
      </c>
      <c r="E95" s="151" t="s">
        <v>55</v>
      </c>
      <c r="F95" s="151" t="s">
        <v>4</v>
      </c>
      <c r="G95" s="152"/>
      <c r="H95" s="152"/>
      <c r="I95" s="153"/>
      <c r="J95" s="154" t="s">
        <v>56</v>
      </c>
      <c r="K95" s="152"/>
      <c r="L95" s="152"/>
      <c r="M95" s="152"/>
      <c r="N95" s="152"/>
      <c r="O95" s="152"/>
      <c r="P95" s="152"/>
      <c r="Q95" s="152"/>
      <c r="R95" s="152"/>
      <c r="S95" s="152"/>
      <c r="T95" s="155"/>
      <c r="U95" s="1"/>
      <c r="V95" s="1"/>
      <c r="W95" s="1"/>
      <c r="X95" s="1"/>
      <c r="Y95" s="8"/>
      <c r="Z95" s="1"/>
    </row>
    <row r="96" spans="1:26" ht="57.75" customHeight="1" x14ac:dyDescent="0.6">
      <c r="A96" s="1"/>
      <c r="B96" s="1"/>
      <c r="C96" s="9"/>
      <c r="D96" s="156"/>
      <c r="E96" s="157"/>
      <c r="F96" s="157"/>
      <c r="G96" s="275"/>
      <c r="H96" s="219"/>
      <c r="I96" s="219"/>
      <c r="J96" s="219"/>
      <c r="K96" s="219"/>
      <c r="L96" s="219"/>
      <c r="M96" s="219"/>
      <c r="N96" s="219"/>
      <c r="O96" s="219"/>
      <c r="P96" s="219"/>
      <c r="Q96" s="219"/>
      <c r="R96" s="219"/>
      <c r="S96" s="219"/>
      <c r="T96" s="276"/>
      <c r="U96" s="1"/>
      <c r="V96" s="1"/>
      <c r="W96" s="1"/>
      <c r="X96" s="1"/>
      <c r="Y96" s="8"/>
      <c r="Z96" s="1"/>
    </row>
    <row r="97" spans="1:26" ht="57.75" customHeight="1" x14ac:dyDescent="0.6">
      <c r="A97" s="1"/>
      <c r="B97" s="1"/>
      <c r="C97" s="9"/>
      <c r="D97" s="156"/>
      <c r="E97" s="157"/>
      <c r="F97" s="157"/>
      <c r="G97" s="275"/>
      <c r="H97" s="219"/>
      <c r="I97" s="219"/>
      <c r="J97" s="219"/>
      <c r="K97" s="219"/>
      <c r="L97" s="219"/>
      <c r="M97" s="219"/>
      <c r="N97" s="219"/>
      <c r="O97" s="219"/>
      <c r="P97" s="219"/>
      <c r="Q97" s="219"/>
      <c r="R97" s="219"/>
      <c r="S97" s="219"/>
      <c r="T97" s="276"/>
      <c r="U97" s="1"/>
      <c r="V97" s="1"/>
      <c r="W97" s="1"/>
      <c r="X97" s="1"/>
      <c r="Y97" s="8"/>
      <c r="Z97" s="1"/>
    </row>
    <row r="98" spans="1:26" ht="57.75" customHeight="1" x14ac:dyDescent="0.6">
      <c r="A98" s="1"/>
      <c r="B98" s="1"/>
      <c r="C98" s="9"/>
      <c r="D98" s="161"/>
      <c r="E98" s="157"/>
      <c r="F98" s="157"/>
      <c r="G98" s="275"/>
      <c r="H98" s="219"/>
      <c r="I98" s="219"/>
      <c r="J98" s="219"/>
      <c r="K98" s="219"/>
      <c r="L98" s="219"/>
      <c r="M98" s="219"/>
      <c r="N98" s="219"/>
      <c r="O98" s="219"/>
      <c r="P98" s="219"/>
      <c r="Q98" s="219"/>
      <c r="R98" s="219"/>
      <c r="S98" s="219"/>
      <c r="T98" s="276"/>
      <c r="U98" s="1"/>
      <c r="V98" s="1"/>
      <c r="W98" s="1"/>
      <c r="X98" s="1"/>
      <c r="Y98" s="8"/>
      <c r="Z98" s="1"/>
    </row>
    <row r="99" spans="1:26" ht="57.75" customHeight="1" x14ac:dyDescent="0.6">
      <c r="A99" s="1"/>
      <c r="B99" s="1"/>
      <c r="C99" s="9"/>
      <c r="D99" s="161"/>
      <c r="E99" s="157"/>
      <c r="F99" s="157"/>
      <c r="G99" s="275"/>
      <c r="H99" s="219"/>
      <c r="I99" s="219"/>
      <c r="J99" s="219"/>
      <c r="K99" s="219"/>
      <c r="L99" s="219"/>
      <c r="M99" s="219"/>
      <c r="N99" s="219"/>
      <c r="O99" s="219"/>
      <c r="P99" s="219"/>
      <c r="Q99" s="219"/>
      <c r="R99" s="219"/>
      <c r="S99" s="219"/>
      <c r="T99" s="276"/>
      <c r="U99" s="1"/>
      <c r="V99" s="1"/>
      <c r="W99" s="1"/>
      <c r="X99" s="1"/>
      <c r="Y99" s="8"/>
      <c r="Z99" s="1"/>
    </row>
    <row r="100" spans="1:26" ht="39.75" customHeight="1" x14ac:dyDescent="0.45">
      <c r="A100" s="1"/>
      <c r="B100" s="164"/>
      <c r="C100" s="24"/>
      <c r="D100" s="165"/>
      <c r="E100" s="166"/>
      <c r="F100" s="167"/>
      <c r="G100" s="277"/>
      <c r="H100" s="219"/>
      <c r="I100" s="219"/>
      <c r="J100" s="219"/>
      <c r="K100" s="219"/>
      <c r="L100" s="219"/>
      <c r="M100" s="219"/>
      <c r="N100" s="219"/>
      <c r="O100" s="219"/>
      <c r="P100" s="219"/>
      <c r="Q100" s="219"/>
      <c r="R100" s="219"/>
      <c r="S100" s="219"/>
      <c r="T100" s="276"/>
      <c r="U100" s="1" t="s">
        <v>25</v>
      </c>
      <c r="V100" s="1"/>
      <c r="W100" s="1"/>
      <c r="X100" s="1"/>
      <c r="Y100" s="8"/>
      <c r="Z100" s="1"/>
    </row>
    <row r="101" spans="1:26" ht="13.5" customHeight="1" x14ac:dyDescent="0.45">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5">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45">
      <c r="A103" s="1"/>
      <c r="B103" s="1"/>
      <c r="C103" s="9"/>
      <c r="D103" s="1"/>
      <c r="E103" s="1"/>
      <c r="F103" s="1"/>
      <c r="G103" s="9"/>
      <c r="H103" s="1"/>
      <c r="I103" s="1"/>
      <c r="J103" s="1"/>
      <c r="K103" s="1"/>
      <c r="L103" s="1"/>
      <c r="M103" s="1"/>
      <c r="N103" s="1"/>
      <c r="O103" s="1"/>
      <c r="P103" s="1"/>
      <c r="Q103" s="1"/>
      <c r="R103" s="1"/>
      <c r="S103" s="1"/>
      <c r="T103" s="1"/>
      <c r="U103" s="1"/>
      <c r="V103" s="1"/>
      <c r="W103" s="1"/>
      <c r="X103" s="1"/>
      <c r="Y103" s="8"/>
      <c r="Z103" s="1"/>
    </row>
    <row r="104" spans="1:26" ht="13.5" customHeight="1" x14ac:dyDescent="0.45">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5">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45">
      <c r="A106" s="1"/>
      <c r="B106" s="1"/>
      <c r="C106" s="9"/>
      <c r="D106" s="1"/>
      <c r="E106" s="1"/>
      <c r="F106" s="1"/>
      <c r="G106" s="9"/>
      <c r="H106" s="1"/>
      <c r="I106" s="1"/>
      <c r="J106" s="1"/>
      <c r="K106" s="1"/>
      <c r="L106" s="1"/>
      <c r="M106" s="1"/>
      <c r="N106" s="1"/>
      <c r="O106" s="1"/>
      <c r="P106" s="1"/>
      <c r="Q106" s="1"/>
      <c r="R106" s="1"/>
      <c r="S106" s="1"/>
      <c r="T106" s="1"/>
      <c r="U106" s="1"/>
      <c r="V106" s="1"/>
      <c r="W106" s="1"/>
      <c r="X106" s="1"/>
      <c r="Y106" s="8"/>
      <c r="Z106" s="1"/>
    </row>
    <row r="107" spans="1:26" ht="13.5" customHeight="1" x14ac:dyDescent="0.45">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3.5" customHeight="1" x14ac:dyDescent="0.45">
      <c r="A108" s="1"/>
      <c r="B108" s="1"/>
      <c r="C108" s="9"/>
      <c r="D108" s="1"/>
      <c r="E108" s="1"/>
      <c r="F108" s="1"/>
      <c r="G108" s="9"/>
      <c r="H108" s="1"/>
      <c r="I108" s="1"/>
      <c r="J108" s="1"/>
      <c r="K108" s="1"/>
      <c r="L108" s="1"/>
      <c r="M108" s="1"/>
      <c r="N108" s="1"/>
      <c r="O108" s="1"/>
      <c r="P108" s="1"/>
      <c r="Q108" s="1"/>
      <c r="R108" s="1"/>
      <c r="S108" s="1"/>
      <c r="T108" s="1"/>
      <c r="U108" s="1"/>
      <c r="V108" s="1"/>
      <c r="W108" s="1"/>
      <c r="X108" s="1"/>
      <c r="Y108" s="8"/>
      <c r="Z108" s="1"/>
    </row>
    <row r="109" spans="1:26" ht="13.5" customHeight="1" x14ac:dyDescent="0.45">
      <c r="A109" s="1"/>
      <c r="B109" s="1"/>
      <c r="C109" s="9"/>
      <c r="D109" s="1"/>
      <c r="E109" s="1"/>
      <c r="F109" s="1"/>
      <c r="G109" s="9"/>
      <c r="H109" s="1"/>
      <c r="I109" s="1"/>
      <c r="J109" s="1"/>
      <c r="K109" s="1"/>
      <c r="L109" s="1"/>
      <c r="M109" s="1"/>
      <c r="N109" s="1"/>
      <c r="O109" s="1"/>
      <c r="P109" s="1"/>
      <c r="Q109" s="1"/>
      <c r="R109" s="1"/>
      <c r="S109" s="1"/>
      <c r="T109" s="1"/>
      <c r="U109" s="1"/>
      <c r="V109" s="1"/>
      <c r="W109" s="1"/>
      <c r="X109" s="1"/>
      <c r="Y109" s="8"/>
      <c r="Z109" s="1"/>
    </row>
    <row r="110" spans="1:26" ht="13.5" customHeight="1" x14ac:dyDescent="0.45">
      <c r="A110" s="1"/>
      <c r="B110" s="1"/>
      <c r="C110" s="9"/>
      <c r="D110" s="1"/>
      <c r="E110" s="1"/>
      <c r="F110" s="1"/>
      <c r="G110" s="9"/>
      <c r="H110" s="1"/>
      <c r="I110" s="1"/>
      <c r="J110" s="1"/>
      <c r="K110" s="1"/>
      <c r="L110" s="1"/>
      <c r="M110" s="1"/>
      <c r="N110" s="1"/>
      <c r="O110" s="1"/>
      <c r="P110" s="1"/>
      <c r="Q110" s="1"/>
      <c r="R110" s="1"/>
      <c r="S110" s="1"/>
      <c r="T110" s="1"/>
      <c r="U110" s="1"/>
      <c r="V110" s="1"/>
      <c r="W110" s="1"/>
      <c r="X110" s="1"/>
      <c r="Y110" s="8"/>
      <c r="Z110" s="1"/>
    </row>
    <row r="111" spans="1:26" ht="13.5" customHeight="1" x14ac:dyDescent="0.45">
      <c r="A111" s="1"/>
      <c r="B111" s="1"/>
      <c r="C111" s="9"/>
      <c r="D111" s="1"/>
      <c r="E111" s="1"/>
      <c r="F111" s="1"/>
      <c r="G111" s="9"/>
      <c r="H111" s="1"/>
      <c r="I111" s="1"/>
      <c r="J111" s="1"/>
      <c r="K111" s="1"/>
      <c r="L111" s="1"/>
      <c r="M111" s="1"/>
      <c r="N111" s="1"/>
      <c r="O111" s="1"/>
      <c r="P111" s="1"/>
      <c r="Q111" s="1"/>
      <c r="R111" s="1"/>
      <c r="S111" s="1"/>
      <c r="T111" s="1"/>
      <c r="U111" s="1"/>
      <c r="V111" s="1"/>
      <c r="W111" s="1"/>
      <c r="X111" s="1"/>
      <c r="Y111" s="8"/>
      <c r="Z111" s="1"/>
    </row>
    <row r="112" spans="1:26" ht="13.5" customHeight="1" x14ac:dyDescent="0.45">
      <c r="A112" s="1"/>
      <c r="B112" s="1"/>
      <c r="C112" s="9"/>
      <c r="D112" s="1"/>
      <c r="E112" s="1"/>
      <c r="F112" s="1"/>
      <c r="G112" s="9"/>
      <c r="H112" s="1"/>
      <c r="I112" s="1"/>
      <c r="J112" s="1"/>
      <c r="K112" s="1"/>
      <c r="L112" s="1"/>
      <c r="M112" s="1"/>
      <c r="N112" s="1"/>
      <c r="O112" s="1"/>
      <c r="P112" s="1"/>
      <c r="Q112" s="1"/>
      <c r="R112" s="1"/>
      <c r="S112" s="1"/>
      <c r="T112" s="1"/>
      <c r="U112" s="1"/>
      <c r="V112" s="1"/>
      <c r="W112" s="1"/>
      <c r="X112" s="1"/>
      <c r="Y112" s="8"/>
      <c r="Z112" s="1"/>
    </row>
    <row r="113" spans="1:26" ht="13.5" customHeight="1" x14ac:dyDescent="0.45">
      <c r="A113" s="1"/>
      <c r="B113" s="1"/>
      <c r="C113" s="9"/>
      <c r="D113" s="1"/>
      <c r="E113" s="1"/>
      <c r="F113" s="1"/>
      <c r="G113" s="9"/>
      <c r="H113" s="1"/>
      <c r="I113" s="1"/>
      <c r="J113" s="1"/>
      <c r="K113" s="1"/>
      <c r="L113" s="1"/>
      <c r="M113" s="1"/>
      <c r="N113" s="1"/>
      <c r="O113" s="1"/>
      <c r="P113" s="1"/>
      <c r="Q113" s="1"/>
      <c r="R113" s="1"/>
      <c r="S113" s="1"/>
      <c r="T113" s="1"/>
      <c r="U113" s="1"/>
      <c r="V113" s="1"/>
      <c r="W113" s="1"/>
      <c r="X113" s="1"/>
      <c r="Y113" s="8"/>
      <c r="Z113" s="1"/>
    </row>
    <row r="114" spans="1:26" ht="13.5" customHeight="1" x14ac:dyDescent="0.45">
      <c r="A114" s="1"/>
      <c r="B114" s="1"/>
      <c r="C114" s="9"/>
      <c r="D114" s="1"/>
      <c r="E114" s="1"/>
      <c r="F114" s="1"/>
      <c r="G114" s="9"/>
      <c r="H114" s="1"/>
      <c r="I114" s="1"/>
      <c r="J114" s="1"/>
      <c r="K114" s="1"/>
      <c r="L114" s="1"/>
      <c r="M114" s="1"/>
      <c r="N114" s="1"/>
      <c r="O114" s="1"/>
      <c r="P114" s="1"/>
      <c r="Q114" s="1"/>
      <c r="R114" s="1"/>
      <c r="S114" s="1"/>
      <c r="T114" s="1"/>
      <c r="U114" s="1"/>
      <c r="V114" s="1"/>
      <c r="W114" s="1"/>
      <c r="X114" s="1"/>
      <c r="Y114" s="8"/>
      <c r="Z114" s="1"/>
    </row>
    <row r="115" spans="1:26" ht="13.5" customHeight="1" x14ac:dyDescent="0.45">
      <c r="A115" s="1"/>
      <c r="B115" s="1"/>
      <c r="C115" s="9"/>
      <c r="D115" s="1"/>
      <c r="E115" s="1"/>
      <c r="F115" s="1"/>
      <c r="G115" s="9"/>
      <c r="H115" s="1"/>
      <c r="I115" s="1"/>
      <c r="J115" s="1"/>
      <c r="K115" s="1"/>
      <c r="L115" s="1"/>
      <c r="M115" s="1"/>
      <c r="N115" s="1"/>
      <c r="O115" s="1"/>
      <c r="P115" s="1"/>
      <c r="Q115" s="1"/>
      <c r="R115" s="1"/>
      <c r="S115" s="1"/>
      <c r="T115" s="1"/>
      <c r="U115" s="1"/>
      <c r="V115" s="1"/>
      <c r="W115" s="1"/>
      <c r="X115" s="1"/>
      <c r="Y115" s="8"/>
      <c r="Z115" s="1"/>
    </row>
    <row r="116" spans="1:26" ht="13.5" customHeight="1" x14ac:dyDescent="0.45">
      <c r="A116" s="1"/>
      <c r="B116" s="1"/>
      <c r="C116" s="9"/>
      <c r="D116" s="1"/>
      <c r="E116" s="1"/>
      <c r="F116" s="1"/>
      <c r="G116" s="9"/>
      <c r="H116" s="1"/>
      <c r="I116" s="1"/>
      <c r="J116" s="1"/>
      <c r="K116" s="1"/>
      <c r="L116" s="1"/>
      <c r="M116" s="1"/>
      <c r="N116" s="1"/>
      <c r="O116" s="1"/>
      <c r="P116" s="1"/>
      <c r="Q116" s="1"/>
      <c r="R116" s="1"/>
      <c r="S116" s="1"/>
      <c r="T116" s="1"/>
      <c r="U116" s="1"/>
      <c r="V116" s="1"/>
      <c r="W116" s="1"/>
      <c r="X116" s="1"/>
      <c r="Y116" s="8"/>
      <c r="Z116" s="1"/>
    </row>
    <row r="117" spans="1:26" ht="13.5" customHeight="1" x14ac:dyDescent="0.45">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45">
      <c r="A118" s="1"/>
      <c r="B118" s="1"/>
      <c r="C118" s="9"/>
      <c r="D118" s="1"/>
      <c r="E118" s="1"/>
      <c r="F118" s="1"/>
      <c r="G118" s="9"/>
      <c r="H118" s="1"/>
      <c r="I118" s="1"/>
      <c r="J118" s="1"/>
      <c r="K118" s="1"/>
      <c r="L118" s="1"/>
      <c r="M118" s="1"/>
      <c r="N118" s="1"/>
      <c r="O118" s="1"/>
      <c r="P118" s="1"/>
      <c r="Q118" s="1"/>
      <c r="R118" s="1"/>
      <c r="S118" s="1"/>
      <c r="T118" s="1"/>
      <c r="U118" s="1"/>
      <c r="V118" s="1"/>
      <c r="W118" s="1"/>
      <c r="X118" s="1"/>
      <c r="Y118" s="8"/>
      <c r="Z118" s="1"/>
    </row>
    <row r="119" spans="1:26" ht="13.5" customHeight="1" x14ac:dyDescent="0.45">
      <c r="A119" s="1"/>
      <c r="B119" s="1"/>
      <c r="C119" s="9"/>
      <c r="D119" s="1"/>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5">
      <c r="A120" s="1"/>
      <c r="B120" s="1"/>
      <c r="C120" s="9"/>
      <c r="D120" s="1"/>
      <c r="E120" s="1"/>
      <c r="F120" s="1"/>
      <c r="G120" s="9"/>
      <c r="H120" s="1"/>
      <c r="I120" s="1"/>
      <c r="J120" s="1"/>
      <c r="K120" s="1"/>
      <c r="L120" s="1"/>
      <c r="M120" s="1"/>
      <c r="N120" s="1"/>
      <c r="O120" s="1"/>
      <c r="P120" s="1"/>
      <c r="Q120" s="1"/>
      <c r="R120" s="1"/>
      <c r="S120" s="1"/>
      <c r="T120" s="1"/>
      <c r="U120" s="1"/>
      <c r="V120" s="1"/>
      <c r="W120" s="1"/>
      <c r="X120" s="1"/>
      <c r="Y120" s="8"/>
      <c r="Z120" s="1"/>
    </row>
    <row r="121" spans="1:26" ht="13.5" customHeight="1" x14ac:dyDescent="0.45">
      <c r="A121" s="1"/>
      <c r="B121" s="1"/>
      <c r="C121" s="9"/>
      <c r="D121" s="1"/>
      <c r="E121" s="1"/>
      <c r="F121" s="1"/>
      <c r="G121" s="9"/>
      <c r="H121" s="1"/>
      <c r="I121" s="1"/>
      <c r="J121" s="1"/>
      <c r="K121" s="1"/>
      <c r="L121" s="1"/>
      <c r="M121" s="1"/>
      <c r="N121" s="1"/>
      <c r="O121" s="1"/>
      <c r="P121" s="1"/>
      <c r="Q121" s="1"/>
      <c r="R121" s="1"/>
      <c r="S121" s="1"/>
      <c r="T121" s="1"/>
      <c r="U121" s="1"/>
      <c r="V121" s="1"/>
      <c r="W121" s="1"/>
      <c r="X121" s="1"/>
      <c r="Y121" s="8"/>
      <c r="Z121" s="1"/>
    </row>
    <row r="122" spans="1:26" ht="13.5" customHeight="1" x14ac:dyDescent="0.45">
      <c r="A122" s="1"/>
      <c r="B122" s="1"/>
      <c r="C122" s="9"/>
      <c r="D122" s="1"/>
      <c r="E122" s="1"/>
      <c r="F122" s="1"/>
      <c r="G122" s="9"/>
      <c r="H122" s="1"/>
      <c r="I122" s="1"/>
      <c r="J122" s="1"/>
      <c r="K122" s="1"/>
      <c r="L122" s="1"/>
      <c r="M122" s="1"/>
      <c r="N122" s="1"/>
      <c r="O122" s="1"/>
      <c r="P122" s="1"/>
      <c r="Q122" s="1"/>
      <c r="R122" s="1"/>
      <c r="S122" s="1"/>
      <c r="T122" s="1"/>
      <c r="U122" s="1"/>
      <c r="V122" s="1"/>
      <c r="W122" s="1"/>
      <c r="X122" s="1"/>
      <c r="Y122" s="8"/>
      <c r="Z122" s="1"/>
    </row>
    <row r="123" spans="1:26" ht="13.5" customHeight="1" x14ac:dyDescent="0.45">
      <c r="A123" s="1"/>
      <c r="B123" s="1"/>
      <c r="C123" s="9"/>
      <c r="D123" s="1"/>
      <c r="E123" s="1"/>
      <c r="F123" s="1"/>
      <c r="G123" s="9"/>
      <c r="H123" s="1"/>
      <c r="I123" s="1"/>
      <c r="J123" s="1"/>
      <c r="K123" s="1"/>
      <c r="L123" s="1"/>
      <c r="M123" s="1"/>
      <c r="N123" s="1"/>
      <c r="O123" s="1"/>
      <c r="P123" s="1"/>
      <c r="Q123" s="1"/>
      <c r="R123" s="1"/>
      <c r="S123" s="1"/>
      <c r="T123" s="1"/>
      <c r="U123" s="1"/>
      <c r="V123" s="1"/>
      <c r="W123" s="1"/>
      <c r="X123" s="1"/>
      <c r="Y123" s="8"/>
      <c r="Z123" s="1"/>
    </row>
    <row r="124" spans="1:26" ht="13.5" customHeight="1" x14ac:dyDescent="0.45">
      <c r="A124" s="1"/>
      <c r="B124" s="1"/>
      <c r="C124" s="9"/>
      <c r="D124" s="1"/>
      <c r="E124" s="1"/>
      <c r="F124" s="1"/>
      <c r="G124" s="9"/>
      <c r="H124" s="1"/>
      <c r="I124" s="1"/>
      <c r="J124" s="1"/>
      <c r="K124" s="1"/>
      <c r="L124" s="1"/>
      <c r="M124" s="1"/>
      <c r="N124" s="1"/>
      <c r="O124" s="1"/>
      <c r="P124" s="1"/>
      <c r="Q124" s="1"/>
      <c r="R124" s="1"/>
      <c r="S124" s="1"/>
      <c r="T124" s="1"/>
      <c r="U124" s="1"/>
      <c r="V124" s="1"/>
      <c r="W124" s="1"/>
      <c r="X124" s="1"/>
      <c r="Y124" s="8"/>
      <c r="Z124" s="1"/>
    </row>
    <row r="125" spans="1:26" ht="13.5" customHeight="1" x14ac:dyDescent="0.45">
      <c r="A125" s="1"/>
      <c r="B125" s="1"/>
      <c r="C125" s="9"/>
      <c r="D125" s="1"/>
      <c r="E125" s="1"/>
      <c r="F125" s="1"/>
      <c r="G125" s="9"/>
      <c r="H125" s="1"/>
      <c r="I125" s="1"/>
      <c r="J125" s="1"/>
      <c r="K125" s="1"/>
      <c r="L125" s="1"/>
      <c r="M125" s="1"/>
      <c r="N125" s="1"/>
      <c r="O125" s="1"/>
      <c r="P125" s="1"/>
      <c r="Q125" s="1"/>
      <c r="R125" s="1"/>
      <c r="S125" s="1"/>
      <c r="T125" s="1"/>
      <c r="U125" s="1"/>
      <c r="V125" s="1"/>
      <c r="W125" s="1"/>
      <c r="X125" s="1"/>
      <c r="Y125" s="8"/>
      <c r="Z125" s="1"/>
    </row>
    <row r="126" spans="1:26" ht="13.5" customHeight="1" x14ac:dyDescent="0.45">
      <c r="A126" s="1"/>
      <c r="B126" s="1"/>
      <c r="C126" s="9"/>
      <c r="D126" s="1"/>
      <c r="E126" s="1"/>
      <c r="F126" s="1"/>
      <c r="G126" s="9"/>
      <c r="H126" s="1"/>
      <c r="I126" s="1"/>
      <c r="J126" s="1"/>
      <c r="K126" s="1"/>
      <c r="L126" s="1"/>
      <c r="M126" s="1"/>
      <c r="N126" s="1"/>
      <c r="O126" s="1"/>
      <c r="P126" s="1"/>
      <c r="Q126" s="1"/>
      <c r="R126" s="1"/>
      <c r="S126" s="1"/>
      <c r="T126" s="1"/>
      <c r="U126" s="1"/>
      <c r="V126" s="1"/>
      <c r="W126" s="1"/>
      <c r="X126" s="1"/>
      <c r="Y126" s="8"/>
      <c r="Z126" s="1"/>
    </row>
    <row r="127" spans="1:26" ht="13.5" customHeight="1" x14ac:dyDescent="0.45">
      <c r="A127" s="1"/>
      <c r="B127" s="1"/>
      <c r="C127" s="9"/>
      <c r="D127" s="1"/>
      <c r="E127" s="1"/>
      <c r="F127" s="1"/>
      <c r="G127" s="9"/>
      <c r="H127" s="1"/>
      <c r="I127" s="1"/>
      <c r="J127" s="1"/>
      <c r="K127" s="1"/>
      <c r="L127" s="1"/>
      <c r="M127" s="1"/>
      <c r="N127" s="1"/>
      <c r="O127" s="1"/>
      <c r="P127" s="1"/>
      <c r="Q127" s="1"/>
      <c r="R127" s="1"/>
      <c r="S127" s="1"/>
      <c r="T127" s="1"/>
      <c r="U127" s="1"/>
      <c r="V127" s="1"/>
      <c r="W127" s="1"/>
      <c r="X127" s="1"/>
      <c r="Y127" s="8"/>
      <c r="Z127" s="1"/>
    </row>
    <row r="128" spans="1:26" ht="13.5" customHeight="1" x14ac:dyDescent="0.45">
      <c r="A128" s="1"/>
      <c r="B128" s="1"/>
      <c r="C128" s="9"/>
      <c r="D128" s="1"/>
      <c r="E128" s="1"/>
      <c r="F128" s="1"/>
      <c r="G128" s="9"/>
      <c r="H128" s="1"/>
      <c r="I128" s="1"/>
      <c r="J128" s="1"/>
      <c r="K128" s="1"/>
      <c r="L128" s="1"/>
      <c r="M128" s="1"/>
      <c r="N128" s="1"/>
      <c r="O128" s="1"/>
      <c r="P128" s="1"/>
      <c r="Q128" s="1"/>
      <c r="R128" s="1"/>
      <c r="S128" s="1"/>
      <c r="T128" s="1"/>
      <c r="U128" s="1"/>
      <c r="V128" s="1"/>
      <c r="W128" s="1"/>
      <c r="X128" s="1"/>
      <c r="Y128" s="8"/>
      <c r="Z128" s="1"/>
    </row>
    <row r="129" spans="1:26" ht="13.5" customHeight="1" x14ac:dyDescent="0.45">
      <c r="A129" s="1"/>
      <c r="B129" s="1"/>
      <c r="C129" s="9"/>
      <c r="D129" s="1"/>
      <c r="E129" s="1"/>
      <c r="F129" s="1"/>
      <c r="G129" s="9"/>
      <c r="H129" s="1"/>
      <c r="I129" s="1"/>
      <c r="J129" s="1"/>
      <c r="K129" s="1"/>
      <c r="L129" s="1"/>
      <c r="M129" s="1"/>
      <c r="N129" s="1"/>
      <c r="O129" s="1"/>
      <c r="P129" s="1"/>
      <c r="Q129" s="1"/>
      <c r="R129" s="1"/>
      <c r="S129" s="1"/>
      <c r="T129" s="1"/>
      <c r="U129" s="1"/>
      <c r="V129" s="1"/>
      <c r="W129" s="1"/>
      <c r="X129" s="1"/>
      <c r="Y129" s="8"/>
      <c r="Z129" s="1"/>
    </row>
    <row r="130" spans="1:26" ht="13.5" customHeight="1" x14ac:dyDescent="0.45">
      <c r="A130" s="1"/>
      <c r="B130" s="1"/>
      <c r="C130" s="9"/>
      <c r="D130" s="1"/>
      <c r="E130" s="1"/>
      <c r="F130" s="1"/>
      <c r="G130" s="9"/>
      <c r="H130" s="1"/>
      <c r="I130" s="1"/>
      <c r="J130" s="1"/>
      <c r="K130" s="1"/>
      <c r="L130" s="1"/>
      <c r="M130" s="1"/>
      <c r="N130" s="1"/>
      <c r="O130" s="1"/>
      <c r="P130" s="1"/>
      <c r="Q130" s="1"/>
      <c r="R130" s="1"/>
      <c r="S130" s="1"/>
      <c r="T130" s="1"/>
      <c r="U130" s="1"/>
      <c r="V130" s="1"/>
      <c r="W130" s="1"/>
      <c r="X130" s="1"/>
      <c r="Y130" s="8"/>
      <c r="Z130" s="1"/>
    </row>
    <row r="131" spans="1:26" ht="13.5" customHeight="1" x14ac:dyDescent="0.45">
      <c r="A131" s="1"/>
      <c r="B131" s="1"/>
      <c r="C131" s="9"/>
      <c r="D131" s="1"/>
      <c r="E131" s="1"/>
      <c r="F131" s="1"/>
      <c r="G131" s="9"/>
      <c r="H131" s="1"/>
      <c r="I131" s="1"/>
      <c r="J131" s="1"/>
      <c r="K131" s="1"/>
      <c r="L131" s="1"/>
      <c r="M131" s="1"/>
      <c r="N131" s="1"/>
      <c r="O131" s="1"/>
      <c r="P131" s="1"/>
      <c r="Q131" s="1"/>
      <c r="R131" s="1"/>
      <c r="S131" s="1"/>
      <c r="T131" s="1"/>
      <c r="U131" s="1"/>
      <c r="V131" s="1"/>
      <c r="W131" s="1"/>
      <c r="X131" s="1"/>
      <c r="Y131" s="8"/>
      <c r="Z131" s="1"/>
    </row>
    <row r="132" spans="1:26" ht="13.5" customHeight="1" x14ac:dyDescent="0.45">
      <c r="A132" s="1"/>
      <c r="B132" s="1"/>
      <c r="C132" s="9"/>
      <c r="D132" s="1"/>
      <c r="E132" s="1"/>
      <c r="F132" s="1"/>
      <c r="G132" s="9"/>
      <c r="H132" s="1"/>
      <c r="I132" s="1"/>
      <c r="J132" s="1"/>
      <c r="K132" s="1"/>
      <c r="L132" s="1"/>
      <c r="M132" s="1"/>
      <c r="N132" s="1"/>
      <c r="O132" s="1"/>
      <c r="P132" s="1"/>
      <c r="Q132" s="1"/>
      <c r="R132" s="1"/>
      <c r="S132" s="1"/>
      <c r="T132" s="1"/>
      <c r="U132" s="1"/>
      <c r="V132" s="1"/>
      <c r="W132" s="1"/>
      <c r="X132" s="1"/>
      <c r="Y132" s="8"/>
      <c r="Z132" s="1"/>
    </row>
    <row r="133" spans="1:26" ht="13.5" customHeight="1" x14ac:dyDescent="0.45">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5">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13.5" customHeight="1" x14ac:dyDescent="0.45">
      <c r="A135" s="1"/>
      <c r="B135" s="1"/>
      <c r="C135" s="9"/>
      <c r="D135" s="1"/>
      <c r="E135" s="1"/>
      <c r="F135" s="1"/>
      <c r="G135" s="9"/>
      <c r="H135" s="1"/>
      <c r="I135" s="1"/>
      <c r="J135" s="1"/>
      <c r="K135" s="1"/>
      <c r="L135" s="1"/>
      <c r="M135" s="1"/>
      <c r="N135" s="1"/>
      <c r="O135" s="1"/>
      <c r="P135" s="1"/>
      <c r="Q135" s="1"/>
      <c r="R135" s="1"/>
      <c r="S135" s="1"/>
      <c r="T135" s="1"/>
      <c r="U135" s="1"/>
      <c r="V135" s="1"/>
      <c r="W135" s="1"/>
      <c r="X135" s="1"/>
      <c r="Y135" s="8"/>
      <c r="Z135" s="1"/>
    </row>
    <row r="136" spans="1:26" ht="13.5" customHeight="1" x14ac:dyDescent="0.45">
      <c r="A136" s="1"/>
      <c r="B136" s="1"/>
      <c r="C136" s="9"/>
      <c r="D136" s="1"/>
      <c r="E136" s="1"/>
      <c r="F136" s="1"/>
      <c r="G136" s="9"/>
      <c r="H136" s="1"/>
      <c r="I136" s="1"/>
      <c r="J136" s="1"/>
      <c r="K136" s="1"/>
      <c r="L136" s="1"/>
      <c r="M136" s="1"/>
      <c r="N136" s="1"/>
      <c r="O136" s="1"/>
      <c r="P136" s="1"/>
      <c r="Q136" s="1"/>
      <c r="R136" s="1"/>
      <c r="S136" s="1"/>
      <c r="T136" s="1"/>
      <c r="U136" s="1"/>
      <c r="V136" s="1"/>
      <c r="W136" s="1"/>
      <c r="X136" s="1"/>
      <c r="Y136" s="8"/>
      <c r="Z136" s="1"/>
    </row>
    <row r="137" spans="1:26" ht="13.5" customHeight="1" x14ac:dyDescent="0.45">
      <c r="A137" s="1"/>
      <c r="B137" s="1"/>
      <c r="C137" s="9"/>
      <c r="D137" s="1"/>
      <c r="E137" s="1"/>
      <c r="F137" s="1"/>
      <c r="G137" s="9"/>
      <c r="H137" s="1"/>
      <c r="I137" s="1"/>
      <c r="J137" s="1"/>
      <c r="K137" s="1"/>
      <c r="L137" s="1"/>
      <c r="M137" s="1"/>
      <c r="N137" s="1"/>
      <c r="O137" s="1"/>
      <c r="P137" s="1"/>
      <c r="Q137" s="1"/>
      <c r="R137" s="1"/>
      <c r="S137" s="1"/>
      <c r="T137" s="1"/>
      <c r="U137" s="1"/>
      <c r="V137" s="1"/>
      <c r="W137" s="1"/>
      <c r="X137" s="1"/>
      <c r="Y137" s="8"/>
      <c r="Z137" s="1"/>
    </row>
    <row r="138" spans="1:26" ht="13.5" customHeight="1" x14ac:dyDescent="0.45">
      <c r="A138" s="1"/>
      <c r="B138" s="1"/>
      <c r="C138" s="9"/>
      <c r="D138" s="1"/>
      <c r="E138" s="1"/>
      <c r="F138" s="1"/>
      <c r="G138" s="9"/>
      <c r="H138" s="1"/>
      <c r="I138" s="1"/>
      <c r="J138" s="1"/>
      <c r="K138" s="1"/>
      <c r="L138" s="1"/>
      <c r="M138" s="1"/>
      <c r="N138" s="1"/>
      <c r="O138" s="1"/>
      <c r="P138" s="1"/>
      <c r="Q138" s="1"/>
      <c r="R138" s="1"/>
      <c r="S138" s="1"/>
      <c r="T138" s="1"/>
      <c r="U138" s="1"/>
      <c r="V138" s="1"/>
      <c r="W138" s="1"/>
      <c r="X138" s="1"/>
      <c r="Y138" s="8"/>
      <c r="Z138" s="1"/>
    </row>
    <row r="139" spans="1:26" ht="13.5" customHeight="1" x14ac:dyDescent="0.45">
      <c r="A139" s="1"/>
      <c r="B139" s="1"/>
      <c r="C139" s="9"/>
      <c r="D139" s="1"/>
      <c r="E139" s="1"/>
      <c r="F139" s="1"/>
      <c r="G139" s="9"/>
      <c r="H139" s="1"/>
      <c r="I139" s="1"/>
      <c r="J139" s="1"/>
      <c r="K139" s="1"/>
      <c r="L139" s="1"/>
      <c r="M139" s="1"/>
      <c r="N139" s="1"/>
      <c r="O139" s="1"/>
      <c r="P139" s="1"/>
      <c r="Q139" s="1"/>
      <c r="R139" s="1"/>
      <c r="S139" s="1"/>
      <c r="T139" s="1"/>
      <c r="U139" s="1"/>
      <c r="V139" s="1"/>
      <c r="W139" s="1"/>
      <c r="X139" s="1"/>
      <c r="Y139" s="8"/>
      <c r="Z139" s="1"/>
    </row>
    <row r="140" spans="1:26" ht="13.5" customHeight="1" x14ac:dyDescent="0.45">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5">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13.5" customHeight="1" x14ac:dyDescent="0.45">
      <c r="A142" s="1"/>
      <c r="B142" s="1"/>
      <c r="C142" s="9"/>
      <c r="D142" s="1"/>
      <c r="E142" s="1"/>
      <c r="F142" s="1"/>
      <c r="G142" s="9"/>
      <c r="H142" s="1"/>
      <c r="I142" s="1"/>
      <c r="J142" s="1"/>
      <c r="K142" s="1"/>
      <c r="L142" s="1"/>
      <c r="M142" s="1"/>
      <c r="N142" s="1"/>
      <c r="O142" s="1"/>
      <c r="P142" s="1"/>
      <c r="Q142" s="1"/>
      <c r="R142" s="1"/>
      <c r="S142" s="1"/>
      <c r="T142" s="1"/>
      <c r="U142" s="1"/>
      <c r="V142" s="1"/>
      <c r="W142" s="1"/>
      <c r="X142" s="1"/>
      <c r="Y142" s="8"/>
      <c r="Z142" s="1"/>
    </row>
    <row r="143" spans="1:26" ht="13.5" customHeight="1" x14ac:dyDescent="0.45">
      <c r="A143" s="1"/>
      <c r="B143" s="1"/>
      <c r="C143" s="9"/>
      <c r="D143" s="1"/>
      <c r="E143" s="1"/>
      <c r="F143" s="1"/>
      <c r="G143" s="9"/>
      <c r="H143" s="1"/>
      <c r="I143" s="1"/>
      <c r="J143" s="1"/>
      <c r="K143" s="1"/>
      <c r="L143" s="1"/>
      <c r="M143" s="1"/>
      <c r="N143" s="1"/>
      <c r="O143" s="1"/>
      <c r="P143" s="1"/>
      <c r="Q143" s="1"/>
      <c r="R143" s="1"/>
      <c r="S143" s="1"/>
      <c r="T143" s="1"/>
      <c r="U143" s="1"/>
      <c r="V143" s="1"/>
      <c r="W143" s="1"/>
      <c r="X143" s="1"/>
      <c r="Y143" s="8"/>
      <c r="Z143" s="1"/>
    </row>
    <row r="144" spans="1:26" ht="13.5" customHeight="1" x14ac:dyDescent="0.45">
      <c r="A144" s="1"/>
      <c r="B144" s="1"/>
      <c r="C144" s="9"/>
      <c r="D144" s="1"/>
      <c r="E144" s="1"/>
      <c r="F144" s="1"/>
      <c r="G144" s="9"/>
      <c r="H144" s="1"/>
      <c r="I144" s="1"/>
      <c r="J144" s="1"/>
      <c r="K144" s="1"/>
      <c r="L144" s="1"/>
      <c r="M144" s="1"/>
      <c r="N144" s="1"/>
      <c r="O144" s="1"/>
      <c r="P144" s="1"/>
      <c r="Q144" s="1"/>
      <c r="R144" s="1"/>
      <c r="S144" s="1"/>
      <c r="T144" s="1"/>
      <c r="U144" s="1"/>
      <c r="V144" s="1"/>
      <c r="W144" s="1"/>
      <c r="X144" s="1"/>
      <c r="Y144" s="8"/>
      <c r="Z144" s="1"/>
    </row>
    <row r="145" spans="1:26" ht="13.5" customHeight="1" x14ac:dyDescent="0.45">
      <c r="A145" s="1"/>
      <c r="B145" s="1"/>
      <c r="C145" s="9"/>
      <c r="D145" s="1"/>
      <c r="E145" s="1"/>
      <c r="F145" s="1"/>
      <c r="G145" s="9"/>
      <c r="H145" s="1"/>
      <c r="I145" s="1"/>
      <c r="J145" s="1"/>
      <c r="K145" s="1"/>
      <c r="L145" s="1"/>
      <c r="M145" s="1"/>
      <c r="N145" s="1"/>
      <c r="O145" s="1"/>
      <c r="P145" s="1"/>
      <c r="Q145" s="1"/>
      <c r="R145" s="1"/>
      <c r="S145" s="1"/>
      <c r="T145" s="1"/>
      <c r="U145" s="1"/>
      <c r="V145" s="1"/>
      <c r="W145" s="1"/>
      <c r="X145" s="1"/>
      <c r="Y145" s="8"/>
      <c r="Z145" s="1"/>
    </row>
    <row r="146" spans="1:26" ht="13.5" customHeight="1" x14ac:dyDescent="0.45">
      <c r="A146" s="1"/>
      <c r="B146" s="1"/>
      <c r="C146" s="9"/>
      <c r="D146" s="1"/>
      <c r="E146" s="1"/>
      <c r="F146" s="1"/>
      <c r="G146" s="9"/>
      <c r="H146" s="1"/>
      <c r="I146" s="1"/>
      <c r="J146" s="1"/>
      <c r="K146" s="1"/>
      <c r="L146" s="1"/>
      <c r="M146" s="1"/>
      <c r="N146" s="1"/>
      <c r="O146" s="1"/>
      <c r="P146" s="1"/>
      <c r="Q146" s="1"/>
      <c r="R146" s="1"/>
      <c r="S146" s="1"/>
      <c r="T146" s="1"/>
      <c r="U146" s="1"/>
      <c r="V146" s="1"/>
      <c r="W146" s="1"/>
      <c r="X146" s="1"/>
      <c r="Y146" s="8"/>
      <c r="Z146" s="1"/>
    </row>
    <row r="147" spans="1:26" ht="13.5" customHeight="1" x14ac:dyDescent="0.45">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5">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13.5" customHeight="1" x14ac:dyDescent="0.45">
      <c r="A149" s="1"/>
      <c r="B149" s="1"/>
      <c r="C149" s="9"/>
      <c r="D149" s="1"/>
      <c r="E149" s="1"/>
      <c r="F149" s="1"/>
      <c r="G149" s="9"/>
      <c r="H149" s="1"/>
      <c r="I149" s="1"/>
      <c r="J149" s="1"/>
      <c r="K149" s="1"/>
      <c r="L149" s="1"/>
      <c r="M149" s="1"/>
      <c r="N149" s="1"/>
      <c r="O149" s="1"/>
      <c r="P149" s="1"/>
      <c r="Q149" s="1"/>
      <c r="R149" s="1"/>
      <c r="S149" s="1"/>
      <c r="T149" s="1"/>
      <c r="U149" s="1"/>
      <c r="V149" s="1"/>
      <c r="W149" s="1"/>
      <c r="X149" s="1"/>
      <c r="Y149" s="8"/>
      <c r="Z149" s="1"/>
    </row>
    <row r="150" spans="1:26" ht="13.5" customHeight="1" x14ac:dyDescent="0.45">
      <c r="A150" s="1"/>
      <c r="B150" s="1"/>
      <c r="C150" s="9"/>
      <c r="D150" s="1"/>
      <c r="E150" s="1"/>
      <c r="F150" s="1"/>
      <c r="G150" s="9"/>
      <c r="H150" s="1"/>
      <c r="I150" s="1"/>
      <c r="J150" s="1"/>
      <c r="K150" s="1"/>
      <c r="L150" s="1"/>
      <c r="M150" s="1"/>
      <c r="N150" s="1"/>
      <c r="O150" s="1"/>
      <c r="P150" s="1"/>
      <c r="Q150" s="1"/>
      <c r="R150" s="1"/>
      <c r="S150" s="1"/>
      <c r="T150" s="1"/>
      <c r="U150" s="1"/>
      <c r="V150" s="1"/>
      <c r="W150" s="1"/>
      <c r="X150" s="1"/>
      <c r="Y150" s="8"/>
      <c r="Z150" s="1"/>
    </row>
    <row r="151" spans="1:26" ht="13.5" customHeight="1" x14ac:dyDescent="0.45">
      <c r="A151" s="1"/>
      <c r="B151" s="1"/>
      <c r="C151" s="9"/>
      <c r="D151" s="1"/>
      <c r="E151" s="1"/>
      <c r="F151" s="1"/>
      <c r="G151" s="9"/>
      <c r="H151" s="1"/>
      <c r="I151" s="1"/>
      <c r="J151" s="1"/>
      <c r="K151" s="1"/>
      <c r="L151" s="1"/>
      <c r="M151" s="1"/>
      <c r="N151" s="1"/>
      <c r="O151" s="1"/>
      <c r="P151" s="1"/>
      <c r="Q151" s="1"/>
      <c r="R151" s="1"/>
      <c r="S151" s="1"/>
      <c r="T151" s="1"/>
      <c r="U151" s="1"/>
      <c r="V151" s="1"/>
      <c r="W151" s="1"/>
      <c r="X151" s="1"/>
      <c r="Y151" s="8"/>
      <c r="Z151" s="1"/>
    </row>
    <row r="152" spans="1:26" ht="13.5" customHeight="1" x14ac:dyDescent="0.45">
      <c r="A152" s="1"/>
      <c r="B152" s="1"/>
      <c r="C152" s="9"/>
      <c r="D152" s="1"/>
      <c r="E152" s="1"/>
      <c r="F152" s="1"/>
      <c r="G152" s="9"/>
      <c r="H152" s="1"/>
      <c r="I152" s="1"/>
      <c r="J152" s="1"/>
      <c r="K152" s="1"/>
      <c r="L152" s="1"/>
      <c r="M152" s="1"/>
      <c r="N152" s="1"/>
      <c r="O152" s="1"/>
      <c r="P152" s="1"/>
      <c r="Q152" s="1"/>
      <c r="R152" s="1"/>
      <c r="S152" s="1"/>
      <c r="T152" s="1"/>
      <c r="U152" s="1"/>
      <c r="V152" s="1"/>
      <c r="W152" s="1"/>
      <c r="X152" s="1"/>
      <c r="Y152" s="8"/>
      <c r="Z152" s="1"/>
    </row>
    <row r="153" spans="1:26" ht="13.5" customHeight="1" x14ac:dyDescent="0.45">
      <c r="A153" s="1"/>
      <c r="B153" s="1"/>
      <c r="C153" s="9"/>
      <c r="D153" s="1"/>
      <c r="E153" s="1"/>
      <c r="F153" s="1"/>
      <c r="G153" s="9"/>
      <c r="H153" s="1"/>
      <c r="I153" s="1"/>
      <c r="J153" s="1"/>
      <c r="K153" s="1"/>
      <c r="L153" s="1"/>
      <c r="M153" s="1"/>
      <c r="N153" s="1"/>
      <c r="O153" s="1"/>
      <c r="P153" s="1"/>
      <c r="Q153" s="1"/>
      <c r="R153" s="1"/>
      <c r="S153" s="1"/>
      <c r="T153" s="1"/>
      <c r="U153" s="1"/>
      <c r="V153" s="1"/>
      <c r="W153" s="1"/>
      <c r="X153" s="1"/>
      <c r="Y153" s="8"/>
      <c r="Z153" s="1"/>
    </row>
    <row r="154" spans="1:26" ht="13.5" customHeight="1" x14ac:dyDescent="0.45">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5">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13.5" customHeight="1" x14ac:dyDescent="0.45">
      <c r="A156" s="1"/>
      <c r="B156" s="1"/>
      <c r="C156" s="9"/>
      <c r="D156" s="1"/>
      <c r="E156" s="1"/>
      <c r="F156" s="1"/>
      <c r="G156" s="9"/>
      <c r="H156" s="1"/>
      <c r="I156" s="1"/>
      <c r="J156" s="1"/>
      <c r="K156" s="1"/>
      <c r="L156" s="1"/>
      <c r="M156" s="1"/>
      <c r="N156" s="1"/>
      <c r="O156" s="1"/>
      <c r="P156" s="1"/>
      <c r="Q156" s="1"/>
      <c r="R156" s="1"/>
      <c r="S156" s="1"/>
      <c r="T156" s="1"/>
      <c r="U156" s="1"/>
      <c r="V156" s="1"/>
      <c r="W156" s="1"/>
      <c r="X156" s="1"/>
      <c r="Y156" s="8"/>
      <c r="Z156" s="1"/>
    </row>
    <row r="157" spans="1:26" ht="13.5" customHeight="1" x14ac:dyDescent="0.45">
      <c r="A157" s="1"/>
      <c r="B157" s="1"/>
      <c r="C157" s="9"/>
      <c r="D157" s="1"/>
      <c r="E157" s="1"/>
      <c r="F157" s="1"/>
      <c r="G157" s="9"/>
      <c r="H157" s="1"/>
      <c r="I157" s="1"/>
      <c r="J157" s="1"/>
      <c r="K157" s="1"/>
      <c r="L157" s="1"/>
      <c r="M157" s="1"/>
      <c r="N157" s="1"/>
      <c r="O157" s="1"/>
      <c r="P157" s="1"/>
      <c r="Q157" s="1"/>
      <c r="R157" s="1"/>
      <c r="S157" s="1"/>
      <c r="T157" s="1"/>
      <c r="U157" s="1"/>
      <c r="V157" s="1"/>
      <c r="W157" s="1"/>
      <c r="X157" s="1"/>
      <c r="Y157" s="8"/>
      <c r="Z157" s="1"/>
    </row>
    <row r="158" spans="1:26" ht="13.5" customHeight="1" x14ac:dyDescent="0.45">
      <c r="A158" s="1"/>
      <c r="B158" s="1"/>
      <c r="C158" s="9"/>
      <c r="D158" s="1"/>
      <c r="E158" s="1"/>
      <c r="F158" s="1"/>
      <c r="G158" s="9"/>
      <c r="H158" s="1"/>
      <c r="I158" s="1"/>
      <c r="J158" s="1"/>
      <c r="K158" s="1"/>
      <c r="L158" s="1"/>
      <c r="M158" s="1"/>
      <c r="N158" s="1"/>
      <c r="O158" s="1"/>
      <c r="P158" s="1"/>
      <c r="Q158" s="1"/>
      <c r="R158" s="1"/>
      <c r="S158" s="1"/>
      <c r="T158" s="1"/>
      <c r="U158" s="1"/>
      <c r="V158" s="1"/>
      <c r="W158" s="1"/>
      <c r="X158" s="1"/>
      <c r="Y158" s="8"/>
      <c r="Z158" s="1"/>
    </row>
    <row r="159" spans="1:26" ht="13.5" customHeight="1" x14ac:dyDescent="0.45">
      <c r="A159" s="1"/>
      <c r="B159" s="1"/>
      <c r="C159" s="9"/>
      <c r="D159" s="1"/>
      <c r="E159" s="1"/>
      <c r="F159" s="1"/>
      <c r="G159" s="9"/>
      <c r="H159" s="1"/>
      <c r="I159" s="1"/>
      <c r="J159" s="1"/>
      <c r="K159" s="1"/>
      <c r="L159" s="1"/>
      <c r="M159" s="1"/>
      <c r="N159" s="1"/>
      <c r="O159" s="1"/>
      <c r="P159" s="1"/>
      <c r="Q159" s="1"/>
      <c r="R159" s="1"/>
      <c r="S159" s="1"/>
      <c r="T159" s="1"/>
      <c r="U159" s="1"/>
      <c r="V159" s="1"/>
      <c r="W159" s="1"/>
      <c r="X159" s="1"/>
      <c r="Y159" s="8"/>
      <c r="Z159" s="1"/>
    </row>
    <row r="160" spans="1:26" ht="13.5" customHeight="1" x14ac:dyDescent="0.45">
      <c r="A160" s="1"/>
      <c r="B160" s="1"/>
      <c r="C160" s="9"/>
      <c r="D160" s="1"/>
      <c r="E160" s="1"/>
      <c r="F160" s="1"/>
      <c r="G160" s="9"/>
      <c r="H160" s="1"/>
      <c r="I160" s="1"/>
      <c r="J160" s="1"/>
      <c r="K160" s="1"/>
      <c r="L160" s="1"/>
      <c r="M160" s="1"/>
      <c r="N160" s="1"/>
      <c r="O160" s="1"/>
      <c r="P160" s="1"/>
      <c r="Q160" s="1"/>
      <c r="R160" s="1"/>
      <c r="S160" s="1"/>
      <c r="T160" s="1"/>
      <c r="U160" s="1"/>
      <c r="V160" s="1"/>
      <c r="W160" s="1"/>
      <c r="X160" s="1"/>
      <c r="Y160" s="8"/>
      <c r="Z160" s="1"/>
    </row>
    <row r="161" spans="1:26" ht="13.5" customHeight="1" x14ac:dyDescent="0.45">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5">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13.5" customHeight="1" x14ac:dyDescent="0.45">
      <c r="A163" s="1"/>
      <c r="B163" s="1"/>
      <c r="C163" s="9"/>
      <c r="D163" s="1"/>
      <c r="E163" s="1"/>
      <c r="F163" s="1"/>
      <c r="G163" s="9"/>
      <c r="H163" s="1"/>
      <c r="I163" s="1"/>
      <c r="J163" s="1"/>
      <c r="K163" s="1"/>
      <c r="L163" s="1"/>
      <c r="M163" s="1"/>
      <c r="N163" s="1"/>
      <c r="O163" s="1"/>
      <c r="P163" s="1"/>
      <c r="Q163" s="1"/>
      <c r="R163" s="1"/>
      <c r="S163" s="1"/>
      <c r="T163" s="1"/>
      <c r="U163" s="1"/>
      <c r="V163" s="1"/>
      <c r="W163" s="1"/>
      <c r="X163" s="1"/>
      <c r="Y163" s="8"/>
      <c r="Z163" s="1"/>
    </row>
    <row r="164" spans="1:26" ht="13.5" customHeight="1" x14ac:dyDescent="0.45">
      <c r="A164" s="1"/>
      <c r="B164" s="1"/>
      <c r="C164" s="9"/>
      <c r="D164" s="1"/>
      <c r="E164" s="1"/>
      <c r="F164" s="1"/>
      <c r="G164" s="9"/>
      <c r="H164" s="1"/>
      <c r="I164" s="1"/>
      <c r="J164" s="1"/>
      <c r="K164" s="1"/>
      <c r="L164" s="1"/>
      <c r="M164" s="1"/>
      <c r="N164" s="1"/>
      <c r="O164" s="1"/>
      <c r="P164" s="1"/>
      <c r="Q164" s="1"/>
      <c r="R164" s="1"/>
      <c r="S164" s="1"/>
      <c r="T164" s="1"/>
      <c r="U164" s="1"/>
      <c r="V164" s="1"/>
      <c r="W164" s="1"/>
      <c r="X164" s="1"/>
      <c r="Y164" s="8"/>
      <c r="Z164" s="1"/>
    </row>
    <row r="165" spans="1:26" ht="13.5" customHeight="1" x14ac:dyDescent="0.45">
      <c r="A165" s="1"/>
      <c r="B165" s="1"/>
      <c r="C165" s="9"/>
      <c r="D165" s="1"/>
      <c r="E165" s="1"/>
      <c r="F165" s="1"/>
      <c r="G165" s="9"/>
      <c r="H165" s="1"/>
      <c r="I165" s="1"/>
      <c r="J165" s="1"/>
      <c r="K165" s="1"/>
      <c r="L165" s="1"/>
      <c r="M165" s="1"/>
      <c r="N165" s="1"/>
      <c r="O165" s="1"/>
      <c r="P165" s="1"/>
      <c r="Q165" s="1"/>
      <c r="R165" s="1"/>
      <c r="S165" s="1"/>
      <c r="T165" s="1"/>
      <c r="U165" s="1"/>
      <c r="V165" s="1"/>
      <c r="W165" s="1"/>
      <c r="X165" s="1"/>
      <c r="Y165" s="8"/>
      <c r="Z165" s="1"/>
    </row>
    <row r="166" spans="1:26" ht="13.5" customHeight="1" x14ac:dyDescent="0.45">
      <c r="A166" s="1"/>
      <c r="B166" s="1"/>
      <c r="C166" s="9"/>
      <c r="D166" s="1"/>
      <c r="E166" s="1"/>
      <c r="F166" s="1"/>
      <c r="G166" s="9"/>
      <c r="H166" s="1"/>
      <c r="I166" s="1"/>
      <c r="J166" s="1"/>
      <c r="K166" s="1"/>
      <c r="L166" s="1"/>
      <c r="M166" s="1"/>
      <c r="N166" s="1"/>
      <c r="O166" s="1"/>
      <c r="P166" s="1"/>
      <c r="Q166" s="1"/>
      <c r="R166" s="1"/>
      <c r="S166" s="1"/>
      <c r="T166" s="1"/>
      <c r="U166" s="1"/>
      <c r="V166" s="1"/>
      <c r="W166" s="1"/>
      <c r="X166" s="1"/>
      <c r="Y166" s="8"/>
      <c r="Z166" s="1"/>
    </row>
    <row r="167" spans="1:26" ht="13.5" customHeight="1" x14ac:dyDescent="0.45">
      <c r="A167" s="1"/>
      <c r="B167" s="1"/>
      <c r="C167" s="9"/>
      <c r="D167" s="1"/>
      <c r="E167" s="1"/>
      <c r="F167" s="1"/>
      <c r="G167" s="9"/>
      <c r="H167" s="1"/>
      <c r="I167" s="1"/>
      <c r="J167" s="1"/>
      <c r="K167" s="1"/>
      <c r="L167" s="1"/>
      <c r="M167" s="1"/>
      <c r="N167" s="1"/>
      <c r="O167" s="1"/>
      <c r="P167" s="1"/>
      <c r="Q167" s="1"/>
      <c r="R167" s="1"/>
      <c r="S167" s="1"/>
      <c r="T167" s="1"/>
      <c r="U167" s="1"/>
      <c r="V167" s="1"/>
      <c r="W167" s="1"/>
      <c r="X167" s="1"/>
      <c r="Y167" s="8"/>
      <c r="Z167" s="1"/>
    </row>
    <row r="168" spans="1:26" ht="13.5" customHeight="1" x14ac:dyDescent="0.45">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5">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13.5" customHeight="1" x14ac:dyDescent="0.45">
      <c r="A170" s="1"/>
      <c r="B170" s="1"/>
      <c r="C170" s="9"/>
      <c r="D170" s="1"/>
      <c r="E170" s="1"/>
      <c r="F170" s="1"/>
      <c r="G170" s="9"/>
      <c r="H170" s="1"/>
      <c r="I170" s="1"/>
      <c r="J170" s="1"/>
      <c r="K170" s="1"/>
      <c r="L170" s="1"/>
      <c r="M170" s="1"/>
      <c r="N170" s="1"/>
      <c r="O170" s="1"/>
      <c r="P170" s="1"/>
      <c r="Q170" s="1"/>
      <c r="R170" s="1"/>
      <c r="S170" s="1"/>
      <c r="T170" s="1"/>
      <c r="U170" s="1"/>
      <c r="V170" s="1"/>
      <c r="W170" s="1"/>
      <c r="X170" s="1"/>
      <c r="Y170" s="8"/>
      <c r="Z170" s="1"/>
    </row>
    <row r="171" spans="1:26" ht="13.5" customHeight="1" x14ac:dyDescent="0.45">
      <c r="A171" s="1"/>
      <c r="B171" s="1"/>
      <c r="C171" s="9"/>
      <c r="D171" s="1"/>
      <c r="E171" s="1"/>
      <c r="F171" s="1"/>
      <c r="G171" s="9"/>
      <c r="H171" s="1"/>
      <c r="I171" s="1"/>
      <c r="J171" s="1"/>
      <c r="K171" s="1"/>
      <c r="L171" s="1"/>
      <c r="M171" s="1"/>
      <c r="N171" s="1"/>
      <c r="O171" s="1"/>
      <c r="P171" s="1"/>
      <c r="Q171" s="1"/>
      <c r="R171" s="1"/>
      <c r="S171" s="1"/>
      <c r="T171" s="1"/>
      <c r="U171" s="1"/>
      <c r="V171" s="1"/>
      <c r="W171" s="1"/>
      <c r="X171" s="1"/>
      <c r="Y171" s="8"/>
      <c r="Z171" s="1"/>
    </row>
    <row r="172" spans="1:26" ht="13.5" customHeight="1" x14ac:dyDescent="0.45">
      <c r="A172" s="1"/>
      <c r="B172" s="1"/>
      <c r="C172" s="9"/>
      <c r="D172" s="1"/>
      <c r="E172" s="1"/>
      <c r="F172" s="1"/>
      <c r="G172" s="9"/>
      <c r="H172" s="1"/>
      <c r="I172" s="1"/>
      <c r="J172" s="1"/>
      <c r="K172" s="1"/>
      <c r="L172" s="1"/>
      <c r="M172" s="1"/>
      <c r="N172" s="1"/>
      <c r="O172" s="1"/>
      <c r="P172" s="1"/>
      <c r="Q172" s="1"/>
      <c r="R172" s="1"/>
      <c r="S172" s="1"/>
      <c r="T172" s="1"/>
      <c r="U172" s="1"/>
      <c r="V172" s="1"/>
      <c r="W172" s="1"/>
      <c r="X172" s="1"/>
      <c r="Y172" s="8"/>
      <c r="Z172" s="1"/>
    </row>
    <row r="173" spans="1:26" ht="13.5" customHeight="1" x14ac:dyDescent="0.45">
      <c r="A173" s="1"/>
      <c r="B173" s="1"/>
      <c r="C173" s="9"/>
      <c r="D173" s="1"/>
      <c r="E173" s="1"/>
      <c r="F173" s="1"/>
      <c r="G173" s="9"/>
      <c r="H173" s="1"/>
      <c r="I173" s="1"/>
      <c r="J173" s="1"/>
      <c r="K173" s="1"/>
      <c r="L173" s="1"/>
      <c r="M173" s="1"/>
      <c r="N173" s="1"/>
      <c r="O173" s="1"/>
      <c r="P173" s="1"/>
      <c r="Q173" s="1"/>
      <c r="R173" s="1"/>
      <c r="S173" s="1"/>
      <c r="T173" s="1"/>
      <c r="U173" s="1"/>
      <c r="V173" s="1"/>
      <c r="W173" s="1"/>
      <c r="X173" s="1"/>
      <c r="Y173" s="8"/>
      <c r="Z173" s="1"/>
    </row>
    <row r="174" spans="1:26" ht="13.5" customHeight="1" x14ac:dyDescent="0.45">
      <c r="A174" s="1"/>
      <c r="B174" s="1"/>
      <c r="C174" s="9"/>
      <c r="D174" s="1"/>
      <c r="E174" s="1"/>
      <c r="F174" s="1"/>
      <c r="G174" s="9"/>
      <c r="H174" s="1"/>
      <c r="I174" s="1"/>
      <c r="J174" s="1"/>
      <c r="K174" s="1"/>
      <c r="L174" s="1"/>
      <c r="M174" s="1"/>
      <c r="N174" s="1"/>
      <c r="O174" s="1"/>
      <c r="P174" s="1"/>
      <c r="Q174" s="1"/>
      <c r="R174" s="1"/>
      <c r="S174" s="1"/>
      <c r="T174" s="1"/>
      <c r="U174" s="1"/>
      <c r="V174" s="1"/>
      <c r="W174" s="1"/>
      <c r="X174" s="1"/>
      <c r="Y174" s="8"/>
      <c r="Z174" s="1"/>
    </row>
    <row r="175" spans="1:26" ht="13.5" customHeight="1" x14ac:dyDescent="0.45">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5">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13.5" customHeight="1" x14ac:dyDescent="0.45">
      <c r="A177" s="1"/>
      <c r="B177" s="1"/>
      <c r="C177" s="9"/>
      <c r="D177" s="1"/>
      <c r="E177" s="1"/>
      <c r="F177" s="1"/>
      <c r="G177" s="9"/>
      <c r="H177" s="1"/>
      <c r="I177" s="1"/>
      <c r="J177" s="1"/>
      <c r="K177" s="1"/>
      <c r="L177" s="1"/>
      <c r="M177" s="1"/>
      <c r="N177" s="1"/>
      <c r="O177" s="1"/>
      <c r="P177" s="1"/>
      <c r="Q177" s="1"/>
      <c r="R177" s="1"/>
      <c r="S177" s="1"/>
      <c r="T177" s="1"/>
      <c r="U177" s="1"/>
      <c r="V177" s="1"/>
      <c r="W177" s="1"/>
      <c r="X177" s="1"/>
      <c r="Y177" s="8"/>
      <c r="Z177" s="1"/>
    </row>
    <row r="178" spans="1:26" ht="13.5" customHeight="1" x14ac:dyDescent="0.45">
      <c r="A178" s="1"/>
      <c r="B178" s="1"/>
      <c r="C178" s="9"/>
      <c r="D178" s="1"/>
      <c r="E178" s="1"/>
      <c r="F178" s="1"/>
      <c r="G178" s="9"/>
      <c r="H178" s="1"/>
      <c r="I178" s="1"/>
      <c r="J178" s="1"/>
      <c r="K178" s="1"/>
      <c r="L178" s="1"/>
      <c r="M178" s="1"/>
      <c r="N178" s="1"/>
      <c r="O178" s="1"/>
      <c r="P178" s="1"/>
      <c r="Q178" s="1"/>
      <c r="R178" s="1"/>
      <c r="S178" s="1"/>
      <c r="T178" s="1"/>
      <c r="U178" s="1"/>
      <c r="V178" s="1"/>
      <c r="W178" s="1"/>
      <c r="X178" s="1"/>
      <c r="Y178" s="8"/>
      <c r="Z178" s="1"/>
    </row>
    <row r="179" spans="1:26" ht="13.5" customHeight="1" x14ac:dyDescent="0.45">
      <c r="A179" s="1"/>
      <c r="B179" s="1"/>
      <c r="C179" s="9"/>
      <c r="D179" s="1"/>
      <c r="E179" s="1"/>
      <c r="F179" s="1"/>
      <c r="G179" s="9"/>
      <c r="H179" s="1"/>
      <c r="I179" s="1"/>
      <c r="J179" s="1"/>
      <c r="K179" s="1"/>
      <c r="L179" s="1"/>
      <c r="M179" s="1"/>
      <c r="N179" s="1"/>
      <c r="O179" s="1"/>
      <c r="P179" s="1"/>
      <c r="Q179" s="1"/>
      <c r="R179" s="1"/>
      <c r="S179" s="1"/>
      <c r="T179" s="1"/>
      <c r="U179" s="1"/>
      <c r="V179" s="1"/>
      <c r="W179" s="1"/>
      <c r="X179" s="1"/>
      <c r="Y179" s="8"/>
      <c r="Z179" s="1"/>
    </row>
    <row r="180" spans="1:26" ht="13.5" customHeight="1" x14ac:dyDescent="0.45">
      <c r="A180" s="1"/>
      <c r="B180" s="1"/>
      <c r="C180" s="9"/>
      <c r="D180" s="1"/>
      <c r="E180" s="1"/>
      <c r="F180" s="1"/>
      <c r="G180" s="9"/>
      <c r="H180" s="1"/>
      <c r="I180" s="1"/>
      <c r="J180" s="1"/>
      <c r="K180" s="1"/>
      <c r="L180" s="1"/>
      <c r="M180" s="1"/>
      <c r="N180" s="1"/>
      <c r="O180" s="1"/>
      <c r="P180" s="1"/>
      <c r="Q180" s="1"/>
      <c r="R180" s="1"/>
      <c r="S180" s="1"/>
      <c r="T180" s="1"/>
      <c r="U180" s="1"/>
      <c r="V180" s="1"/>
      <c r="W180" s="1"/>
      <c r="X180" s="1"/>
      <c r="Y180" s="8"/>
      <c r="Z180" s="1"/>
    </row>
    <row r="181" spans="1:26" ht="13.5" customHeight="1" x14ac:dyDescent="0.45">
      <c r="A181" s="1"/>
      <c r="B181" s="1"/>
      <c r="C181" s="9"/>
      <c r="D181" s="1"/>
      <c r="E181" s="1"/>
      <c r="F181" s="1"/>
      <c r="G181" s="9"/>
      <c r="H181" s="1"/>
      <c r="I181" s="1"/>
      <c r="J181" s="1"/>
      <c r="K181" s="1"/>
      <c r="L181" s="1"/>
      <c r="M181" s="1"/>
      <c r="N181" s="1"/>
      <c r="O181" s="1"/>
      <c r="P181" s="1"/>
      <c r="Q181" s="1"/>
      <c r="R181" s="1"/>
      <c r="S181" s="1"/>
      <c r="T181" s="1"/>
      <c r="U181" s="1"/>
      <c r="V181" s="1"/>
      <c r="W181" s="1"/>
      <c r="X181" s="1"/>
      <c r="Y181" s="8"/>
      <c r="Z181" s="1"/>
    </row>
    <row r="182" spans="1:26" ht="13.5" customHeight="1" x14ac:dyDescent="0.45">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5">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5">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5">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5">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5">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5">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5">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5">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5">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5">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5">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5">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5">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5">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5">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5">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5">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5">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5">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5">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5">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5">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5">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5">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5">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5">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5">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5">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5">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5">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5">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5">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5">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5">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5">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5">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5">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5">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5">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5">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5">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5">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5">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5">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5">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5">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5">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5">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5">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5">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5">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5">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5">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5">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5">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5">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5">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5">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5">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5">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5">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5">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5">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5">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5">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5">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5">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5">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5">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5">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5">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5">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5">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5">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5">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5">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5">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5">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5">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5">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5">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5">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5">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5">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5">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5">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5">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5">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5">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5">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5">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5">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5">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5">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5">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5">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5">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5">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5">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5">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5">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5">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5">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5">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5">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5">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5">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5">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5">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5">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5">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5">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5">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5">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5">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5">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5">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5">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5">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5">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5">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5">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5">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5">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5">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5">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5">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5">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5">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5">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5">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5">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5">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5">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5">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5">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5">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5">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5">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5">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5">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5">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5">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5">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5">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5">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5">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5">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5">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5">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5">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5">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5">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5">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5">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5">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5">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5">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5">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5">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5">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5">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5">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5">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5">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5">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5">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5">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5">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5">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5">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5">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5">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5">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5">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5">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5">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5">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5">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5">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5">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5">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5">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5">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5">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5">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5">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5">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5">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5">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5">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5">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5">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5">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5">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5">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5">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5">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5">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5">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5">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5">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5">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5">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5">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5">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5">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5">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5">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5">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5">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5">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5">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5">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5">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5">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5">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5">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5">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5">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5">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5">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5">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5">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5">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5">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5">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5">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5">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5">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5">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5">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5">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5">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5">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5">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5">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5">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5">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5">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5">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5">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5">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5">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5">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5">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5">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5">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5">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5">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5">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5">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5">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5">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5">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5">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5">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5">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5">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5">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5">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5">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5">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5">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5">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5">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5">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5">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5">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5">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5">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5">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5">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5">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5">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5">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5">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5">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5">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5">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5">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5">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5">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5">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5">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5">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5">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5">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5">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5">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5">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5">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5">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5">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5">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5">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5">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5">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5">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5">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5">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5">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5">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5">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5">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5">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5">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5">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5">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5">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5">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5">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5">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5">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5">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5">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5">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5">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5">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5">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5">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5">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5">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5">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5">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5">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5">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5">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5">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5">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5">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5">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5">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5">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5">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5">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5">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5">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5">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5">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5">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5">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5">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5">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5">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5">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5">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5">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5">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5">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5">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5">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5">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5">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5">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5">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5">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5">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5">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5">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5">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5">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5">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5">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5">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5">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5">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5">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5">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5">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5">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5">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5">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5">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5">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5">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5">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5">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5">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5">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5">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5">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5">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5">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5">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5">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5">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5">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5">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5">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5">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5">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5">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5">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5">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5">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5">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5">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5">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5">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5">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5">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5">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5">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5">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5">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5">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5">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5">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5">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5">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5">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5">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5">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5">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5">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5">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5">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5">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5">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5">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5">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5">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5">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5">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5">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5">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5">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5">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5">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5">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5">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5">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5">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5">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5">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5">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5">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5">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5">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5">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5">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5">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5">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5">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5">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5">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5">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5">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5">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5">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5">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5">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5">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5">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5">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5">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5">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5">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5">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5">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5">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5">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5">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5">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5">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5">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5">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5">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5">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5">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5">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5">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5">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5">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5">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5">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5">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5">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5">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5">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5">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5">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5">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5">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5">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5">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5">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5">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5">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5">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5">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5">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5">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5">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5">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5">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5">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5">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5">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5">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5">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5">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5">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5">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5">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5">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5">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5">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5">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5">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5">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5">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5">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5">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5">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5">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5">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5">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5">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5">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5">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5">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5">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5">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5">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5">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5">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5">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5">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5">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5">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5">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5">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5">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5">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5">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5">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5">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5">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5">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5">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5">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5">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5">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5">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5">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5">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5">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5">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5">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5">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5">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5">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5">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5">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5">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5">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5">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5">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5">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5">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5">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5">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5">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5">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5">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5">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5">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5">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5">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5">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5">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5">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5">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5">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5">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5">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5">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5">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5">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5">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5">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5">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5">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5">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5">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5">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5">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5">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5">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5">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5">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5">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5">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5">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5">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5">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5">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5">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5">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5">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5">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5">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5">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5">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5">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5">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5">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5">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5">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5">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5">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5">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5">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5">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5">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5">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5">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5">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5">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5">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5">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5">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5">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5">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5">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5">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5">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5">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5">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5">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5">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5">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5">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5">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5">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5">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5">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5">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5">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5">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5">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5">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5">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5">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5">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5">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5">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5">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5">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5">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5">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5">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5">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5">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5">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5">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5">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5">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5">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5">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5">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5">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5">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5">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5">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5">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5">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5">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5">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5">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5">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5">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5">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5">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5">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5">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5">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5">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5">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5">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5">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5">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5">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5">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5">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5">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5">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5">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5">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5">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5">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5">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5">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5">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5">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5">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5">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5">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5">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5">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5">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5">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5">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5">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5">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5">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5">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5">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5">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5">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5">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5">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5">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5">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5">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5">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5">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5">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5">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5">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5">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5">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5">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5">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5">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5">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5">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5">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5">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5">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5">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5">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5">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5">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5">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5">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5">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5">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5">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5">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5">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5">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5">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5">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5">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5">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5">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5">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5">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5">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5">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5">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5">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5">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5">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5">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5">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5">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5">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5">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5">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5">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5">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5">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5">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5">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5">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5">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5">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5">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5">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5">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5">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5">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5">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5">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5">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5">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5">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5">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5">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5">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5">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5">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5">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5">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5">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5">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5">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5">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5">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5">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5">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5">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5">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5">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5">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5">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5">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5">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5">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5">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5">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5">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5">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5">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5">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5">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5">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5">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5">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5">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5">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5">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5">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5">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5">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sheetData>
  <mergeCells count="248">
    <mergeCell ref="B87:C87"/>
    <mergeCell ref="B80:C80"/>
    <mergeCell ref="B81:C81"/>
    <mergeCell ref="G81:H81"/>
    <mergeCell ref="O81:P81"/>
    <mergeCell ref="B82:C82"/>
    <mergeCell ref="B83:C83"/>
    <mergeCell ref="K83:L83"/>
    <mergeCell ref="G99:T99"/>
    <mergeCell ref="G100:T100"/>
    <mergeCell ref="G90:H90"/>
    <mergeCell ref="G91:H91"/>
    <mergeCell ref="O91:P91"/>
    <mergeCell ref="K93:U93"/>
    <mergeCell ref="G96:T96"/>
    <mergeCell ref="G97:T97"/>
    <mergeCell ref="G98:T98"/>
    <mergeCell ref="G86:H86"/>
    <mergeCell ref="G87:H87"/>
    <mergeCell ref="B84:C84"/>
    <mergeCell ref="G84:H84"/>
    <mergeCell ref="K84:L84"/>
    <mergeCell ref="B85:C85"/>
    <mergeCell ref="G85:H85"/>
    <mergeCell ref="B86:C86"/>
    <mergeCell ref="K91:L91"/>
    <mergeCell ref="S88:T88"/>
    <mergeCell ref="S89:T89"/>
    <mergeCell ref="S90:T90"/>
    <mergeCell ref="S91:T91"/>
    <mergeCell ref="S81:T81"/>
    <mergeCell ref="S82:T82"/>
    <mergeCell ref="S83:T83"/>
    <mergeCell ref="S84:T84"/>
    <mergeCell ref="S85:T85"/>
    <mergeCell ref="S86:T86"/>
    <mergeCell ref="S87:T87"/>
    <mergeCell ref="K81:L81"/>
    <mergeCell ref="K82:L82"/>
    <mergeCell ref="K87:L87"/>
    <mergeCell ref="K85:L85"/>
    <mergeCell ref="K86:L86"/>
    <mergeCell ref="B88:C88"/>
    <mergeCell ref="G88:H88"/>
    <mergeCell ref="B89:C89"/>
    <mergeCell ref="G89:H89"/>
    <mergeCell ref="B90:C90"/>
    <mergeCell ref="B91:C91"/>
    <mergeCell ref="M1:S1"/>
    <mergeCell ref="K7:U7"/>
    <mergeCell ref="V9:W9"/>
    <mergeCell ref="V13:W13"/>
    <mergeCell ref="V14:W14"/>
    <mergeCell ref="V15:W15"/>
    <mergeCell ref="K18:U18"/>
    <mergeCell ref="P20:R20"/>
    <mergeCell ref="P21:R2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K41:U41"/>
    <mergeCell ref="C43:F43"/>
    <mergeCell ref="L43:N43"/>
    <mergeCell ref="T43:U43"/>
    <mergeCell ref="C44:F44"/>
    <mergeCell ref="L44:N44"/>
    <mergeCell ref="T44:U44"/>
    <mergeCell ref="H43:J43"/>
    <mergeCell ref="H44:J44"/>
    <mergeCell ref="P43:R43"/>
    <mergeCell ref="P44:R44"/>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37:N37"/>
    <mergeCell ref="P39:R39"/>
    <mergeCell ref="P40:R40"/>
    <mergeCell ref="C39:F39"/>
    <mergeCell ref="H39:J39"/>
    <mergeCell ref="L39:N39"/>
    <mergeCell ref="T39:U39"/>
    <mergeCell ref="C40:F40"/>
    <mergeCell ref="H40:J40"/>
    <mergeCell ref="T40:U40"/>
    <mergeCell ref="L40:N40"/>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P60:R60"/>
    <mergeCell ref="P61:R61"/>
    <mergeCell ref="G65:J65"/>
    <mergeCell ref="K65:S65"/>
    <mergeCell ref="T65:U65"/>
    <mergeCell ref="B66:C66"/>
    <mergeCell ref="G66:J66"/>
    <mergeCell ref="K66:S66"/>
    <mergeCell ref="T66:U66"/>
    <mergeCell ref="C61:F61"/>
    <mergeCell ref="L61:N61"/>
    <mergeCell ref="T61:U61"/>
    <mergeCell ref="H61:J61"/>
    <mergeCell ref="G63:J63"/>
    <mergeCell ref="K63:S63"/>
    <mergeCell ref="T63:U63"/>
    <mergeCell ref="G64:J64"/>
    <mergeCell ref="K64:S64"/>
    <mergeCell ref="T64:U64"/>
    <mergeCell ref="K69:S69"/>
    <mergeCell ref="T69:U69"/>
    <mergeCell ref="G67:J67"/>
    <mergeCell ref="K67:S67"/>
    <mergeCell ref="T67:U67"/>
    <mergeCell ref="G68:J68"/>
    <mergeCell ref="K68:S68"/>
    <mergeCell ref="T68:U68"/>
    <mergeCell ref="G69:J69"/>
    <mergeCell ref="K72:S72"/>
    <mergeCell ref="T72:U72"/>
    <mergeCell ref="G70:J70"/>
    <mergeCell ref="K70:S70"/>
    <mergeCell ref="T70:U70"/>
    <mergeCell ref="G71:J71"/>
    <mergeCell ref="K71:S71"/>
    <mergeCell ref="T71:U71"/>
    <mergeCell ref="G72:J72"/>
    <mergeCell ref="K75:S75"/>
    <mergeCell ref="T75:U75"/>
    <mergeCell ref="G73:J73"/>
    <mergeCell ref="K73:S73"/>
    <mergeCell ref="T73:U73"/>
    <mergeCell ref="G74:J74"/>
    <mergeCell ref="K74:S74"/>
    <mergeCell ref="T74:U74"/>
    <mergeCell ref="G75:J75"/>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K88:L88"/>
    <mergeCell ref="K89:L89"/>
    <mergeCell ref="K90:L90"/>
    <mergeCell ref="G82:H82"/>
    <mergeCell ref="G83:H83"/>
  </mergeCells>
  <conditionalFormatting sqref="V43">
    <cfRule type="timePeriod" dxfId="5" priority="1" timePeriod="yesterday">
      <formula>FLOOR(V43,1)=TODAY()-1</formula>
    </cfRule>
  </conditionalFormatting>
  <pageMargins left="0.4" right="0.4" top="0.5" bottom="0.5" header="0" footer="0"/>
  <pageSetup fitToHeight="0" orientation="landscape"/>
  <headerFooter>
    <oddHeader>&amp;CGENERAL SCHOOL INFORMATION</oddHeader>
    <oddFooter>&amp;R&amp;P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1022"/>
  <sheetViews>
    <sheetView workbookViewId="0"/>
  </sheetViews>
  <sheetFormatPr defaultColWidth="14.41796875" defaultRowHeight="15" customHeight="1" x14ac:dyDescent="0.35"/>
  <cols>
    <col min="1" max="1" width="0.68359375" customWidth="1"/>
    <col min="2" max="2" width="12.68359375" customWidth="1"/>
    <col min="3" max="3" width="3.3125" customWidth="1"/>
    <col min="4" max="5" width="10.89453125" customWidth="1"/>
    <col min="6" max="6" width="12.41796875" customWidth="1"/>
    <col min="7" max="7" width="11.68359375" customWidth="1"/>
    <col min="8" max="8" width="11" customWidth="1"/>
    <col min="9" max="9" width="5.41796875" customWidth="1"/>
    <col min="10" max="10" width="3" customWidth="1"/>
    <col min="11" max="11" width="9.41796875" customWidth="1"/>
    <col min="12" max="12" width="9.3125" customWidth="1"/>
    <col min="13" max="13" width="5.41796875" customWidth="1"/>
    <col min="14" max="14" width="3.3125" customWidth="1"/>
    <col min="15" max="15" width="10" customWidth="1"/>
    <col min="16" max="16" width="8" customWidth="1"/>
    <col min="17" max="17" width="7.3125" customWidth="1"/>
    <col min="18" max="18" width="1" customWidth="1"/>
    <col min="19" max="19" width="8.41796875" customWidth="1"/>
    <col min="20" max="20" width="8.1015625" customWidth="1"/>
    <col min="21" max="21" width="5.89453125" customWidth="1"/>
    <col min="22" max="22" width="22.1015625" customWidth="1"/>
    <col min="23" max="24" width="17.41796875" customWidth="1"/>
    <col min="25" max="25" width="0.68359375" customWidth="1"/>
    <col min="26" max="26" width="8.41796875" customWidth="1"/>
  </cols>
  <sheetData>
    <row r="1" spans="1:26" ht="18.75" customHeight="1" x14ac:dyDescent="0.6">
      <c r="A1" s="1"/>
      <c r="B1" s="2"/>
      <c r="C1" s="3"/>
      <c r="D1" s="2"/>
      <c r="E1" s="2"/>
      <c r="F1" s="2"/>
      <c r="G1" s="4"/>
      <c r="H1" s="5"/>
      <c r="I1" s="5"/>
      <c r="J1" s="5"/>
      <c r="K1" s="5"/>
      <c r="L1" s="6"/>
      <c r="M1" s="261"/>
      <c r="N1" s="258"/>
      <c r="O1" s="258"/>
      <c r="P1" s="258"/>
      <c r="Q1" s="258"/>
      <c r="R1" s="258"/>
      <c r="S1" s="258"/>
      <c r="T1" s="7"/>
      <c r="U1" s="1"/>
      <c r="V1" s="1"/>
      <c r="W1" s="1"/>
      <c r="X1" s="1"/>
      <c r="Y1" s="8"/>
      <c r="Z1" s="1"/>
    </row>
    <row r="2" spans="1:26" ht="13.5" customHeight="1" x14ac:dyDescent="0.45">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5">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5">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5">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5">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6">
      <c r="A7" s="1"/>
      <c r="B7" s="13" t="s">
        <v>0</v>
      </c>
      <c r="C7" s="14"/>
      <c r="D7" s="15"/>
      <c r="E7" s="15"/>
      <c r="F7" s="15"/>
      <c r="G7" s="16"/>
      <c r="H7" s="17"/>
      <c r="I7" s="17"/>
      <c r="J7" s="17"/>
      <c r="K7" s="226" t="s">
        <v>3</v>
      </c>
      <c r="L7" s="227"/>
      <c r="M7" s="227"/>
      <c r="N7" s="227"/>
      <c r="O7" s="227"/>
      <c r="P7" s="227"/>
      <c r="Q7" s="227"/>
      <c r="R7" s="227"/>
      <c r="S7" s="227"/>
      <c r="T7" s="227"/>
      <c r="U7" s="228"/>
      <c r="V7" s="1"/>
      <c r="W7" s="1"/>
      <c r="X7" s="1"/>
      <c r="Y7" s="1"/>
      <c r="Z7" s="1"/>
    </row>
    <row r="8" spans="1:26" ht="10.5" customHeight="1" x14ac:dyDescent="0.45">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5">
      <c r="A9" s="1"/>
      <c r="B9" s="20" t="s">
        <v>4</v>
      </c>
      <c r="C9" s="21" t="s">
        <v>5</v>
      </c>
      <c r="D9" s="22" t="s">
        <v>6</v>
      </c>
      <c r="E9" s="23"/>
      <c r="F9" s="9"/>
      <c r="G9" s="20" t="s">
        <v>7</v>
      </c>
      <c r="H9" s="21" t="s">
        <v>5</v>
      </c>
      <c r="I9" s="22" t="s">
        <v>6</v>
      </c>
      <c r="J9" s="24"/>
      <c r="K9" s="20" t="s">
        <v>8</v>
      </c>
      <c r="L9" s="21" t="s">
        <v>5</v>
      </c>
      <c r="M9" s="22" t="s">
        <v>6</v>
      </c>
      <c r="N9" s="24"/>
      <c r="O9" s="20" t="s">
        <v>9</v>
      </c>
      <c r="P9" s="21" t="s">
        <v>5</v>
      </c>
      <c r="Q9" s="22" t="s">
        <v>6</v>
      </c>
      <c r="R9" s="1"/>
      <c r="S9" s="25" t="s">
        <v>10</v>
      </c>
      <c r="T9" s="26" t="s">
        <v>5</v>
      </c>
      <c r="U9" s="27" t="s">
        <v>11</v>
      </c>
      <c r="V9" s="262"/>
      <c r="W9" s="263"/>
      <c r="X9" s="28"/>
      <c r="Y9" s="1"/>
      <c r="Z9" s="1"/>
    </row>
    <row r="10" spans="1:26" ht="13.5" customHeight="1" x14ac:dyDescent="0.45">
      <c r="A10" s="1"/>
      <c r="B10" s="29" t="s">
        <v>12</v>
      </c>
      <c r="C10" s="30">
        <v>80</v>
      </c>
      <c r="D10" s="31">
        <f>C10/C15</f>
        <v>0.72727272727272729</v>
      </c>
      <c r="E10" s="32"/>
      <c r="F10" s="1"/>
      <c r="G10" s="33" t="s">
        <v>13</v>
      </c>
      <c r="H10" s="34">
        <v>67</v>
      </c>
      <c r="I10" s="31">
        <f>H10/H12</f>
        <v>0.60909090909090913</v>
      </c>
      <c r="J10" s="1"/>
      <c r="K10" s="29" t="s">
        <v>14</v>
      </c>
      <c r="L10" s="34">
        <v>101</v>
      </c>
      <c r="M10" s="31">
        <f>L10/L15</f>
        <v>0.91818181818181821</v>
      </c>
      <c r="N10" s="1"/>
      <c r="O10" s="35" t="s">
        <v>15</v>
      </c>
      <c r="P10" s="36">
        <v>93</v>
      </c>
      <c r="Q10" s="37">
        <f>P10/L15</f>
        <v>0.84545454545454546</v>
      </c>
      <c r="R10" s="1"/>
      <c r="S10" s="38" t="s">
        <v>16</v>
      </c>
      <c r="T10" s="39">
        <v>10</v>
      </c>
      <c r="U10" s="41">
        <f>C15/T10</f>
        <v>11</v>
      </c>
      <c r="V10" s="42"/>
      <c r="W10" s="44"/>
      <c r="X10" s="24"/>
      <c r="Y10" s="1"/>
      <c r="Z10" s="1"/>
    </row>
    <row r="11" spans="1:26" ht="13.5" customHeight="1" x14ac:dyDescent="0.45">
      <c r="A11" s="1"/>
      <c r="B11" s="29" t="s">
        <v>17</v>
      </c>
      <c r="C11" s="30">
        <v>30</v>
      </c>
      <c r="D11" s="31">
        <f>C11/C15</f>
        <v>0.27272727272727271</v>
      </c>
      <c r="E11" s="32"/>
      <c r="F11" s="1"/>
      <c r="G11" s="33" t="s">
        <v>18</v>
      </c>
      <c r="H11" s="34">
        <v>43</v>
      </c>
      <c r="I11" s="31">
        <f>H11/H12</f>
        <v>0.39090909090909093</v>
      </c>
      <c r="J11" s="1"/>
      <c r="K11" s="29" t="s">
        <v>19</v>
      </c>
      <c r="L11" s="40">
        <v>7</v>
      </c>
      <c r="M11" s="31">
        <f>L11/L15</f>
        <v>6.363636363636363E-2</v>
      </c>
      <c r="N11" s="1"/>
      <c r="O11" s="48" t="s">
        <v>20</v>
      </c>
      <c r="P11" s="34">
        <v>5</v>
      </c>
      <c r="Q11" s="31">
        <f>P11/C15</f>
        <v>4.5454545454545456E-2</v>
      </c>
      <c r="R11" s="1"/>
      <c r="S11" s="46" t="s">
        <v>21</v>
      </c>
      <c r="T11" s="34">
        <v>3</v>
      </c>
      <c r="U11" s="47">
        <f>C15/T11</f>
        <v>36.666666666666664</v>
      </c>
      <c r="V11" s="42"/>
      <c r="W11" s="44"/>
      <c r="X11" s="9"/>
      <c r="Y11" s="1"/>
      <c r="Z11" s="1"/>
    </row>
    <row r="12" spans="1:26" ht="13.5" customHeight="1" x14ac:dyDescent="0.45">
      <c r="A12" s="1"/>
      <c r="B12" s="29"/>
      <c r="C12" s="49"/>
      <c r="D12" s="31"/>
      <c r="E12" s="32"/>
      <c r="F12" s="1"/>
      <c r="G12" s="50" t="s">
        <v>22</v>
      </c>
      <c r="H12" s="51">
        <f t="shared" ref="H12:I12" si="0">SUM(H10:H11)</f>
        <v>110</v>
      </c>
      <c r="I12" s="52">
        <f t="shared" si="0"/>
        <v>1</v>
      </c>
      <c r="J12" s="1"/>
      <c r="K12" s="29" t="s">
        <v>23</v>
      </c>
      <c r="L12" s="40">
        <v>0</v>
      </c>
      <c r="M12" s="31">
        <f>L12/L15</f>
        <v>0</v>
      </c>
      <c r="N12" s="1"/>
      <c r="O12" s="48" t="s">
        <v>24</v>
      </c>
      <c r="P12" s="34">
        <v>6</v>
      </c>
      <c r="Q12" s="31">
        <f>P12/C15</f>
        <v>5.4545454545454543E-2</v>
      </c>
      <c r="R12" s="1"/>
      <c r="S12" s="46" t="s">
        <v>9</v>
      </c>
      <c r="T12" s="40">
        <v>2</v>
      </c>
      <c r="U12" s="47">
        <f>C15/T12</f>
        <v>55</v>
      </c>
      <c r="V12" s="53" t="s">
        <v>25</v>
      </c>
      <c r="W12" s="54"/>
      <c r="X12" s="9"/>
      <c r="Y12" s="1"/>
      <c r="Z12" s="1"/>
    </row>
    <row r="13" spans="1:26" ht="13.5" customHeight="1" x14ac:dyDescent="0.45">
      <c r="A13" s="1"/>
      <c r="B13" s="29"/>
      <c r="C13" s="49"/>
      <c r="D13" s="31"/>
      <c r="E13" s="32"/>
      <c r="F13" s="1"/>
      <c r="G13" s="9"/>
      <c r="H13" s="1"/>
      <c r="I13" s="1"/>
      <c r="J13" s="1"/>
      <c r="K13" s="29" t="s">
        <v>26</v>
      </c>
      <c r="L13" s="40">
        <v>0</v>
      </c>
      <c r="M13" s="31">
        <f>L13/L15</f>
        <v>0</v>
      </c>
      <c r="N13" s="1"/>
      <c r="O13" s="48" t="s">
        <v>27</v>
      </c>
      <c r="P13" s="34">
        <v>2</v>
      </c>
      <c r="Q13" s="31">
        <f>P13/C15</f>
        <v>1.8181818181818181E-2</v>
      </c>
      <c r="R13" s="1"/>
      <c r="S13" s="55" t="s">
        <v>22</v>
      </c>
      <c r="T13" s="56">
        <f>SUM(T10:T12)</f>
        <v>15</v>
      </c>
      <c r="U13" s="57">
        <f>C15/T13</f>
        <v>7.333333333333333</v>
      </c>
      <c r="V13" s="264" t="s">
        <v>25</v>
      </c>
      <c r="W13" s="265"/>
      <c r="X13" s="58"/>
      <c r="Y13" s="1"/>
      <c r="Z13" s="1"/>
    </row>
    <row r="14" spans="1:26" ht="13.5" customHeight="1" x14ac:dyDescent="0.45">
      <c r="A14" s="1"/>
      <c r="B14" s="59"/>
      <c r="C14" s="49"/>
      <c r="D14" s="31"/>
      <c r="E14" s="32"/>
      <c r="F14" s="1"/>
      <c r="G14" s="9"/>
      <c r="H14" s="1"/>
      <c r="I14" s="1"/>
      <c r="J14" s="1"/>
      <c r="K14" s="29" t="s">
        <v>9</v>
      </c>
      <c r="L14" s="40">
        <v>2</v>
      </c>
      <c r="M14" s="31">
        <f>L14/L15</f>
        <v>1.8181818181818181E-2</v>
      </c>
      <c r="N14" s="1"/>
      <c r="O14" s="60" t="s">
        <v>27</v>
      </c>
      <c r="P14" s="61">
        <v>2</v>
      </c>
      <c r="Q14" s="62">
        <f>P14/C15</f>
        <v>1.8181818181818181E-2</v>
      </c>
      <c r="R14" s="1"/>
      <c r="S14" s="1"/>
      <c r="T14" s="1"/>
      <c r="U14" s="1"/>
      <c r="V14" s="266" t="s">
        <v>25</v>
      </c>
      <c r="W14" s="258"/>
      <c r="X14" s="63"/>
      <c r="Y14" s="1"/>
      <c r="Z14" s="1"/>
    </row>
    <row r="15" spans="1:26" ht="13.5" customHeight="1" x14ac:dyDescent="0.45">
      <c r="A15" s="1"/>
      <c r="B15" s="50" t="s">
        <v>22</v>
      </c>
      <c r="C15" s="64">
        <f t="shared" ref="C15:D15" si="1">SUM(C10:C14)</f>
        <v>110</v>
      </c>
      <c r="D15" s="52">
        <f t="shared" si="1"/>
        <v>1</v>
      </c>
      <c r="E15" s="32"/>
      <c r="F15" s="1"/>
      <c r="G15" s="9"/>
      <c r="H15" s="1"/>
      <c r="I15" s="1"/>
      <c r="J15" s="1"/>
      <c r="K15" s="50" t="s">
        <v>22</v>
      </c>
      <c r="L15" s="51">
        <f t="shared" ref="L15:M15" si="2">SUM(L10:L14)</f>
        <v>110</v>
      </c>
      <c r="M15" s="52">
        <f t="shared" si="2"/>
        <v>1</v>
      </c>
      <c r="N15" s="1"/>
      <c r="O15" s="65" t="s">
        <v>28</v>
      </c>
      <c r="P15" s="66">
        <v>51</v>
      </c>
      <c r="Q15" s="68">
        <f>P15/C15</f>
        <v>0.46363636363636362</v>
      </c>
      <c r="R15" s="1"/>
      <c r="S15" s="1"/>
      <c r="T15" s="1"/>
      <c r="U15" s="1"/>
      <c r="V15" s="267"/>
      <c r="W15" s="258"/>
      <c r="X15" s="9"/>
      <c r="Y15" s="1"/>
      <c r="Z15" s="1"/>
    </row>
    <row r="16" spans="1:26" ht="13.5" customHeight="1" x14ac:dyDescent="0.45">
      <c r="A16" s="1"/>
      <c r="B16" s="1"/>
      <c r="C16" s="9"/>
      <c r="D16" s="1"/>
      <c r="E16" s="1"/>
      <c r="F16" s="1"/>
      <c r="G16" s="9"/>
      <c r="H16" s="1"/>
      <c r="I16" s="1"/>
      <c r="J16" s="1"/>
      <c r="K16" s="1"/>
      <c r="L16" s="1"/>
      <c r="M16" s="1"/>
      <c r="N16" s="1"/>
      <c r="O16" s="69"/>
      <c r="P16" s="69"/>
      <c r="Q16" s="32"/>
      <c r="R16" s="1"/>
      <c r="S16" s="1"/>
      <c r="T16" s="1"/>
      <c r="U16" s="1"/>
      <c r="V16" s="1"/>
      <c r="W16" s="1"/>
      <c r="X16" s="1"/>
      <c r="Y16" s="1"/>
      <c r="Z16" s="1"/>
    </row>
    <row r="17" spans="1:26" ht="13.5" customHeight="1" x14ac:dyDescent="0.45">
      <c r="A17" s="1"/>
      <c r="B17" s="1"/>
      <c r="C17" s="9"/>
      <c r="D17" s="1"/>
      <c r="E17" s="1"/>
      <c r="F17" s="1"/>
      <c r="G17" s="9"/>
      <c r="H17" s="1"/>
      <c r="I17" s="1"/>
      <c r="J17" s="1"/>
      <c r="K17" s="1"/>
      <c r="L17" s="1"/>
      <c r="M17" s="1"/>
      <c r="N17" s="1"/>
      <c r="O17" s="69"/>
      <c r="P17" s="1"/>
      <c r="Q17" s="1"/>
      <c r="R17" s="1"/>
      <c r="S17" s="1"/>
      <c r="T17" s="1"/>
      <c r="U17" s="1"/>
      <c r="V17" s="1"/>
      <c r="W17" s="1"/>
      <c r="X17" s="1"/>
      <c r="Y17" s="1"/>
      <c r="Z17" s="1"/>
    </row>
    <row r="18" spans="1:26" ht="21" customHeight="1" x14ac:dyDescent="0.6">
      <c r="A18" s="1"/>
      <c r="B18" s="70" t="s">
        <v>29</v>
      </c>
      <c r="C18" s="71"/>
      <c r="D18" s="72"/>
      <c r="E18" s="72"/>
      <c r="F18" s="72"/>
      <c r="G18" s="73"/>
      <c r="H18" s="74"/>
      <c r="I18" s="74"/>
      <c r="J18" s="74"/>
      <c r="K18" s="226" t="s">
        <v>3</v>
      </c>
      <c r="L18" s="227"/>
      <c r="M18" s="227"/>
      <c r="N18" s="227"/>
      <c r="O18" s="227"/>
      <c r="P18" s="227"/>
      <c r="Q18" s="227"/>
      <c r="R18" s="227"/>
      <c r="S18" s="227"/>
      <c r="T18" s="227"/>
      <c r="U18" s="228"/>
      <c r="V18" s="1"/>
      <c r="W18" s="75" t="s">
        <v>30</v>
      </c>
      <c r="X18" s="1"/>
      <c r="Y18" s="1"/>
      <c r="Z18" s="1"/>
    </row>
    <row r="19" spans="1:26" ht="9.75" customHeight="1" x14ac:dyDescent="0.6">
      <c r="A19" s="1"/>
      <c r="B19" s="2"/>
      <c r="C19" s="3"/>
      <c r="D19" s="2"/>
      <c r="E19" s="2"/>
      <c r="F19" s="2"/>
      <c r="G19" s="4"/>
      <c r="H19" s="5"/>
      <c r="I19" s="5"/>
      <c r="J19" s="5"/>
      <c r="K19" s="58"/>
      <c r="L19" s="58"/>
      <c r="M19" s="58"/>
      <c r="N19" s="58"/>
      <c r="O19" s="58"/>
      <c r="P19" s="58"/>
      <c r="Q19" s="58"/>
      <c r="R19" s="58"/>
      <c r="S19" s="58"/>
      <c r="T19" s="58"/>
      <c r="U19" s="58"/>
      <c r="V19" s="1"/>
      <c r="W19" s="1"/>
      <c r="X19" s="1"/>
      <c r="Y19" s="8"/>
      <c r="Z19" s="1"/>
    </row>
    <row r="20" spans="1:26" ht="13.5" customHeight="1" x14ac:dyDescent="0.45">
      <c r="A20" s="1"/>
      <c r="B20" s="76"/>
      <c r="C20" s="268" t="s">
        <v>31</v>
      </c>
      <c r="D20" s="235"/>
      <c r="E20" s="235"/>
      <c r="F20" s="236"/>
      <c r="G20" s="77" t="s">
        <v>32</v>
      </c>
      <c r="H20" s="268" t="s">
        <v>33</v>
      </c>
      <c r="I20" s="235"/>
      <c r="J20" s="236"/>
      <c r="K20" s="77" t="s">
        <v>34</v>
      </c>
      <c r="L20" s="268" t="s">
        <v>35</v>
      </c>
      <c r="M20" s="235"/>
      <c r="N20" s="236"/>
      <c r="O20" s="77" t="s">
        <v>36</v>
      </c>
      <c r="P20" s="268" t="s">
        <v>37</v>
      </c>
      <c r="Q20" s="235"/>
      <c r="R20" s="236"/>
      <c r="S20" s="77" t="s">
        <v>38</v>
      </c>
      <c r="T20" s="268" t="s">
        <v>39</v>
      </c>
      <c r="U20" s="236"/>
      <c r="V20" s="77" t="s">
        <v>40</v>
      </c>
      <c r="W20" s="78" t="s">
        <v>41</v>
      </c>
      <c r="X20" s="24"/>
      <c r="Y20" s="79"/>
      <c r="Z20" s="1"/>
    </row>
    <row r="21" spans="1:26" ht="13.5" customHeight="1" x14ac:dyDescent="0.45">
      <c r="A21" s="1"/>
      <c r="B21" s="80" t="s">
        <v>42</v>
      </c>
      <c r="C21" s="253">
        <v>0</v>
      </c>
      <c r="D21" s="254"/>
      <c r="E21" s="254"/>
      <c r="F21" s="255"/>
      <c r="G21" s="81">
        <v>118</v>
      </c>
      <c r="H21" s="253">
        <v>111</v>
      </c>
      <c r="I21" s="254"/>
      <c r="J21" s="255"/>
      <c r="K21" s="82">
        <v>110</v>
      </c>
      <c r="L21" s="253">
        <v>110</v>
      </c>
      <c r="M21" s="254"/>
      <c r="N21" s="255"/>
      <c r="O21" s="81"/>
      <c r="P21" s="253"/>
      <c r="Q21" s="254"/>
      <c r="R21" s="255"/>
      <c r="S21" s="81"/>
      <c r="T21" s="253"/>
      <c r="U21" s="255"/>
      <c r="V21" s="81"/>
      <c r="W21" s="83"/>
      <c r="X21" s="24"/>
      <c r="Y21" s="79" t="s">
        <v>25</v>
      </c>
      <c r="Z21" s="1"/>
    </row>
    <row r="22" spans="1:26" ht="13.5" customHeight="1" x14ac:dyDescent="0.45">
      <c r="A22" s="1"/>
      <c r="B22" s="80" t="s">
        <v>43</v>
      </c>
      <c r="C22" s="253">
        <v>0</v>
      </c>
      <c r="D22" s="254"/>
      <c r="E22" s="254"/>
      <c r="F22" s="255"/>
      <c r="G22" s="81">
        <v>120</v>
      </c>
      <c r="H22" s="253">
        <v>120</v>
      </c>
      <c r="I22" s="254"/>
      <c r="J22" s="255"/>
      <c r="K22" s="82">
        <v>120</v>
      </c>
      <c r="L22" s="253">
        <v>120</v>
      </c>
      <c r="M22" s="254"/>
      <c r="N22" s="255"/>
      <c r="O22" s="81"/>
      <c r="P22" s="253"/>
      <c r="Q22" s="254"/>
      <c r="R22" s="255"/>
      <c r="S22" s="81"/>
      <c r="T22" s="84"/>
      <c r="U22" s="85"/>
      <c r="V22" s="86"/>
      <c r="W22" s="81"/>
      <c r="X22" s="24"/>
      <c r="Y22" s="79"/>
      <c r="Z22" s="1"/>
    </row>
    <row r="23" spans="1:26" ht="13.5" customHeight="1" x14ac:dyDescent="0.45">
      <c r="A23" s="1"/>
      <c r="B23" s="87" t="s">
        <v>44</v>
      </c>
      <c r="C23" s="256">
        <f>C21-C22</f>
        <v>0</v>
      </c>
      <c r="D23" s="238"/>
      <c r="E23" s="238"/>
      <c r="F23" s="239"/>
      <c r="G23" s="88">
        <f t="shared" ref="G23:H23" si="3">G21-G22</f>
        <v>-2</v>
      </c>
      <c r="H23" s="256">
        <f t="shared" si="3"/>
        <v>-9</v>
      </c>
      <c r="I23" s="238"/>
      <c r="J23" s="239"/>
      <c r="K23" s="88">
        <f t="shared" ref="K23:L23" si="4">K21-K22</f>
        <v>-10</v>
      </c>
      <c r="L23" s="256">
        <f t="shared" si="4"/>
        <v>-10</v>
      </c>
      <c r="M23" s="238"/>
      <c r="N23" s="239"/>
      <c r="O23" s="88">
        <f t="shared" ref="O23:P23" si="5">O21-O22</f>
        <v>0</v>
      </c>
      <c r="P23" s="256">
        <f t="shared" si="5"/>
        <v>0</v>
      </c>
      <c r="Q23" s="238"/>
      <c r="R23" s="239"/>
      <c r="S23" s="88">
        <f>S21-S22</f>
        <v>0</v>
      </c>
      <c r="T23" s="256">
        <f>T21-T22</f>
        <v>0</v>
      </c>
      <c r="U23" s="239"/>
      <c r="V23" s="88">
        <f t="shared" ref="V23:W23" si="6">V21-V22</f>
        <v>0</v>
      </c>
      <c r="W23" s="89">
        <f t="shared" si="6"/>
        <v>0</v>
      </c>
      <c r="X23" s="90"/>
      <c r="Y23" s="91"/>
      <c r="Z23" s="1"/>
    </row>
    <row r="24" spans="1:26" ht="13.5" customHeight="1" x14ac:dyDescent="0.45">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6">
      <c r="A25" s="1"/>
      <c r="B25" s="70" t="s">
        <v>45</v>
      </c>
      <c r="C25" s="71"/>
      <c r="D25" s="72"/>
      <c r="E25" s="72"/>
      <c r="F25" s="72"/>
      <c r="G25" s="73"/>
      <c r="H25" s="74"/>
      <c r="I25" s="74"/>
      <c r="J25" s="74"/>
      <c r="K25" s="226" t="s">
        <v>3</v>
      </c>
      <c r="L25" s="227"/>
      <c r="M25" s="227"/>
      <c r="N25" s="227"/>
      <c r="O25" s="227"/>
      <c r="P25" s="227"/>
      <c r="Q25" s="227"/>
      <c r="R25" s="227"/>
      <c r="S25" s="227"/>
      <c r="T25" s="227"/>
      <c r="U25" s="228"/>
      <c r="V25" s="1"/>
      <c r="W25" s="1"/>
      <c r="X25" s="1"/>
      <c r="Y25" s="8"/>
      <c r="Z25" s="1"/>
    </row>
    <row r="26" spans="1:26" ht="13.5" customHeight="1" x14ac:dyDescent="0.45">
      <c r="A26" s="1"/>
      <c r="B26" s="1"/>
      <c r="C26" s="9"/>
      <c r="D26" s="1"/>
      <c r="E26" s="1"/>
      <c r="F26" s="1"/>
      <c r="G26" s="92"/>
      <c r="H26" s="1"/>
      <c r="I26" s="1"/>
      <c r="J26" s="1"/>
      <c r="K26" s="1"/>
      <c r="L26" s="1"/>
      <c r="M26" s="1"/>
      <c r="N26" s="1"/>
      <c r="O26" s="1"/>
      <c r="P26" s="1"/>
      <c r="Q26" s="1"/>
      <c r="R26" s="1"/>
      <c r="S26" s="1"/>
      <c r="T26" s="1"/>
      <c r="U26" s="1"/>
      <c r="V26" s="1"/>
      <c r="W26" s="1"/>
      <c r="X26" s="1"/>
      <c r="Y26" s="8"/>
      <c r="Z26" s="1"/>
    </row>
    <row r="27" spans="1:26" ht="13.5" customHeight="1" x14ac:dyDescent="0.45">
      <c r="A27" s="1"/>
      <c r="B27" s="93" t="s">
        <v>46</v>
      </c>
      <c r="C27" s="243">
        <v>43705</v>
      </c>
      <c r="D27" s="235"/>
      <c r="E27" s="235"/>
      <c r="F27" s="236"/>
      <c r="G27" s="94">
        <v>43710</v>
      </c>
      <c r="H27" s="244">
        <v>43717</v>
      </c>
      <c r="I27" s="235"/>
      <c r="J27" s="236"/>
      <c r="K27" s="94">
        <v>43724</v>
      </c>
      <c r="L27" s="244">
        <v>43731</v>
      </c>
      <c r="M27" s="235"/>
      <c r="N27" s="236"/>
      <c r="O27" s="94">
        <v>43738</v>
      </c>
      <c r="P27" s="244">
        <v>43745</v>
      </c>
      <c r="Q27" s="235"/>
      <c r="R27" s="236"/>
      <c r="S27" s="94">
        <v>43752</v>
      </c>
      <c r="T27" s="244">
        <v>43759</v>
      </c>
      <c r="U27" s="236"/>
      <c r="V27" s="94">
        <v>43766</v>
      </c>
      <c r="W27" s="95">
        <v>43773</v>
      </c>
      <c r="X27" s="96"/>
      <c r="Y27" s="98"/>
      <c r="Z27" s="1"/>
    </row>
    <row r="28" spans="1:26" ht="13.5" customHeight="1" x14ac:dyDescent="0.45">
      <c r="A28" s="1"/>
      <c r="B28" s="1"/>
      <c r="C28" s="245">
        <v>108</v>
      </c>
      <c r="D28" s="238"/>
      <c r="E28" s="238"/>
      <c r="F28" s="239"/>
      <c r="G28" s="99">
        <v>109</v>
      </c>
      <c r="H28" s="237">
        <v>108</v>
      </c>
      <c r="I28" s="238"/>
      <c r="J28" s="239"/>
      <c r="K28" s="99">
        <v>108</v>
      </c>
      <c r="L28" s="237">
        <v>104</v>
      </c>
      <c r="M28" s="238"/>
      <c r="N28" s="239"/>
      <c r="O28" s="100">
        <v>102</v>
      </c>
      <c r="P28" s="237">
        <v>103</v>
      </c>
      <c r="Q28" s="238"/>
      <c r="R28" s="239"/>
      <c r="S28" s="100">
        <v>106</v>
      </c>
      <c r="T28" s="285">
        <v>105</v>
      </c>
      <c r="U28" s="239"/>
      <c r="V28" s="102">
        <v>106</v>
      </c>
      <c r="W28" s="103">
        <v>104</v>
      </c>
      <c r="X28" s="24"/>
      <c r="Y28" s="79"/>
      <c r="Z28" s="1"/>
    </row>
    <row r="29" spans="1:26" ht="6" customHeight="1" x14ac:dyDescent="0.45">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5">
      <c r="A30" s="1"/>
      <c r="B30" s="1"/>
      <c r="C30" s="243">
        <v>43780</v>
      </c>
      <c r="D30" s="235"/>
      <c r="E30" s="235"/>
      <c r="F30" s="236"/>
      <c r="G30" s="104">
        <v>43787</v>
      </c>
      <c r="H30" s="244">
        <v>43794</v>
      </c>
      <c r="I30" s="235"/>
      <c r="J30" s="236"/>
      <c r="K30" s="104">
        <v>43801</v>
      </c>
      <c r="L30" s="244">
        <v>43808</v>
      </c>
      <c r="M30" s="235"/>
      <c r="N30" s="236"/>
      <c r="O30" s="104">
        <v>43815</v>
      </c>
      <c r="P30" s="244">
        <v>43822</v>
      </c>
      <c r="Q30" s="235"/>
      <c r="R30" s="236"/>
      <c r="S30" s="104">
        <v>43829</v>
      </c>
      <c r="T30" s="244"/>
      <c r="U30" s="236"/>
      <c r="V30" s="94"/>
      <c r="W30" s="94"/>
      <c r="X30" s="96"/>
      <c r="Y30" s="98"/>
      <c r="Z30" s="1"/>
    </row>
    <row r="31" spans="1:26" ht="13.5" customHeight="1" x14ac:dyDescent="0.45">
      <c r="A31" s="1"/>
      <c r="B31" s="1"/>
      <c r="C31" s="284">
        <v>99</v>
      </c>
      <c r="D31" s="238"/>
      <c r="E31" s="238"/>
      <c r="F31" s="239"/>
      <c r="G31" s="99"/>
      <c r="H31" s="237"/>
      <c r="I31" s="238"/>
      <c r="J31" s="239"/>
      <c r="K31" s="99"/>
      <c r="L31" s="237"/>
      <c r="M31" s="238"/>
      <c r="N31" s="239"/>
      <c r="O31" s="99"/>
      <c r="P31" s="237"/>
      <c r="Q31" s="238"/>
      <c r="R31" s="239"/>
      <c r="S31" s="99"/>
      <c r="T31" s="237"/>
      <c r="U31" s="239"/>
      <c r="V31" s="99"/>
      <c r="W31" s="101"/>
      <c r="X31" s="24"/>
      <c r="Y31" s="79"/>
      <c r="Z31" s="1"/>
    </row>
    <row r="32" spans="1:26" ht="6.75" customHeight="1" x14ac:dyDescent="0.45">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5">
      <c r="A33" s="1"/>
      <c r="B33" s="1"/>
      <c r="C33" s="243"/>
      <c r="D33" s="235"/>
      <c r="E33" s="235"/>
      <c r="F33" s="236"/>
      <c r="G33" s="94"/>
      <c r="H33" s="244"/>
      <c r="I33" s="235"/>
      <c r="J33" s="236"/>
      <c r="K33" s="94"/>
      <c r="L33" s="244"/>
      <c r="M33" s="235"/>
      <c r="N33" s="236"/>
      <c r="O33" s="94"/>
      <c r="P33" s="244"/>
      <c r="Q33" s="235"/>
      <c r="R33" s="236"/>
      <c r="S33" s="94"/>
      <c r="T33" s="244"/>
      <c r="U33" s="236"/>
      <c r="V33" s="94"/>
      <c r="W33" s="97"/>
      <c r="X33" s="96"/>
      <c r="Y33" s="98"/>
      <c r="Z33" s="1"/>
    </row>
    <row r="34" spans="1:26" ht="13.5" customHeight="1" x14ac:dyDescent="0.45">
      <c r="A34" s="1"/>
      <c r="B34" s="1"/>
      <c r="C34" s="245"/>
      <c r="D34" s="238"/>
      <c r="E34" s="238"/>
      <c r="F34" s="239"/>
      <c r="G34" s="99"/>
      <c r="H34" s="237"/>
      <c r="I34" s="238"/>
      <c r="J34" s="239"/>
      <c r="K34" s="99"/>
      <c r="L34" s="237"/>
      <c r="M34" s="238"/>
      <c r="N34" s="239"/>
      <c r="O34" s="99"/>
      <c r="P34" s="237"/>
      <c r="Q34" s="238"/>
      <c r="R34" s="239"/>
      <c r="S34" s="99"/>
      <c r="T34" s="237"/>
      <c r="U34" s="239"/>
      <c r="V34" s="99"/>
      <c r="W34" s="101"/>
      <c r="X34" s="24"/>
      <c r="Y34" s="79"/>
      <c r="Z34" s="1"/>
    </row>
    <row r="35" spans="1:26" ht="6.75" customHeight="1" x14ac:dyDescent="0.45">
      <c r="A35" s="1"/>
      <c r="B35" s="1"/>
      <c r="C35" s="9"/>
      <c r="D35" s="1"/>
      <c r="E35" s="1"/>
      <c r="F35" s="1"/>
      <c r="G35" s="9"/>
      <c r="H35" s="1"/>
      <c r="I35" s="1"/>
      <c r="J35" s="1"/>
      <c r="K35" s="1"/>
      <c r="L35" s="1"/>
      <c r="M35" s="1"/>
      <c r="N35" s="1"/>
      <c r="O35" s="1"/>
      <c r="P35" s="1"/>
      <c r="Q35" s="1"/>
      <c r="R35" s="1"/>
      <c r="S35" s="1"/>
      <c r="T35" s="1"/>
      <c r="U35" s="1"/>
      <c r="V35" s="1"/>
      <c r="W35" s="1"/>
      <c r="X35" s="1"/>
      <c r="Y35" s="8"/>
      <c r="Z35" s="1"/>
    </row>
    <row r="36" spans="1:26" ht="13.5" customHeight="1" x14ac:dyDescent="0.45">
      <c r="A36" s="1"/>
      <c r="B36" s="1"/>
      <c r="C36" s="243"/>
      <c r="D36" s="235"/>
      <c r="E36" s="235"/>
      <c r="F36" s="236"/>
      <c r="G36" s="94"/>
      <c r="H36" s="244"/>
      <c r="I36" s="235"/>
      <c r="J36" s="236"/>
      <c r="K36" s="94"/>
      <c r="L36" s="244"/>
      <c r="M36" s="235"/>
      <c r="N36" s="236"/>
      <c r="O36" s="94"/>
      <c r="P36" s="244"/>
      <c r="Q36" s="235"/>
      <c r="R36" s="236"/>
      <c r="S36" s="94"/>
      <c r="T36" s="244"/>
      <c r="U36" s="236"/>
      <c r="V36" s="94"/>
      <c r="W36" s="97"/>
      <c r="X36" s="96"/>
      <c r="Y36" s="98"/>
      <c r="Z36" s="1"/>
    </row>
    <row r="37" spans="1:26" ht="13.5" customHeight="1" x14ac:dyDescent="0.45">
      <c r="A37" s="1"/>
      <c r="B37" s="1"/>
      <c r="C37" s="245"/>
      <c r="D37" s="238"/>
      <c r="E37" s="238"/>
      <c r="F37" s="239"/>
      <c r="G37" s="99"/>
      <c r="H37" s="237"/>
      <c r="I37" s="238"/>
      <c r="J37" s="239"/>
      <c r="K37" s="99"/>
      <c r="L37" s="237"/>
      <c r="M37" s="238"/>
      <c r="N37" s="239"/>
      <c r="O37" s="99"/>
      <c r="P37" s="237"/>
      <c r="Q37" s="238"/>
      <c r="R37" s="239"/>
      <c r="S37" s="99"/>
      <c r="T37" s="237"/>
      <c r="U37" s="239"/>
      <c r="V37" s="99"/>
      <c r="W37" s="101"/>
      <c r="X37" s="24"/>
      <c r="Y37" s="79"/>
      <c r="Z37" s="1"/>
    </row>
    <row r="38" spans="1:26" ht="13.5" customHeight="1" x14ac:dyDescent="0.45">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5">
      <c r="A39" s="1"/>
      <c r="B39" s="93" t="s">
        <v>48</v>
      </c>
      <c r="C39" s="246" t="s">
        <v>32</v>
      </c>
      <c r="D39" s="235"/>
      <c r="E39" s="235"/>
      <c r="F39" s="236"/>
      <c r="G39" s="105" t="s">
        <v>33</v>
      </c>
      <c r="H39" s="234" t="s">
        <v>34</v>
      </c>
      <c r="I39" s="235"/>
      <c r="J39" s="236"/>
      <c r="K39" s="105" t="s">
        <v>35</v>
      </c>
      <c r="L39" s="234" t="s">
        <v>36</v>
      </c>
      <c r="M39" s="235"/>
      <c r="N39" s="236"/>
      <c r="O39" s="105" t="s">
        <v>37</v>
      </c>
      <c r="P39" s="234" t="s">
        <v>38</v>
      </c>
      <c r="Q39" s="235"/>
      <c r="R39" s="236"/>
      <c r="S39" s="105" t="s">
        <v>39</v>
      </c>
      <c r="T39" s="251" t="s">
        <v>40</v>
      </c>
      <c r="U39" s="252"/>
      <c r="V39" s="105" t="s">
        <v>41</v>
      </c>
      <c r="W39" s="106" t="s">
        <v>49</v>
      </c>
      <c r="X39" s="24"/>
      <c r="Y39" s="79"/>
      <c r="Z39" s="1"/>
    </row>
    <row r="40" spans="1:26" ht="13.5" customHeight="1" x14ac:dyDescent="0.45">
      <c r="A40" s="1"/>
      <c r="B40" s="1"/>
      <c r="C40" s="247">
        <v>108</v>
      </c>
      <c r="D40" s="238"/>
      <c r="E40" s="238"/>
      <c r="F40" s="239"/>
      <c r="G40" s="107">
        <v>108</v>
      </c>
      <c r="H40" s="242">
        <v>104</v>
      </c>
      <c r="I40" s="238"/>
      <c r="J40" s="239"/>
      <c r="K40" s="108">
        <v>110</v>
      </c>
      <c r="L40" s="242"/>
      <c r="M40" s="238"/>
      <c r="N40" s="239"/>
      <c r="O40" s="107"/>
      <c r="P40" s="242"/>
      <c r="Q40" s="238"/>
      <c r="R40" s="239"/>
      <c r="S40" s="107"/>
      <c r="T40" s="242"/>
      <c r="U40" s="239"/>
      <c r="V40" s="107"/>
      <c r="W40" s="109"/>
      <c r="X40" s="110"/>
      <c r="Y40" s="111"/>
      <c r="Z40" s="1"/>
    </row>
    <row r="41" spans="1:26" ht="13.5" customHeight="1" x14ac:dyDescent="0.6">
      <c r="A41" s="1"/>
      <c r="B41" s="70" t="s">
        <v>50</v>
      </c>
      <c r="C41" s="71"/>
      <c r="D41" s="72"/>
      <c r="E41" s="72"/>
      <c r="F41" s="72"/>
      <c r="G41" s="73"/>
      <c r="H41" s="74"/>
      <c r="I41" s="74"/>
      <c r="J41" s="74"/>
      <c r="K41" s="226" t="s">
        <v>3</v>
      </c>
      <c r="L41" s="227"/>
      <c r="M41" s="227"/>
      <c r="N41" s="227"/>
      <c r="O41" s="227"/>
      <c r="P41" s="227"/>
      <c r="Q41" s="227"/>
      <c r="R41" s="227"/>
      <c r="S41" s="227"/>
      <c r="T41" s="227"/>
      <c r="U41" s="228"/>
      <c r="V41" s="1"/>
      <c r="W41" s="1"/>
      <c r="X41" s="1"/>
      <c r="Y41" s="8"/>
      <c r="Z41" s="1"/>
    </row>
    <row r="42" spans="1:26" ht="13.5" customHeight="1" x14ac:dyDescent="0.45">
      <c r="A42" s="1"/>
      <c r="B42" s="1"/>
      <c r="C42" s="9"/>
      <c r="D42" s="1"/>
      <c r="E42" s="1"/>
      <c r="F42" s="1"/>
      <c r="G42" s="92"/>
      <c r="H42" s="1"/>
      <c r="I42" s="1"/>
      <c r="J42" s="1"/>
      <c r="K42" s="1"/>
      <c r="L42" s="1"/>
      <c r="M42" s="1"/>
      <c r="N42" s="1"/>
      <c r="O42" s="1"/>
      <c r="P42" s="1"/>
      <c r="Q42" s="1"/>
      <c r="R42" s="1"/>
      <c r="S42" s="1"/>
      <c r="T42" s="1"/>
      <c r="U42" s="1"/>
      <c r="V42" s="1"/>
      <c r="W42" s="1"/>
      <c r="X42" s="1"/>
      <c r="Y42" s="8"/>
      <c r="Z42" s="1"/>
    </row>
    <row r="43" spans="1:26" ht="13.5" customHeight="1" x14ac:dyDescent="0.45">
      <c r="A43" s="1"/>
      <c r="B43" s="93" t="s">
        <v>46</v>
      </c>
      <c r="C43" s="243">
        <v>43705</v>
      </c>
      <c r="D43" s="235"/>
      <c r="E43" s="235"/>
      <c r="F43" s="236"/>
      <c r="G43" s="94">
        <v>43710</v>
      </c>
      <c r="H43" s="244">
        <v>43717</v>
      </c>
      <c r="I43" s="235"/>
      <c r="J43" s="236"/>
      <c r="K43" s="94">
        <v>43724</v>
      </c>
      <c r="L43" s="244">
        <v>43731</v>
      </c>
      <c r="M43" s="235"/>
      <c r="N43" s="236"/>
      <c r="O43" s="94">
        <v>43738</v>
      </c>
      <c r="P43" s="244">
        <v>43745</v>
      </c>
      <c r="Q43" s="235"/>
      <c r="R43" s="236"/>
      <c r="S43" s="94">
        <v>43752</v>
      </c>
      <c r="T43" s="244">
        <v>43759</v>
      </c>
      <c r="U43" s="236"/>
      <c r="V43" s="94">
        <v>43766</v>
      </c>
      <c r="W43" s="95">
        <v>43773</v>
      </c>
      <c r="X43" s="96"/>
      <c r="Y43" s="98"/>
      <c r="Z43" s="1"/>
    </row>
    <row r="44" spans="1:26" ht="13.5" customHeight="1" x14ac:dyDescent="0.45">
      <c r="A44" s="1"/>
      <c r="B44" s="1"/>
      <c r="C44" s="245">
        <v>6</v>
      </c>
      <c r="D44" s="238"/>
      <c r="E44" s="238"/>
      <c r="F44" s="239"/>
      <c r="G44" s="99">
        <v>11</v>
      </c>
      <c r="H44" s="237">
        <v>7</v>
      </c>
      <c r="I44" s="238"/>
      <c r="J44" s="239"/>
      <c r="K44" s="99">
        <v>8</v>
      </c>
      <c r="L44" s="237">
        <v>8</v>
      </c>
      <c r="M44" s="238"/>
      <c r="N44" s="239"/>
      <c r="O44" s="100">
        <v>8</v>
      </c>
      <c r="P44" s="237">
        <v>9</v>
      </c>
      <c r="Q44" s="238"/>
      <c r="R44" s="239"/>
      <c r="S44" s="100">
        <v>6</v>
      </c>
      <c r="T44" s="285">
        <v>5</v>
      </c>
      <c r="U44" s="239"/>
      <c r="V44" s="102">
        <v>7</v>
      </c>
      <c r="W44" s="103">
        <v>7</v>
      </c>
      <c r="X44" s="24"/>
      <c r="Y44" s="79"/>
      <c r="Z44" s="1"/>
    </row>
    <row r="45" spans="1:26" ht="6" customHeight="1" x14ac:dyDescent="0.45">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5">
      <c r="A46" s="1"/>
      <c r="B46" s="1"/>
      <c r="C46" s="243">
        <v>43780</v>
      </c>
      <c r="D46" s="235"/>
      <c r="E46" s="235"/>
      <c r="F46" s="236"/>
      <c r="G46" s="94"/>
      <c r="H46" s="244"/>
      <c r="I46" s="235"/>
      <c r="J46" s="236"/>
      <c r="K46" s="94"/>
      <c r="L46" s="244"/>
      <c r="M46" s="235"/>
      <c r="N46" s="236"/>
      <c r="O46" s="94"/>
      <c r="P46" s="244"/>
      <c r="Q46" s="235"/>
      <c r="R46" s="236"/>
      <c r="S46" s="94"/>
      <c r="T46" s="244"/>
      <c r="U46" s="236"/>
      <c r="V46" s="94"/>
      <c r="W46" s="94"/>
      <c r="X46" s="96"/>
      <c r="Y46" s="98"/>
      <c r="Z46" s="1"/>
    </row>
    <row r="47" spans="1:26" ht="13.5" customHeight="1" x14ac:dyDescent="0.45">
      <c r="A47" s="1"/>
      <c r="B47" s="1"/>
      <c r="C47" s="284">
        <v>9</v>
      </c>
      <c r="D47" s="238"/>
      <c r="E47" s="238"/>
      <c r="F47" s="239"/>
      <c r="G47" s="99"/>
      <c r="H47" s="237"/>
      <c r="I47" s="238"/>
      <c r="J47" s="239"/>
      <c r="K47" s="99"/>
      <c r="L47" s="237"/>
      <c r="M47" s="238"/>
      <c r="N47" s="239"/>
      <c r="O47" s="99"/>
      <c r="P47" s="237"/>
      <c r="Q47" s="238"/>
      <c r="R47" s="239"/>
      <c r="S47" s="99"/>
      <c r="T47" s="237"/>
      <c r="U47" s="239"/>
      <c r="V47" s="99"/>
      <c r="W47" s="101"/>
      <c r="X47" s="24"/>
      <c r="Y47" s="79"/>
      <c r="Z47" s="1"/>
    </row>
    <row r="48" spans="1:26" ht="6" customHeight="1" x14ac:dyDescent="0.45">
      <c r="A48" s="1"/>
      <c r="B48" s="1"/>
      <c r="C48" s="9"/>
      <c r="D48" s="1"/>
      <c r="E48" s="1"/>
      <c r="F48" s="1"/>
      <c r="G48" s="9"/>
      <c r="H48" s="1"/>
      <c r="I48" s="1"/>
      <c r="J48" s="1"/>
      <c r="K48" s="1"/>
      <c r="L48" s="1"/>
      <c r="M48" s="1"/>
      <c r="N48" s="1"/>
      <c r="O48" s="1"/>
      <c r="P48" s="1"/>
      <c r="Q48" s="1"/>
      <c r="R48" s="1"/>
      <c r="S48" s="1" t="s">
        <v>25</v>
      </c>
      <c r="T48" s="1"/>
      <c r="U48" s="1"/>
      <c r="V48" s="1"/>
      <c r="W48" s="1"/>
      <c r="X48" s="1"/>
      <c r="Y48" s="8"/>
      <c r="Z48" s="1"/>
    </row>
    <row r="49" spans="1:26" ht="13.5" customHeight="1" x14ac:dyDescent="0.45">
      <c r="A49" s="1"/>
      <c r="B49" s="1"/>
      <c r="C49" s="243"/>
      <c r="D49" s="235"/>
      <c r="E49" s="235"/>
      <c r="F49" s="236"/>
      <c r="G49" s="94"/>
      <c r="H49" s="244"/>
      <c r="I49" s="235"/>
      <c r="J49" s="236"/>
      <c r="K49" s="94"/>
      <c r="L49" s="244"/>
      <c r="M49" s="235"/>
      <c r="N49" s="236"/>
      <c r="O49" s="94"/>
      <c r="P49" s="244"/>
      <c r="Q49" s="235"/>
      <c r="R49" s="236"/>
      <c r="S49" s="94"/>
      <c r="T49" s="244"/>
      <c r="U49" s="236"/>
      <c r="V49" s="94"/>
      <c r="W49" s="97"/>
      <c r="X49" s="96"/>
      <c r="Y49" s="98"/>
      <c r="Z49" s="1"/>
    </row>
    <row r="50" spans="1:26" ht="13.5" customHeight="1" x14ac:dyDescent="0.45">
      <c r="A50" s="1"/>
      <c r="B50" s="1"/>
      <c r="C50" s="245"/>
      <c r="D50" s="238"/>
      <c r="E50" s="238"/>
      <c r="F50" s="239"/>
      <c r="G50" s="99"/>
      <c r="H50" s="237"/>
      <c r="I50" s="238"/>
      <c r="J50" s="239"/>
      <c r="K50" s="99"/>
      <c r="L50" s="237"/>
      <c r="M50" s="238"/>
      <c r="N50" s="239"/>
      <c r="O50" s="99"/>
      <c r="P50" s="237"/>
      <c r="Q50" s="238"/>
      <c r="R50" s="239"/>
      <c r="S50" s="99"/>
      <c r="T50" s="237"/>
      <c r="U50" s="239"/>
      <c r="V50" s="99"/>
      <c r="W50" s="101"/>
      <c r="X50" s="24"/>
      <c r="Y50" s="79"/>
      <c r="Z50" s="1"/>
    </row>
    <row r="51" spans="1:26" ht="6" customHeight="1" x14ac:dyDescent="0.45">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5">
      <c r="A52" s="1"/>
      <c r="B52" s="1"/>
      <c r="C52" s="243"/>
      <c r="D52" s="235"/>
      <c r="E52" s="235"/>
      <c r="F52" s="236"/>
      <c r="G52" s="94"/>
      <c r="H52" s="244"/>
      <c r="I52" s="235"/>
      <c r="J52" s="236"/>
      <c r="K52" s="94"/>
      <c r="L52" s="244"/>
      <c r="M52" s="235"/>
      <c r="N52" s="236"/>
      <c r="O52" s="94"/>
      <c r="P52" s="244"/>
      <c r="Q52" s="235"/>
      <c r="R52" s="236"/>
      <c r="S52" s="94"/>
      <c r="T52" s="244"/>
      <c r="U52" s="236"/>
      <c r="V52" s="94"/>
      <c r="W52" s="97"/>
      <c r="X52" s="96"/>
      <c r="Y52" s="98"/>
      <c r="Z52" s="1"/>
    </row>
    <row r="53" spans="1:26" ht="13.5" customHeight="1" x14ac:dyDescent="0.45">
      <c r="A53" s="1"/>
      <c r="B53" s="1"/>
      <c r="C53" s="245"/>
      <c r="D53" s="238"/>
      <c r="E53" s="238"/>
      <c r="F53" s="239"/>
      <c r="G53" s="99"/>
      <c r="H53" s="237"/>
      <c r="I53" s="238"/>
      <c r="J53" s="239"/>
      <c r="K53" s="99"/>
      <c r="L53" s="237"/>
      <c r="M53" s="238"/>
      <c r="N53" s="239"/>
      <c r="O53" s="99"/>
      <c r="P53" s="237"/>
      <c r="Q53" s="238"/>
      <c r="R53" s="239"/>
      <c r="S53" s="99"/>
      <c r="T53" s="237"/>
      <c r="U53" s="239"/>
      <c r="V53" s="99"/>
      <c r="W53" s="101"/>
      <c r="X53" s="24"/>
      <c r="Y53" s="79"/>
      <c r="Z53" s="1"/>
    </row>
    <row r="54" spans="1:26" ht="13.5" customHeight="1" x14ac:dyDescent="0.45">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5">
      <c r="A55" s="1"/>
      <c r="B55" s="93" t="s">
        <v>48</v>
      </c>
      <c r="C55" s="246" t="s">
        <v>32</v>
      </c>
      <c r="D55" s="235"/>
      <c r="E55" s="235"/>
      <c r="F55" s="236"/>
      <c r="G55" s="105" t="s">
        <v>33</v>
      </c>
      <c r="H55" s="234" t="s">
        <v>34</v>
      </c>
      <c r="I55" s="235"/>
      <c r="J55" s="236"/>
      <c r="K55" s="105" t="s">
        <v>35</v>
      </c>
      <c r="L55" s="234" t="s">
        <v>36</v>
      </c>
      <c r="M55" s="235"/>
      <c r="N55" s="236"/>
      <c r="O55" s="105" t="s">
        <v>37</v>
      </c>
      <c r="P55" s="234" t="s">
        <v>38</v>
      </c>
      <c r="Q55" s="235"/>
      <c r="R55" s="236"/>
      <c r="S55" s="105" t="s">
        <v>39</v>
      </c>
      <c r="T55" s="251" t="s">
        <v>40</v>
      </c>
      <c r="U55" s="252"/>
      <c r="V55" s="105" t="s">
        <v>41</v>
      </c>
      <c r="W55" s="106" t="s">
        <v>49</v>
      </c>
      <c r="X55" s="24"/>
      <c r="Y55" s="79"/>
      <c r="Z55" s="1"/>
    </row>
    <row r="56" spans="1:26" ht="13.5" customHeight="1" x14ac:dyDescent="0.45">
      <c r="A56" s="1"/>
      <c r="B56" s="1"/>
      <c r="C56" s="247">
        <v>7</v>
      </c>
      <c r="D56" s="238"/>
      <c r="E56" s="238"/>
      <c r="F56" s="239"/>
      <c r="G56" s="108">
        <v>3</v>
      </c>
      <c r="H56" s="281">
        <v>6</v>
      </c>
      <c r="I56" s="238"/>
      <c r="J56" s="239"/>
      <c r="K56" s="112">
        <v>8</v>
      </c>
      <c r="L56" s="242"/>
      <c r="M56" s="238"/>
      <c r="N56" s="239"/>
      <c r="O56" s="107"/>
      <c r="P56" s="242"/>
      <c r="Q56" s="238"/>
      <c r="R56" s="239"/>
      <c r="S56" s="107"/>
      <c r="T56" s="242"/>
      <c r="U56" s="239"/>
      <c r="V56" s="107"/>
      <c r="W56" s="109"/>
      <c r="X56" s="110"/>
      <c r="Y56" s="111" t="s">
        <v>25</v>
      </c>
      <c r="Z56" s="1"/>
    </row>
    <row r="57" spans="1:26" ht="13.5" customHeight="1" x14ac:dyDescent="0.45">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6">
      <c r="A58" s="1"/>
      <c r="B58" s="70" t="s">
        <v>51</v>
      </c>
      <c r="C58" s="71"/>
      <c r="D58" s="72"/>
      <c r="E58" s="72"/>
      <c r="F58" s="72"/>
      <c r="G58" s="73"/>
      <c r="H58" s="74"/>
      <c r="I58" s="74"/>
      <c r="J58" s="74"/>
      <c r="K58" s="226" t="s">
        <v>3</v>
      </c>
      <c r="L58" s="227"/>
      <c r="M58" s="227"/>
      <c r="N58" s="227"/>
      <c r="O58" s="227"/>
      <c r="P58" s="227"/>
      <c r="Q58" s="227"/>
      <c r="R58" s="227"/>
      <c r="S58" s="227"/>
      <c r="T58" s="227"/>
      <c r="U58" s="228"/>
      <c r="V58" s="1"/>
      <c r="W58" s="1"/>
      <c r="X58" s="1"/>
      <c r="Y58" s="8"/>
      <c r="Z58" s="1"/>
    </row>
    <row r="59" spans="1:26" ht="13.5" customHeight="1" x14ac:dyDescent="0.45">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5">
      <c r="A60" s="1"/>
      <c r="B60" s="93" t="s">
        <v>48</v>
      </c>
      <c r="C60" s="246" t="s">
        <v>32</v>
      </c>
      <c r="D60" s="235"/>
      <c r="E60" s="235"/>
      <c r="F60" s="236"/>
      <c r="G60" s="105" t="s">
        <v>33</v>
      </c>
      <c r="H60" s="234" t="s">
        <v>34</v>
      </c>
      <c r="I60" s="235"/>
      <c r="J60" s="236"/>
      <c r="K60" s="105" t="s">
        <v>35</v>
      </c>
      <c r="L60" s="234" t="s">
        <v>36</v>
      </c>
      <c r="M60" s="235"/>
      <c r="N60" s="236"/>
      <c r="O60" s="105" t="s">
        <v>37</v>
      </c>
      <c r="P60" s="234" t="s">
        <v>38</v>
      </c>
      <c r="Q60" s="235"/>
      <c r="R60" s="236"/>
      <c r="S60" s="105" t="s">
        <v>39</v>
      </c>
      <c r="T60" s="251" t="s">
        <v>40</v>
      </c>
      <c r="U60" s="252"/>
      <c r="V60" s="113" t="s">
        <v>41</v>
      </c>
      <c r="W60" s="106" t="s">
        <v>49</v>
      </c>
      <c r="X60" s="106" t="s">
        <v>52</v>
      </c>
      <c r="Y60" s="79"/>
      <c r="Z60" s="1"/>
    </row>
    <row r="61" spans="1:26" ht="13.5" customHeight="1" x14ac:dyDescent="0.45">
      <c r="A61" s="1"/>
      <c r="B61" s="1"/>
      <c r="C61" s="245">
        <v>0</v>
      </c>
      <c r="D61" s="238"/>
      <c r="E61" s="238"/>
      <c r="F61" s="239"/>
      <c r="G61" s="99">
        <v>3</v>
      </c>
      <c r="H61" s="237">
        <v>1</v>
      </c>
      <c r="I61" s="238"/>
      <c r="J61" s="239"/>
      <c r="K61" s="100">
        <v>3</v>
      </c>
      <c r="L61" s="237">
        <v>0</v>
      </c>
      <c r="M61" s="238"/>
      <c r="N61" s="239"/>
      <c r="O61" s="99">
        <v>0</v>
      </c>
      <c r="P61" s="237">
        <v>0</v>
      </c>
      <c r="Q61" s="238"/>
      <c r="R61" s="239"/>
      <c r="S61" s="99">
        <v>0</v>
      </c>
      <c r="T61" s="237">
        <v>0</v>
      </c>
      <c r="U61" s="239"/>
      <c r="V61" s="99"/>
      <c r="W61" s="101"/>
      <c r="X61" s="101">
        <f>C61+G61+H61+K61+L61+O61+P61+S61+T61+V61+W61</f>
        <v>7</v>
      </c>
      <c r="Y61" s="79"/>
      <c r="Z61" s="1"/>
    </row>
    <row r="62" spans="1:26" ht="13.5" customHeight="1" x14ac:dyDescent="0.45">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5">
      <c r="A63" s="1"/>
      <c r="B63" s="93" t="s">
        <v>53</v>
      </c>
      <c r="C63" s="9"/>
      <c r="D63" s="1"/>
      <c r="E63" s="1"/>
      <c r="F63" s="114" t="s">
        <v>54</v>
      </c>
      <c r="G63" s="282" t="s">
        <v>55</v>
      </c>
      <c r="H63" s="265"/>
      <c r="I63" s="265"/>
      <c r="J63" s="283"/>
      <c r="K63" s="282" t="s">
        <v>56</v>
      </c>
      <c r="L63" s="265"/>
      <c r="M63" s="265"/>
      <c r="N63" s="265"/>
      <c r="O63" s="265"/>
      <c r="P63" s="265"/>
      <c r="Q63" s="265"/>
      <c r="R63" s="265"/>
      <c r="S63" s="283"/>
      <c r="T63" s="282" t="s">
        <v>57</v>
      </c>
      <c r="U63" s="283"/>
      <c r="V63" s="115" t="s">
        <v>58</v>
      </c>
      <c r="W63" s="24"/>
      <c r="X63" s="1"/>
      <c r="Y63" s="79"/>
      <c r="Z63" s="1"/>
    </row>
    <row r="64" spans="1:26" ht="18" customHeight="1" x14ac:dyDescent="0.5">
      <c r="A64" s="1"/>
      <c r="B64" s="1"/>
      <c r="C64" s="9"/>
      <c r="D64" s="1"/>
      <c r="E64" s="1"/>
      <c r="F64" s="117">
        <v>43759</v>
      </c>
      <c r="G64" s="279" t="s">
        <v>60</v>
      </c>
      <c r="H64" s="219"/>
      <c r="I64" s="219"/>
      <c r="J64" s="220"/>
      <c r="K64" s="280" t="s">
        <v>62</v>
      </c>
      <c r="L64" s="219"/>
      <c r="M64" s="219"/>
      <c r="N64" s="219"/>
      <c r="O64" s="219"/>
      <c r="P64" s="219"/>
      <c r="Q64" s="219"/>
      <c r="R64" s="219"/>
      <c r="S64" s="220"/>
      <c r="T64" s="279" t="s">
        <v>63</v>
      </c>
      <c r="U64" s="220"/>
      <c r="V64" s="119">
        <v>1</v>
      </c>
      <c r="W64" s="24"/>
      <c r="X64" s="1"/>
      <c r="Y64" s="79"/>
      <c r="Z64" s="1"/>
    </row>
    <row r="65" spans="1:26" ht="30.75" customHeight="1" x14ac:dyDescent="0.5">
      <c r="A65" s="1"/>
      <c r="B65" s="1"/>
      <c r="C65" s="9"/>
      <c r="D65" s="1"/>
      <c r="E65" s="1"/>
      <c r="F65" s="120">
        <v>43761</v>
      </c>
      <c r="G65" s="279" t="s">
        <v>67</v>
      </c>
      <c r="H65" s="219"/>
      <c r="I65" s="219"/>
      <c r="J65" s="220"/>
      <c r="K65" s="280" t="s">
        <v>68</v>
      </c>
      <c r="L65" s="219"/>
      <c r="M65" s="219"/>
      <c r="N65" s="219"/>
      <c r="O65" s="219"/>
      <c r="P65" s="219"/>
      <c r="Q65" s="219"/>
      <c r="R65" s="219"/>
      <c r="S65" s="220"/>
      <c r="T65" s="279" t="s">
        <v>69</v>
      </c>
      <c r="U65" s="220"/>
      <c r="V65" s="122" t="s">
        <v>65</v>
      </c>
      <c r="W65" s="24"/>
      <c r="X65" s="1"/>
      <c r="Y65" s="79"/>
      <c r="Z65" s="1"/>
    </row>
    <row r="66" spans="1:26" ht="30" customHeight="1" x14ac:dyDescent="0.5">
      <c r="A66" s="1"/>
      <c r="B66" s="241" t="s">
        <v>66</v>
      </c>
      <c r="C66" s="220"/>
      <c r="D66" s="1"/>
      <c r="E66" s="1"/>
      <c r="F66" s="120">
        <v>43773</v>
      </c>
      <c r="G66" s="279" t="s">
        <v>70</v>
      </c>
      <c r="H66" s="219"/>
      <c r="I66" s="219"/>
      <c r="J66" s="220"/>
      <c r="K66" s="280" t="s">
        <v>71</v>
      </c>
      <c r="L66" s="219"/>
      <c r="M66" s="219"/>
      <c r="N66" s="219"/>
      <c r="O66" s="219"/>
      <c r="P66" s="219"/>
      <c r="Q66" s="219"/>
      <c r="R66" s="219"/>
      <c r="S66" s="220"/>
      <c r="T66" s="279" t="s">
        <v>63</v>
      </c>
      <c r="U66" s="220"/>
      <c r="V66" s="123" t="s">
        <v>65</v>
      </c>
      <c r="W66" s="24"/>
      <c r="X66" s="1"/>
      <c r="Y66" s="79"/>
      <c r="Z66" s="1"/>
    </row>
    <row r="67" spans="1:26" ht="16.5" customHeight="1" x14ac:dyDescent="0.5">
      <c r="A67" s="1"/>
      <c r="B67" s="124" t="s">
        <v>72</v>
      </c>
      <c r="C67" s="125" t="s">
        <v>69</v>
      </c>
      <c r="D67" s="1"/>
      <c r="E67" s="1"/>
      <c r="F67" s="116"/>
      <c r="G67" s="233"/>
      <c r="H67" s="219"/>
      <c r="I67" s="219"/>
      <c r="J67" s="220"/>
      <c r="K67" s="221"/>
      <c r="L67" s="219"/>
      <c r="M67" s="219"/>
      <c r="N67" s="219"/>
      <c r="O67" s="219"/>
      <c r="P67" s="219"/>
      <c r="Q67" s="219"/>
      <c r="R67" s="219"/>
      <c r="S67" s="220"/>
      <c r="T67" s="218"/>
      <c r="U67" s="220"/>
      <c r="V67" s="126"/>
      <c r="W67" s="24"/>
      <c r="X67" s="1"/>
      <c r="Y67" s="79"/>
      <c r="Z67" s="1"/>
    </row>
    <row r="68" spans="1:26" ht="18" customHeight="1" x14ac:dyDescent="0.5">
      <c r="A68" s="1"/>
      <c r="B68" s="124" t="s">
        <v>73</v>
      </c>
      <c r="C68" s="125" t="s">
        <v>74</v>
      </c>
      <c r="D68" s="1"/>
      <c r="E68" s="1"/>
      <c r="F68" s="116"/>
      <c r="G68" s="233"/>
      <c r="H68" s="219"/>
      <c r="I68" s="219"/>
      <c r="J68" s="220"/>
      <c r="K68" s="221"/>
      <c r="L68" s="219"/>
      <c r="M68" s="219"/>
      <c r="N68" s="219"/>
      <c r="O68" s="219"/>
      <c r="P68" s="219"/>
      <c r="Q68" s="219"/>
      <c r="R68" s="219"/>
      <c r="S68" s="220"/>
      <c r="T68" s="233"/>
      <c r="U68" s="220"/>
      <c r="V68" s="118"/>
      <c r="W68" s="24"/>
      <c r="X68" s="1"/>
      <c r="Y68" s="79"/>
      <c r="Z68" s="1"/>
    </row>
    <row r="69" spans="1:26" ht="18" customHeight="1" x14ac:dyDescent="0.5">
      <c r="A69" s="1"/>
      <c r="B69" s="124" t="s">
        <v>75</v>
      </c>
      <c r="C69" s="125" t="s">
        <v>76</v>
      </c>
      <c r="D69" s="1"/>
      <c r="E69" s="1"/>
      <c r="F69" s="116"/>
      <c r="G69" s="233"/>
      <c r="H69" s="219"/>
      <c r="I69" s="219"/>
      <c r="J69" s="220"/>
      <c r="K69" s="221"/>
      <c r="L69" s="219"/>
      <c r="M69" s="219"/>
      <c r="N69" s="219"/>
      <c r="O69" s="219"/>
      <c r="P69" s="219"/>
      <c r="Q69" s="219"/>
      <c r="R69" s="219"/>
      <c r="S69" s="220"/>
      <c r="T69" s="233"/>
      <c r="U69" s="220"/>
      <c r="V69" s="118"/>
      <c r="W69" s="24"/>
      <c r="X69" s="1"/>
      <c r="Y69" s="79"/>
      <c r="Z69" s="1"/>
    </row>
    <row r="70" spans="1:26" ht="13.5" customHeight="1" x14ac:dyDescent="0.5">
      <c r="A70" s="1"/>
      <c r="B70" s="124" t="s">
        <v>77</v>
      </c>
      <c r="C70" s="125" t="s">
        <v>64</v>
      </c>
      <c r="D70" s="1"/>
      <c r="E70" s="1"/>
      <c r="F70" s="116"/>
      <c r="G70" s="218"/>
      <c r="H70" s="219"/>
      <c r="I70" s="219"/>
      <c r="J70" s="220"/>
      <c r="K70" s="221"/>
      <c r="L70" s="219"/>
      <c r="M70" s="219"/>
      <c r="N70" s="219"/>
      <c r="O70" s="219"/>
      <c r="P70" s="219"/>
      <c r="Q70" s="219"/>
      <c r="R70" s="219"/>
      <c r="S70" s="220"/>
      <c r="T70" s="233"/>
      <c r="U70" s="220"/>
      <c r="V70" s="126"/>
      <c r="W70" s="24"/>
      <c r="X70" s="1"/>
      <c r="Y70" s="79"/>
      <c r="Z70" s="1"/>
    </row>
    <row r="71" spans="1:26" ht="18" customHeight="1" x14ac:dyDescent="0.5">
      <c r="A71" s="1"/>
      <c r="B71" s="124" t="s">
        <v>78</v>
      </c>
      <c r="C71" s="125" t="s">
        <v>79</v>
      </c>
      <c r="D71" s="1"/>
      <c r="E71" s="1"/>
      <c r="F71" s="116"/>
      <c r="G71" s="218"/>
      <c r="H71" s="219"/>
      <c r="I71" s="219"/>
      <c r="J71" s="220"/>
      <c r="K71" s="221"/>
      <c r="L71" s="219"/>
      <c r="M71" s="219"/>
      <c r="N71" s="219"/>
      <c r="O71" s="219"/>
      <c r="P71" s="219"/>
      <c r="Q71" s="219"/>
      <c r="R71" s="219"/>
      <c r="S71" s="220"/>
      <c r="T71" s="233"/>
      <c r="U71" s="220"/>
      <c r="V71" s="118"/>
      <c r="W71" s="24"/>
      <c r="X71" s="1"/>
      <c r="Y71" s="79"/>
      <c r="Z71" s="1"/>
    </row>
    <row r="72" spans="1:26" ht="18" customHeight="1" x14ac:dyDescent="0.5">
      <c r="A72" s="1"/>
      <c r="B72" s="124" t="s">
        <v>80</v>
      </c>
      <c r="C72" s="125" t="s">
        <v>81</v>
      </c>
      <c r="D72" s="1"/>
      <c r="E72" s="1"/>
      <c r="F72" s="116"/>
      <c r="G72" s="218"/>
      <c r="H72" s="219"/>
      <c r="I72" s="219"/>
      <c r="J72" s="220"/>
      <c r="K72" s="221"/>
      <c r="L72" s="219"/>
      <c r="M72" s="219"/>
      <c r="N72" s="219"/>
      <c r="O72" s="219"/>
      <c r="P72" s="219"/>
      <c r="Q72" s="219"/>
      <c r="R72" s="219"/>
      <c r="S72" s="220"/>
      <c r="T72" s="233"/>
      <c r="U72" s="220"/>
      <c r="V72" s="126"/>
      <c r="W72" s="24"/>
      <c r="X72" s="1"/>
      <c r="Y72" s="79"/>
      <c r="Z72" s="1"/>
    </row>
    <row r="73" spans="1:26" ht="18" customHeight="1" x14ac:dyDescent="0.5">
      <c r="A73" s="1"/>
      <c r="B73" s="124" t="s">
        <v>82</v>
      </c>
      <c r="C73" s="125" t="s">
        <v>63</v>
      </c>
      <c r="D73" s="1"/>
      <c r="E73" s="1"/>
      <c r="F73" s="116"/>
      <c r="G73" s="218"/>
      <c r="H73" s="219"/>
      <c r="I73" s="219"/>
      <c r="J73" s="220"/>
      <c r="K73" s="221"/>
      <c r="L73" s="219"/>
      <c r="M73" s="219"/>
      <c r="N73" s="219"/>
      <c r="O73" s="219"/>
      <c r="P73" s="219"/>
      <c r="Q73" s="219"/>
      <c r="R73" s="219"/>
      <c r="S73" s="220"/>
      <c r="T73" s="233"/>
      <c r="U73" s="220"/>
      <c r="V73" s="118"/>
      <c r="W73" s="24"/>
      <c r="X73" s="1"/>
      <c r="Y73" s="79"/>
      <c r="Z73" s="1"/>
    </row>
    <row r="74" spans="1:26" ht="18" customHeight="1" x14ac:dyDescent="0.5">
      <c r="A74" s="1"/>
      <c r="B74" s="127" t="s">
        <v>83</v>
      </c>
      <c r="C74" s="128" t="s">
        <v>84</v>
      </c>
      <c r="D74" s="1"/>
      <c r="E74" s="1"/>
      <c r="F74" s="129"/>
      <c r="G74" s="218"/>
      <c r="H74" s="219"/>
      <c r="I74" s="219"/>
      <c r="J74" s="220"/>
      <c r="K74" s="221"/>
      <c r="L74" s="219"/>
      <c r="M74" s="219"/>
      <c r="N74" s="219"/>
      <c r="O74" s="219"/>
      <c r="P74" s="219"/>
      <c r="Q74" s="219"/>
      <c r="R74" s="219"/>
      <c r="S74" s="220"/>
      <c r="T74" s="233"/>
      <c r="U74" s="220"/>
      <c r="V74" s="126"/>
      <c r="W74" s="9"/>
      <c r="X74" s="1"/>
      <c r="Y74" s="8"/>
      <c r="Z74" s="1"/>
    </row>
    <row r="75" spans="1:26" ht="18" customHeight="1" x14ac:dyDescent="0.5">
      <c r="A75" s="1"/>
      <c r="B75" s="1"/>
      <c r="C75" s="9"/>
      <c r="D75" s="1"/>
      <c r="E75" s="1"/>
      <c r="F75" s="129"/>
      <c r="G75" s="218"/>
      <c r="H75" s="219"/>
      <c r="I75" s="219"/>
      <c r="J75" s="220"/>
      <c r="K75" s="221"/>
      <c r="L75" s="219"/>
      <c r="M75" s="219"/>
      <c r="N75" s="219"/>
      <c r="O75" s="219"/>
      <c r="P75" s="219"/>
      <c r="Q75" s="219"/>
      <c r="R75" s="219"/>
      <c r="S75" s="220"/>
      <c r="T75" s="218"/>
      <c r="U75" s="220"/>
      <c r="V75" s="118"/>
      <c r="W75" s="9"/>
      <c r="X75" s="1"/>
      <c r="Y75" s="8"/>
      <c r="Z75" s="1"/>
    </row>
    <row r="76" spans="1:26" ht="15" customHeight="1" x14ac:dyDescent="0.5">
      <c r="A76" s="1"/>
      <c r="B76" s="1"/>
      <c r="C76" s="9"/>
      <c r="D76" s="1"/>
      <c r="E76" s="1"/>
      <c r="F76" s="129"/>
      <c r="G76" s="218"/>
      <c r="H76" s="219"/>
      <c r="I76" s="219"/>
      <c r="J76" s="220"/>
      <c r="K76" s="221"/>
      <c r="L76" s="219"/>
      <c r="M76" s="219"/>
      <c r="N76" s="219"/>
      <c r="O76" s="219"/>
      <c r="P76" s="219"/>
      <c r="Q76" s="219"/>
      <c r="R76" s="219"/>
      <c r="S76" s="220"/>
      <c r="T76" s="218"/>
      <c r="U76" s="220"/>
      <c r="V76" s="118"/>
      <c r="W76" s="9"/>
      <c r="X76" s="1"/>
      <c r="Y76" s="8"/>
      <c r="Z76" s="1"/>
    </row>
    <row r="77" spans="1:26" ht="13.5" customHeight="1" x14ac:dyDescent="0.5">
      <c r="A77" s="1"/>
      <c r="B77" s="1"/>
      <c r="C77" s="9"/>
      <c r="D77" s="1"/>
      <c r="E77" s="1"/>
      <c r="F77" s="130"/>
      <c r="G77" s="222"/>
      <c r="H77" s="223"/>
      <c r="I77" s="223"/>
      <c r="J77" s="224"/>
      <c r="K77" s="225"/>
      <c r="L77" s="223"/>
      <c r="M77" s="223"/>
      <c r="N77" s="223"/>
      <c r="O77" s="223"/>
      <c r="P77" s="223"/>
      <c r="Q77" s="223"/>
      <c r="R77" s="223"/>
      <c r="S77" s="224"/>
      <c r="T77" s="222"/>
      <c r="U77" s="224"/>
      <c r="V77" s="131"/>
      <c r="W77" s="9" t="s">
        <v>25</v>
      </c>
      <c r="X77" s="1"/>
      <c r="Y77" s="8"/>
      <c r="Z77" s="1"/>
    </row>
    <row r="78" spans="1:26" ht="13.5" customHeight="1" x14ac:dyDescent="0.45">
      <c r="A78" s="1"/>
      <c r="B78" s="1"/>
      <c r="C78" s="9"/>
      <c r="D78" s="1"/>
      <c r="E78" s="1"/>
      <c r="F78" s="1"/>
      <c r="G78" s="9"/>
      <c r="H78" s="1"/>
      <c r="I78" s="1"/>
      <c r="J78" s="1"/>
      <c r="K78" s="1"/>
      <c r="L78" s="1" t="s">
        <v>25</v>
      </c>
      <c r="M78" s="1"/>
      <c r="N78" s="1"/>
      <c r="O78" s="1"/>
      <c r="P78" s="1"/>
      <c r="Q78" s="1"/>
      <c r="R78" s="1"/>
      <c r="S78" s="1"/>
      <c r="T78" s="1"/>
      <c r="U78" s="1"/>
      <c r="V78" s="1"/>
      <c r="W78" s="9" t="s">
        <v>25</v>
      </c>
      <c r="X78" s="9"/>
      <c r="Y78" s="8"/>
      <c r="Z78" s="1"/>
    </row>
    <row r="79" spans="1:26" ht="18" customHeight="1" x14ac:dyDescent="0.6">
      <c r="A79" s="1"/>
      <c r="B79" s="70" t="s">
        <v>85</v>
      </c>
      <c r="C79" s="71"/>
      <c r="D79" s="72"/>
      <c r="E79" s="72"/>
      <c r="F79" s="72"/>
      <c r="G79" s="73"/>
      <c r="H79" s="74"/>
      <c r="I79" s="74"/>
      <c r="J79" s="74"/>
      <c r="K79" s="226" t="s">
        <v>3</v>
      </c>
      <c r="L79" s="227"/>
      <c r="M79" s="227"/>
      <c r="N79" s="227"/>
      <c r="O79" s="227"/>
      <c r="P79" s="227"/>
      <c r="Q79" s="227"/>
      <c r="R79" s="227"/>
      <c r="S79" s="227"/>
      <c r="T79" s="227"/>
      <c r="U79" s="228"/>
      <c r="V79" s="1"/>
      <c r="W79" s="1"/>
      <c r="X79" s="1"/>
      <c r="Y79" s="8"/>
      <c r="Z79" s="1"/>
    </row>
    <row r="80" spans="1:26" ht="13.5" customHeight="1" x14ac:dyDescent="0.45">
      <c r="A80" s="1"/>
      <c r="B80" s="272"/>
      <c r="C80" s="273"/>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5">
      <c r="A81" s="1"/>
      <c r="B81" s="274"/>
      <c r="C81" s="258"/>
      <c r="D81" s="132"/>
      <c r="E81" s="132"/>
      <c r="F81" s="132"/>
      <c r="G81" s="308" t="s">
        <v>90</v>
      </c>
      <c r="H81" s="230"/>
      <c r="I81" s="1"/>
      <c r="J81" s="1"/>
      <c r="K81" s="308" t="s">
        <v>91</v>
      </c>
      <c r="L81" s="230"/>
      <c r="M81" s="1"/>
      <c r="N81" s="1"/>
      <c r="O81" s="308" t="s">
        <v>92</v>
      </c>
      <c r="P81" s="230"/>
      <c r="Q81" s="1"/>
      <c r="R81" s="1"/>
      <c r="S81" s="270"/>
      <c r="T81" s="230"/>
      <c r="U81" s="1"/>
      <c r="V81" s="133"/>
      <c r="W81" s="134"/>
      <c r="X81" s="1"/>
      <c r="Y81" s="1"/>
      <c r="Z81" s="1"/>
    </row>
    <row r="82" spans="1:26" ht="13.5" customHeight="1" x14ac:dyDescent="0.45">
      <c r="A82" s="1"/>
      <c r="B82" s="257"/>
      <c r="C82" s="258"/>
      <c r="D82" s="132"/>
      <c r="E82" s="132"/>
      <c r="F82" s="132"/>
      <c r="G82" s="231" t="s">
        <v>89</v>
      </c>
      <c r="H82" s="230"/>
      <c r="I82" s="1"/>
      <c r="J82" s="1"/>
      <c r="K82" s="231" t="s">
        <v>89</v>
      </c>
      <c r="L82" s="230"/>
      <c r="M82" s="1"/>
      <c r="N82" s="1"/>
      <c r="O82" s="231" t="s">
        <v>89</v>
      </c>
      <c r="P82" s="230"/>
      <c r="Q82" s="1"/>
      <c r="R82" s="1"/>
      <c r="S82" s="269"/>
      <c r="T82" s="230"/>
      <c r="U82" s="1"/>
      <c r="V82" s="135"/>
      <c r="W82" s="136"/>
      <c r="X82" s="1"/>
      <c r="Y82" s="1"/>
      <c r="Z82" s="1"/>
    </row>
    <row r="83" spans="1:26" ht="13.5" customHeight="1" x14ac:dyDescent="0.45">
      <c r="A83" s="1"/>
      <c r="B83" s="260"/>
      <c r="C83" s="258"/>
      <c r="D83" s="132"/>
      <c r="E83" s="138" t="s">
        <v>93</v>
      </c>
      <c r="F83" s="132"/>
      <c r="G83" s="232">
        <v>21</v>
      </c>
      <c r="H83" s="230"/>
      <c r="I83" s="1"/>
      <c r="J83" s="1"/>
      <c r="K83" s="232">
        <v>5</v>
      </c>
      <c r="L83" s="230"/>
      <c r="M83" s="1"/>
      <c r="N83" s="1"/>
      <c r="O83" s="232">
        <v>5</v>
      </c>
      <c r="P83" s="230"/>
      <c r="Q83" s="1"/>
      <c r="R83" s="1"/>
      <c r="S83" s="232"/>
      <c r="T83" s="230"/>
      <c r="U83" s="1"/>
      <c r="V83" s="137"/>
      <c r="W83" s="1"/>
      <c r="X83" s="1"/>
      <c r="Y83" s="1"/>
      <c r="Z83" s="1"/>
    </row>
    <row r="84" spans="1:26" ht="13.5" customHeight="1" x14ac:dyDescent="0.45">
      <c r="A84" s="1"/>
      <c r="B84" s="257"/>
      <c r="C84" s="258"/>
      <c r="D84" s="139"/>
      <c r="E84" s="140" t="s">
        <v>95</v>
      </c>
      <c r="F84" s="132"/>
      <c r="G84" s="231" t="s">
        <v>97</v>
      </c>
      <c r="H84" s="230"/>
      <c r="I84" s="1"/>
      <c r="J84" s="1"/>
      <c r="K84" s="231" t="s">
        <v>97</v>
      </c>
      <c r="L84" s="230"/>
      <c r="M84" s="1"/>
      <c r="N84" s="1"/>
      <c r="O84" s="231" t="s">
        <v>97</v>
      </c>
      <c r="P84" s="230"/>
      <c r="Q84" s="1"/>
      <c r="R84" s="1"/>
      <c r="S84" s="269"/>
      <c r="T84" s="230"/>
      <c r="U84" s="1"/>
      <c r="V84" s="135"/>
      <c r="W84" s="136"/>
      <c r="X84" s="1"/>
      <c r="Y84" s="1"/>
      <c r="Z84" s="1"/>
    </row>
    <row r="85" spans="1:26" ht="13.5" customHeight="1" x14ac:dyDescent="0.45">
      <c r="A85" s="1"/>
      <c r="B85" s="260"/>
      <c r="C85" s="258"/>
      <c r="D85" s="141"/>
      <c r="E85" s="142">
        <f>G83+K83+O83</f>
        <v>31</v>
      </c>
      <c r="F85" s="132"/>
      <c r="G85" s="232">
        <v>60</v>
      </c>
      <c r="H85" s="230"/>
      <c r="I85" s="1"/>
      <c r="J85" s="1"/>
      <c r="K85" s="232">
        <v>8</v>
      </c>
      <c r="L85" s="230"/>
      <c r="M85" s="1"/>
      <c r="N85" s="1"/>
      <c r="O85" s="232">
        <v>2</v>
      </c>
      <c r="P85" s="230"/>
      <c r="Q85" s="1"/>
      <c r="R85" s="1"/>
      <c r="S85" s="232"/>
      <c r="T85" s="230"/>
      <c r="U85" s="1"/>
      <c r="V85" s="137"/>
      <c r="W85" s="1"/>
      <c r="X85" s="1"/>
      <c r="Y85" s="1"/>
      <c r="Z85" s="1"/>
    </row>
    <row r="86" spans="1:26" ht="13.5" customHeight="1" x14ac:dyDescent="0.45">
      <c r="A86" s="1"/>
      <c r="B86" s="257"/>
      <c r="C86" s="258"/>
      <c r="D86" s="139"/>
      <c r="E86" s="140" t="s">
        <v>99</v>
      </c>
      <c r="F86" s="132"/>
      <c r="G86" s="231" t="s">
        <v>43</v>
      </c>
      <c r="H86" s="230"/>
      <c r="I86" s="1"/>
      <c r="J86" s="1"/>
      <c r="K86" s="231" t="s">
        <v>43</v>
      </c>
      <c r="L86" s="230"/>
      <c r="M86" s="1"/>
      <c r="N86" s="1"/>
      <c r="O86" s="231" t="s">
        <v>43</v>
      </c>
      <c r="P86" s="230"/>
      <c r="Q86" s="1"/>
      <c r="R86" s="1"/>
      <c r="S86" s="269"/>
      <c r="T86" s="230"/>
      <c r="U86" s="1"/>
      <c r="V86" s="135"/>
      <c r="W86" s="136"/>
      <c r="X86" s="1"/>
      <c r="Y86" s="8"/>
      <c r="Z86" s="1"/>
    </row>
    <row r="87" spans="1:26" ht="13.5" customHeight="1" x14ac:dyDescent="0.45">
      <c r="A87" s="1"/>
      <c r="B87" s="260"/>
      <c r="C87" s="258"/>
      <c r="D87" s="146"/>
      <c r="E87" s="142">
        <f>G85+K85+O85</f>
        <v>70</v>
      </c>
      <c r="F87" s="132"/>
      <c r="G87" s="232">
        <v>180</v>
      </c>
      <c r="H87" s="230"/>
      <c r="I87" s="1"/>
      <c r="J87" s="1"/>
      <c r="K87" s="232">
        <v>40</v>
      </c>
      <c r="L87" s="230"/>
      <c r="M87" s="1"/>
      <c r="N87" s="1"/>
      <c r="O87" s="232">
        <v>30</v>
      </c>
      <c r="P87" s="230"/>
      <c r="Q87" s="1"/>
      <c r="R87" s="1"/>
      <c r="S87" s="232"/>
      <c r="T87" s="230"/>
      <c r="U87" s="1"/>
      <c r="V87" s="137"/>
      <c r="W87" s="1"/>
      <c r="X87" s="1"/>
      <c r="Y87" s="8"/>
      <c r="Z87" s="1"/>
    </row>
    <row r="88" spans="1:26" ht="13.5" customHeight="1" x14ac:dyDescent="0.45">
      <c r="A88" s="1"/>
      <c r="B88" s="257"/>
      <c r="C88" s="258"/>
      <c r="D88" s="132"/>
      <c r="E88" s="132"/>
      <c r="F88" s="132"/>
      <c r="G88" s="231" t="s">
        <v>98</v>
      </c>
      <c r="H88" s="230"/>
      <c r="I88" s="1"/>
      <c r="J88" s="1"/>
      <c r="K88" s="231" t="s">
        <v>98</v>
      </c>
      <c r="L88" s="230"/>
      <c r="M88" s="1"/>
      <c r="N88" s="1"/>
      <c r="O88" s="231" t="s">
        <v>98</v>
      </c>
      <c r="P88" s="230"/>
      <c r="Q88" s="1"/>
      <c r="R88" s="1"/>
      <c r="S88" s="269"/>
      <c r="T88" s="230"/>
      <c r="U88" s="1"/>
      <c r="V88" s="135"/>
      <c r="W88" s="136"/>
      <c r="X88" s="1"/>
      <c r="Y88" s="8"/>
      <c r="Z88" s="1"/>
    </row>
    <row r="89" spans="1:26" ht="13.5" customHeight="1" x14ac:dyDescent="0.45">
      <c r="A89" s="1"/>
      <c r="B89" s="259"/>
      <c r="C89" s="258"/>
      <c r="D89" s="132"/>
      <c r="E89" s="132"/>
      <c r="F89" s="132"/>
      <c r="G89" s="229">
        <v>0</v>
      </c>
      <c r="H89" s="230"/>
      <c r="I89" s="1"/>
      <c r="J89" s="1"/>
      <c r="K89" s="229">
        <v>0</v>
      </c>
      <c r="L89" s="230"/>
      <c r="M89" s="1"/>
      <c r="N89" s="1"/>
      <c r="O89" s="229">
        <v>0</v>
      </c>
      <c r="P89" s="230"/>
      <c r="Q89" s="1"/>
      <c r="R89" s="1"/>
      <c r="S89" s="229"/>
      <c r="T89" s="230"/>
      <c r="U89" s="1"/>
      <c r="V89" s="144"/>
      <c r="W89" s="145"/>
      <c r="X89" s="1"/>
      <c r="Y89" s="8"/>
      <c r="Z89" s="1"/>
    </row>
    <row r="90" spans="1:26" ht="66" customHeight="1" x14ac:dyDescent="0.45">
      <c r="A90" s="1"/>
      <c r="B90" s="257"/>
      <c r="C90" s="258"/>
      <c r="D90" s="132"/>
      <c r="E90" s="132"/>
      <c r="F90" s="132"/>
      <c r="G90" s="278" t="s">
        <v>103</v>
      </c>
      <c r="H90" s="230"/>
      <c r="I90" s="1"/>
      <c r="J90" s="1"/>
      <c r="K90" s="278" t="s">
        <v>104</v>
      </c>
      <c r="L90" s="230"/>
      <c r="M90" s="1"/>
      <c r="N90" s="1"/>
      <c r="O90" s="278" t="s">
        <v>106</v>
      </c>
      <c r="P90" s="230"/>
      <c r="Q90" s="1"/>
      <c r="R90" s="1"/>
      <c r="S90" s="269"/>
      <c r="T90" s="230"/>
      <c r="U90" s="1"/>
      <c r="V90" s="135"/>
      <c r="W90" s="136"/>
      <c r="X90" s="1"/>
      <c r="Y90" s="8"/>
      <c r="Z90" s="1"/>
    </row>
    <row r="91" spans="1:26" ht="13.5" customHeight="1" x14ac:dyDescent="0.45">
      <c r="A91" s="1"/>
      <c r="B91" s="260"/>
      <c r="C91" s="258"/>
      <c r="D91" s="132"/>
      <c r="E91" s="132"/>
      <c r="F91" s="132"/>
      <c r="G91" s="229">
        <v>0</v>
      </c>
      <c r="H91" s="230"/>
      <c r="I91" s="145"/>
      <c r="J91" s="145"/>
      <c r="K91" s="229">
        <v>0</v>
      </c>
      <c r="L91" s="230"/>
      <c r="M91" s="145"/>
      <c r="N91" s="145"/>
      <c r="O91" s="229">
        <v>0</v>
      </c>
      <c r="P91" s="230"/>
      <c r="Q91" s="145"/>
      <c r="R91" s="145"/>
      <c r="S91" s="229"/>
      <c r="T91" s="230"/>
      <c r="U91" s="145"/>
      <c r="V91" s="147"/>
      <c r="W91" s="1"/>
      <c r="X91" s="1"/>
      <c r="Y91" s="8"/>
      <c r="Z91" s="1"/>
    </row>
    <row r="92" spans="1:26" ht="37.5" customHeight="1" x14ac:dyDescent="0.45">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6">
      <c r="A93" s="1"/>
      <c r="B93" s="70" t="s">
        <v>101</v>
      </c>
      <c r="C93" s="71"/>
      <c r="D93" s="72"/>
      <c r="E93" s="72"/>
      <c r="F93" s="72"/>
      <c r="G93" s="73"/>
      <c r="H93" s="74"/>
      <c r="I93" s="74"/>
      <c r="J93" s="74"/>
      <c r="K93" s="226" t="s">
        <v>3</v>
      </c>
      <c r="L93" s="227"/>
      <c r="M93" s="227"/>
      <c r="N93" s="227"/>
      <c r="O93" s="227"/>
      <c r="P93" s="227"/>
      <c r="Q93" s="227"/>
      <c r="R93" s="227"/>
      <c r="S93" s="227"/>
      <c r="T93" s="227"/>
      <c r="U93" s="228"/>
      <c r="V93" s="1"/>
      <c r="W93" s="1"/>
      <c r="X93" s="1"/>
      <c r="Y93" s="8"/>
      <c r="Z93" s="1"/>
    </row>
    <row r="94" spans="1:26" ht="55.5" customHeight="1" x14ac:dyDescent="0.45">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51" customHeight="1" x14ac:dyDescent="0.5">
      <c r="A95" s="1"/>
      <c r="B95" s="148" t="s">
        <v>102</v>
      </c>
      <c r="C95" s="149"/>
      <c r="D95" s="158" t="s">
        <v>54</v>
      </c>
      <c r="E95" s="159" t="s">
        <v>109</v>
      </c>
      <c r="F95" s="160" t="s">
        <v>4</v>
      </c>
      <c r="G95" s="305" t="s">
        <v>110</v>
      </c>
      <c r="H95" s="249"/>
      <c r="I95" s="249"/>
      <c r="J95" s="249"/>
      <c r="K95" s="249"/>
      <c r="L95" s="249"/>
      <c r="M95" s="249"/>
      <c r="N95" s="249"/>
      <c r="O95" s="249"/>
      <c r="P95" s="249"/>
      <c r="Q95" s="249"/>
      <c r="R95" s="249"/>
      <c r="S95" s="249"/>
      <c r="T95" s="263"/>
      <c r="U95" s="1"/>
      <c r="V95" s="1"/>
      <c r="W95" s="1"/>
      <c r="X95" s="1"/>
      <c r="Y95" s="8"/>
      <c r="Z95" s="1"/>
    </row>
    <row r="96" spans="1:26" ht="57.75" customHeight="1" x14ac:dyDescent="0.5">
      <c r="A96" s="1"/>
      <c r="B96" s="1"/>
      <c r="C96" s="9"/>
      <c r="D96" s="162">
        <v>43782</v>
      </c>
      <c r="E96" s="163" t="s">
        <v>111</v>
      </c>
      <c r="F96" s="163">
        <v>1</v>
      </c>
      <c r="G96" s="306" t="s">
        <v>112</v>
      </c>
      <c r="H96" s="219"/>
      <c r="I96" s="219"/>
      <c r="J96" s="219"/>
      <c r="K96" s="219"/>
      <c r="L96" s="219"/>
      <c r="M96" s="219"/>
      <c r="N96" s="219"/>
      <c r="O96" s="219"/>
      <c r="P96" s="219"/>
      <c r="Q96" s="219"/>
      <c r="R96" s="219"/>
      <c r="S96" s="219"/>
      <c r="T96" s="276"/>
      <c r="U96" s="1"/>
      <c r="V96" s="1"/>
      <c r="W96" s="1"/>
      <c r="X96" s="1"/>
      <c r="Y96" s="8"/>
      <c r="Z96" s="1"/>
    </row>
    <row r="97" spans="1:26" ht="57.75" customHeight="1" x14ac:dyDescent="0.6">
      <c r="A97" s="1"/>
      <c r="B97" s="1"/>
      <c r="C97" s="9"/>
      <c r="D97" s="156"/>
      <c r="E97" s="157"/>
      <c r="F97" s="157"/>
      <c r="G97" s="275"/>
      <c r="H97" s="219"/>
      <c r="I97" s="219"/>
      <c r="J97" s="219"/>
      <c r="K97" s="219"/>
      <c r="L97" s="219"/>
      <c r="M97" s="219"/>
      <c r="N97" s="219"/>
      <c r="O97" s="219"/>
      <c r="P97" s="219"/>
      <c r="Q97" s="219"/>
      <c r="R97" s="219"/>
      <c r="S97" s="219"/>
      <c r="T97" s="276"/>
      <c r="U97" s="1"/>
      <c r="V97" s="1"/>
      <c r="W97" s="1"/>
      <c r="X97" s="1"/>
      <c r="Y97" s="8"/>
      <c r="Z97" s="1"/>
    </row>
    <row r="98" spans="1:26" ht="57.75" customHeight="1" x14ac:dyDescent="0.6">
      <c r="A98" s="1"/>
      <c r="B98" s="1"/>
      <c r="C98" s="9"/>
      <c r="D98" s="161"/>
      <c r="E98" s="157"/>
      <c r="F98" s="157"/>
      <c r="G98" s="275"/>
      <c r="H98" s="219"/>
      <c r="I98" s="219"/>
      <c r="J98" s="219"/>
      <c r="K98" s="219"/>
      <c r="L98" s="219"/>
      <c r="M98" s="219"/>
      <c r="N98" s="219"/>
      <c r="O98" s="219"/>
      <c r="P98" s="219"/>
      <c r="Q98" s="219"/>
      <c r="R98" s="219"/>
      <c r="S98" s="219"/>
      <c r="T98" s="276"/>
      <c r="U98" s="1"/>
      <c r="V98" s="1"/>
      <c r="W98" s="1"/>
      <c r="X98" s="1"/>
      <c r="Y98" s="8"/>
      <c r="Z98" s="1"/>
    </row>
    <row r="99" spans="1:26" ht="57.75" customHeight="1" x14ac:dyDescent="0.6">
      <c r="A99" s="1"/>
      <c r="B99" s="1"/>
      <c r="C99" s="9"/>
      <c r="D99" s="161"/>
      <c r="E99" s="157"/>
      <c r="F99" s="157"/>
      <c r="G99" s="275"/>
      <c r="H99" s="219"/>
      <c r="I99" s="219"/>
      <c r="J99" s="219"/>
      <c r="K99" s="219"/>
      <c r="L99" s="219"/>
      <c r="M99" s="219"/>
      <c r="N99" s="219"/>
      <c r="O99" s="219"/>
      <c r="P99" s="219"/>
      <c r="Q99" s="219"/>
      <c r="R99" s="219"/>
      <c r="S99" s="219"/>
      <c r="T99" s="276"/>
      <c r="U99" s="1"/>
      <c r="V99" s="1"/>
      <c r="W99" s="1"/>
      <c r="X99" s="1"/>
      <c r="Y99" s="8"/>
      <c r="Z99" s="1"/>
    </row>
    <row r="100" spans="1:26" ht="39.75" customHeight="1" x14ac:dyDescent="0.45">
      <c r="A100" s="1"/>
      <c r="B100" s="164"/>
      <c r="C100" s="24"/>
      <c r="D100" s="165"/>
      <c r="E100" s="166"/>
      <c r="F100" s="167"/>
      <c r="G100" s="277"/>
      <c r="H100" s="219"/>
      <c r="I100" s="219"/>
      <c r="J100" s="219"/>
      <c r="K100" s="219"/>
      <c r="L100" s="219"/>
      <c r="M100" s="219"/>
      <c r="N100" s="219"/>
      <c r="O100" s="219"/>
      <c r="P100" s="219"/>
      <c r="Q100" s="219"/>
      <c r="R100" s="219"/>
      <c r="S100" s="219"/>
      <c r="T100" s="276"/>
      <c r="U100" s="1" t="s">
        <v>25</v>
      </c>
      <c r="V100" s="1"/>
      <c r="W100" s="1"/>
      <c r="X100" s="1"/>
      <c r="Y100" s="8"/>
      <c r="Z100" s="1"/>
    </row>
    <row r="101" spans="1:26" ht="13.5" customHeight="1" x14ac:dyDescent="0.45">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5">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6">
      <c r="A103" s="1"/>
      <c r="B103" s="307" t="s">
        <v>113</v>
      </c>
      <c r="C103" s="258"/>
      <c r="D103" s="258"/>
      <c r="E103" s="258"/>
      <c r="F103" s="258"/>
      <c r="G103" s="258"/>
      <c r="H103" s="258"/>
      <c r="I103" s="258"/>
      <c r="J103" s="258"/>
      <c r="K103" s="258"/>
      <c r="L103" s="258"/>
      <c r="M103" s="258"/>
      <c r="N103" s="258"/>
      <c r="O103" s="258"/>
      <c r="P103" s="258"/>
      <c r="Q103" s="258"/>
      <c r="R103" s="258"/>
      <c r="S103" s="258"/>
      <c r="T103" s="258"/>
      <c r="U103" s="258"/>
      <c r="V103" s="1"/>
      <c r="W103" s="1"/>
      <c r="X103" s="1"/>
      <c r="Y103" s="8"/>
      <c r="Z103" s="1"/>
    </row>
    <row r="104" spans="1:26" ht="13.5" customHeight="1" x14ac:dyDescent="0.45">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5">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6">
      <c r="A106" s="1"/>
      <c r="B106" s="303" t="s">
        <v>114</v>
      </c>
      <c r="C106" s="227"/>
      <c r="D106" s="227"/>
      <c r="E106" s="227"/>
      <c r="F106" s="227"/>
      <c r="G106" s="227"/>
      <c r="H106" s="227"/>
      <c r="I106" s="304"/>
      <c r="J106" s="74"/>
      <c r="K106" s="226" t="s">
        <v>3</v>
      </c>
      <c r="L106" s="227"/>
      <c r="M106" s="227"/>
      <c r="N106" s="227"/>
      <c r="O106" s="227"/>
      <c r="P106" s="227"/>
      <c r="Q106" s="227"/>
      <c r="R106" s="227"/>
      <c r="S106" s="227"/>
      <c r="T106" s="227"/>
      <c r="U106" s="228"/>
      <c r="V106" s="1"/>
      <c r="W106" s="1"/>
      <c r="X106" s="1"/>
      <c r="Y106" s="8"/>
      <c r="Z106" s="1"/>
    </row>
    <row r="107" spans="1:26" ht="13.5" customHeight="1" x14ac:dyDescent="0.45">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7.25" customHeight="1" x14ac:dyDescent="0.55000000000000004">
      <c r="A108" s="168" t="s">
        <v>115</v>
      </c>
      <c r="B108" s="296" t="s">
        <v>115</v>
      </c>
      <c r="C108" s="219"/>
      <c r="D108" s="219"/>
      <c r="E108" s="219"/>
      <c r="F108" s="219"/>
      <c r="G108" s="219"/>
      <c r="H108" s="220"/>
      <c r="I108" s="168"/>
      <c r="J108" s="168"/>
      <c r="K108" s="168"/>
      <c r="L108" s="168"/>
      <c r="M108" s="168"/>
      <c r="N108" s="168"/>
      <c r="O108" s="168"/>
      <c r="P108" s="168"/>
      <c r="Q108" s="168"/>
      <c r="R108" s="168"/>
      <c r="S108" s="168"/>
      <c r="T108" s="168"/>
      <c r="U108" s="168"/>
      <c r="V108" s="1"/>
      <c r="W108" s="1"/>
      <c r="X108" s="1"/>
      <c r="Y108" s="8"/>
      <c r="Z108" s="1"/>
    </row>
    <row r="109" spans="1:26" ht="13.5" customHeight="1" x14ac:dyDescent="0.45">
      <c r="A109" s="1"/>
      <c r="B109" s="169"/>
      <c r="C109" s="299" t="s">
        <v>116</v>
      </c>
      <c r="D109" s="219"/>
      <c r="E109" s="219"/>
      <c r="F109" s="219"/>
      <c r="G109" s="219"/>
      <c r="H109" s="220"/>
      <c r="I109" s="1"/>
      <c r="J109" s="1"/>
      <c r="K109" s="1"/>
      <c r="L109" s="1"/>
      <c r="M109" s="1"/>
      <c r="N109" s="1"/>
      <c r="O109" s="1"/>
      <c r="P109" s="1"/>
      <c r="Q109" s="1"/>
      <c r="R109" s="1"/>
      <c r="S109" s="1"/>
      <c r="T109" s="1"/>
      <c r="U109" s="1"/>
      <c r="V109" s="1"/>
      <c r="W109" s="1"/>
      <c r="X109" s="1"/>
      <c r="Y109" s="8"/>
      <c r="Z109" s="1"/>
    </row>
    <row r="110" spans="1:26" ht="13.5" customHeight="1" x14ac:dyDescent="0.45">
      <c r="A110" s="1"/>
      <c r="B110" s="170"/>
      <c r="C110" s="292" t="s">
        <v>117</v>
      </c>
      <c r="D110" s="220"/>
      <c r="E110" s="171" t="s">
        <v>118</v>
      </c>
      <c r="F110" s="171" t="s">
        <v>119</v>
      </c>
      <c r="G110" s="171" t="s">
        <v>120</v>
      </c>
      <c r="H110" s="172" t="s">
        <v>121</v>
      </c>
      <c r="I110" s="1"/>
      <c r="J110" s="1"/>
      <c r="K110" s="1"/>
      <c r="L110" s="1"/>
      <c r="M110" s="1"/>
      <c r="N110" s="1"/>
      <c r="O110" s="1"/>
      <c r="P110" s="1"/>
      <c r="Q110" s="1"/>
      <c r="R110" s="1"/>
      <c r="S110" s="1"/>
      <c r="T110" s="1"/>
      <c r="U110" s="1"/>
      <c r="V110" s="1"/>
      <c r="W110" s="1"/>
      <c r="X110" s="1"/>
      <c r="Y110" s="8"/>
      <c r="Z110" s="1"/>
    </row>
    <row r="111" spans="1:26" ht="13.5" customHeight="1" x14ac:dyDescent="0.45">
      <c r="A111" s="1"/>
      <c r="B111" s="173" t="s">
        <v>122</v>
      </c>
      <c r="C111" s="300">
        <v>0.75</v>
      </c>
      <c r="D111" s="220"/>
      <c r="E111" s="174" t="s">
        <v>123</v>
      </c>
      <c r="F111" s="174" t="s">
        <v>123</v>
      </c>
      <c r="G111" s="175">
        <v>75</v>
      </c>
      <c r="H111" s="176" t="s">
        <v>124</v>
      </c>
      <c r="I111" s="1"/>
      <c r="J111" s="1"/>
      <c r="K111" s="1"/>
      <c r="L111" s="1"/>
      <c r="M111" s="1"/>
      <c r="N111" s="1"/>
      <c r="O111" s="1"/>
      <c r="P111" s="1"/>
      <c r="Q111" s="1"/>
      <c r="R111" s="1"/>
      <c r="S111" s="1"/>
      <c r="T111" s="1"/>
      <c r="U111" s="1"/>
      <c r="V111" s="1"/>
      <c r="W111" s="1"/>
      <c r="X111" s="1"/>
      <c r="Y111" s="8"/>
      <c r="Z111" s="1"/>
    </row>
    <row r="112" spans="1:26" ht="13.5" customHeight="1" x14ac:dyDescent="0.45">
      <c r="A112" s="1"/>
      <c r="B112" s="173" t="s">
        <v>125</v>
      </c>
      <c r="C112" s="300">
        <v>0.78</v>
      </c>
      <c r="D112" s="220"/>
      <c r="E112" s="174" t="s">
        <v>123</v>
      </c>
      <c r="F112" s="174" t="s">
        <v>123</v>
      </c>
      <c r="G112" s="175">
        <v>75</v>
      </c>
      <c r="H112" s="176" t="s">
        <v>124</v>
      </c>
      <c r="I112" s="1"/>
      <c r="J112" s="1"/>
      <c r="K112" s="1"/>
      <c r="L112" s="1"/>
      <c r="M112" s="1"/>
      <c r="N112" s="1"/>
      <c r="O112" s="1"/>
      <c r="P112" s="1"/>
      <c r="Q112" s="1"/>
      <c r="R112" s="1"/>
      <c r="S112" s="1"/>
      <c r="T112" s="1"/>
      <c r="U112" s="1"/>
      <c r="V112" s="1"/>
      <c r="W112" s="1"/>
      <c r="X112" s="1"/>
      <c r="Y112" s="8"/>
      <c r="Z112" s="1"/>
    </row>
    <row r="113" spans="1:26" ht="13.5" customHeight="1" x14ac:dyDescent="0.45">
      <c r="A113" s="1"/>
      <c r="B113" s="173" t="s">
        <v>126</v>
      </c>
      <c r="C113" s="300">
        <v>0.83</v>
      </c>
      <c r="D113" s="220"/>
      <c r="E113" s="174" t="s">
        <v>123</v>
      </c>
      <c r="F113" s="174" t="s">
        <v>123</v>
      </c>
      <c r="G113" s="175">
        <v>75</v>
      </c>
      <c r="H113" s="176" t="s">
        <v>124</v>
      </c>
      <c r="I113" s="1"/>
      <c r="J113" s="1"/>
      <c r="K113" s="1"/>
      <c r="L113" s="1"/>
      <c r="M113" s="1"/>
      <c r="N113" s="1"/>
      <c r="O113" s="1"/>
      <c r="P113" s="1"/>
      <c r="Q113" s="1"/>
      <c r="R113" s="1"/>
      <c r="S113" s="1"/>
      <c r="T113" s="1"/>
      <c r="U113" s="1"/>
      <c r="V113" s="1"/>
      <c r="W113" s="1"/>
      <c r="X113" s="1"/>
      <c r="Y113" s="8"/>
      <c r="Z113" s="1"/>
    </row>
    <row r="114" spans="1:26" ht="13.5" customHeight="1" x14ac:dyDescent="0.45">
      <c r="A114" s="1"/>
      <c r="B114" s="173" t="s">
        <v>127</v>
      </c>
      <c r="C114" s="301">
        <v>0.74</v>
      </c>
      <c r="D114" s="220"/>
      <c r="E114" s="174" t="s">
        <v>123</v>
      </c>
      <c r="F114" s="174" t="s">
        <v>123</v>
      </c>
      <c r="G114" s="175">
        <v>75</v>
      </c>
      <c r="H114" s="177" t="s">
        <v>128</v>
      </c>
      <c r="I114" s="1"/>
      <c r="J114" s="1"/>
      <c r="K114" s="1"/>
      <c r="L114" s="1"/>
      <c r="M114" s="1"/>
      <c r="N114" s="1"/>
      <c r="O114" s="1"/>
      <c r="P114" s="1"/>
      <c r="Q114" s="1"/>
      <c r="R114" s="1"/>
      <c r="S114" s="1"/>
      <c r="T114" s="1"/>
      <c r="U114" s="1"/>
      <c r="V114" s="1"/>
      <c r="W114" s="1"/>
      <c r="X114" s="1"/>
      <c r="Y114" s="8"/>
      <c r="Z114" s="1"/>
    </row>
    <row r="115" spans="1:26" ht="13.5" hidden="1" customHeight="1" x14ac:dyDescent="0.45">
      <c r="A115" s="1"/>
      <c r="B115" s="178" t="s">
        <v>129</v>
      </c>
      <c r="C115" s="293">
        <v>0.42</v>
      </c>
      <c r="D115" s="220"/>
      <c r="E115" s="174"/>
      <c r="F115" s="174" t="s">
        <v>123</v>
      </c>
      <c r="G115" s="175">
        <v>75</v>
      </c>
      <c r="H115" s="179" t="s">
        <v>128</v>
      </c>
      <c r="I115" s="1"/>
      <c r="J115" s="1"/>
      <c r="K115" s="1"/>
      <c r="L115" s="1"/>
      <c r="M115" s="1"/>
      <c r="N115" s="1"/>
      <c r="O115" s="1"/>
      <c r="P115" s="1"/>
      <c r="Q115" s="1"/>
      <c r="R115" s="1"/>
      <c r="S115" s="1"/>
      <c r="T115" s="1"/>
      <c r="U115" s="1"/>
      <c r="V115" s="1"/>
      <c r="W115" s="1"/>
      <c r="X115" s="1"/>
      <c r="Y115" s="8"/>
      <c r="Z115" s="1"/>
    </row>
    <row r="116" spans="1:26" ht="13.5" hidden="1" customHeight="1" x14ac:dyDescent="0.45">
      <c r="A116" s="1"/>
      <c r="B116" s="178" t="s">
        <v>130</v>
      </c>
      <c r="C116" s="293">
        <v>0.69</v>
      </c>
      <c r="D116" s="220"/>
      <c r="E116" s="174" t="s">
        <v>123</v>
      </c>
      <c r="F116" s="174" t="s">
        <v>123</v>
      </c>
      <c r="G116" s="175">
        <v>75</v>
      </c>
      <c r="H116" s="179" t="s">
        <v>128</v>
      </c>
      <c r="I116" s="1"/>
      <c r="J116" s="1"/>
      <c r="K116" s="1"/>
      <c r="L116" s="1"/>
      <c r="M116" s="1"/>
      <c r="N116" s="1"/>
      <c r="O116" s="1"/>
      <c r="P116" s="1"/>
      <c r="Q116" s="1"/>
      <c r="R116" s="1"/>
      <c r="S116" s="1"/>
      <c r="T116" s="1"/>
      <c r="U116" s="1"/>
      <c r="V116" s="1"/>
      <c r="W116" s="1"/>
      <c r="X116" s="1"/>
      <c r="Y116" s="8"/>
      <c r="Z116" s="1"/>
    </row>
    <row r="117" spans="1:26" ht="13.5" customHeight="1" x14ac:dyDescent="0.45">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6">
      <c r="A118" s="1"/>
      <c r="B118" s="303" t="s">
        <v>131</v>
      </c>
      <c r="C118" s="227"/>
      <c r="D118" s="227"/>
      <c r="E118" s="227"/>
      <c r="F118" s="227"/>
      <c r="G118" s="227"/>
      <c r="H118" s="227"/>
      <c r="I118" s="304"/>
      <c r="J118" s="74"/>
      <c r="K118" s="226" t="s">
        <v>3</v>
      </c>
      <c r="L118" s="227"/>
      <c r="M118" s="227"/>
      <c r="N118" s="227"/>
      <c r="O118" s="227"/>
      <c r="P118" s="227"/>
      <c r="Q118" s="227"/>
      <c r="R118" s="227"/>
      <c r="S118" s="227"/>
      <c r="T118" s="227"/>
      <c r="U118" s="228"/>
      <c r="V118" s="1"/>
      <c r="W118" s="1"/>
      <c r="X118" s="1"/>
      <c r="Y118" s="8"/>
      <c r="Z118" s="1"/>
    </row>
    <row r="119" spans="1:26" ht="13.5" customHeight="1" x14ac:dyDescent="0.45">
      <c r="A119" s="1"/>
      <c r="B119" s="1"/>
      <c r="C119" s="9"/>
      <c r="D119" s="168"/>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5">
      <c r="A120" s="1"/>
      <c r="B120" s="1"/>
      <c r="C120" s="180"/>
      <c r="D120" s="181"/>
      <c r="E120" s="1"/>
      <c r="F120" s="302" t="s">
        <v>132</v>
      </c>
      <c r="G120" s="220"/>
      <c r="H120" s="168"/>
      <c r="I120" s="1"/>
      <c r="J120" s="1"/>
      <c r="K120" s="1"/>
      <c r="L120" s="1"/>
      <c r="M120" s="1"/>
      <c r="N120" s="1"/>
      <c r="O120" s="1"/>
      <c r="P120" s="1"/>
      <c r="Q120" s="1"/>
      <c r="R120" s="1"/>
      <c r="S120" s="1"/>
      <c r="T120" s="1"/>
      <c r="U120" s="1"/>
      <c r="V120" s="1"/>
      <c r="W120" s="1"/>
      <c r="X120" s="1"/>
      <c r="Y120" s="8"/>
      <c r="Z120" s="1"/>
    </row>
    <row r="121" spans="1:26" ht="13.5" customHeight="1" x14ac:dyDescent="0.45">
      <c r="A121" s="1"/>
      <c r="B121" s="1"/>
      <c r="C121" s="180"/>
      <c r="D121" s="182"/>
      <c r="E121" s="1"/>
      <c r="F121" s="183"/>
      <c r="G121" s="179" t="s">
        <v>133</v>
      </c>
      <c r="H121" s="168"/>
      <c r="I121" s="1"/>
      <c r="J121" s="1"/>
      <c r="K121" s="1"/>
      <c r="L121" s="1"/>
      <c r="M121" s="1"/>
      <c r="N121" s="1"/>
      <c r="O121" s="1"/>
      <c r="P121" s="1"/>
      <c r="Q121" s="1"/>
      <c r="R121" s="1"/>
      <c r="S121" s="1"/>
      <c r="T121" s="1"/>
      <c r="U121" s="1"/>
      <c r="V121" s="1"/>
      <c r="W121" s="1"/>
      <c r="X121" s="1"/>
      <c r="Y121" s="8"/>
      <c r="Z121" s="1"/>
    </row>
    <row r="122" spans="1:26" ht="13.5" customHeight="1" x14ac:dyDescent="0.45">
      <c r="A122" s="1"/>
      <c r="B122" s="1"/>
      <c r="C122" s="180"/>
      <c r="D122" s="182"/>
      <c r="E122" s="1"/>
      <c r="F122" s="184"/>
      <c r="G122" s="176" t="s">
        <v>134</v>
      </c>
      <c r="H122" s="168"/>
      <c r="I122" s="1"/>
      <c r="J122" s="1"/>
      <c r="K122" s="1"/>
      <c r="L122" s="1"/>
      <c r="M122" s="1"/>
      <c r="N122" s="1"/>
      <c r="O122" s="1"/>
      <c r="P122" s="1"/>
      <c r="Q122" s="1"/>
      <c r="R122" s="1"/>
      <c r="S122" s="1"/>
      <c r="T122" s="1"/>
      <c r="U122" s="1"/>
      <c r="V122" s="1"/>
      <c r="W122" s="1"/>
      <c r="X122" s="1"/>
      <c r="Y122" s="8"/>
      <c r="Z122" s="1"/>
    </row>
    <row r="123" spans="1:26" ht="13.5" customHeight="1" x14ac:dyDescent="0.45">
      <c r="A123" s="1"/>
      <c r="B123" s="1"/>
      <c r="C123" s="180"/>
      <c r="D123" s="182"/>
      <c r="E123" s="1"/>
      <c r="F123" s="185"/>
      <c r="G123" s="186" t="s">
        <v>135</v>
      </c>
      <c r="H123" s="168"/>
      <c r="I123" s="1"/>
      <c r="J123" s="1"/>
      <c r="K123" s="1"/>
      <c r="L123" s="1"/>
      <c r="M123" s="1"/>
      <c r="N123" s="1"/>
      <c r="O123" s="1"/>
      <c r="P123" s="1"/>
      <c r="Q123" s="1"/>
      <c r="R123" s="1"/>
      <c r="S123" s="1"/>
      <c r="T123" s="1"/>
      <c r="U123" s="1"/>
      <c r="V123" s="1"/>
      <c r="W123" s="1"/>
      <c r="X123" s="1"/>
      <c r="Y123" s="8"/>
      <c r="Z123" s="1"/>
    </row>
    <row r="124" spans="1:26" ht="13.5" customHeight="1" x14ac:dyDescent="0.45">
      <c r="A124" s="1"/>
      <c r="B124" s="1"/>
      <c r="C124" s="180"/>
      <c r="D124" s="182"/>
      <c r="E124" s="1"/>
      <c r="F124" s="187" t="s">
        <v>136</v>
      </c>
      <c r="G124" s="188" t="s">
        <v>137</v>
      </c>
      <c r="H124" s="168"/>
      <c r="I124" s="1"/>
      <c r="J124" s="1"/>
      <c r="K124" s="1"/>
      <c r="L124" s="1"/>
      <c r="M124" s="1"/>
      <c r="N124" s="1"/>
      <c r="O124" s="1"/>
      <c r="P124" s="1"/>
      <c r="Q124" s="1"/>
      <c r="R124" s="1"/>
      <c r="S124" s="1"/>
      <c r="T124" s="1"/>
      <c r="U124" s="1"/>
      <c r="V124" s="1"/>
      <c r="W124" s="1"/>
      <c r="X124" s="1"/>
      <c r="Y124" s="8"/>
      <c r="Z124" s="1"/>
    </row>
    <row r="125" spans="1:26" ht="13.5" customHeight="1" x14ac:dyDescent="0.45">
      <c r="A125" s="1"/>
      <c r="B125" s="1"/>
      <c r="C125" s="180"/>
      <c r="D125" s="189"/>
      <c r="E125" s="1"/>
      <c r="F125" s="1"/>
      <c r="G125" s="9"/>
      <c r="H125" s="1"/>
      <c r="I125" s="1"/>
      <c r="J125" s="1"/>
      <c r="K125" s="1"/>
      <c r="L125" s="1"/>
      <c r="M125" s="1"/>
      <c r="N125" s="1"/>
      <c r="O125" s="1"/>
      <c r="P125" s="1"/>
      <c r="Q125" s="1"/>
      <c r="R125" s="1"/>
      <c r="S125" s="1"/>
      <c r="T125" s="1"/>
      <c r="U125" s="1"/>
      <c r="V125" s="1"/>
      <c r="W125" s="1"/>
      <c r="X125" s="1"/>
      <c r="Y125" s="8"/>
      <c r="Z125" s="1"/>
    </row>
    <row r="126" spans="1:26" ht="17.25" customHeight="1" x14ac:dyDescent="0.55000000000000004">
      <c r="A126" s="1"/>
      <c r="B126" s="296" t="s">
        <v>138</v>
      </c>
      <c r="C126" s="219"/>
      <c r="D126" s="219"/>
      <c r="E126" s="219"/>
      <c r="F126" s="219"/>
      <c r="G126" s="219"/>
      <c r="H126" s="219"/>
      <c r="I126" s="219"/>
      <c r="J126" s="219"/>
      <c r="K126" s="219"/>
      <c r="L126" s="219"/>
      <c r="M126" s="219"/>
      <c r="N126" s="220"/>
      <c r="O126" s="1"/>
      <c r="P126" s="1"/>
      <c r="Q126" s="1"/>
      <c r="R126" s="1"/>
      <c r="S126" s="1"/>
      <c r="T126" s="1"/>
      <c r="U126" s="1"/>
      <c r="V126" s="1"/>
      <c r="W126" s="1"/>
      <c r="X126" s="1"/>
      <c r="Y126" s="8"/>
      <c r="Z126" s="1"/>
    </row>
    <row r="127" spans="1:26" ht="17.25" customHeight="1" x14ac:dyDescent="0.55000000000000004">
      <c r="A127" s="1"/>
      <c r="B127" s="297"/>
      <c r="C127" s="219"/>
      <c r="D127" s="219"/>
      <c r="E127" s="219"/>
      <c r="F127" s="219"/>
      <c r="G127" s="219"/>
      <c r="H127" s="219"/>
      <c r="I127" s="219"/>
      <c r="J127" s="219"/>
      <c r="K127" s="219"/>
      <c r="L127" s="219"/>
      <c r="M127" s="219"/>
      <c r="N127" s="220"/>
      <c r="O127" s="1"/>
      <c r="P127" s="1"/>
      <c r="Q127" s="1"/>
      <c r="R127" s="1"/>
      <c r="S127" s="1"/>
      <c r="T127" s="1"/>
      <c r="U127" s="1"/>
      <c r="V127" s="1"/>
      <c r="W127" s="1"/>
      <c r="X127" s="1"/>
      <c r="Y127" s="8"/>
      <c r="Z127" s="1"/>
    </row>
    <row r="128" spans="1:26" ht="23.25" customHeight="1" x14ac:dyDescent="0.45">
      <c r="A128" s="1"/>
      <c r="B128" s="288" t="s">
        <v>139</v>
      </c>
      <c r="C128" s="219"/>
      <c r="D128" s="219"/>
      <c r="E128" s="219"/>
      <c r="F128" s="219"/>
      <c r="G128" s="219"/>
      <c r="H128" s="219"/>
      <c r="I128" s="219"/>
      <c r="J128" s="219"/>
      <c r="K128" s="219"/>
      <c r="L128" s="219"/>
      <c r="M128" s="219"/>
      <c r="N128" s="220"/>
      <c r="O128" s="1"/>
      <c r="P128" s="1"/>
      <c r="Q128" s="1"/>
      <c r="R128" s="1"/>
      <c r="S128" s="1"/>
      <c r="T128" s="1"/>
      <c r="U128" s="1"/>
      <c r="V128" s="1"/>
      <c r="W128" s="1"/>
      <c r="X128" s="1"/>
      <c r="Y128" s="8"/>
      <c r="Z128" s="1"/>
    </row>
    <row r="129" spans="1:26" ht="18" customHeight="1" x14ac:dyDescent="0.45">
      <c r="A129" s="1"/>
      <c r="B129" s="289" t="s">
        <v>141</v>
      </c>
      <c r="C129" s="290"/>
      <c r="D129" s="290"/>
      <c r="E129" s="290"/>
      <c r="F129" s="290"/>
      <c r="G129" s="290"/>
      <c r="H129" s="290"/>
      <c r="I129" s="290"/>
      <c r="J129" s="290"/>
      <c r="K129" s="290"/>
      <c r="L129" s="290"/>
      <c r="M129" s="290"/>
      <c r="N129" s="291"/>
      <c r="O129" s="1"/>
      <c r="P129" s="1"/>
      <c r="Q129" s="1"/>
      <c r="R129" s="1"/>
      <c r="S129" s="1"/>
      <c r="T129" s="1"/>
      <c r="U129" s="1"/>
      <c r="V129" s="1"/>
      <c r="W129" s="1"/>
      <c r="X129" s="1"/>
      <c r="Y129" s="8"/>
      <c r="Z129" s="1"/>
    </row>
    <row r="130" spans="1:26" ht="13.5" customHeight="1" x14ac:dyDescent="0.45">
      <c r="A130" s="1"/>
      <c r="B130" s="190"/>
      <c r="C130" s="292" t="s">
        <v>143</v>
      </c>
      <c r="D130" s="220"/>
      <c r="E130" s="171" t="s">
        <v>144</v>
      </c>
      <c r="F130" s="171" t="s">
        <v>145</v>
      </c>
      <c r="G130" s="171" t="s">
        <v>146</v>
      </c>
      <c r="H130" s="171" t="s">
        <v>147</v>
      </c>
      <c r="I130" s="292" t="s">
        <v>148</v>
      </c>
      <c r="J130" s="220"/>
      <c r="K130" s="171" t="s">
        <v>149</v>
      </c>
      <c r="L130" s="171" t="s">
        <v>150</v>
      </c>
      <c r="M130" s="292" t="s">
        <v>121</v>
      </c>
      <c r="N130" s="220"/>
      <c r="O130" s="1"/>
      <c r="P130" s="1"/>
      <c r="Q130" s="1"/>
      <c r="R130" s="1"/>
      <c r="S130" s="1"/>
      <c r="T130" s="1"/>
      <c r="U130" s="1"/>
      <c r="V130" s="1"/>
      <c r="W130" s="1"/>
      <c r="X130" s="1"/>
      <c r="Y130" s="8"/>
      <c r="Z130" s="1"/>
    </row>
    <row r="131" spans="1:26" ht="13.5" customHeight="1" x14ac:dyDescent="0.45">
      <c r="A131" s="1"/>
      <c r="B131" s="173" t="s">
        <v>12</v>
      </c>
      <c r="C131" s="293">
        <v>0.70899999999999996</v>
      </c>
      <c r="D131" s="220"/>
      <c r="E131" s="191">
        <v>0.16500000000000001</v>
      </c>
      <c r="F131" s="191">
        <v>0.10100000000000001</v>
      </c>
      <c r="G131" s="192">
        <v>2.5000000000000001E-2</v>
      </c>
      <c r="H131" s="176"/>
      <c r="I131" s="287"/>
      <c r="J131" s="220"/>
      <c r="K131" s="127"/>
      <c r="L131" s="127"/>
      <c r="M131" s="298" t="s">
        <v>128</v>
      </c>
      <c r="N131" s="220"/>
      <c r="O131" s="1"/>
      <c r="P131" s="1"/>
      <c r="Q131" s="1"/>
      <c r="R131" s="1"/>
      <c r="S131" s="1"/>
      <c r="T131" s="1"/>
      <c r="U131" s="1"/>
      <c r="V131" s="1"/>
      <c r="W131" s="1"/>
      <c r="X131" s="1"/>
      <c r="Y131" s="8"/>
      <c r="Z131" s="1"/>
    </row>
    <row r="132" spans="1:26" ht="13.5" customHeight="1" x14ac:dyDescent="0.45">
      <c r="A132" s="1"/>
      <c r="B132" s="173" t="s">
        <v>151</v>
      </c>
      <c r="C132" s="293">
        <v>0.13300000000000001</v>
      </c>
      <c r="D132" s="220"/>
      <c r="E132" s="193">
        <v>6.7000000000000004E-2</v>
      </c>
      <c r="F132" s="191">
        <v>0.3</v>
      </c>
      <c r="G132" s="194">
        <v>0.5</v>
      </c>
      <c r="H132" s="176"/>
      <c r="I132" s="287"/>
      <c r="J132" s="220"/>
      <c r="K132" s="127"/>
      <c r="L132" s="127"/>
      <c r="M132" s="286" t="s">
        <v>124</v>
      </c>
      <c r="N132" s="220"/>
      <c r="O132" s="1"/>
      <c r="P132" s="1"/>
      <c r="Q132" s="1"/>
      <c r="R132" s="1"/>
      <c r="S132" s="1"/>
      <c r="T132" s="1"/>
      <c r="U132" s="1"/>
      <c r="V132" s="1"/>
      <c r="W132" s="1"/>
      <c r="X132" s="1"/>
      <c r="Y132" s="8"/>
      <c r="Z132" s="1"/>
    </row>
    <row r="133" spans="1:26" ht="13.5" customHeight="1" x14ac:dyDescent="0.45">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5">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24" customHeight="1" x14ac:dyDescent="0.45">
      <c r="A135" s="1"/>
      <c r="B135" s="294" t="s">
        <v>152</v>
      </c>
      <c r="C135" s="219"/>
      <c r="D135" s="219"/>
      <c r="E135" s="219"/>
      <c r="F135" s="219"/>
      <c r="G135" s="219"/>
      <c r="H135" s="219"/>
      <c r="I135" s="219"/>
      <c r="J135" s="219"/>
      <c r="K135" s="219"/>
      <c r="L135" s="219"/>
      <c r="M135" s="219"/>
      <c r="N135" s="220"/>
      <c r="O135" s="295" t="s">
        <v>154</v>
      </c>
      <c r="P135" s="258"/>
      <c r="Q135" s="258"/>
      <c r="R135" s="1"/>
      <c r="S135" s="1"/>
      <c r="T135" s="1"/>
      <c r="U135" s="1"/>
      <c r="V135" s="1"/>
      <c r="W135" s="1"/>
      <c r="X135" s="1"/>
      <c r="Y135" s="8"/>
      <c r="Z135" s="1"/>
    </row>
    <row r="136" spans="1:26" ht="18" customHeight="1" x14ac:dyDescent="0.45">
      <c r="A136" s="1"/>
      <c r="B136" s="289" t="s">
        <v>156</v>
      </c>
      <c r="C136" s="290"/>
      <c r="D136" s="290"/>
      <c r="E136" s="290"/>
      <c r="F136" s="290"/>
      <c r="G136" s="290"/>
      <c r="H136" s="290"/>
      <c r="I136" s="290"/>
      <c r="J136" s="290"/>
      <c r="K136" s="290"/>
      <c r="L136" s="290"/>
      <c r="M136" s="290"/>
      <c r="N136" s="291"/>
      <c r="O136" s="258"/>
      <c r="P136" s="258"/>
      <c r="Q136" s="258"/>
      <c r="R136" s="1"/>
      <c r="S136" s="1"/>
      <c r="T136" s="1"/>
      <c r="U136" s="1"/>
      <c r="V136" s="1"/>
      <c r="W136" s="1"/>
      <c r="X136" s="1"/>
      <c r="Y136" s="8"/>
      <c r="Z136" s="1"/>
    </row>
    <row r="137" spans="1:26" ht="13.5" customHeight="1" x14ac:dyDescent="0.45">
      <c r="A137" s="1"/>
      <c r="B137" s="190"/>
      <c r="C137" s="292" t="s">
        <v>143</v>
      </c>
      <c r="D137" s="220"/>
      <c r="E137" s="171" t="s">
        <v>144</v>
      </c>
      <c r="F137" s="171" t="s">
        <v>145</v>
      </c>
      <c r="G137" s="171" t="s">
        <v>146</v>
      </c>
      <c r="H137" s="171" t="s">
        <v>147</v>
      </c>
      <c r="I137" s="292" t="s">
        <v>148</v>
      </c>
      <c r="J137" s="220"/>
      <c r="K137" s="171" t="s">
        <v>149</v>
      </c>
      <c r="L137" s="171" t="s">
        <v>150</v>
      </c>
      <c r="M137" s="292" t="s">
        <v>121</v>
      </c>
      <c r="N137" s="220"/>
      <c r="O137" s="258"/>
      <c r="P137" s="258"/>
      <c r="Q137" s="258"/>
      <c r="R137" s="1"/>
      <c r="S137" s="1"/>
      <c r="T137" s="1"/>
      <c r="U137" s="1"/>
      <c r="V137" s="1"/>
      <c r="W137" s="1"/>
      <c r="X137" s="1"/>
      <c r="Y137" s="8"/>
      <c r="Z137" s="1"/>
    </row>
    <row r="138" spans="1:26" ht="13.5" customHeight="1" x14ac:dyDescent="0.45">
      <c r="A138" s="1"/>
      <c r="B138" s="173" t="s">
        <v>12</v>
      </c>
      <c r="C138" s="293">
        <v>0.13750000000000001</v>
      </c>
      <c r="D138" s="220"/>
      <c r="E138" s="191">
        <v>0.73</v>
      </c>
      <c r="F138" s="191">
        <v>0.10100000000000001</v>
      </c>
      <c r="G138" s="192">
        <v>2.5000000000000001E-2</v>
      </c>
      <c r="H138" s="176"/>
      <c r="I138" s="287"/>
      <c r="J138" s="220"/>
      <c r="K138" s="127"/>
      <c r="L138" s="127"/>
      <c r="M138" s="286" t="s">
        <v>124</v>
      </c>
      <c r="N138" s="220"/>
      <c r="O138" s="258"/>
      <c r="P138" s="258"/>
      <c r="Q138" s="258"/>
      <c r="R138" s="1"/>
      <c r="S138" s="1"/>
      <c r="T138" s="1"/>
      <c r="U138" s="1"/>
      <c r="V138" s="1"/>
      <c r="W138" s="1"/>
      <c r="X138" s="1"/>
      <c r="Y138" s="8"/>
      <c r="Z138" s="1"/>
    </row>
    <row r="139" spans="1:26" ht="13.5" customHeight="1" x14ac:dyDescent="0.45">
      <c r="A139" s="1"/>
      <c r="B139" s="173" t="s">
        <v>151</v>
      </c>
      <c r="C139" s="286" t="s">
        <v>158</v>
      </c>
      <c r="D139" s="220"/>
      <c r="E139" s="193">
        <v>0.19700000000000001</v>
      </c>
      <c r="F139" s="191">
        <v>0.3</v>
      </c>
      <c r="G139" s="194">
        <v>0.5</v>
      </c>
      <c r="H139" s="176"/>
      <c r="I139" s="287"/>
      <c r="J139" s="220"/>
      <c r="K139" s="127"/>
      <c r="L139" s="127"/>
      <c r="M139" s="286" t="s">
        <v>124</v>
      </c>
      <c r="N139" s="220"/>
      <c r="O139" s="258"/>
      <c r="P139" s="258"/>
      <c r="Q139" s="258"/>
      <c r="R139" s="1"/>
      <c r="S139" s="1"/>
      <c r="T139" s="1"/>
      <c r="U139" s="1"/>
      <c r="V139" s="1"/>
      <c r="W139" s="1"/>
      <c r="X139" s="1"/>
      <c r="Y139" s="8"/>
      <c r="Z139" s="1"/>
    </row>
    <row r="140" spans="1:26" ht="13.5" customHeight="1" x14ac:dyDescent="0.45">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5">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25.5" customHeight="1" x14ac:dyDescent="0.45">
      <c r="A142" s="1"/>
      <c r="B142" s="288" t="s">
        <v>159</v>
      </c>
      <c r="C142" s="219"/>
      <c r="D142" s="219"/>
      <c r="E142" s="219"/>
      <c r="F142" s="219"/>
      <c r="G142" s="219"/>
      <c r="H142" s="219"/>
      <c r="I142" s="219"/>
      <c r="J142" s="219"/>
      <c r="K142" s="219"/>
      <c r="L142" s="219"/>
      <c r="M142" s="219"/>
      <c r="N142" s="220"/>
      <c r="O142" s="1"/>
      <c r="P142" s="1"/>
      <c r="Q142" s="1"/>
      <c r="R142" s="1"/>
      <c r="S142" s="1"/>
      <c r="T142" s="1"/>
      <c r="U142" s="1"/>
      <c r="V142" s="1"/>
      <c r="W142" s="1"/>
      <c r="X142" s="1"/>
      <c r="Y142" s="8"/>
      <c r="Z142" s="1"/>
    </row>
    <row r="143" spans="1:26" ht="17.25" customHeight="1" x14ac:dyDescent="0.45">
      <c r="A143" s="1"/>
      <c r="B143" s="289" t="s">
        <v>161</v>
      </c>
      <c r="C143" s="290"/>
      <c r="D143" s="290"/>
      <c r="E143" s="290"/>
      <c r="F143" s="290"/>
      <c r="G143" s="290"/>
      <c r="H143" s="290"/>
      <c r="I143" s="290"/>
      <c r="J143" s="290"/>
      <c r="K143" s="290"/>
      <c r="L143" s="290"/>
      <c r="M143" s="290"/>
      <c r="N143" s="291"/>
      <c r="O143" s="1"/>
      <c r="P143" s="1"/>
      <c r="Q143" s="1"/>
      <c r="R143" s="1"/>
      <c r="S143" s="1"/>
      <c r="T143" s="1"/>
      <c r="U143" s="1"/>
      <c r="V143" s="1"/>
      <c r="W143" s="1"/>
      <c r="X143" s="1"/>
      <c r="Y143" s="8"/>
      <c r="Z143" s="1"/>
    </row>
    <row r="144" spans="1:26" ht="13.5" customHeight="1" x14ac:dyDescent="0.45">
      <c r="A144" s="1"/>
      <c r="B144" s="190"/>
      <c r="C144" s="292" t="s">
        <v>143</v>
      </c>
      <c r="D144" s="220"/>
      <c r="E144" s="171" t="s">
        <v>144</v>
      </c>
      <c r="F144" s="171" t="s">
        <v>145</v>
      </c>
      <c r="G144" s="171" t="s">
        <v>146</v>
      </c>
      <c r="H144" s="171" t="s">
        <v>147</v>
      </c>
      <c r="I144" s="292" t="s">
        <v>148</v>
      </c>
      <c r="J144" s="220"/>
      <c r="K144" s="171" t="s">
        <v>149</v>
      </c>
      <c r="L144" s="171" t="s">
        <v>150</v>
      </c>
      <c r="M144" s="292" t="s">
        <v>121</v>
      </c>
      <c r="N144" s="220"/>
      <c r="O144" s="1"/>
      <c r="P144" s="1"/>
      <c r="Q144" s="1"/>
      <c r="R144" s="1"/>
      <c r="S144" s="1"/>
      <c r="T144" s="1"/>
      <c r="U144" s="1"/>
      <c r="V144" s="1"/>
      <c r="W144" s="1"/>
      <c r="X144" s="1"/>
      <c r="Y144" s="8"/>
      <c r="Z144" s="1"/>
    </row>
    <row r="145" spans="1:26" ht="13.5" customHeight="1" x14ac:dyDescent="0.45">
      <c r="A145" s="1"/>
      <c r="B145" s="173" t="s">
        <v>12</v>
      </c>
      <c r="C145" s="293"/>
      <c r="D145" s="220"/>
      <c r="E145" s="191"/>
      <c r="F145" s="191"/>
      <c r="G145" s="192"/>
      <c r="H145" s="176"/>
      <c r="I145" s="287"/>
      <c r="J145" s="220"/>
      <c r="K145" s="127"/>
      <c r="L145" s="127"/>
      <c r="M145" s="286"/>
      <c r="N145" s="220"/>
      <c r="O145" s="1"/>
      <c r="P145" s="1"/>
      <c r="Q145" s="1"/>
      <c r="R145" s="1"/>
      <c r="S145" s="1"/>
      <c r="T145" s="1"/>
      <c r="U145" s="1"/>
      <c r="V145" s="1"/>
      <c r="W145" s="1"/>
      <c r="X145" s="1"/>
      <c r="Y145" s="8"/>
      <c r="Z145" s="1"/>
    </row>
    <row r="146" spans="1:26" ht="13.5" customHeight="1" x14ac:dyDescent="0.45">
      <c r="A146" s="1"/>
      <c r="B146" s="173" t="s">
        <v>151</v>
      </c>
      <c r="C146" s="286"/>
      <c r="D146" s="220"/>
      <c r="E146" s="193"/>
      <c r="F146" s="191"/>
      <c r="G146" s="194"/>
      <c r="H146" s="176"/>
      <c r="I146" s="287"/>
      <c r="J146" s="220"/>
      <c r="K146" s="127"/>
      <c r="L146" s="127"/>
      <c r="M146" s="286"/>
      <c r="N146" s="220"/>
      <c r="O146" s="1"/>
      <c r="P146" s="1"/>
      <c r="Q146" s="1"/>
      <c r="R146" s="1"/>
      <c r="S146" s="1"/>
      <c r="T146" s="1"/>
      <c r="U146" s="1"/>
      <c r="V146" s="1"/>
      <c r="W146" s="1"/>
      <c r="X146" s="1"/>
      <c r="Y146" s="8"/>
      <c r="Z146" s="1"/>
    </row>
    <row r="147" spans="1:26" ht="13.5" customHeight="1" x14ac:dyDescent="0.45">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5">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23.25" customHeight="1" x14ac:dyDescent="0.45">
      <c r="A149" s="1"/>
      <c r="B149" s="294" t="s">
        <v>163</v>
      </c>
      <c r="C149" s="219"/>
      <c r="D149" s="219"/>
      <c r="E149" s="219"/>
      <c r="F149" s="219"/>
      <c r="G149" s="219"/>
      <c r="H149" s="219"/>
      <c r="I149" s="219"/>
      <c r="J149" s="219"/>
      <c r="K149" s="219"/>
      <c r="L149" s="219"/>
      <c r="M149" s="219"/>
      <c r="N149" s="220"/>
      <c r="O149" s="295" t="s">
        <v>164</v>
      </c>
      <c r="P149" s="258"/>
      <c r="Q149" s="258"/>
      <c r="R149" s="1"/>
      <c r="S149" s="1"/>
      <c r="T149" s="1"/>
      <c r="U149" s="1"/>
      <c r="V149" s="1"/>
      <c r="W149" s="1"/>
      <c r="X149" s="1"/>
      <c r="Y149" s="8"/>
      <c r="Z149" s="1"/>
    </row>
    <row r="150" spans="1:26" ht="13.5" customHeight="1" x14ac:dyDescent="0.45">
      <c r="A150" s="1"/>
      <c r="B150" s="289" t="s">
        <v>166</v>
      </c>
      <c r="C150" s="290"/>
      <c r="D150" s="290"/>
      <c r="E150" s="290"/>
      <c r="F150" s="290"/>
      <c r="G150" s="290"/>
      <c r="H150" s="290"/>
      <c r="I150" s="290"/>
      <c r="J150" s="290"/>
      <c r="K150" s="290"/>
      <c r="L150" s="290"/>
      <c r="M150" s="290"/>
      <c r="N150" s="291"/>
      <c r="O150" s="258"/>
      <c r="P150" s="258"/>
      <c r="Q150" s="258"/>
      <c r="R150" s="1"/>
      <c r="S150" s="1"/>
      <c r="T150" s="1"/>
      <c r="U150" s="1"/>
      <c r="V150" s="1"/>
      <c r="W150" s="1"/>
      <c r="X150" s="1"/>
      <c r="Y150" s="8"/>
      <c r="Z150" s="1"/>
    </row>
    <row r="151" spans="1:26" ht="13.5" customHeight="1" x14ac:dyDescent="0.45">
      <c r="A151" s="1"/>
      <c r="B151" s="190"/>
      <c r="C151" s="292" t="s">
        <v>143</v>
      </c>
      <c r="D151" s="220"/>
      <c r="E151" s="171" t="s">
        <v>144</v>
      </c>
      <c r="F151" s="171" t="s">
        <v>145</v>
      </c>
      <c r="G151" s="171" t="s">
        <v>146</v>
      </c>
      <c r="H151" s="171" t="s">
        <v>147</v>
      </c>
      <c r="I151" s="292" t="s">
        <v>148</v>
      </c>
      <c r="J151" s="220"/>
      <c r="K151" s="171" t="s">
        <v>149</v>
      </c>
      <c r="L151" s="171" t="s">
        <v>150</v>
      </c>
      <c r="M151" s="292" t="s">
        <v>121</v>
      </c>
      <c r="N151" s="220"/>
      <c r="O151" s="258"/>
      <c r="P151" s="258"/>
      <c r="Q151" s="258"/>
      <c r="R151" s="1"/>
      <c r="S151" s="1"/>
      <c r="T151" s="1"/>
      <c r="U151" s="1"/>
      <c r="V151" s="1"/>
      <c r="W151" s="1"/>
      <c r="X151" s="1"/>
      <c r="Y151" s="8"/>
      <c r="Z151" s="1"/>
    </row>
    <row r="152" spans="1:26" ht="13.5" customHeight="1" x14ac:dyDescent="0.45">
      <c r="A152" s="1"/>
      <c r="B152" s="173" t="s">
        <v>12</v>
      </c>
      <c r="C152" s="293"/>
      <c r="D152" s="220"/>
      <c r="E152" s="191"/>
      <c r="F152" s="191"/>
      <c r="G152" s="192"/>
      <c r="H152" s="176"/>
      <c r="I152" s="287"/>
      <c r="J152" s="220"/>
      <c r="K152" s="127"/>
      <c r="L152" s="127"/>
      <c r="M152" s="286"/>
      <c r="N152" s="220"/>
      <c r="O152" s="258"/>
      <c r="P152" s="258"/>
      <c r="Q152" s="258"/>
      <c r="R152" s="1"/>
      <c r="S152" s="1"/>
      <c r="T152" s="1"/>
      <c r="U152" s="1"/>
      <c r="V152" s="1"/>
      <c r="W152" s="1"/>
      <c r="X152" s="1"/>
      <c r="Y152" s="8"/>
      <c r="Z152" s="1"/>
    </row>
    <row r="153" spans="1:26" ht="13.5" customHeight="1" x14ac:dyDescent="0.45">
      <c r="A153" s="1"/>
      <c r="B153" s="173" t="s">
        <v>151</v>
      </c>
      <c r="C153" s="286"/>
      <c r="D153" s="220"/>
      <c r="E153" s="193"/>
      <c r="F153" s="191"/>
      <c r="G153" s="194"/>
      <c r="H153" s="176"/>
      <c r="I153" s="287"/>
      <c r="J153" s="220"/>
      <c r="K153" s="127"/>
      <c r="L153" s="127"/>
      <c r="M153" s="286"/>
      <c r="N153" s="220"/>
      <c r="O153" s="258"/>
      <c r="P153" s="258"/>
      <c r="Q153" s="258"/>
      <c r="R153" s="1"/>
      <c r="S153" s="1"/>
      <c r="T153" s="1"/>
      <c r="U153" s="1"/>
      <c r="V153" s="1"/>
      <c r="W153" s="1"/>
      <c r="X153" s="1"/>
      <c r="Y153" s="8"/>
      <c r="Z153" s="1"/>
    </row>
    <row r="154" spans="1:26" ht="13.5" customHeight="1" x14ac:dyDescent="0.45">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5">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24" customHeight="1" x14ac:dyDescent="0.45">
      <c r="A156" s="1"/>
      <c r="B156" s="288" t="s">
        <v>168</v>
      </c>
      <c r="C156" s="219"/>
      <c r="D156" s="219"/>
      <c r="E156" s="219"/>
      <c r="F156" s="219"/>
      <c r="G156" s="219"/>
      <c r="H156" s="219"/>
      <c r="I156" s="219"/>
      <c r="J156" s="219"/>
      <c r="K156" s="219"/>
      <c r="L156" s="219"/>
      <c r="M156" s="219"/>
      <c r="N156" s="220"/>
      <c r="O156" s="1"/>
      <c r="P156" s="1"/>
      <c r="Q156" s="1"/>
      <c r="R156" s="1"/>
      <c r="S156" s="1"/>
      <c r="T156" s="1"/>
      <c r="U156" s="1"/>
      <c r="V156" s="1"/>
      <c r="W156" s="1"/>
      <c r="X156" s="1"/>
      <c r="Y156" s="8"/>
      <c r="Z156" s="1"/>
    </row>
    <row r="157" spans="1:26" ht="18" customHeight="1" x14ac:dyDescent="0.45">
      <c r="A157" s="1"/>
      <c r="B157" s="289" t="s">
        <v>170</v>
      </c>
      <c r="C157" s="290"/>
      <c r="D157" s="290"/>
      <c r="E157" s="290"/>
      <c r="F157" s="290"/>
      <c r="G157" s="290"/>
      <c r="H157" s="290"/>
      <c r="I157" s="290"/>
      <c r="J157" s="290"/>
      <c r="K157" s="290"/>
      <c r="L157" s="290"/>
      <c r="M157" s="290"/>
      <c r="N157" s="291"/>
      <c r="O157" s="1"/>
      <c r="P157" s="1"/>
      <c r="Q157" s="1"/>
      <c r="R157" s="1"/>
      <c r="S157" s="1"/>
      <c r="T157" s="1"/>
      <c r="U157" s="1"/>
      <c r="V157" s="1"/>
      <c r="W157" s="1"/>
      <c r="X157" s="1"/>
      <c r="Y157" s="8"/>
      <c r="Z157" s="1"/>
    </row>
    <row r="158" spans="1:26" ht="13.5" customHeight="1" x14ac:dyDescent="0.45">
      <c r="A158" s="1"/>
      <c r="B158" s="190"/>
      <c r="C158" s="292" t="s">
        <v>143</v>
      </c>
      <c r="D158" s="220"/>
      <c r="E158" s="171" t="s">
        <v>144</v>
      </c>
      <c r="F158" s="171" t="s">
        <v>145</v>
      </c>
      <c r="G158" s="171" t="s">
        <v>146</v>
      </c>
      <c r="H158" s="171" t="s">
        <v>147</v>
      </c>
      <c r="I158" s="292" t="s">
        <v>148</v>
      </c>
      <c r="J158" s="220"/>
      <c r="K158" s="171" t="s">
        <v>149</v>
      </c>
      <c r="L158" s="171" t="s">
        <v>150</v>
      </c>
      <c r="M158" s="292" t="s">
        <v>121</v>
      </c>
      <c r="N158" s="220"/>
      <c r="O158" s="1"/>
      <c r="P158" s="1"/>
      <c r="Q158" s="1"/>
      <c r="R158" s="1"/>
      <c r="S158" s="1"/>
      <c r="T158" s="1"/>
      <c r="U158" s="1"/>
      <c r="V158" s="1"/>
      <c r="W158" s="1"/>
      <c r="X158" s="1"/>
      <c r="Y158" s="8"/>
      <c r="Z158" s="1"/>
    </row>
    <row r="159" spans="1:26" ht="13.5" customHeight="1" x14ac:dyDescent="0.45">
      <c r="A159" s="1"/>
      <c r="B159" s="173" t="s">
        <v>12</v>
      </c>
      <c r="C159" s="293"/>
      <c r="D159" s="220"/>
      <c r="E159" s="191"/>
      <c r="F159" s="191"/>
      <c r="G159" s="192"/>
      <c r="H159" s="176"/>
      <c r="I159" s="287"/>
      <c r="J159" s="220"/>
      <c r="K159" s="127"/>
      <c r="L159" s="127"/>
      <c r="M159" s="286"/>
      <c r="N159" s="220"/>
      <c r="O159" s="1"/>
      <c r="P159" s="1"/>
      <c r="Q159" s="1"/>
      <c r="R159" s="1"/>
      <c r="S159" s="1"/>
      <c r="T159" s="1"/>
      <c r="U159" s="1"/>
      <c r="V159" s="1"/>
      <c r="W159" s="1"/>
      <c r="X159" s="1"/>
      <c r="Y159" s="8"/>
      <c r="Z159" s="1"/>
    </row>
    <row r="160" spans="1:26" ht="13.5" customHeight="1" x14ac:dyDescent="0.45">
      <c r="A160" s="1"/>
      <c r="B160" s="173" t="s">
        <v>151</v>
      </c>
      <c r="C160" s="286"/>
      <c r="D160" s="220"/>
      <c r="E160" s="193"/>
      <c r="F160" s="191"/>
      <c r="G160" s="194"/>
      <c r="H160" s="176"/>
      <c r="I160" s="287"/>
      <c r="J160" s="220"/>
      <c r="K160" s="127"/>
      <c r="L160" s="127"/>
      <c r="M160" s="286"/>
      <c r="N160" s="220"/>
      <c r="O160" s="1"/>
      <c r="P160" s="1"/>
      <c r="Q160" s="1"/>
      <c r="R160" s="1"/>
      <c r="S160" s="1"/>
      <c r="T160" s="1"/>
      <c r="U160" s="1"/>
      <c r="V160" s="1"/>
      <c r="W160" s="1"/>
      <c r="X160" s="1"/>
      <c r="Y160" s="8"/>
      <c r="Z160" s="1"/>
    </row>
    <row r="161" spans="1:26" ht="13.5" customHeight="1" x14ac:dyDescent="0.45">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5">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24" customHeight="1" x14ac:dyDescent="0.45">
      <c r="A163" s="1"/>
      <c r="B163" s="294" t="s">
        <v>172</v>
      </c>
      <c r="C163" s="219"/>
      <c r="D163" s="219"/>
      <c r="E163" s="219"/>
      <c r="F163" s="219"/>
      <c r="G163" s="219"/>
      <c r="H163" s="219"/>
      <c r="I163" s="219"/>
      <c r="J163" s="219"/>
      <c r="K163" s="219"/>
      <c r="L163" s="219"/>
      <c r="M163" s="219"/>
      <c r="N163" s="220"/>
      <c r="O163" s="295" t="s">
        <v>174</v>
      </c>
      <c r="P163" s="258"/>
      <c r="Q163" s="258"/>
      <c r="R163" s="1"/>
      <c r="S163" s="1"/>
      <c r="T163" s="1"/>
      <c r="U163" s="1"/>
      <c r="V163" s="1"/>
      <c r="W163" s="1"/>
      <c r="X163" s="1"/>
      <c r="Y163" s="8"/>
      <c r="Z163" s="1"/>
    </row>
    <row r="164" spans="1:26" ht="13.5" customHeight="1" x14ac:dyDescent="0.45">
      <c r="A164" s="1"/>
      <c r="B164" s="289" t="s">
        <v>176</v>
      </c>
      <c r="C164" s="290"/>
      <c r="D164" s="290"/>
      <c r="E164" s="290"/>
      <c r="F164" s="290"/>
      <c r="G164" s="290"/>
      <c r="H164" s="290"/>
      <c r="I164" s="290"/>
      <c r="J164" s="290"/>
      <c r="K164" s="290"/>
      <c r="L164" s="290"/>
      <c r="M164" s="290"/>
      <c r="N164" s="291"/>
      <c r="O164" s="258"/>
      <c r="P164" s="258"/>
      <c r="Q164" s="258"/>
      <c r="R164" s="1"/>
      <c r="S164" s="1"/>
      <c r="T164" s="1"/>
      <c r="U164" s="1"/>
      <c r="V164" s="1"/>
      <c r="W164" s="1"/>
      <c r="X164" s="1"/>
      <c r="Y164" s="8"/>
      <c r="Z164" s="1"/>
    </row>
    <row r="165" spans="1:26" ht="13.5" customHeight="1" x14ac:dyDescent="0.45">
      <c r="A165" s="1"/>
      <c r="B165" s="190"/>
      <c r="C165" s="292" t="s">
        <v>143</v>
      </c>
      <c r="D165" s="220"/>
      <c r="E165" s="171" t="s">
        <v>144</v>
      </c>
      <c r="F165" s="171" t="s">
        <v>145</v>
      </c>
      <c r="G165" s="171" t="s">
        <v>146</v>
      </c>
      <c r="H165" s="171" t="s">
        <v>147</v>
      </c>
      <c r="I165" s="292" t="s">
        <v>148</v>
      </c>
      <c r="J165" s="220"/>
      <c r="K165" s="171" t="s">
        <v>149</v>
      </c>
      <c r="L165" s="171" t="s">
        <v>150</v>
      </c>
      <c r="M165" s="292" t="s">
        <v>121</v>
      </c>
      <c r="N165" s="220"/>
      <c r="O165" s="258"/>
      <c r="P165" s="258"/>
      <c r="Q165" s="258"/>
      <c r="R165" s="1"/>
      <c r="S165" s="1"/>
      <c r="T165" s="1"/>
      <c r="U165" s="1"/>
      <c r="V165" s="1"/>
      <c r="W165" s="1"/>
      <c r="X165" s="1"/>
      <c r="Y165" s="8"/>
      <c r="Z165" s="1"/>
    </row>
    <row r="166" spans="1:26" ht="13.5" customHeight="1" x14ac:dyDescent="0.45">
      <c r="A166" s="1"/>
      <c r="B166" s="173" t="s">
        <v>12</v>
      </c>
      <c r="C166" s="293"/>
      <c r="D166" s="220"/>
      <c r="E166" s="191"/>
      <c r="F166" s="191"/>
      <c r="G166" s="192"/>
      <c r="H166" s="176"/>
      <c r="I166" s="287"/>
      <c r="J166" s="220"/>
      <c r="K166" s="127"/>
      <c r="L166" s="127"/>
      <c r="M166" s="286" t="s">
        <v>124</v>
      </c>
      <c r="N166" s="220"/>
      <c r="O166" s="258"/>
      <c r="P166" s="258"/>
      <c r="Q166" s="258"/>
      <c r="R166" s="1"/>
      <c r="S166" s="1"/>
      <c r="T166" s="1"/>
      <c r="U166" s="1"/>
      <c r="V166" s="1"/>
      <c r="W166" s="1"/>
      <c r="X166" s="1"/>
      <c r="Y166" s="8"/>
      <c r="Z166" s="1"/>
    </row>
    <row r="167" spans="1:26" ht="13.5" customHeight="1" x14ac:dyDescent="0.45">
      <c r="A167" s="1"/>
      <c r="B167" s="173" t="s">
        <v>151</v>
      </c>
      <c r="C167" s="286"/>
      <c r="D167" s="220"/>
      <c r="E167" s="193"/>
      <c r="F167" s="191"/>
      <c r="G167" s="194"/>
      <c r="H167" s="176"/>
      <c r="I167" s="287"/>
      <c r="J167" s="220"/>
      <c r="K167" s="127"/>
      <c r="L167" s="127"/>
      <c r="M167" s="286" t="s">
        <v>124</v>
      </c>
      <c r="N167" s="220"/>
      <c r="O167" s="258"/>
      <c r="P167" s="258"/>
      <c r="Q167" s="258"/>
      <c r="R167" s="1"/>
      <c r="S167" s="1"/>
      <c r="T167" s="1"/>
      <c r="U167" s="1"/>
      <c r="V167" s="1"/>
      <c r="W167" s="1"/>
      <c r="X167" s="1"/>
      <c r="Y167" s="8"/>
      <c r="Z167" s="1"/>
    </row>
    <row r="168" spans="1:26" ht="13.5" customHeight="1" x14ac:dyDescent="0.45">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5">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24" customHeight="1" x14ac:dyDescent="0.45">
      <c r="A170" s="1"/>
      <c r="B170" s="288" t="s">
        <v>178</v>
      </c>
      <c r="C170" s="219"/>
      <c r="D170" s="219"/>
      <c r="E170" s="219"/>
      <c r="F170" s="219"/>
      <c r="G170" s="219"/>
      <c r="H170" s="219"/>
      <c r="I170" s="219"/>
      <c r="J170" s="219"/>
      <c r="K170" s="219"/>
      <c r="L170" s="219"/>
      <c r="M170" s="219"/>
      <c r="N170" s="220"/>
      <c r="O170" s="1"/>
      <c r="P170" s="1"/>
      <c r="Q170" s="1"/>
      <c r="R170" s="1"/>
      <c r="S170" s="1"/>
      <c r="T170" s="1"/>
      <c r="U170" s="1"/>
      <c r="V170" s="1"/>
      <c r="W170" s="1"/>
      <c r="X170" s="1"/>
      <c r="Y170" s="8"/>
      <c r="Z170" s="1"/>
    </row>
    <row r="171" spans="1:26" ht="18.75" customHeight="1" x14ac:dyDescent="0.45">
      <c r="A171" s="1"/>
      <c r="B171" s="289" t="s">
        <v>179</v>
      </c>
      <c r="C171" s="290"/>
      <c r="D171" s="290"/>
      <c r="E171" s="290"/>
      <c r="F171" s="290"/>
      <c r="G171" s="290"/>
      <c r="H171" s="290"/>
      <c r="I171" s="290"/>
      <c r="J171" s="290"/>
      <c r="K171" s="290"/>
      <c r="L171" s="290"/>
      <c r="M171" s="290"/>
      <c r="N171" s="291"/>
      <c r="O171" s="1"/>
      <c r="P171" s="1"/>
      <c r="Q171" s="1"/>
      <c r="R171" s="1"/>
      <c r="S171" s="1"/>
      <c r="T171" s="1"/>
      <c r="U171" s="1"/>
      <c r="V171" s="1"/>
      <c r="W171" s="1"/>
      <c r="X171" s="1"/>
      <c r="Y171" s="8"/>
      <c r="Z171" s="1"/>
    </row>
    <row r="172" spans="1:26" ht="13.5" customHeight="1" x14ac:dyDescent="0.45">
      <c r="A172" s="1"/>
      <c r="B172" s="190"/>
      <c r="C172" s="292" t="s">
        <v>143</v>
      </c>
      <c r="D172" s="220"/>
      <c r="E172" s="171" t="s">
        <v>144</v>
      </c>
      <c r="F172" s="171" t="s">
        <v>145</v>
      </c>
      <c r="G172" s="171" t="s">
        <v>146</v>
      </c>
      <c r="H172" s="171" t="s">
        <v>147</v>
      </c>
      <c r="I172" s="292" t="s">
        <v>148</v>
      </c>
      <c r="J172" s="220"/>
      <c r="K172" s="171" t="s">
        <v>149</v>
      </c>
      <c r="L172" s="171" t="s">
        <v>150</v>
      </c>
      <c r="M172" s="292" t="s">
        <v>121</v>
      </c>
      <c r="N172" s="220"/>
      <c r="O172" s="1"/>
      <c r="P172" s="1"/>
      <c r="Q172" s="1"/>
      <c r="R172" s="1"/>
      <c r="S172" s="1"/>
      <c r="T172" s="1"/>
      <c r="U172" s="1"/>
      <c r="V172" s="1"/>
      <c r="W172" s="1"/>
      <c r="X172" s="1"/>
      <c r="Y172" s="8"/>
      <c r="Z172" s="1"/>
    </row>
    <row r="173" spans="1:26" ht="13.5" customHeight="1" x14ac:dyDescent="0.45">
      <c r="A173" s="1"/>
      <c r="B173" s="173" t="s">
        <v>12</v>
      </c>
      <c r="C173" s="293"/>
      <c r="D173" s="220"/>
      <c r="E173" s="191"/>
      <c r="F173" s="191"/>
      <c r="G173" s="192"/>
      <c r="H173" s="176"/>
      <c r="I173" s="287"/>
      <c r="J173" s="220"/>
      <c r="K173" s="127"/>
      <c r="L173" s="127"/>
      <c r="M173" s="286"/>
      <c r="N173" s="220"/>
      <c r="O173" s="1"/>
      <c r="P173" s="1"/>
      <c r="Q173" s="1"/>
      <c r="R173" s="1"/>
      <c r="S173" s="1"/>
      <c r="T173" s="1"/>
      <c r="U173" s="1"/>
      <c r="V173" s="1"/>
      <c r="W173" s="1"/>
      <c r="X173" s="1"/>
      <c r="Y173" s="8"/>
      <c r="Z173" s="1"/>
    </row>
    <row r="174" spans="1:26" ht="13.5" customHeight="1" x14ac:dyDescent="0.45">
      <c r="A174" s="1"/>
      <c r="B174" s="173" t="s">
        <v>151</v>
      </c>
      <c r="C174" s="286"/>
      <c r="D174" s="220"/>
      <c r="E174" s="193"/>
      <c r="F174" s="191"/>
      <c r="G174" s="194"/>
      <c r="H174" s="176"/>
      <c r="I174" s="287"/>
      <c r="J174" s="220"/>
      <c r="K174" s="127"/>
      <c r="L174" s="127"/>
      <c r="M174" s="286"/>
      <c r="N174" s="220"/>
      <c r="O174" s="1"/>
      <c r="P174" s="1"/>
      <c r="Q174" s="1"/>
      <c r="R174" s="1"/>
      <c r="S174" s="1"/>
      <c r="T174" s="1"/>
      <c r="U174" s="1"/>
      <c r="V174" s="1"/>
      <c r="W174" s="1"/>
      <c r="X174" s="1"/>
      <c r="Y174" s="8"/>
      <c r="Z174" s="1"/>
    </row>
    <row r="175" spans="1:26" ht="13.5" customHeight="1" x14ac:dyDescent="0.45">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5">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25.5" customHeight="1" x14ac:dyDescent="0.45">
      <c r="A177" s="1"/>
      <c r="B177" s="294" t="s">
        <v>181</v>
      </c>
      <c r="C177" s="219"/>
      <c r="D177" s="219"/>
      <c r="E177" s="219"/>
      <c r="F177" s="219"/>
      <c r="G177" s="219"/>
      <c r="H177" s="219"/>
      <c r="I177" s="219"/>
      <c r="J177" s="219"/>
      <c r="K177" s="219"/>
      <c r="L177" s="219"/>
      <c r="M177" s="219"/>
      <c r="N177" s="220"/>
      <c r="O177" s="295" t="s">
        <v>182</v>
      </c>
      <c r="P177" s="258"/>
      <c r="Q177" s="258"/>
      <c r="R177" s="1"/>
      <c r="S177" s="1"/>
      <c r="T177" s="1"/>
      <c r="U177" s="1"/>
      <c r="V177" s="1"/>
      <c r="W177" s="1"/>
      <c r="X177" s="1"/>
      <c r="Y177" s="8"/>
      <c r="Z177" s="1"/>
    </row>
    <row r="178" spans="1:26" ht="13.5" customHeight="1" x14ac:dyDescent="0.45">
      <c r="A178" s="1"/>
      <c r="B178" s="289" t="s">
        <v>183</v>
      </c>
      <c r="C178" s="290"/>
      <c r="D178" s="290"/>
      <c r="E178" s="290"/>
      <c r="F178" s="290"/>
      <c r="G178" s="290"/>
      <c r="H178" s="290"/>
      <c r="I178" s="290"/>
      <c r="J178" s="290"/>
      <c r="K178" s="290"/>
      <c r="L178" s="290"/>
      <c r="M178" s="290"/>
      <c r="N178" s="291"/>
      <c r="O178" s="258"/>
      <c r="P178" s="258"/>
      <c r="Q178" s="258"/>
      <c r="R178" s="1"/>
      <c r="S178" s="1"/>
      <c r="T178" s="1"/>
      <c r="U178" s="1"/>
      <c r="V178" s="1"/>
      <c r="W178" s="1"/>
      <c r="X178" s="1"/>
      <c r="Y178" s="8"/>
      <c r="Z178" s="1"/>
    </row>
    <row r="179" spans="1:26" ht="13.5" customHeight="1" x14ac:dyDescent="0.45">
      <c r="A179" s="1"/>
      <c r="B179" s="190"/>
      <c r="C179" s="292" t="s">
        <v>143</v>
      </c>
      <c r="D179" s="220"/>
      <c r="E179" s="171" t="s">
        <v>144</v>
      </c>
      <c r="F179" s="171" t="s">
        <v>145</v>
      </c>
      <c r="G179" s="171" t="s">
        <v>146</v>
      </c>
      <c r="H179" s="171" t="s">
        <v>147</v>
      </c>
      <c r="I179" s="292" t="s">
        <v>148</v>
      </c>
      <c r="J179" s="220"/>
      <c r="K179" s="171" t="s">
        <v>149</v>
      </c>
      <c r="L179" s="171" t="s">
        <v>150</v>
      </c>
      <c r="M179" s="292" t="s">
        <v>121</v>
      </c>
      <c r="N179" s="220"/>
      <c r="O179" s="258"/>
      <c r="P179" s="258"/>
      <c r="Q179" s="258"/>
      <c r="R179" s="1"/>
      <c r="S179" s="1"/>
      <c r="T179" s="1"/>
      <c r="U179" s="1"/>
      <c r="V179" s="1"/>
      <c r="W179" s="1"/>
      <c r="X179" s="1"/>
      <c r="Y179" s="8"/>
      <c r="Z179" s="1"/>
    </row>
    <row r="180" spans="1:26" ht="13.5" customHeight="1" x14ac:dyDescent="0.45">
      <c r="A180" s="1"/>
      <c r="B180" s="173" t="s">
        <v>12</v>
      </c>
      <c r="C180" s="293"/>
      <c r="D180" s="220"/>
      <c r="E180" s="191"/>
      <c r="F180" s="191"/>
      <c r="G180" s="192"/>
      <c r="H180" s="176"/>
      <c r="I180" s="287"/>
      <c r="J180" s="220"/>
      <c r="K180" s="127"/>
      <c r="L180" s="127"/>
      <c r="M180" s="286" t="s">
        <v>124</v>
      </c>
      <c r="N180" s="220"/>
      <c r="O180" s="258"/>
      <c r="P180" s="258"/>
      <c r="Q180" s="258"/>
      <c r="R180" s="1"/>
      <c r="S180" s="1"/>
      <c r="T180" s="1"/>
      <c r="U180" s="1"/>
      <c r="V180" s="1"/>
      <c r="W180" s="1"/>
      <c r="X180" s="1"/>
      <c r="Y180" s="8"/>
      <c r="Z180" s="1"/>
    </row>
    <row r="181" spans="1:26" ht="13.5" customHeight="1" x14ac:dyDescent="0.45">
      <c r="A181" s="1"/>
      <c r="B181" s="173" t="s">
        <v>151</v>
      </c>
      <c r="C181" s="286"/>
      <c r="D181" s="220"/>
      <c r="E181" s="193"/>
      <c r="F181" s="191"/>
      <c r="G181" s="194"/>
      <c r="H181" s="176"/>
      <c r="I181" s="287"/>
      <c r="J181" s="220"/>
      <c r="K181" s="127"/>
      <c r="L181" s="127"/>
      <c r="M181" s="286" t="s">
        <v>124</v>
      </c>
      <c r="N181" s="220"/>
      <c r="O181" s="258"/>
      <c r="P181" s="258"/>
      <c r="Q181" s="258"/>
      <c r="R181" s="1"/>
      <c r="S181" s="1"/>
      <c r="T181" s="1"/>
      <c r="U181" s="1"/>
      <c r="V181" s="1"/>
      <c r="W181" s="1"/>
      <c r="X181" s="1"/>
      <c r="Y181" s="8"/>
      <c r="Z181" s="1"/>
    </row>
    <row r="182" spans="1:26" ht="13.5" customHeight="1" x14ac:dyDescent="0.45">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5">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5">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5">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5">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5">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5">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5">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5">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5">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5">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5">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5">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5">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5">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5">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5">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5">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5">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5">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5">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5">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5">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5">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5">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5">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5">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5">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5">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5">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5">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5">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5">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5">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5">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5">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5">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5">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5">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5">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5">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5">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5">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5">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5">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5">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5">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5">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5">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5">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5">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5">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5">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5">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5">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5">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5">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5">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5">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5">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5">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5">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5">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5">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5">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5">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5">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5">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5">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5">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5">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5">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5">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5">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5">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5">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5">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5">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5">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5">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5">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5">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5">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5">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5">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5">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5">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5">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5">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5">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5">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5">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5">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5">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5">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5">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5">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5">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5">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5">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5">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5">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5">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5">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5">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5">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5">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5">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5">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5">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5">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5">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5">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5">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5">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5">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5">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5">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5">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5">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5">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5">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5">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5">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5">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5">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5">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5">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5">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5">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5">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5">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5">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5">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5">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5">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5">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5">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5">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5">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5">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5">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5">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5">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5">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5">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5">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5">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5">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5">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5">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5">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5">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5">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5">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5">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5">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5">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5">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5">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5">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5">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5">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5">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5">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5">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5">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5">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5">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5">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5">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5">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5">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5">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5">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5">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5">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5">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5">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5">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5">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5">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5">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5">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5">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5">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5">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5">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5">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5">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5">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5">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5">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5">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5">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5">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5">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5">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5">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5">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5">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5">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5">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5">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5">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5">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5">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5">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5">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5">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5">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5">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5">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5">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5">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5">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5">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5">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5">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5">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5">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5">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5">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5">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5">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5">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5">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5">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5">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5">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5">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5">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5">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5">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5">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5">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5">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5">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5">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5">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5">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5">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5">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5">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5">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5">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5">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5">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5">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5">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5">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5">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5">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5">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5">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5">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5">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5">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5">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5">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5">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5">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5">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5">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5">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5">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5">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5">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5">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5">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5">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5">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5">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5">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5">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5">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5">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5">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5">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5">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5">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5">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5">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5">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5">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5">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5">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5">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5">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5">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5">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5">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5">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5">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5">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5">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5">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5">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5">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5">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5">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5">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5">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5">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5">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5">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5">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5">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5">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5">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5">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5">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5">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5">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5">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5">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5">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5">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5">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5">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5">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5">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5">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5">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5">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5">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5">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5">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5">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5">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5">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5">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5">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5">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5">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5">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5">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5">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5">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5">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5">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5">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5">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5">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5">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5">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5">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5">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5">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5">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5">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5">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5">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5">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5">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5">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5">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5">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5">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5">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5">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5">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5">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5">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5">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5">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5">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5">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5">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5">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5">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5">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5">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5">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5">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5">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5">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5">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5">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5">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5">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5">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5">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5">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5">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5">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5">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5">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5">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5">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5">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5">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5">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5">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5">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5">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5">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5">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5">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5">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5">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5">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5">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5">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5">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5">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5">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5">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5">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5">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5">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5">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5">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5">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5">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5">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5">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5">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5">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5">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5">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5">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5">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5">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5">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5">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5">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5">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5">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5">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5">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5">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5">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5">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5">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5">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5">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5">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5">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5">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5">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5">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5">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5">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5">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5">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5">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5">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5">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5">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5">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5">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5">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5">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5">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5">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5">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5">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5">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5">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5">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5">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5">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5">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5">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5">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5">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5">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5">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5">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5">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5">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5">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5">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5">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5">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5">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5">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5">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5">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5">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5">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5">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5">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5">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5">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5">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5">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5">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5">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5">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5">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5">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5">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5">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5">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5">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5">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5">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5">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5">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5">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5">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5">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5">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5">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5">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5">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5">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5">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5">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5">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5">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5">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5">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5">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5">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5">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5">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5">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5">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5">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5">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5">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5">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5">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5">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5">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5">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5">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5">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5">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5">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5">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5">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5">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5">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5">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5">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5">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5">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5">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5">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5">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5">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5">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5">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5">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5">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5">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5">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5">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5">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5">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5">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5">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5">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5">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5">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5">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5">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5">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5">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5">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5">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5">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5">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5">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5">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5">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5">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5">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5">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5">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5">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5">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5">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5">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5">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5">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5">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5">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5">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5">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5">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5">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5">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5">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5">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5">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5">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5">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5">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5">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5">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5">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5">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5">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5">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5">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5">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5">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5">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5">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5">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5">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5">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5">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5">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5">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5">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5">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5">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5">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5">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5">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5">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5">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5">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5">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5">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5">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5">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5">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5">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5">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5">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5">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5">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5">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5">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5">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5">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5">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5">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5">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5">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5">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5">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5">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5">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5">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5">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5">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5">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5">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5">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5">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5">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5">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5">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5">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5">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5">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5">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5">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5">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5">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5">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5">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5">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5">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5">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5">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5">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5">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5">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5">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5">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5">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5">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5">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5">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5">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5">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5">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5">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5">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5">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5">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5">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5">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5">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5">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5">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5">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5">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5">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5">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5">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5">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5">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5">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5">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5">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5">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5">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5">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5">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5">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5">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5">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5">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5">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5">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5">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5">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5">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5">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5">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5">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5">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5">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5">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5">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5">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5">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5">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5">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5">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5">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5">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5">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5">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5">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5">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5">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5">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5">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5">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5">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5">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5">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5">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5">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5">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5">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5">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5">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5">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5">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5">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5">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5">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5">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5">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5">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5">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5">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5">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5">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5">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5">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5">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5">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5">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5">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5">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5">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5">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5">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5">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5">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5">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5">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5">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5">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5">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5">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5">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5">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5">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5">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5">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5">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5">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5">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5">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5">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5">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5">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5">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5">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5">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5">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5">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5">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5">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5">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5">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5">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5">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5">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5">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5">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5">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5">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5">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5">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5">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5">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5">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5">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5">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5">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5">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5">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5">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5">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5">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5">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5">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5">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5">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5">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5">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5">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5">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5">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5">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5">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5">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5">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5">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5">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5">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5">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5">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5">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5">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5">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5">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5">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row r="1015" spans="1:26" ht="13.5" customHeight="1" x14ac:dyDescent="0.45">
      <c r="A1015" s="1"/>
      <c r="B1015" s="1"/>
      <c r="C1015" s="9"/>
      <c r="D1015" s="1"/>
      <c r="E1015" s="1"/>
      <c r="F1015" s="1"/>
      <c r="G1015" s="9"/>
      <c r="H1015" s="1"/>
      <c r="I1015" s="1"/>
      <c r="J1015" s="1"/>
      <c r="K1015" s="1"/>
      <c r="L1015" s="1"/>
      <c r="M1015" s="1"/>
      <c r="N1015" s="1"/>
      <c r="O1015" s="1"/>
      <c r="P1015" s="1"/>
      <c r="Q1015" s="1"/>
      <c r="R1015" s="1"/>
      <c r="S1015" s="1"/>
      <c r="T1015" s="1"/>
      <c r="U1015" s="1"/>
      <c r="V1015" s="1"/>
      <c r="W1015" s="1"/>
      <c r="X1015" s="1"/>
      <c r="Y1015" s="8"/>
      <c r="Z1015" s="1"/>
    </row>
    <row r="1016" spans="1:26" ht="13.5" customHeight="1" x14ac:dyDescent="0.45">
      <c r="A1016" s="1"/>
      <c r="B1016" s="1"/>
      <c r="C1016" s="9"/>
      <c r="D1016" s="1"/>
      <c r="E1016" s="1"/>
      <c r="F1016" s="1"/>
      <c r="G1016" s="9"/>
      <c r="H1016" s="1"/>
      <c r="I1016" s="1"/>
      <c r="J1016" s="1"/>
      <c r="K1016" s="1"/>
      <c r="L1016" s="1"/>
      <c r="M1016" s="1"/>
      <c r="N1016" s="1"/>
      <c r="O1016" s="1"/>
      <c r="P1016" s="1"/>
      <c r="Q1016" s="1"/>
      <c r="R1016" s="1"/>
      <c r="S1016" s="1"/>
      <c r="T1016" s="1"/>
      <c r="U1016" s="1"/>
      <c r="V1016" s="1"/>
      <c r="W1016" s="1"/>
      <c r="X1016" s="1"/>
      <c r="Y1016" s="8"/>
      <c r="Z1016" s="1"/>
    </row>
    <row r="1017" spans="1:26" ht="13.5" customHeight="1" x14ac:dyDescent="0.45">
      <c r="A1017" s="1"/>
      <c r="B1017" s="1"/>
      <c r="C1017" s="9"/>
      <c r="D1017" s="1"/>
      <c r="E1017" s="1"/>
      <c r="F1017" s="1"/>
      <c r="G1017" s="9"/>
      <c r="H1017" s="1"/>
      <c r="I1017" s="1"/>
      <c r="J1017" s="1"/>
      <c r="K1017" s="1"/>
      <c r="L1017" s="1"/>
      <c r="M1017" s="1"/>
      <c r="N1017" s="1"/>
      <c r="O1017" s="1"/>
      <c r="P1017" s="1"/>
      <c r="Q1017" s="1"/>
      <c r="R1017" s="1"/>
      <c r="S1017" s="1"/>
      <c r="T1017" s="1"/>
      <c r="U1017" s="1"/>
      <c r="V1017" s="1"/>
      <c r="W1017" s="1"/>
      <c r="X1017" s="1"/>
      <c r="Y1017" s="8"/>
      <c r="Z1017" s="1"/>
    </row>
    <row r="1018" spans="1:26" ht="13.5" customHeight="1" x14ac:dyDescent="0.45">
      <c r="A1018" s="1"/>
      <c r="B1018" s="1"/>
      <c r="C1018" s="9"/>
      <c r="D1018" s="1"/>
      <c r="E1018" s="1"/>
      <c r="F1018" s="1"/>
      <c r="G1018" s="9"/>
      <c r="H1018" s="1"/>
      <c r="I1018" s="1"/>
      <c r="J1018" s="1"/>
      <c r="K1018" s="1"/>
      <c r="L1018" s="1"/>
      <c r="M1018" s="1"/>
      <c r="N1018" s="1"/>
      <c r="O1018" s="1"/>
      <c r="P1018" s="1"/>
      <c r="Q1018" s="1"/>
      <c r="R1018" s="1"/>
      <c r="S1018" s="1"/>
      <c r="T1018" s="1"/>
      <c r="U1018" s="1"/>
      <c r="V1018" s="1"/>
      <c r="W1018" s="1"/>
      <c r="X1018" s="1"/>
      <c r="Y1018" s="8"/>
      <c r="Z1018" s="1"/>
    </row>
    <row r="1019" spans="1:26" ht="13.5" customHeight="1" x14ac:dyDescent="0.45">
      <c r="A1019" s="1"/>
      <c r="B1019" s="1"/>
      <c r="C1019" s="9"/>
      <c r="D1019" s="1"/>
      <c r="E1019" s="1"/>
      <c r="F1019" s="1"/>
      <c r="G1019" s="9"/>
      <c r="H1019" s="1"/>
      <c r="I1019" s="1"/>
      <c r="J1019" s="1"/>
      <c r="K1019" s="1"/>
      <c r="L1019" s="1"/>
      <c r="M1019" s="1"/>
      <c r="N1019" s="1"/>
      <c r="O1019" s="1"/>
      <c r="P1019" s="1"/>
      <c r="Q1019" s="1"/>
      <c r="R1019" s="1"/>
      <c r="S1019" s="1"/>
      <c r="T1019" s="1"/>
      <c r="U1019" s="1"/>
      <c r="V1019" s="1"/>
      <c r="W1019" s="1"/>
      <c r="X1019" s="1"/>
      <c r="Y1019" s="8"/>
      <c r="Z1019" s="1"/>
    </row>
    <row r="1020" spans="1:26" ht="13.5" customHeight="1" x14ac:dyDescent="0.45">
      <c r="A1020" s="1"/>
      <c r="B1020" s="1"/>
      <c r="C1020" s="9"/>
      <c r="D1020" s="1"/>
      <c r="E1020" s="1"/>
      <c r="F1020" s="1"/>
      <c r="G1020" s="9"/>
      <c r="H1020" s="1"/>
      <c r="I1020" s="1"/>
      <c r="J1020" s="1"/>
      <c r="K1020" s="1"/>
      <c r="L1020" s="1"/>
      <c r="M1020" s="1"/>
      <c r="N1020" s="1"/>
      <c r="O1020" s="1"/>
      <c r="P1020" s="1"/>
      <c r="Q1020" s="1"/>
      <c r="R1020" s="1"/>
      <c r="S1020" s="1"/>
      <c r="T1020" s="1"/>
      <c r="U1020" s="1"/>
      <c r="V1020" s="1"/>
      <c r="W1020" s="1"/>
      <c r="X1020" s="1"/>
      <c r="Y1020" s="8"/>
      <c r="Z1020" s="1"/>
    </row>
    <row r="1021" spans="1:26" ht="13.5" customHeight="1" x14ac:dyDescent="0.45">
      <c r="A1021" s="1"/>
      <c r="B1021" s="1"/>
      <c r="C1021" s="9"/>
      <c r="D1021" s="1"/>
      <c r="E1021" s="1"/>
      <c r="F1021" s="1"/>
      <c r="G1021" s="9"/>
      <c r="H1021" s="1"/>
      <c r="I1021" s="1"/>
      <c r="J1021" s="1"/>
      <c r="K1021" s="1"/>
      <c r="L1021" s="1"/>
      <c r="M1021" s="1"/>
      <c r="N1021" s="1"/>
      <c r="O1021" s="1"/>
      <c r="P1021" s="1"/>
      <c r="Q1021" s="1"/>
      <c r="R1021" s="1"/>
      <c r="S1021" s="1"/>
      <c r="T1021" s="1"/>
      <c r="U1021" s="1"/>
      <c r="V1021" s="1"/>
      <c r="W1021" s="1"/>
      <c r="X1021" s="1"/>
      <c r="Y1021" s="8"/>
      <c r="Z1021" s="1"/>
    </row>
    <row r="1022" spans="1:26" ht="13.5" customHeight="1" x14ac:dyDescent="0.45">
      <c r="A1022" s="1"/>
      <c r="B1022" s="1"/>
      <c r="C1022" s="9"/>
      <c r="D1022" s="1"/>
      <c r="E1022" s="1"/>
      <c r="F1022" s="1"/>
      <c r="G1022" s="9"/>
      <c r="H1022" s="1"/>
      <c r="I1022" s="1"/>
      <c r="J1022" s="1"/>
      <c r="K1022" s="1"/>
      <c r="L1022" s="1"/>
      <c r="M1022" s="1"/>
      <c r="N1022" s="1"/>
      <c r="O1022" s="1"/>
      <c r="P1022" s="1"/>
      <c r="Q1022" s="1"/>
      <c r="R1022" s="1"/>
      <c r="S1022" s="1"/>
      <c r="T1022" s="1"/>
      <c r="U1022" s="1"/>
      <c r="V1022" s="1"/>
      <c r="W1022" s="1"/>
      <c r="X1022" s="1"/>
      <c r="Y1022" s="8"/>
      <c r="Z1022" s="1"/>
    </row>
  </sheetData>
  <mergeCells count="358">
    <mergeCell ref="B80:C80"/>
    <mergeCell ref="B81:C81"/>
    <mergeCell ref="G81:H81"/>
    <mergeCell ref="O81:P81"/>
    <mergeCell ref="B82:C82"/>
    <mergeCell ref="B83:C83"/>
    <mergeCell ref="K83:L83"/>
    <mergeCell ref="G86:H86"/>
    <mergeCell ref="G87:H87"/>
    <mergeCell ref="B84:C84"/>
    <mergeCell ref="G84:H84"/>
    <mergeCell ref="K84:L84"/>
    <mergeCell ref="B85:C85"/>
    <mergeCell ref="G85:H85"/>
    <mergeCell ref="B86:C86"/>
    <mergeCell ref="K87:L87"/>
    <mergeCell ref="K85:L85"/>
    <mergeCell ref="K86:L86"/>
    <mergeCell ref="B87:C87"/>
    <mergeCell ref="S91:T91"/>
    <mergeCell ref="S81:T81"/>
    <mergeCell ref="S82:T82"/>
    <mergeCell ref="S83:T83"/>
    <mergeCell ref="S84:T84"/>
    <mergeCell ref="S85:T85"/>
    <mergeCell ref="S86:T86"/>
    <mergeCell ref="S87:T87"/>
    <mergeCell ref="K81:L81"/>
    <mergeCell ref="K82:L82"/>
    <mergeCell ref="B88:C88"/>
    <mergeCell ref="G88:H88"/>
    <mergeCell ref="B89:C89"/>
    <mergeCell ref="G89:H89"/>
    <mergeCell ref="B90:C90"/>
    <mergeCell ref="B91:C91"/>
    <mergeCell ref="G90:H90"/>
    <mergeCell ref="G91:H91"/>
    <mergeCell ref="O91:P91"/>
    <mergeCell ref="K88:L88"/>
    <mergeCell ref="K89:L89"/>
    <mergeCell ref="K90:L90"/>
    <mergeCell ref="K91:L91"/>
    <mergeCell ref="K93:U93"/>
    <mergeCell ref="G95:T95"/>
    <mergeCell ref="G96:T96"/>
    <mergeCell ref="G97:T97"/>
    <mergeCell ref="G98:T98"/>
    <mergeCell ref="G99:T99"/>
    <mergeCell ref="G100:T100"/>
    <mergeCell ref="B103:U103"/>
    <mergeCell ref="B106:I106"/>
    <mergeCell ref="K106:U106"/>
    <mergeCell ref="I138:J138"/>
    <mergeCell ref="B108:H108"/>
    <mergeCell ref="C109:H109"/>
    <mergeCell ref="C110:D110"/>
    <mergeCell ref="C111:D111"/>
    <mergeCell ref="C112:D112"/>
    <mergeCell ref="C113:D113"/>
    <mergeCell ref="C114:D114"/>
    <mergeCell ref="C115:D115"/>
    <mergeCell ref="F120:G120"/>
    <mergeCell ref="C116:D116"/>
    <mergeCell ref="B118:I118"/>
    <mergeCell ref="B149:N149"/>
    <mergeCell ref="K118:U118"/>
    <mergeCell ref="B126:N126"/>
    <mergeCell ref="B127:N127"/>
    <mergeCell ref="B128:N128"/>
    <mergeCell ref="B129:N129"/>
    <mergeCell ref="M131:N131"/>
    <mergeCell ref="M132:N132"/>
    <mergeCell ref="O135:Q139"/>
    <mergeCell ref="M137:N137"/>
    <mergeCell ref="M138:N138"/>
    <mergeCell ref="M139:N139"/>
    <mergeCell ref="C130:D130"/>
    <mergeCell ref="I130:J130"/>
    <mergeCell ref="M130:N130"/>
    <mergeCell ref="C131:D131"/>
    <mergeCell ref="I131:J131"/>
    <mergeCell ref="C132:D132"/>
    <mergeCell ref="I132:J132"/>
    <mergeCell ref="B135:N135"/>
    <mergeCell ref="B136:N136"/>
    <mergeCell ref="C137:D137"/>
    <mergeCell ref="I137:J137"/>
    <mergeCell ref="C138:D138"/>
    <mergeCell ref="O163:Q167"/>
    <mergeCell ref="M165:N165"/>
    <mergeCell ref="I167:J167"/>
    <mergeCell ref="I172:J172"/>
    <mergeCell ref="I151:J151"/>
    <mergeCell ref="I152:J152"/>
    <mergeCell ref="I158:J158"/>
    <mergeCell ref="I159:J159"/>
    <mergeCell ref="I160:J160"/>
    <mergeCell ref="I165:J165"/>
    <mergeCell ref="I166:J166"/>
    <mergeCell ref="M172:N172"/>
    <mergeCell ref="O149:Q153"/>
    <mergeCell ref="B150:N150"/>
    <mergeCell ref="C151:D151"/>
    <mergeCell ref="M151:N151"/>
    <mergeCell ref="I153:J153"/>
    <mergeCell ref="C152:D152"/>
    <mergeCell ref="C153:D153"/>
    <mergeCell ref="M166:N166"/>
    <mergeCell ref="M167:N167"/>
    <mergeCell ref="M152:N152"/>
    <mergeCell ref="M153:N153"/>
    <mergeCell ref="M158:N158"/>
    <mergeCell ref="M173:N173"/>
    <mergeCell ref="B156:N156"/>
    <mergeCell ref="B157:N157"/>
    <mergeCell ref="B163:N163"/>
    <mergeCell ref="B164:N164"/>
    <mergeCell ref="B170:N170"/>
    <mergeCell ref="B171:N171"/>
    <mergeCell ref="I173:J173"/>
    <mergeCell ref="M179:N179"/>
    <mergeCell ref="C167:D167"/>
    <mergeCell ref="C172:D172"/>
    <mergeCell ref="C173:D173"/>
    <mergeCell ref="C158:D158"/>
    <mergeCell ref="C159:D159"/>
    <mergeCell ref="C160:D160"/>
    <mergeCell ref="C165:D165"/>
    <mergeCell ref="C166:D166"/>
    <mergeCell ref="M159:N159"/>
    <mergeCell ref="M160:N160"/>
    <mergeCell ref="M180:N180"/>
    <mergeCell ref="I180:J180"/>
    <mergeCell ref="I181:J181"/>
    <mergeCell ref="I174:J174"/>
    <mergeCell ref="M174:N174"/>
    <mergeCell ref="B177:N177"/>
    <mergeCell ref="O177:Q181"/>
    <mergeCell ref="B178:N178"/>
    <mergeCell ref="I179:J179"/>
    <mergeCell ref="C181:D181"/>
    <mergeCell ref="M181:N181"/>
    <mergeCell ref="C174:D174"/>
    <mergeCell ref="C179:D179"/>
    <mergeCell ref="C180:D180"/>
    <mergeCell ref="C139:D139"/>
    <mergeCell ref="I145:J145"/>
    <mergeCell ref="I146:J146"/>
    <mergeCell ref="I139:J139"/>
    <mergeCell ref="B142:N142"/>
    <mergeCell ref="B143:N143"/>
    <mergeCell ref="C144:D144"/>
    <mergeCell ref="I144:J144"/>
    <mergeCell ref="C145:D145"/>
    <mergeCell ref="C146:D146"/>
    <mergeCell ref="M146:N146"/>
    <mergeCell ref="M144:N144"/>
    <mergeCell ref="M145:N145"/>
    <mergeCell ref="M1:S1"/>
    <mergeCell ref="K7:U7"/>
    <mergeCell ref="V9:W9"/>
    <mergeCell ref="V13:W13"/>
    <mergeCell ref="V14:W14"/>
    <mergeCell ref="V15:W15"/>
    <mergeCell ref="K18:U18"/>
    <mergeCell ref="P20:R20"/>
    <mergeCell ref="P21:R2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K41:U41"/>
    <mergeCell ref="C43:F43"/>
    <mergeCell ref="L43:N43"/>
    <mergeCell ref="T43:U43"/>
    <mergeCell ref="C44:F44"/>
    <mergeCell ref="L44:N44"/>
    <mergeCell ref="T44:U44"/>
    <mergeCell ref="H43:J43"/>
    <mergeCell ref="H44:J44"/>
    <mergeCell ref="P43:R43"/>
    <mergeCell ref="P44:R44"/>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37:N37"/>
    <mergeCell ref="P39:R39"/>
    <mergeCell ref="P40:R40"/>
    <mergeCell ref="C39:F39"/>
    <mergeCell ref="H39:J39"/>
    <mergeCell ref="L39:N39"/>
    <mergeCell ref="T39:U39"/>
    <mergeCell ref="C40:F40"/>
    <mergeCell ref="H40:J40"/>
    <mergeCell ref="T40:U40"/>
    <mergeCell ref="L40:N40"/>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P60:R60"/>
    <mergeCell ref="P61:R61"/>
    <mergeCell ref="G65:J65"/>
    <mergeCell ref="K65:S65"/>
    <mergeCell ref="T65:U65"/>
    <mergeCell ref="B66:C66"/>
    <mergeCell ref="G66:J66"/>
    <mergeCell ref="K66:S66"/>
    <mergeCell ref="T66:U66"/>
    <mergeCell ref="C61:F61"/>
    <mergeCell ref="L61:N61"/>
    <mergeCell ref="T61:U61"/>
    <mergeCell ref="H61:J61"/>
    <mergeCell ref="G63:J63"/>
    <mergeCell ref="K63:S63"/>
    <mergeCell ref="T63:U63"/>
    <mergeCell ref="G64:J64"/>
    <mergeCell ref="K64:S64"/>
    <mergeCell ref="T64:U64"/>
    <mergeCell ref="K69:S69"/>
    <mergeCell ref="T69:U69"/>
    <mergeCell ref="G67:J67"/>
    <mergeCell ref="K67:S67"/>
    <mergeCell ref="T67:U67"/>
    <mergeCell ref="G68:J68"/>
    <mergeCell ref="K68:S68"/>
    <mergeCell ref="T68:U68"/>
    <mergeCell ref="G69:J69"/>
    <mergeCell ref="K72:S72"/>
    <mergeCell ref="T72:U72"/>
    <mergeCell ref="G70:J70"/>
    <mergeCell ref="K70:S70"/>
    <mergeCell ref="T70:U70"/>
    <mergeCell ref="G71:J71"/>
    <mergeCell ref="K71:S71"/>
    <mergeCell ref="T71:U71"/>
    <mergeCell ref="G72:J72"/>
    <mergeCell ref="K75:S75"/>
    <mergeCell ref="T75:U75"/>
    <mergeCell ref="G73:J73"/>
    <mergeCell ref="K73:S73"/>
    <mergeCell ref="T73:U73"/>
    <mergeCell ref="G74:J74"/>
    <mergeCell ref="K74:S74"/>
    <mergeCell ref="T74:U74"/>
    <mergeCell ref="G75:J75"/>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S88:T88"/>
    <mergeCell ref="S89:T89"/>
    <mergeCell ref="S90:T90"/>
    <mergeCell ref="G82:H82"/>
    <mergeCell ref="G83:H83"/>
  </mergeCells>
  <conditionalFormatting sqref="V43">
    <cfRule type="timePeriod" dxfId="4" priority="1" timePeriod="yesterday">
      <formula>FLOOR(V43,1)=TODAY()-1</formula>
    </cfRule>
  </conditionalFormatting>
  <printOptions horizontalCentered="1" gridLines="1"/>
  <pageMargins left="0.7" right="0.7" top="0.75" bottom="0.75" header="0" footer="0"/>
  <pageSetup fitToHeight="0" pageOrder="overThenDown" orientation="landscape" cellComments="atEnd"/>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22"/>
  <sheetViews>
    <sheetView workbookViewId="0"/>
  </sheetViews>
  <sheetFormatPr defaultColWidth="14.41796875" defaultRowHeight="15" customHeight="1" x14ac:dyDescent="0.35"/>
  <cols>
    <col min="1" max="1" width="0.68359375" customWidth="1"/>
    <col min="2" max="2" width="12.68359375" customWidth="1"/>
    <col min="3" max="3" width="3.3125" customWidth="1"/>
    <col min="4" max="5" width="10.89453125" customWidth="1"/>
    <col min="6" max="6" width="12.41796875" customWidth="1"/>
    <col min="7" max="7" width="11.68359375" customWidth="1"/>
    <col min="8" max="8" width="11" customWidth="1"/>
    <col min="9" max="9" width="5.41796875" customWidth="1"/>
    <col min="10" max="10" width="3" customWidth="1"/>
    <col min="11" max="11" width="9.41796875" customWidth="1"/>
    <col min="12" max="12" width="9.3125" customWidth="1"/>
    <col min="13" max="13" width="5.41796875" customWidth="1"/>
    <col min="14" max="14" width="3.3125" customWidth="1"/>
    <col min="15" max="15" width="10" customWidth="1"/>
    <col min="16" max="16" width="8" customWidth="1"/>
    <col min="17" max="17" width="7.3125" customWidth="1"/>
    <col min="18" max="18" width="1" customWidth="1"/>
    <col min="19" max="19" width="8.41796875" customWidth="1"/>
    <col min="20" max="20" width="8.1015625" customWidth="1"/>
    <col min="21" max="21" width="5.89453125" customWidth="1"/>
    <col min="22" max="22" width="22.1015625" customWidth="1"/>
    <col min="23" max="24" width="17.41796875" customWidth="1"/>
    <col min="25" max="25" width="0.68359375" customWidth="1"/>
    <col min="26" max="26" width="8.41796875" customWidth="1"/>
  </cols>
  <sheetData>
    <row r="1" spans="1:26" ht="18.75" customHeight="1" x14ac:dyDescent="0.6">
      <c r="A1" s="1"/>
      <c r="B1" s="2"/>
      <c r="C1" s="3"/>
      <c r="D1" s="2"/>
      <c r="E1" s="2"/>
      <c r="F1" s="2"/>
      <c r="G1" s="4"/>
      <c r="H1" s="5"/>
      <c r="I1" s="5"/>
      <c r="J1" s="5"/>
      <c r="K1" s="5"/>
      <c r="L1" s="6"/>
      <c r="M1" s="261"/>
      <c r="N1" s="258"/>
      <c r="O1" s="258"/>
      <c r="P1" s="258"/>
      <c r="Q1" s="258"/>
      <c r="R1" s="258"/>
      <c r="S1" s="258"/>
      <c r="T1" s="7"/>
      <c r="U1" s="1"/>
      <c r="V1" s="1"/>
      <c r="W1" s="1"/>
      <c r="X1" s="1"/>
      <c r="Y1" s="8"/>
      <c r="Z1" s="1"/>
    </row>
    <row r="2" spans="1:26" ht="13.5" customHeight="1" x14ac:dyDescent="0.45">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5">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5">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5">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5">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6">
      <c r="A7" s="1"/>
      <c r="B7" s="13" t="s">
        <v>0</v>
      </c>
      <c r="C7" s="14"/>
      <c r="D7" s="15"/>
      <c r="E7" s="15"/>
      <c r="F7" s="15"/>
      <c r="G7" s="16"/>
      <c r="H7" s="17"/>
      <c r="I7" s="17"/>
      <c r="J7" s="17"/>
      <c r="K7" s="226" t="s">
        <v>1</v>
      </c>
      <c r="L7" s="227"/>
      <c r="M7" s="227"/>
      <c r="N7" s="227"/>
      <c r="O7" s="227"/>
      <c r="P7" s="227"/>
      <c r="Q7" s="227"/>
      <c r="R7" s="227"/>
      <c r="S7" s="227"/>
      <c r="T7" s="227"/>
      <c r="U7" s="228"/>
      <c r="V7" s="1"/>
      <c r="W7" s="1"/>
      <c r="X7" s="1"/>
      <c r="Y7" s="1"/>
      <c r="Z7" s="1"/>
    </row>
    <row r="8" spans="1:26" ht="10.5" customHeight="1" x14ac:dyDescent="0.45">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5">
      <c r="A9" s="1"/>
      <c r="B9" s="20" t="s">
        <v>4</v>
      </c>
      <c r="C9" s="21" t="s">
        <v>5</v>
      </c>
      <c r="D9" s="22" t="s">
        <v>6</v>
      </c>
      <c r="E9" s="23"/>
      <c r="F9" s="9"/>
      <c r="G9" s="20" t="s">
        <v>7</v>
      </c>
      <c r="H9" s="21" t="s">
        <v>5</v>
      </c>
      <c r="I9" s="22" t="s">
        <v>6</v>
      </c>
      <c r="J9" s="24"/>
      <c r="K9" s="20" t="s">
        <v>8</v>
      </c>
      <c r="L9" s="21" t="s">
        <v>5</v>
      </c>
      <c r="M9" s="22" t="s">
        <v>6</v>
      </c>
      <c r="N9" s="24"/>
      <c r="O9" s="20" t="s">
        <v>9</v>
      </c>
      <c r="P9" s="21" t="s">
        <v>5</v>
      </c>
      <c r="Q9" s="22" t="s">
        <v>6</v>
      </c>
      <c r="R9" s="1"/>
      <c r="S9" s="25" t="s">
        <v>10</v>
      </c>
      <c r="T9" s="26" t="s">
        <v>5</v>
      </c>
      <c r="U9" s="27" t="s">
        <v>11</v>
      </c>
      <c r="V9" s="262"/>
      <c r="W9" s="263"/>
      <c r="X9" s="28"/>
      <c r="Y9" s="1"/>
      <c r="Z9" s="1"/>
    </row>
    <row r="10" spans="1:26" ht="13.5" customHeight="1" x14ac:dyDescent="0.45">
      <c r="A10" s="1"/>
      <c r="B10" s="29" t="s">
        <v>12</v>
      </c>
      <c r="C10" s="30">
        <v>82</v>
      </c>
      <c r="D10" s="31">
        <f>C10/C15</f>
        <v>0.72566371681415931</v>
      </c>
      <c r="E10" s="32"/>
      <c r="F10" s="1"/>
      <c r="G10" s="33" t="s">
        <v>13</v>
      </c>
      <c r="H10" s="34">
        <v>68</v>
      </c>
      <c r="I10" s="31">
        <f>H10/H12</f>
        <v>0.60176991150442483</v>
      </c>
      <c r="J10" s="1"/>
      <c r="K10" s="29" t="s">
        <v>14</v>
      </c>
      <c r="L10" s="34">
        <v>104</v>
      </c>
      <c r="M10" s="31">
        <f>L10/L15</f>
        <v>0.92035398230088494</v>
      </c>
      <c r="N10" s="1"/>
      <c r="O10" s="35" t="s">
        <v>15</v>
      </c>
      <c r="P10" s="36">
        <v>96</v>
      </c>
      <c r="Q10" s="37">
        <f>P10/L15</f>
        <v>0.84955752212389379</v>
      </c>
      <c r="R10" s="1"/>
      <c r="S10" s="38" t="s">
        <v>16</v>
      </c>
      <c r="T10" s="39">
        <v>10</v>
      </c>
      <c r="U10" s="41">
        <f>C15/T10</f>
        <v>11.3</v>
      </c>
      <c r="V10" s="42"/>
      <c r="W10" s="44"/>
      <c r="X10" s="24"/>
      <c r="Y10" s="1"/>
      <c r="Z10" s="1"/>
    </row>
    <row r="11" spans="1:26" ht="13.5" customHeight="1" x14ac:dyDescent="0.45">
      <c r="A11" s="1"/>
      <c r="B11" s="29" t="s">
        <v>17</v>
      </c>
      <c r="C11" s="30">
        <v>31</v>
      </c>
      <c r="D11" s="31">
        <f>C11/C15</f>
        <v>0.27433628318584069</v>
      </c>
      <c r="E11" s="32"/>
      <c r="F11" s="1"/>
      <c r="G11" s="33" t="s">
        <v>18</v>
      </c>
      <c r="H11" s="34">
        <v>45</v>
      </c>
      <c r="I11" s="31">
        <f>H11/H12</f>
        <v>0.39823008849557523</v>
      </c>
      <c r="J11" s="1"/>
      <c r="K11" s="29" t="s">
        <v>19</v>
      </c>
      <c r="L11" s="40">
        <v>7</v>
      </c>
      <c r="M11" s="31">
        <f>L11/L15</f>
        <v>6.1946902654867256E-2</v>
      </c>
      <c r="N11" s="1"/>
      <c r="O11" s="48" t="s">
        <v>20</v>
      </c>
      <c r="P11" s="34">
        <v>5</v>
      </c>
      <c r="Q11" s="31">
        <f>P11/C15</f>
        <v>4.4247787610619468E-2</v>
      </c>
      <c r="R11" s="1"/>
      <c r="S11" s="46" t="s">
        <v>21</v>
      </c>
      <c r="T11" s="34">
        <v>3</v>
      </c>
      <c r="U11" s="47">
        <f>C15/T11</f>
        <v>37.666666666666664</v>
      </c>
      <c r="V11" s="42"/>
      <c r="W11" s="44"/>
      <c r="X11" s="9"/>
      <c r="Y11" s="1"/>
      <c r="Z11" s="1"/>
    </row>
    <row r="12" spans="1:26" ht="13.5" customHeight="1" x14ac:dyDescent="0.45">
      <c r="A12" s="1"/>
      <c r="B12" s="29"/>
      <c r="C12" s="49"/>
      <c r="D12" s="31"/>
      <c r="E12" s="32"/>
      <c r="F12" s="1"/>
      <c r="G12" s="50" t="s">
        <v>22</v>
      </c>
      <c r="H12" s="51">
        <f t="shared" ref="H12:I12" si="0">SUM(H10:H11)</f>
        <v>113</v>
      </c>
      <c r="I12" s="52">
        <f t="shared" si="0"/>
        <v>1</v>
      </c>
      <c r="J12" s="1"/>
      <c r="K12" s="29" t="s">
        <v>23</v>
      </c>
      <c r="L12" s="40">
        <v>0</v>
      </c>
      <c r="M12" s="31">
        <f>L12/L15</f>
        <v>0</v>
      </c>
      <c r="N12" s="1"/>
      <c r="O12" s="48" t="s">
        <v>24</v>
      </c>
      <c r="P12" s="34">
        <v>6</v>
      </c>
      <c r="Q12" s="31">
        <f>P12/C15</f>
        <v>5.3097345132743362E-2</v>
      </c>
      <c r="R12" s="1"/>
      <c r="S12" s="46" t="s">
        <v>9</v>
      </c>
      <c r="T12" s="40">
        <v>2</v>
      </c>
      <c r="U12" s="47">
        <f>C15/T12</f>
        <v>56.5</v>
      </c>
      <c r="V12" s="53" t="s">
        <v>25</v>
      </c>
      <c r="W12" s="54"/>
      <c r="X12" s="9"/>
      <c r="Y12" s="1"/>
      <c r="Z12" s="1"/>
    </row>
    <row r="13" spans="1:26" ht="13.5" customHeight="1" x14ac:dyDescent="0.45">
      <c r="A13" s="1"/>
      <c r="B13" s="29"/>
      <c r="C13" s="49"/>
      <c r="D13" s="31"/>
      <c r="E13" s="32"/>
      <c r="F13" s="1"/>
      <c r="G13" s="9"/>
      <c r="H13" s="1"/>
      <c r="I13" s="1"/>
      <c r="J13" s="1"/>
      <c r="K13" s="29" t="s">
        <v>26</v>
      </c>
      <c r="L13" s="40">
        <v>0</v>
      </c>
      <c r="M13" s="31">
        <f>L13/L15</f>
        <v>0</v>
      </c>
      <c r="N13" s="1"/>
      <c r="O13" s="48" t="s">
        <v>27</v>
      </c>
      <c r="P13" s="34">
        <v>2</v>
      </c>
      <c r="Q13" s="31">
        <f>P13/C15</f>
        <v>1.7699115044247787E-2</v>
      </c>
      <c r="R13" s="1"/>
      <c r="S13" s="55" t="s">
        <v>22</v>
      </c>
      <c r="T13" s="56">
        <f>SUM(T10:T12)</f>
        <v>15</v>
      </c>
      <c r="U13" s="57">
        <f>C15/T13</f>
        <v>7.5333333333333332</v>
      </c>
      <c r="V13" s="264" t="s">
        <v>25</v>
      </c>
      <c r="W13" s="265"/>
      <c r="X13" s="58"/>
      <c r="Y13" s="1"/>
      <c r="Z13" s="1"/>
    </row>
    <row r="14" spans="1:26" ht="13.5" customHeight="1" x14ac:dyDescent="0.45">
      <c r="A14" s="1"/>
      <c r="B14" s="59"/>
      <c r="C14" s="49"/>
      <c r="D14" s="31"/>
      <c r="E14" s="32"/>
      <c r="F14" s="1"/>
      <c r="G14" s="9"/>
      <c r="H14" s="1"/>
      <c r="I14" s="1"/>
      <c r="J14" s="1"/>
      <c r="K14" s="29" t="s">
        <v>9</v>
      </c>
      <c r="L14" s="40">
        <v>2</v>
      </c>
      <c r="M14" s="31">
        <f>L14/L15</f>
        <v>1.7699115044247787E-2</v>
      </c>
      <c r="N14" s="1"/>
      <c r="O14" s="60" t="s">
        <v>27</v>
      </c>
      <c r="P14" s="61">
        <v>2</v>
      </c>
      <c r="Q14" s="62">
        <f>P14/C15</f>
        <v>1.7699115044247787E-2</v>
      </c>
      <c r="R14" s="1"/>
      <c r="S14" s="1"/>
      <c r="T14" s="1"/>
      <c r="U14" s="1"/>
      <c r="V14" s="266" t="s">
        <v>25</v>
      </c>
      <c r="W14" s="258"/>
      <c r="X14" s="63"/>
      <c r="Y14" s="1"/>
      <c r="Z14" s="1"/>
    </row>
    <row r="15" spans="1:26" ht="13.5" customHeight="1" x14ac:dyDescent="0.45">
      <c r="A15" s="1"/>
      <c r="B15" s="50" t="s">
        <v>22</v>
      </c>
      <c r="C15" s="64">
        <f t="shared" ref="C15:D15" si="1">SUM(C10:C14)</f>
        <v>113</v>
      </c>
      <c r="D15" s="52">
        <f t="shared" si="1"/>
        <v>1</v>
      </c>
      <c r="E15" s="32"/>
      <c r="F15" s="1"/>
      <c r="G15" s="9"/>
      <c r="H15" s="1"/>
      <c r="I15" s="1"/>
      <c r="J15" s="1"/>
      <c r="K15" s="50" t="s">
        <v>22</v>
      </c>
      <c r="L15" s="51">
        <f t="shared" ref="L15:M15" si="2">SUM(L10:L14)</f>
        <v>113</v>
      </c>
      <c r="M15" s="52">
        <f t="shared" si="2"/>
        <v>1</v>
      </c>
      <c r="N15" s="1"/>
      <c r="O15" s="65" t="s">
        <v>28</v>
      </c>
      <c r="P15" s="66">
        <v>51</v>
      </c>
      <c r="Q15" s="68">
        <f>P15/C15</f>
        <v>0.45132743362831856</v>
      </c>
      <c r="R15" s="1"/>
      <c r="S15" s="1"/>
      <c r="T15" s="1"/>
      <c r="U15" s="1"/>
      <c r="V15" s="267"/>
      <c r="W15" s="258"/>
      <c r="X15" s="9"/>
      <c r="Y15" s="1"/>
      <c r="Z15" s="1"/>
    </row>
    <row r="16" spans="1:26" ht="13.5" customHeight="1" x14ac:dyDescent="0.45">
      <c r="A16" s="1"/>
      <c r="B16" s="1"/>
      <c r="C16" s="9"/>
      <c r="D16" s="1"/>
      <c r="E16" s="1"/>
      <c r="F16" s="1"/>
      <c r="G16" s="9"/>
      <c r="H16" s="1"/>
      <c r="I16" s="1"/>
      <c r="J16" s="1"/>
      <c r="K16" s="1"/>
      <c r="L16" s="1"/>
      <c r="M16" s="1"/>
      <c r="N16" s="1"/>
      <c r="O16" s="69"/>
      <c r="P16" s="69"/>
      <c r="Q16" s="32"/>
      <c r="R16" s="1"/>
      <c r="S16" s="1"/>
      <c r="T16" s="1"/>
      <c r="U16" s="1"/>
      <c r="V16" s="1"/>
      <c r="W16" s="1"/>
      <c r="X16" s="1"/>
      <c r="Y16" s="1"/>
      <c r="Z16" s="1"/>
    </row>
    <row r="17" spans="1:26" ht="13.5" customHeight="1" x14ac:dyDescent="0.45">
      <c r="A17" s="1"/>
      <c r="B17" s="1"/>
      <c r="C17" s="9"/>
      <c r="D17" s="1"/>
      <c r="E17" s="1"/>
      <c r="F17" s="1"/>
      <c r="G17" s="9"/>
      <c r="H17" s="1"/>
      <c r="I17" s="1"/>
      <c r="J17" s="1"/>
      <c r="K17" s="1"/>
      <c r="L17" s="1"/>
      <c r="M17" s="1"/>
      <c r="N17" s="1"/>
      <c r="O17" s="69"/>
      <c r="P17" s="1"/>
      <c r="Q17" s="1"/>
      <c r="R17" s="1"/>
      <c r="S17" s="1"/>
      <c r="T17" s="1"/>
      <c r="U17" s="1"/>
      <c r="V17" s="1"/>
      <c r="W17" s="1"/>
      <c r="X17" s="1"/>
      <c r="Y17" s="1"/>
      <c r="Z17" s="1"/>
    </row>
    <row r="18" spans="1:26" ht="21" customHeight="1" x14ac:dyDescent="0.6">
      <c r="A18" s="1"/>
      <c r="B18" s="70" t="s">
        <v>29</v>
      </c>
      <c r="C18" s="71"/>
      <c r="D18" s="72"/>
      <c r="E18" s="72"/>
      <c r="F18" s="72"/>
      <c r="G18" s="73"/>
      <c r="H18" s="74"/>
      <c r="I18" s="74"/>
      <c r="J18" s="74"/>
      <c r="K18" s="226" t="s">
        <v>1</v>
      </c>
      <c r="L18" s="227"/>
      <c r="M18" s="227"/>
      <c r="N18" s="227"/>
      <c r="O18" s="227"/>
      <c r="P18" s="227"/>
      <c r="Q18" s="227"/>
      <c r="R18" s="227"/>
      <c r="S18" s="227"/>
      <c r="T18" s="227"/>
      <c r="U18" s="228"/>
      <c r="V18" s="1"/>
      <c r="W18" s="75" t="s">
        <v>30</v>
      </c>
      <c r="X18" s="1"/>
      <c r="Y18" s="1"/>
      <c r="Z18" s="1"/>
    </row>
    <row r="19" spans="1:26" ht="9.75" customHeight="1" x14ac:dyDescent="0.6">
      <c r="A19" s="1"/>
      <c r="B19" s="2"/>
      <c r="C19" s="3"/>
      <c r="D19" s="2"/>
      <c r="E19" s="2"/>
      <c r="F19" s="2"/>
      <c r="G19" s="4"/>
      <c r="H19" s="5"/>
      <c r="I19" s="5"/>
      <c r="J19" s="5"/>
      <c r="K19" s="58"/>
      <c r="L19" s="58"/>
      <c r="M19" s="58"/>
      <c r="N19" s="58"/>
      <c r="O19" s="58"/>
      <c r="P19" s="58"/>
      <c r="Q19" s="58"/>
      <c r="R19" s="58"/>
      <c r="S19" s="58"/>
      <c r="T19" s="58"/>
      <c r="U19" s="58"/>
      <c r="V19" s="1"/>
      <c r="W19" s="1"/>
      <c r="X19" s="1"/>
      <c r="Y19" s="8"/>
      <c r="Z19" s="1"/>
    </row>
    <row r="20" spans="1:26" ht="13.5" customHeight="1" x14ac:dyDescent="0.45">
      <c r="A20" s="1"/>
      <c r="B20" s="76"/>
      <c r="C20" s="268" t="s">
        <v>31</v>
      </c>
      <c r="D20" s="235"/>
      <c r="E20" s="235"/>
      <c r="F20" s="236"/>
      <c r="G20" s="77" t="s">
        <v>32</v>
      </c>
      <c r="H20" s="268" t="s">
        <v>33</v>
      </c>
      <c r="I20" s="235"/>
      <c r="J20" s="236"/>
      <c r="K20" s="77" t="s">
        <v>34</v>
      </c>
      <c r="L20" s="268" t="s">
        <v>35</v>
      </c>
      <c r="M20" s="235"/>
      <c r="N20" s="236"/>
      <c r="O20" s="77" t="s">
        <v>36</v>
      </c>
      <c r="P20" s="268" t="s">
        <v>37</v>
      </c>
      <c r="Q20" s="235"/>
      <c r="R20" s="236"/>
      <c r="S20" s="77" t="s">
        <v>38</v>
      </c>
      <c r="T20" s="268" t="s">
        <v>39</v>
      </c>
      <c r="U20" s="236"/>
      <c r="V20" s="77" t="s">
        <v>40</v>
      </c>
      <c r="W20" s="78" t="s">
        <v>41</v>
      </c>
      <c r="X20" s="24"/>
      <c r="Y20" s="79"/>
      <c r="Z20" s="1"/>
    </row>
    <row r="21" spans="1:26" ht="13.5" customHeight="1" x14ac:dyDescent="0.45">
      <c r="A21" s="1"/>
      <c r="B21" s="80" t="s">
        <v>42</v>
      </c>
      <c r="C21" s="253">
        <v>0</v>
      </c>
      <c r="D21" s="254"/>
      <c r="E21" s="254"/>
      <c r="F21" s="255"/>
      <c r="G21" s="81">
        <v>118</v>
      </c>
      <c r="H21" s="253">
        <v>111</v>
      </c>
      <c r="I21" s="254"/>
      <c r="J21" s="255"/>
      <c r="K21" s="82">
        <v>110</v>
      </c>
      <c r="L21" s="253">
        <v>110</v>
      </c>
      <c r="M21" s="254"/>
      <c r="N21" s="255"/>
      <c r="O21" s="82">
        <v>113</v>
      </c>
      <c r="P21" s="253"/>
      <c r="Q21" s="254"/>
      <c r="R21" s="255"/>
      <c r="S21" s="81"/>
      <c r="T21" s="253"/>
      <c r="U21" s="255"/>
      <c r="V21" s="81"/>
      <c r="W21" s="83"/>
      <c r="X21" s="24"/>
      <c r="Y21" s="79" t="s">
        <v>25</v>
      </c>
      <c r="Z21" s="1"/>
    </row>
    <row r="22" spans="1:26" ht="13.5" customHeight="1" x14ac:dyDescent="0.45">
      <c r="A22" s="1"/>
      <c r="B22" s="80" t="s">
        <v>43</v>
      </c>
      <c r="C22" s="253">
        <v>0</v>
      </c>
      <c r="D22" s="254"/>
      <c r="E22" s="254"/>
      <c r="F22" s="255"/>
      <c r="G22" s="81">
        <v>120</v>
      </c>
      <c r="H22" s="253">
        <v>120</v>
      </c>
      <c r="I22" s="254"/>
      <c r="J22" s="255"/>
      <c r="K22" s="82">
        <v>120</v>
      </c>
      <c r="L22" s="253">
        <v>120</v>
      </c>
      <c r="M22" s="254"/>
      <c r="N22" s="255"/>
      <c r="O22" s="82">
        <v>120</v>
      </c>
      <c r="P22" s="253"/>
      <c r="Q22" s="254"/>
      <c r="R22" s="255"/>
      <c r="S22" s="81"/>
      <c r="T22" s="84"/>
      <c r="U22" s="85"/>
      <c r="V22" s="86"/>
      <c r="W22" s="81"/>
      <c r="X22" s="24"/>
      <c r="Y22" s="79"/>
      <c r="Z22" s="1"/>
    </row>
    <row r="23" spans="1:26" ht="13.5" customHeight="1" x14ac:dyDescent="0.45">
      <c r="A23" s="1"/>
      <c r="B23" s="87" t="s">
        <v>44</v>
      </c>
      <c r="C23" s="256">
        <f>C21-C22</f>
        <v>0</v>
      </c>
      <c r="D23" s="238"/>
      <c r="E23" s="238"/>
      <c r="F23" s="239"/>
      <c r="G23" s="88">
        <f t="shared" ref="G23:H23" si="3">G21-G22</f>
        <v>-2</v>
      </c>
      <c r="H23" s="256">
        <f t="shared" si="3"/>
        <v>-9</v>
      </c>
      <c r="I23" s="238"/>
      <c r="J23" s="239"/>
      <c r="K23" s="88">
        <f t="shared" ref="K23:L23" si="4">K21-K22</f>
        <v>-10</v>
      </c>
      <c r="L23" s="256">
        <f t="shared" si="4"/>
        <v>-10</v>
      </c>
      <c r="M23" s="238"/>
      <c r="N23" s="239"/>
      <c r="O23" s="88">
        <f t="shared" ref="O23:P23" si="5">O21-O22</f>
        <v>-7</v>
      </c>
      <c r="P23" s="256">
        <f t="shared" si="5"/>
        <v>0</v>
      </c>
      <c r="Q23" s="238"/>
      <c r="R23" s="239"/>
      <c r="S23" s="88">
        <f>S21-S22</f>
        <v>0</v>
      </c>
      <c r="T23" s="256">
        <f>T21-T22</f>
        <v>0</v>
      </c>
      <c r="U23" s="239"/>
      <c r="V23" s="88">
        <f t="shared" ref="V23:W23" si="6">V21-V22</f>
        <v>0</v>
      </c>
      <c r="W23" s="89">
        <f t="shared" si="6"/>
        <v>0</v>
      </c>
      <c r="X23" s="90"/>
      <c r="Y23" s="91"/>
      <c r="Z23" s="1"/>
    </row>
    <row r="24" spans="1:26" ht="13.5" customHeight="1" x14ac:dyDescent="0.45">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6">
      <c r="A25" s="1"/>
      <c r="B25" s="70" t="s">
        <v>45</v>
      </c>
      <c r="C25" s="71"/>
      <c r="D25" s="72"/>
      <c r="E25" s="72"/>
      <c r="F25" s="72"/>
      <c r="G25" s="73"/>
      <c r="H25" s="74"/>
      <c r="I25" s="74"/>
      <c r="J25" s="74"/>
      <c r="K25" s="226" t="s">
        <v>1</v>
      </c>
      <c r="L25" s="227"/>
      <c r="M25" s="227"/>
      <c r="N25" s="227"/>
      <c r="O25" s="227"/>
      <c r="P25" s="227"/>
      <c r="Q25" s="227"/>
      <c r="R25" s="227"/>
      <c r="S25" s="227"/>
      <c r="T25" s="227"/>
      <c r="U25" s="228"/>
      <c r="V25" s="1"/>
      <c r="W25" s="1"/>
      <c r="X25" s="1"/>
      <c r="Y25" s="8"/>
      <c r="Z25" s="1"/>
    </row>
    <row r="26" spans="1:26" ht="13.5" customHeight="1" x14ac:dyDescent="0.45">
      <c r="A26" s="1"/>
      <c r="B26" s="1"/>
      <c r="C26" s="9"/>
      <c r="D26" s="1"/>
      <c r="E26" s="1"/>
      <c r="F26" s="1"/>
      <c r="G26" s="92"/>
      <c r="H26" s="1"/>
      <c r="I26" s="1"/>
      <c r="J26" s="1"/>
      <c r="K26" s="1"/>
      <c r="L26" s="1"/>
      <c r="M26" s="1"/>
      <c r="N26" s="1"/>
      <c r="O26" s="1"/>
      <c r="P26" s="1"/>
      <c r="Q26" s="1"/>
      <c r="R26" s="1"/>
      <c r="S26" s="1"/>
      <c r="T26" s="1"/>
      <c r="U26" s="1"/>
      <c r="V26" s="1"/>
      <c r="W26" s="1"/>
      <c r="X26" s="1"/>
      <c r="Y26" s="8"/>
      <c r="Z26" s="1"/>
    </row>
    <row r="27" spans="1:26" ht="13.5" customHeight="1" x14ac:dyDescent="0.45">
      <c r="A27" s="1"/>
      <c r="B27" s="93" t="s">
        <v>46</v>
      </c>
      <c r="C27" s="243">
        <v>43705</v>
      </c>
      <c r="D27" s="235"/>
      <c r="E27" s="235"/>
      <c r="F27" s="236"/>
      <c r="G27" s="94">
        <v>43710</v>
      </c>
      <c r="H27" s="244">
        <v>43717</v>
      </c>
      <c r="I27" s="235"/>
      <c r="J27" s="236"/>
      <c r="K27" s="94">
        <v>43724</v>
      </c>
      <c r="L27" s="244">
        <v>43731</v>
      </c>
      <c r="M27" s="235"/>
      <c r="N27" s="236"/>
      <c r="O27" s="94">
        <v>43738</v>
      </c>
      <c r="P27" s="244">
        <v>43745</v>
      </c>
      <c r="Q27" s="235"/>
      <c r="R27" s="236"/>
      <c r="S27" s="94">
        <v>43752</v>
      </c>
      <c r="T27" s="244">
        <v>43759</v>
      </c>
      <c r="U27" s="236"/>
      <c r="V27" s="94">
        <v>43766</v>
      </c>
      <c r="W27" s="95">
        <v>43773</v>
      </c>
      <c r="X27" s="96"/>
      <c r="Y27" s="98"/>
      <c r="Z27" s="1"/>
    </row>
    <row r="28" spans="1:26" ht="13.5" customHeight="1" x14ac:dyDescent="0.45">
      <c r="A28" s="1"/>
      <c r="B28" s="1"/>
      <c r="C28" s="245">
        <v>108</v>
      </c>
      <c r="D28" s="238"/>
      <c r="E28" s="238"/>
      <c r="F28" s="239"/>
      <c r="G28" s="99">
        <v>109</v>
      </c>
      <c r="H28" s="237">
        <v>108</v>
      </c>
      <c r="I28" s="238"/>
      <c r="J28" s="239"/>
      <c r="K28" s="99">
        <v>108</v>
      </c>
      <c r="L28" s="237">
        <v>104</v>
      </c>
      <c r="M28" s="238"/>
      <c r="N28" s="239"/>
      <c r="O28" s="100">
        <v>102</v>
      </c>
      <c r="P28" s="237">
        <v>103</v>
      </c>
      <c r="Q28" s="238"/>
      <c r="R28" s="239"/>
      <c r="S28" s="100">
        <v>106</v>
      </c>
      <c r="T28" s="285">
        <v>105</v>
      </c>
      <c r="U28" s="239"/>
      <c r="V28" s="102">
        <v>106</v>
      </c>
      <c r="W28" s="103">
        <v>104</v>
      </c>
      <c r="X28" s="24"/>
      <c r="Y28" s="79"/>
      <c r="Z28" s="1"/>
    </row>
    <row r="29" spans="1:26" ht="6" customHeight="1" x14ac:dyDescent="0.45">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5">
      <c r="A30" s="1"/>
      <c r="B30" s="1"/>
      <c r="C30" s="243">
        <v>43780</v>
      </c>
      <c r="D30" s="235"/>
      <c r="E30" s="235"/>
      <c r="F30" s="236"/>
      <c r="G30" s="104">
        <v>43787</v>
      </c>
      <c r="H30" s="244">
        <v>43794</v>
      </c>
      <c r="I30" s="235"/>
      <c r="J30" s="236"/>
      <c r="K30" s="104">
        <v>43801</v>
      </c>
      <c r="L30" s="244">
        <v>43808</v>
      </c>
      <c r="M30" s="235"/>
      <c r="N30" s="236"/>
      <c r="O30" s="104">
        <v>43815</v>
      </c>
      <c r="P30" s="244">
        <v>43822</v>
      </c>
      <c r="Q30" s="235"/>
      <c r="R30" s="236"/>
      <c r="S30" s="104">
        <v>43829</v>
      </c>
      <c r="T30" s="244"/>
      <c r="U30" s="236"/>
      <c r="V30" s="94"/>
      <c r="W30" s="94"/>
      <c r="X30" s="96"/>
      <c r="Y30" s="98"/>
      <c r="Z30" s="1"/>
    </row>
    <row r="31" spans="1:26" ht="13.5" customHeight="1" x14ac:dyDescent="0.45">
      <c r="A31" s="1"/>
      <c r="B31" s="1"/>
      <c r="C31" s="284">
        <v>99</v>
      </c>
      <c r="D31" s="238"/>
      <c r="E31" s="238"/>
      <c r="F31" s="239"/>
      <c r="G31" s="100">
        <v>107</v>
      </c>
      <c r="H31" s="237">
        <v>110</v>
      </c>
      <c r="I31" s="238"/>
      <c r="J31" s="239"/>
      <c r="K31" s="100">
        <v>106</v>
      </c>
      <c r="L31" s="237" t="s">
        <v>47</v>
      </c>
      <c r="M31" s="238"/>
      <c r="N31" s="239"/>
      <c r="O31" s="99"/>
      <c r="P31" s="237"/>
      <c r="Q31" s="238"/>
      <c r="R31" s="239"/>
      <c r="S31" s="99"/>
      <c r="T31" s="237"/>
      <c r="U31" s="239"/>
      <c r="V31" s="99"/>
      <c r="W31" s="101"/>
      <c r="X31" s="24"/>
      <c r="Y31" s="79"/>
      <c r="Z31" s="1"/>
    </row>
    <row r="32" spans="1:26" ht="6.75" customHeight="1" x14ac:dyDescent="0.45">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5">
      <c r="A33" s="1"/>
      <c r="B33" s="1"/>
      <c r="C33" s="243"/>
      <c r="D33" s="235"/>
      <c r="E33" s="235"/>
      <c r="F33" s="236"/>
      <c r="G33" s="94"/>
      <c r="H33" s="244"/>
      <c r="I33" s="235"/>
      <c r="J33" s="236"/>
      <c r="K33" s="94"/>
      <c r="L33" s="244"/>
      <c r="M33" s="235"/>
      <c r="N33" s="236"/>
      <c r="O33" s="94"/>
      <c r="P33" s="244"/>
      <c r="Q33" s="235"/>
      <c r="R33" s="236"/>
      <c r="S33" s="94"/>
      <c r="T33" s="244"/>
      <c r="U33" s="236"/>
      <c r="V33" s="94"/>
      <c r="W33" s="97"/>
      <c r="X33" s="96"/>
      <c r="Y33" s="98"/>
      <c r="Z33" s="1"/>
    </row>
    <row r="34" spans="1:26" ht="13.5" customHeight="1" x14ac:dyDescent="0.45">
      <c r="A34" s="1"/>
      <c r="B34" s="1"/>
      <c r="C34" s="245"/>
      <c r="D34" s="238"/>
      <c r="E34" s="238"/>
      <c r="F34" s="239"/>
      <c r="G34" s="99"/>
      <c r="H34" s="237"/>
      <c r="I34" s="238"/>
      <c r="J34" s="239"/>
      <c r="K34" s="99"/>
      <c r="L34" s="237"/>
      <c r="M34" s="238"/>
      <c r="N34" s="239"/>
      <c r="O34" s="99"/>
      <c r="P34" s="237"/>
      <c r="Q34" s="238"/>
      <c r="R34" s="239"/>
      <c r="S34" s="99"/>
      <c r="T34" s="237"/>
      <c r="U34" s="239"/>
      <c r="V34" s="99"/>
      <c r="W34" s="101"/>
      <c r="X34" s="24"/>
      <c r="Y34" s="79"/>
      <c r="Z34" s="1"/>
    </row>
    <row r="35" spans="1:26" ht="6.75" customHeight="1" x14ac:dyDescent="0.45">
      <c r="A35" s="1"/>
      <c r="B35" s="1"/>
      <c r="C35" s="9"/>
      <c r="D35" s="1"/>
      <c r="E35" s="1"/>
      <c r="F35" s="1"/>
      <c r="G35" s="9"/>
      <c r="H35" s="1"/>
      <c r="I35" s="1"/>
      <c r="J35" s="1"/>
      <c r="K35" s="1"/>
      <c r="L35" s="1"/>
      <c r="M35" s="1"/>
      <c r="N35" s="1"/>
      <c r="O35" s="1"/>
      <c r="P35" s="1"/>
      <c r="Q35" s="1"/>
      <c r="R35" s="1"/>
      <c r="S35" s="1"/>
      <c r="T35" s="1"/>
      <c r="U35" s="1"/>
      <c r="V35" s="1"/>
      <c r="W35" s="1"/>
      <c r="X35" s="1"/>
      <c r="Y35" s="8"/>
      <c r="Z35" s="1"/>
    </row>
    <row r="36" spans="1:26" ht="13.5" customHeight="1" x14ac:dyDescent="0.45">
      <c r="A36" s="1"/>
      <c r="B36" s="1"/>
      <c r="C36" s="243"/>
      <c r="D36" s="235"/>
      <c r="E36" s="235"/>
      <c r="F36" s="236"/>
      <c r="G36" s="94"/>
      <c r="H36" s="244"/>
      <c r="I36" s="235"/>
      <c r="J36" s="236"/>
      <c r="K36" s="94"/>
      <c r="L36" s="244"/>
      <c r="M36" s="235"/>
      <c r="N36" s="236"/>
      <c r="O36" s="94"/>
      <c r="P36" s="244"/>
      <c r="Q36" s="235"/>
      <c r="R36" s="236"/>
      <c r="S36" s="94"/>
      <c r="T36" s="244"/>
      <c r="U36" s="236"/>
      <c r="V36" s="94"/>
      <c r="W36" s="97"/>
      <c r="X36" s="96"/>
      <c r="Y36" s="98"/>
      <c r="Z36" s="1"/>
    </row>
    <row r="37" spans="1:26" ht="13.5" customHeight="1" x14ac:dyDescent="0.45">
      <c r="A37" s="1"/>
      <c r="B37" s="1"/>
      <c r="C37" s="245"/>
      <c r="D37" s="238"/>
      <c r="E37" s="238"/>
      <c r="F37" s="239"/>
      <c r="G37" s="99"/>
      <c r="H37" s="237"/>
      <c r="I37" s="238"/>
      <c r="J37" s="239"/>
      <c r="K37" s="99"/>
      <c r="L37" s="237"/>
      <c r="M37" s="238"/>
      <c r="N37" s="239"/>
      <c r="O37" s="99"/>
      <c r="P37" s="237"/>
      <c r="Q37" s="238"/>
      <c r="R37" s="239"/>
      <c r="S37" s="99"/>
      <c r="T37" s="237"/>
      <c r="U37" s="239"/>
      <c r="V37" s="99"/>
      <c r="W37" s="101"/>
      <c r="X37" s="24"/>
      <c r="Y37" s="79"/>
      <c r="Z37" s="1"/>
    </row>
    <row r="38" spans="1:26" ht="13.5" customHeight="1" x14ac:dyDescent="0.45">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5">
      <c r="A39" s="1"/>
      <c r="B39" s="93" t="s">
        <v>48</v>
      </c>
      <c r="C39" s="246" t="s">
        <v>32</v>
      </c>
      <c r="D39" s="235"/>
      <c r="E39" s="235"/>
      <c r="F39" s="236"/>
      <c r="G39" s="105" t="s">
        <v>33</v>
      </c>
      <c r="H39" s="234" t="s">
        <v>34</v>
      </c>
      <c r="I39" s="235"/>
      <c r="J39" s="236"/>
      <c r="K39" s="105" t="s">
        <v>35</v>
      </c>
      <c r="L39" s="234" t="s">
        <v>36</v>
      </c>
      <c r="M39" s="235"/>
      <c r="N39" s="236"/>
      <c r="O39" s="105" t="s">
        <v>37</v>
      </c>
      <c r="P39" s="234" t="s">
        <v>38</v>
      </c>
      <c r="Q39" s="235"/>
      <c r="R39" s="236"/>
      <c r="S39" s="105" t="s">
        <v>39</v>
      </c>
      <c r="T39" s="251" t="s">
        <v>40</v>
      </c>
      <c r="U39" s="252"/>
      <c r="V39" s="105" t="s">
        <v>41</v>
      </c>
      <c r="W39" s="106" t="s">
        <v>49</v>
      </c>
      <c r="X39" s="24"/>
      <c r="Y39" s="79"/>
      <c r="Z39" s="1"/>
    </row>
    <row r="40" spans="1:26" ht="13.5" customHeight="1" x14ac:dyDescent="0.45">
      <c r="A40" s="1"/>
      <c r="B40" s="1"/>
      <c r="C40" s="247">
        <v>108</v>
      </c>
      <c r="D40" s="238"/>
      <c r="E40" s="238"/>
      <c r="F40" s="239"/>
      <c r="G40" s="107">
        <v>108</v>
      </c>
      <c r="H40" s="242">
        <v>104</v>
      </c>
      <c r="I40" s="238"/>
      <c r="J40" s="239"/>
      <c r="K40" s="108">
        <v>110</v>
      </c>
      <c r="L40" s="242">
        <v>107</v>
      </c>
      <c r="M40" s="238"/>
      <c r="N40" s="239"/>
      <c r="O40" s="107"/>
      <c r="P40" s="242"/>
      <c r="Q40" s="238"/>
      <c r="R40" s="239"/>
      <c r="S40" s="107"/>
      <c r="T40" s="242"/>
      <c r="U40" s="239"/>
      <c r="V40" s="107"/>
      <c r="W40" s="109"/>
      <c r="X40" s="110"/>
      <c r="Y40" s="111"/>
      <c r="Z40" s="1"/>
    </row>
    <row r="41" spans="1:26" ht="13.5" customHeight="1" x14ac:dyDescent="0.6">
      <c r="A41" s="1"/>
      <c r="B41" s="70" t="s">
        <v>50</v>
      </c>
      <c r="C41" s="71"/>
      <c r="D41" s="72"/>
      <c r="E41" s="72"/>
      <c r="F41" s="72"/>
      <c r="G41" s="73"/>
      <c r="H41" s="74"/>
      <c r="I41" s="74"/>
      <c r="J41" s="74"/>
      <c r="K41" s="226" t="s">
        <v>1</v>
      </c>
      <c r="L41" s="227"/>
      <c r="M41" s="227"/>
      <c r="N41" s="227"/>
      <c r="O41" s="227"/>
      <c r="P41" s="227"/>
      <c r="Q41" s="227"/>
      <c r="R41" s="227"/>
      <c r="S41" s="227"/>
      <c r="T41" s="227"/>
      <c r="U41" s="228"/>
      <c r="V41" s="1"/>
      <c r="W41" s="1"/>
      <c r="X41" s="1"/>
      <c r="Y41" s="8"/>
      <c r="Z41" s="1"/>
    </row>
    <row r="42" spans="1:26" ht="13.5" customHeight="1" x14ac:dyDescent="0.45">
      <c r="A42" s="1"/>
      <c r="B42" s="1"/>
      <c r="C42" s="9"/>
      <c r="D42" s="1"/>
      <c r="E42" s="1"/>
      <c r="F42" s="1"/>
      <c r="G42" s="92"/>
      <c r="H42" s="1"/>
      <c r="I42" s="1"/>
      <c r="J42" s="1"/>
      <c r="K42" s="1"/>
      <c r="L42" s="1"/>
      <c r="M42" s="1"/>
      <c r="N42" s="1"/>
      <c r="O42" s="1"/>
      <c r="P42" s="1"/>
      <c r="Q42" s="1"/>
      <c r="R42" s="1"/>
      <c r="S42" s="1"/>
      <c r="T42" s="1"/>
      <c r="U42" s="1"/>
      <c r="V42" s="1"/>
      <c r="W42" s="1"/>
      <c r="X42" s="1"/>
      <c r="Y42" s="8"/>
      <c r="Z42" s="1"/>
    </row>
    <row r="43" spans="1:26" ht="13.5" customHeight="1" x14ac:dyDescent="0.45">
      <c r="A43" s="1"/>
      <c r="B43" s="93" t="s">
        <v>46</v>
      </c>
      <c r="C43" s="243">
        <v>43705</v>
      </c>
      <c r="D43" s="235"/>
      <c r="E43" s="235"/>
      <c r="F43" s="236"/>
      <c r="G43" s="94">
        <v>43710</v>
      </c>
      <c r="H43" s="244">
        <v>43717</v>
      </c>
      <c r="I43" s="235"/>
      <c r="J43" s="236"/>
      <c r="K43" s="94">
        <v>43724</v>
      </c>
      <c r="L43" s="244">
        <v>43731</v>
      </c>
      <c r="M43" s="235"/>
      <c r="N43" s="236"/>
      <c r="O43" s="94">
        <v>43738</v>
      </c>
      <c r="P43" s="244">
        <v>43745</v>
      </c>
      <c r="Q43" s="235"/>
      <c r="R43" s="236"/>
      <c r="S43" s="94">
        <v>43752</v>
      </c>
      <c r="T43" s="244">
        <v>43759</v>
      </c>
      <c r="U43" s="236"/>
      <c r="V43" s="94">
        <v>43766</v>
      </c>
      <c r="W43" s="95">
        <v>43773</v>
      </c>
      <c r="X43" s="96"/>
      <c r="Y43" s="98"/>
      <c r="Z43" s="1"/>
    </row>
    <row r="44" spans="1:26" ht="13.5" customHeight="1" x14ac:dyDescent="0.45">
      <c r="A44" s="1"/>
      <c r="B44" s="1"/>
      <c r="C44" s="245">
        <v>6</v>
      </c>
      <c r="D44" s="238"/>
      <c r="E44" s="238"/>
      <c r="F44" s="239"/>
      <c r="G44" s="99">
        <v>11</v>
      </c>
      <c r="H44" s="237">
        <v>7</v>
      </c>
      <c r="I44" s="238"/>
      <c r="J44" s="239"/>
      <c r="K44" s="99">
        <v>8</v>
      </c>
      <c r="L44" s="237">
        <v>8</v>
      </c>
      <c r="M44" s="238"/>
      <c r="N44" s="239"/>
      <c r="O44" s="100">
        <v>8</v>
      </c>
      <c r="P44" s="237">
        <v>9</v>
      </c>
      <c r="Q44" s="238"/>
      <c r="R44" s="239"/>
      <c r="S44" s="100">
        <v>6</v>
      </c>
      <c r="T44" s="285">
        <v>5</v>
      </c>
      <c r="U44" s="239"/>
      <c r="V44" s="102">
        <v>7</v>
      </c>
      <c r="W44" s="103">
        <v>7</v>
      </c>
      <c r="X44" s="24"/>
      <c r="Y44" s="79"/>
      <c r="Z44" s="1"/>
    </row>
    <row r="45" spans="1:26" ht="6" customHeight="1" x14ac:dyDescent="0.45">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5">
      <c r="A46" s="1"/>
      <c r="B46" s="1"/>
      <c r="C46" s="243">
        <v>43780</v>
      </c>
      <c r="D46" s="235"/>
      <c r="E46" s="235"/>
      <c r="F46" s="236"/>
      <c r="G46" s="104">
        <v>43787</v>
      </c>
      <c r="H46" s="244">
        <v>43794</v>
      </c>
      <c r="I46" s="235"/>
      <c r="J46" s="236"/>
      <c r="K46" s="104">
        <v>43801</v>
      </c>
      <c r="L46" s="244">
        <v>43808</v>
      </c>
      <c r="M46" s="235"/>
      <c r="N46" s="236"/>
      <c r="O46" s="94"/>
      <c r="P46" s="244"/>
      <c r="Q46" s="235"/>
      <c r="R46" s="236"/>
      <c r="S46" s="94"/>
      <c r="T46" s="244"/>
      <c r="U46" s="236"/>
      <c r="V46" s="94"/>
      <c r="W46" s="94"/>
      <c r="X46" s="96"/>
      <c r="Y46" s="98"/>
      <c r="Z46" s="1"/>
    </row>
    <row r="47" spans="1:26" ht="13.5" customHeight="1" x14ac:dyDescent="0.45">
      <c r="A47" s="1"/>
      <c r="B47" s="1"/>
      <c r="C47" s="284">
        <v>9</v>
      </c>
      <c r="D47" s="238"/>
      <c r="E47" s="238"/>
      <c r="F47" s="239"/>
      <c r="G47" s="100">
        <v>8</v>
      </c>
      <c r="H47" s="237">
        <v>5</v>
      </c>
      <c r="I47" s="238"/>
      <c r="J47" s="239"/>
      <c r="K47" s="100">
        <v>16</v>
      </c>
      <c r="L47" s="237" t="s">
        <v>47</v>
      </c>
      <c r="M47" s="238"/>
      <c r="N47" s="239"/>
      <c r="O47" s="99"/>
      <c r="P47" s="237"/>
      <c r="Q47" s="238"/>
      <c r="R47" s="239"/>
      <c r="S47" s="99"/>
      <c r="T47" s="237"/>
      <c r="U47" s="239"/>
      <c r="V47" s="99"/>
      <c r="W47" s="101"/>
      <c r="X47" s="24"/>
      <c r="Y47" s="79"/>
      <c r="Z47" s="1"/>
    </row>
    <row r="48" spans="1:26" ht="6" customHeight="1" x14ac:dyDescent="0.45">
      <c r="A48" s="1"/>
      <c r="B48" s="1"/>
      <c r="C48" s="9"/>
      <c r="D48" s="1"/>
      <c r="E48" s="1"/>
      <c r="F48" s="1"/>
      <c r="G48" s="9"/>
      <c r="H48" s="1"/>
      <c r="I48" s="1"/>
      <c r="J48" s="1"/>
      <c r="K48" s="1"/>
      <c r="L48" s="1"/>
      <c r="M48" s="1"/>
      <c r="N48" s="1"/>
      <c r="O48" s="1"/>
      <c r="P48" s="1"/>
      <c r="Q48" s="1"/>
      <c r="R48" s="1"/>
      <c r="S48" s="1" t="s">
        <v>25</v>
      </c>
      <c r="T48" s="1"/>
      <c r="U48" s="1"/>
      <c r="V48" s="1"/>
      <c r="W48" s="1"/>
      <c r="X48" s="1"/>
      <c r="Y48" s="8"/>
      <c r="Z48" s="1"/>
    </row>
    <row r="49" spans="1:26" ht="13.5" customHeight="1" x14ac:dyDescent="0.45">
      <c r="A49" s="1"/>
      <c r="B49" s="1"/>
      <c r="C49" s="243"/>
      <c r="D49" s="235"/>
      <c r="E49" s="235"/>
      <c r="F49" s="236"/>
      <c r="G49" s="94"/>
      <c r="H49" s="244"/>
      <c r="I49" s="235"/>
      <c r="J49" s="236"/>
      <c r="K49" s="94"/>
      <c r="L49" s="244"/>
      <c r="M49" s="235"/>
      <c r="N49" s="236"/>
      <c r="O49" s="94"/>
      <c r="P49" s="244"/>
      <c r="Q49" s="235"/>
      <c r="R49" s="236"/>
      <c r="S49" s="94"/>
      <c r="T49" s="244"/>
      <c r="U49" s="236"/>
      <c r="V49" s="94"/>
      <c r="W49" s="97"/>
      <c r="X49" s="96"/>
      <c r="Y49" s="98"/>
      <c r="Z49" s="1"/>
    </row>
    <row r="50" spans="1:26" ht="13.5" customHeight="1" x14ac:dyDescent="0.45">
      <c r="A50" s="1"/>
      <c r="B50" s="1"/>
      <c r="C50" s="245"/>
      <c r="D50" s="238"/>
      <c r="E50" s="238"/>
      <c r="F50" s="239"/>
      <c r="G50" s="99"/>
      <c r="H50" s="237"/>
      <c r="I50" s="238"/>
      <c r="J50" s="239"/>
      <c r="K50" s="99"/>
      <c r="L50" s="237"/>
      <c r="M50" s="238"/>
      <c r="N50" s="239"/>
      <c r="O50" s="99"/>
      <c r="P50" s="237"/>
      <c r="Q50" s="238"/>
      <c r="R50" s="239"/>
      <c r="S50" s="99"/>
      <c r="T50" s="237"/>
      <c r="U50" s="239"/>
      <c r="V50" s="99"/>
      <c r="W50" s="101"/>
      <c r="X50" s="24"/>
      <c r="Y50" s="79"/>
      <c r="Z50" s="1"/>
    </row>
    <row r="51" spans="1:26" ht="6" customHeight="1" x14ac:dyDescent="0.45">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5">
      <c r="A52" s="1"/>
      <c r="B52" s="1"/>
      <c r="C52" s="243"/>
      <c r="D52" s="235"/>
      <c r="E52" s="235"/>
      <c r="F52" s="236"/>
      <c r="G52" s="94"/>
      <c r="H52" s="244"/>
      <c r="I52" s="235"/>
      <c r="J52" s="236"/>
      <c r="K52" s="94"/>
      <c r="L52" s="244"/>
      <c r="M52" s="235"/>
      <c r="N52" s="236"/>
      <c r="O52" s="94"/>
      <c r="P52" s="244"/>
      <c r="Q52" s="235"/>
      <c r="R52" s="236"/>
      <c r="S52" s="94"/>
      <c r="T52" s="244"/>
      <c r="U52" s="236"/>
      <c r="V52" s="94"/>
      <c r="W52" s="97"/>
      <c r="X52" s="96"/>
      <c r="Y52" s="98"/>
      <c r="Z52" s="1"/>
    </row>
    <row r="53" spans="1:26" ht="13.5" customHeight="1" x14ac:dyDescent="0.45">
      <c r="A53" s="1"/>
      <c r="B53" s="1"/>
      <c r="C53" s="245"/>
      <c r="D53" s="238"/>
      <c r="E53" s="238"/>
      <c r="F53" s="239"/>
      <c r="G53" s="99"/>
      <c r="H53" s="237"/>
      <c r="I53" s="238"/>
      <c r="J53" s="239"/>
      <c r="K53" s="99"/>
      <c r="L53" s="237"/>
      <c r="M53" s="238"/>
      <c r="N53" s="239"/>
      <c r="O53" s="99"/>
      <c r="P53" s="237"/>
      <c r="Q53" s="238"/>
      <c r="R53" s="239"/>
      <c r="S53" s="99"/>
      <c r="T53" s="237"/>
      <c r="U53" s="239"/>
      <c r="V53" s="99"/>
      <c r="W53" s="101"/>
      <c r="X53" s="24"/>
      <c r="Y53" s="79"/>
      <c r="Z53" s="1"/>
    </row>
    <row r="54" spans="1:26" ht="13.5" customHeight="1" x14ac:dyDescent="0.45">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5">
      <c r="A55" s="1"/>
      <c r="B55" s="93" t="s">
        <v>48</v>
      </c>
      <c r="C55" s="246" t="s">
        <v>32</v>
      </c>
      <c r="D55" s="235"/>
      <c r="E55" s="235"/>
      <c r="F55" s="236"/>
      <c r="G55" s="105" t="s">
        <v>33</v>
      </c>
      <c r="H55" s="234" t="s">
        <v>34</v>
      </c>
      <c r="I55" s="235"/>
      <c r="J55" s="236"/>
      <c r="K55" s="105" t="s">
        <v>35</v>
      </c>
      <c r="L55" s="234" t="s">
        <v>36</v>
      </c>
      <c r="M55" s="235"/>
      <c r="N55" s="236"/>
      <c r="O55" s="105" t="s">
        <v>37</v>
      </c>
      <c r="P55" s="234" t="s">
        <v>38</v>
      </c>
      <c r="Q55" s="235"/>
      <c r="R55" s="236"/>
      <c r="S55" s="105" t="s">
        <v>39</v>
      </c>
      <c r="T55" s="251" t="s">
        <v>40</v>
      </c>
      <c r="U55" s="252"/>
      <c r="V55" s="105" t="s">
        <v>41</v>
      </c>
      <c r="W55" s="106" t="s">
        <v>49</v>
      </c>
      <c r="X55" s="24"/>
      <c r="Y55" s="79"/>
      <c r="Z55" s="1"/>
    </row>
    <row r="56" spans="1:26" ht="13.5" customHeight="1" x14ac:dyDescent="0.45">
      <c r="A56" s="1"/>
      <c r="B56" s="1"/>
      <c r="C56" s="247">
        <v>7</v>
      </c>
      <c r="D56" s="238"/>
      <c r="E56" s="238"/>
      <c r="F56" s="239"/>
      <c r="G56" s="108">
        <v>3</v>
      </c>
      <c r="H56" s="281">
        <v>6</v>
      </c>
      <c r="I56" s="238"/>
      <c r="J56" s="239"/>
      <c r="K56" s="112">
        <v>8</v>
      </c>
      <c r="L56" s="242">
        <v>7</v>
      </c>
      <c r="M56" s="238"/>
      <c r="N56" s="239"/>
      <c r="O56" s="107"/>
      <c r="P56" s="242"/>
      <c r="Q56" s="238"/>
      <c r="R56" s="239"/>
      <c r="S56" s="107"/>
      <c r="T56" s="242"/>
      <c r="U56" s="239"/>
      <c r="V56" s="107"/>
      <c r="W56" s="109"/>
      <c r="X56" s="110"/>
      <c r="Y56" s="111" t="s">
        <v>25</v>
      </c>
      <c r="Z56" s="1"/>
    </row>
    <row r="57" spans="1:26" ht="13.5" customHeight="1" x14ac:dyDescent="0.45">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6">
      <c r="A58" s="1"/>
      <c r="B58" s="70" t="s">
        <v>51</v>
      </c>
      <c r="C58" s="71"/>
      <c r="D58" s="72"/>
      <c r="E58" s="72"/>
      <c r="F58" s="72"/>
      <c r="G58" s="73"/>
      <c r="H58" s="74"/>
      <c r="I58" s="74"/>
      <c r="J58" s="74"/>
      <c r="K58" s="226" t="s">
        <v>1</v>
      </c>
      <c r="L58" s="227"/>
      <c r="M58" s="227"/>
      <c r="N58" s="227"/>
      <c r="O58" s="227"/>
      <c r="P58" s="227"/>
      <c r="Q58" s="227"/>
      <c r="R58" s="227"/>
      <c r="S58" s="227"/>
      <c r="T58" s="227"/>
      <c r="U58" s="228"/>
      <c r="V58" s="1"/>
      <c r="W58" s="1"/>
      <c r="X58" s="1"/>
      <c r="Y58" s="8"/>
      <c r="Z58" s="1"/>
    </row>
    <row r="59" spans="1:26" ht="13.5" customHeight="1" x14ac:dyDescent="0.45">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5">
      <c r="A60" s="1"/>
      <c r="B60" s="93" t="s">
        <v>48</v>
      </c>
      <c r="C60" s="246" t="s">
        <v>32</v>
      </c>
      <c r="D60" s="235"/>
      <c r="E60" s="235"/>
      <c r="F60" s="236"/>
      <c r="G60" s="105" t="s">
        <v>33</v>
      </c>
      <c r="H60" s="234" t="s">
        <v>34</v>
      </c>
      <c r="I60" s="235"/>
      <c r="J60" s="236"/>
      <c r="K60" s="105" t="s">
        <v>35</v>
      </c>
      <c r="L60" s="234" t="s">
        <v>36</v>
      </c>
      <c r="M60" s="235"/>
      <c r="N60" s="236"/>
      <c r="O60" s="105" t="s">
        <v>37</v>
      </c>
      <c r="P60" s="234" t="s">
        <v>38</v>
      </c>
      <c r="Q60" s="235"/>
      <c r="R60" s="236"/>
      <c r="S60" s="105" t="s">
        <v>39</v>
      </c>
      <c r="T60" s="251" t="s">
        <v>40</v>
      </c>
      <c r="U60" s="252"/>
      <c r="V60" s="113" t="s">
        <v>41</v>
      </c>
      <c r="W60" s="106" t="s">
        <v>49</v>
      </c>
      <c r="X60" s="106" t="s">
        <v>52</v>
      </c>
      <c r="Y60" s="79"/>
      <c r="Z60" s="1"/>
    </row>
    <row r="61" spans="1:26" ht="13.5" customHeight="1" x14ac:dyDescent="0.45">
      <c r="A61" s="1"/>
      <c r="B61" s="1"/>
      <c r="C61" s="245">
        <v>0</v>
      </c>
      <c r="D61" s="238"/>
      <c r="E61" s="238"/>
      <c r="F61" s="239"/>
      <c r="G61" s="99">
        <v>3</v>
      </c>
      <c r="H61" s="237">
        <v>1</v>
      </c>
      <c r="I61" s="238"/>
      <c r="J61" s="239"/>
      <c r="K61" s="100">
        <v>3</v>
      </c>
      <c r="L61" s="237">
        <v>0</v>
      </c>
      <c r="M61" s="238"/>
      <c r="N61" s="239"/>
      <c r="O61" s="99">
        <v>0</v>
      </c>
      <c r="P61" s="237">
        <v>0</v>
      </c>
      <c r="Q61" s="238"/>
      <c r="R61" s="239"/>
      <c r="S61" s="99">
        <v>0</v>
      </c>
      <c r="T61" s="237">
        <v>0</v>
      </c>
      <c r="U61" s="239"/>
      <c r="V61" s="99"/>
      <c r="W61" s="101"/>
      <c r="X61" s="101">
        <f>C61+G61+H61+K61+L61+O61+P61+S61+T61+V61+W61</f>
        <v>7</v>
      </c>
      <c r="Y61" s="79"/>
      <c r="Z61" s="1"/>
    </row>
    <row r="62" spans="1:26" ht="13.5" customHeight="1" x14ac:dyDescent="0.45">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5">
      <c r="A63" s="1"/>
      <c r="B63" s="93" t="s">
        <v>53</v>
      </c>
      <c r="C63" s="9"/>
      <c r="D63" s="1"/>
      <c r="E63" s="1"/>
      <c r="F63" s="114" t="s">
        <v>54</v>
      </c>
      <c r="G63" s="282" t="s">
        <v>55</v>
      </c>
      <c r="H63" s="265"/>
      <c r="I63" s="265"/>
      <c r="J63" s="283"/>
      <c r="K63" s="282" t="s">
        <v>56</v>
      </c>
      <c r="L63" s="265"/>
      <c r="M63" s="265"/>
      <c r="N63" s="265"/>
      <c r="O63" s="265"/>
      <c r="P63" s="265"/>
      <c r="Q63" s="265"/>
      <c r="R63" s="265"/>
      <c r="S63" s="283"/>
      <c r="T63" s="282" t="s">
        <v>57</v>
      </c>
      <c r="U63" s="283"/>
      <c r="V63" s="115" t="s">
        <v>58</v>
      </c>
      <c r="W63" s="24"/>
      <c r="X63" s="1"/>
      <c r="Y63" s="79"/>
      <c r="Z63" s="1"/>
    </row>
    <row r="64" spans="1:26" ht="18" customHeight="1" x14ac:dyDescent="0.5">
      <c r="A64" s="1"/>
      <c r="B64" s="1"/>
      <c r="C64" s="9"/>
      <c r="D64" s="1"/>
      <c r="E64" s="1"/>
      <c r="F64" s="117"/>
      <c r="G64" s="279"/>
      <c r="H64" s="219"/>
      <c r="I64" s="219"/>
      <c r="J64" s="220"/>
      <c r="K64" s="280"/>
      <c r="L64" s="219"/>
      <c r="M64" s="219"/>
      <c r="N64" s="219"/>
      <c r="O64" s="219"/>
      <c r="P64" s="219"/>
      <c r="Q64" s="219"/>
      <c r="R64" s="219"/>
      <c r="S64" s="220"/>
      <c r="T64" s="279"/>
      <c r="U64" s="220"/>
      <c r="V64" s="119">
        <v>1</v>
      </c>
      <c r="W64" s="24"/>
      <c r="X64" s="1"/>
      <c r="Y64" s="79"/>
      <c r="Z64" s="1"/>
    </row>
    <row r="65" spans="1:26" ht="30.75" customHeight="1" x14ac:dyDescent="0.5">
      <c r="A65" s="1"/>
      <c r="B65" s="1"/>
      <c r="C65" s="9"/>
      <c r="D65" s="1"/>
      <c r="E65" s="1"/>
      <c r="F65" s="120"/>
      <c r="G65" s="279"/>
      <c r="H65" s="219"/>
      <c r="I65" s="219"/>
      <c r="J65" s="220"/>
      <c r="K65" s="280"/>
      <c r="L65" s="219"/>
      <c r="M65" s="219"/>
      <c r="N65" s="219"/>
      <c r="O65" s="219"/>
      <c r="P65" s="219"/>
      <c r="Q65" s="219"/>
      <c r="R65" s="219"/>
      <c r="S65" s="220"/>
      <c r="T65" s="279"/>
      <c r="U65" s="220"/>
      <c r="V65" s="122" t="s">
        <v>65</v>
      </c>
      <c r="W65" s="24"/>
      <c r="X65" s="1"/>
      <c r="Y65" s="79"/>
      <c r="Z65" s="1"/>
    </row>
    <row r="66" spans="1:26" ht="30" customHeight="1" x14ac:dyDescent="0.5">
      <c r="A66" s="1"/>
      <c r="B66" s="241" t="s">
        <v>66</v>
      </c>
      <c r="C66" s="220"/>
      <c r="D66" s="1"/>
      <c r="E66" s="1"/>
      <c r="F66" s="120"/>
      <c r="G66" s="279"/>
      <c r="H66" s="219"/>
      <c r="I66" s="219"/>
      <c r="J66" s="220"/>
      <c r="K66" s="280"/>
      <c r="L66" s="219"/>
      <c r="M66" s="219"/>
      <c r="N66" s="219"/>
      <c r="O66" s="219"/>
      <c r="P66" s="219"/>
      <c r="Q66" s="219"/>
      <c r="R66" s="219"/>
      <c r="S66" s="220"/>
      <c r="T66" s="279"/>
      <c r="U66" s="220"/>
      <c r="V66" s="123" t="s">
        <v>65</v>
      </c>
      <c r="W66" s="24"/>
      <c r="X66" s="1"/>
      <c r="Y66" s="79"/>
      <c r="Z66" s="1"/>
    </row>
    <row r="67" spans="1:26" ht="16.5" customHeight="1" x14ac:dyDescent="0.5">
      <c r="A67" s="1"/>
      <c r="B67" s="124" t="s">
        <v>72</v>
      </c>
      <c r="C67" s="125" t="s">
        <v>69</v>
      </c>
      <c r="D67" s="1"/>
      <c r="E67" s="1"/>
      <c r="F67" s="116"/>
      <c r="G67" s="233"/>
      <c r="H67" s="219"/>
      <c r="I67" s="219"/>
      <c r="J67" s="220"/>
      <c r="K67" s="221"/>
      <c r="L67" s="219"/>
      <c r="M67" s="219"/>
      <c r="N67" s="219"/>
      <c r="O67" s="219"/>
      <c r="P67" s="219"/>
      <c r="Q67" s="219"/>
      <c r="R67" s="219"/>
      <c r="S67" s="220"/>
      <c r="T67" s="218"/>
      <c r="U67" s="220"/>
      <c r="V67" s="126"/>
      <c r="W67" s="24"/>
      <c r="X67" s="1"/>
      <c r="Y67" s="79"/>
      <c r="Z67" s="1"/>
    </row>
    <row r="68" spans="1:26" ht="18" customHeight="1" x14ac:dyDescent="0.5">
      <c r="A68" s="1"/>
      <c r="B68" s="124" t="s">
        <v>73</v>
      </c>
      <c r="C68" s="125" t="s">
        <v>74</v>
      </c>
      <c r="D68" s="1"/>
      <c r="E68" s="1"/>
      <c r="F68" s="116"/>
      <c r="G68" s="233"/>
      <c r="H68" s="219"/>
      <c r="I68" s="219"/>
      <c r="J68" s="220"/>
      <c r="K68" s="221"/>
      <c r="L68" s="219"/>
      <c r="M68" s="219"/>
      <c r="N68" s="219"/>
      <c r="O68" s="219"/>
      <c r="P68" s="219"/>
      <c r="Q68" s="219"/>
      <c r="R68" s="219"/>
      <c r="S68" s="220"/>
      <c r="T68" s="233"/>
      <c r="U68" s="220"/>
      <c r="V68" s="118"/>
      <c r="W68" s="24"/>
      <c r="X68" s="1"/>
      <c r="Y68" s="79"/>
      <c r="Z68" s="1"/>
    </row>
    <row r="69" spans="1:26" ht="18" customHeight="1" x14ac:dyDescent="0.5">
      <c r="A69" s="1"/>
      <c r="B69" s="124" t="s">
        <v>75</v>
      </c>
      <c r="C69" s="125" t="s">
        <v>76</v>
      </c>
      <c r="D69" s="1"/>
      <c r="E69" s="1"/>
      <c r="F69" s="116"/>
      <c r="G69" s="233"/>
      <c r="H69" s="219"/>
      <c r="I69" s="219"/>
      <c r="J69" s="220"/>
      <c r="K69" s="221"/>
      <c r="L69" s="219"/>
      <c r="M69" s="219"/>
      <c r="N69" s="219"/>
      <c r="O69" s="219"/>
      <c r="P69" s="219"/>
      <c r="Q69" s="219"/>
      <c r="R69" s="219"/>
      <c r="S69" s="220"/>
      <c r="T69" s="233"/>
      <c r="U69" s="220"/>
      <c r="V69" s="118"/>
      <c r="W69" s="24"/>
      <c r="X69" s="1"/>
      <c r="Y69" s="79"/>
      <c r="Z69" s="1"/>
    </row>
    <row r="70" spans="1:26" ht="13.5" customHeight="1" x14ac:dyDescent="0.5">
      <c r="A70" s="1"/>
      <c r="B70" s="124" t="s">
        <v>77</v>
      </c>
      <c r="C70" s="125" t="s">
        <v>64</v>
      </c>
      <c r="D70" s="1"/>
      <c r="E70" s="1"/>
      <c r="F70" s="116"/>
      <c r="G70" s="218"/>
      <c r="H70" s="219"/>
      <c r="I70" s="219"/>
      <c r="J70" s="220"/>
      <c r="K70" s="221"/>
      <c r="L70" s="219"/>
      <c r="M70" s="219"/>
      <c r="N70" s="219"/>
      <c r="O70" s="219"/>
      <c r="P70" s="219"/>
      <c r="Q70" s="219"/>
      <c r="R70" s="219"/>
      <c r="S70" s="220"/>
      <c r="T70" s="233"/>
      <c r="U70" s="220"/>
      <c r="V70" s="126"/>
      <c r="W70" s="24"/>
      <c r="X70" s="1"/>
      <c r="Y70" s="79"/>
      <c r="Z70" s="1"/>
    </row>
    <row r="71" spans="1:26" ht="18" customHeight="1" x14ac:dyDescent="0.5">
      <c r="A71" s="1"/>
      <c r="B71" s="124" t="s">
        <v>78</v>
      </c>
      <c r="C71" s="125" t="s">
        <v>79</v>
      </c>
      <c r="D71" s="1"/>
      <c r="E71" s="1"/>
      <c r="F71" s="116"/>
      <c r="G71" s="218"/>
      <c r="H71" s="219"/>
      <c r="I71" s="219"/>
      <c r="J71" s="220"/>
      <c r="K71" s="221"/>
      <c r="L71" s="219"/>
      <c r="M71" s="219"/>
      <c r="N71" s="219"/>
      <c r="O71" s="219"/>
      <c r="P71" s="219"/>
      <c r="Q71" s="219"/>
      <c r="R71" s="219"/>
      <c r="S71" s="220"/>
      <c r="T71" s="233"/>
      <c r="U71" s="220"/>
      <c r="V71" s="118"/>
      <c r="W71" s="24"/>
      <c r="X71" s="1"/>
      <c r="Y71" s="79"/>
      <c r="Z71" s="1"/>
    </row>
    <row r="72" spans="1:26" ht="18" customHeight="1" x14ac:dyDescent="0.5">
      <c r="A72" s="1"/>
      <c r="B72" s="124" t="s">
        <v>80</v>
      </c>
      <c r="C72" s="125" t="s">
        <v>81</v>
      </c>
      <c r="D72" s="1"/>
      <c r="E72" s="1"/>
      <c r="F72" s="116"/>
      <c r="G72" s="218"/>
      <c r="H72" s="219"/>
      <c r="I72" s="219"/>
      <c r="J72" s="220"/>
      <c r="K72" s="221"/>
      <c r="L72" s="219"/>
      <c r="M72" s="219"/>
      <c r="N72" s="219"/>
      <c r="O72" s="219"/>
      <c r="P72" s="219"/>
      <c r="Q72" s="219"/>
      <c r="R72" s="219"/>
      <c r="S72" s="220"/>
      <c r="T72" s="233"/>
      <c r="U72" s="220"/>
      <c r="V72" s="126"/>
      <c r="W72" s="24"/>
      <c r="X72" s="1"/>
      <c r="Y72" s="79"/>
      <c r="Z72" s="1"/>
    </row>
    <row r="73" spans="1:26" ht="18" customHeight="1" x14ac:dyDescent="0.5">
      <c r="A73" s="1"/>
      <c r="B73" s="124" t="s">
        <v>82</v>
      </c>
      <c r="C73" s="125" t="s">
        <v>63</v>
      </c>
      <c r="D73" s="1"/>
      <c r="E73" s="1"/>
      <c r="F73" s="116"/>
      <c r="G73" s="218"/>
      <c r="H73" s="219"/>
      <c r="I73" s="219"/>
      <c r="J73" s="220"/>
      <c r="K73" s="221"/>
      <c r="L73" s="219"/>
      <c r="M73" s="219"/>
      <c r="N73" s="219"/>
      <c r="O73" s="219"/>
      <c r="P73" s="219"/>
      <c r="Q73" s="219"/>
      <c r="R73" s="219"/>
      <c r="S73" s="220"/>
      <c r="T73" s="233"/>
      <c r="U73" s="220"/>
      <c r="V73" s="118"/>
      <c r="W73" s="24"/>
      <c r="X73" s="1"/>
      <c r="Y73" s="79"/>
      <c r="Z73" s="1"/>
    </row>
    <row r="74" spans="1:26" ht="18" customHeight="1" x14ac:dyDescent="0.5">
      <c r="A74" s="1"/>
      <c r="B74" s="127" t="s">
        <v>83</v>
      </c>
      <c r="C74" s="128" t="s">
        <v>84</v>
      </c>
      <c r="D74" s="1"/>
      <c r="E74" s="1"/>
      <c r="F74" s="129"/>
      <c r="G74" s="218"/>
      <c r="H74" s="219"/>
      <c r="I74" s="219"/>
      <c r="J74" s="220"/>
      <c r="K74" s="221"/>
      <c r="L74" s="219"/>
      <c r="M74" s="219"/>
      <c r="N74" s="219"/>
      <c r="O74" s="219"/>
      <c r="P74" s="219"/>
      <c r="Q74" s="219"/>
      <c r="R74" s="219"/>
      <c r="S74" s="220"/>
      <c r="T74" s="233"/>
      <c r="U74" s="220"/>
      <c r="V74" s="126"/>
      <c r="W74" s="9"/>
      <c r="X74" s="1"/>
      <c r="Y74" s="8"/>
      <c r="Z74" s="1"/>
    </row>
    <row r="75" spans="1:26" ht="18" customHeight="1" x14ac:dyDescent="0.5">
      <c r="A75" s="1"/>
      <c r="B75" s="1"/>
      <c r="C75" s="9"/>
      <c r="D75" s="1"/>
      <c r="E75" s="1"/>
      <c r="F75" s="129"/>
      <c r="G75" s="218"/>
      <c r="H75" s="219"/>
      <c r="I75" s="219"/>
      <c r="J75" s="220"/>
      <c r="K75" s="221"/>
      <c r="L75" s="219"/>
      <c r="M75" s="219"/>
      <c r="N75" s="219"/>
      <c r="O75" s="219"/>
      <c r="P75" s="219"/>
      <c r="Q75" s="219"/>
      <c r="R75" s="219"/>
      <c r="S75" s="220"/>
      <c r="T75" s="218"/>
      <c r="U75" s="220"/>
      <c r="V75" s="118"/>
      <c r="W75" s="9"/>
      <c r="X75" s="1"/>
      <c r="Y75" s="8"/>
      <c r="Z75" s="1"/>
    </row>
    <row r="76" spans="1:26" ht="15" customHeight="1" x14ac:dyDescent="0.5">
      <c r="A76" s="1"/>
      <c r="B76" s="1"/>
      <c r="C76" s="9"/>
      <c r="D76" s="1"/>
      <c r="E76" s="1"/>
      <c r="F76" s="129"/>
      <c r="G76" s="218"/>
      <c r="H76" s="219"/>
      <c r="I76" s="219"/>
      <c r="J76" s="220"/>
      <c r="K76" s="221"/>
      <c r="L76" s="219"/>
      <c r="M76" s="219"/>
      <c r="N76" s="219"/>
      <c r="O76" s="219"/>
      <c r="P76" s="219"/>
      <c r="Q76" s="219"/>
      <c r="R76" s="219"/>
      <c r="S76" s="220"/>
      <c r="T76" s="218"/>
      <c r="U76" s="220"/>
      <c r="V76" s="118"/>
      <c r="W76" s="9"/>
      <c r="X76" s="1"/>
      <c r="Y76" s="8"/>
      <c r="Z76" s="1"/>
    </row>
    <row r="77" spans="1:26" ht="13.5" customHeight="1" x14ac:dyDescent="0.5">
      <c r="A77" s="1"/>
      <c r="B77" s="1"/>
      <c r="C77" s="9"/>
      <c r="D77" s="1"/>
      <c r="E77" s="1"/>
      <c r="F77" s="130"/>
      <c r="G77" s="222"/>
      <c r="H77" s="223"/>
      <c r="I77" s="223"/>
      <c r="J77" s="224"/>
      <c r="K77" s="225"/>
      <c r="L77" s="223"/>
      <c r="M77" s="223"/>
      <c r="N77" s="223"/>
      <c r="O77" s="223"/>
      <c r="P77" s="223"/>
      <c r="Q77" s="223"/>
      <c r="R77" s="223"/>
      <c r="S77" s="224"/>
      <c r="T77" s="222"/>
      <c r="U77" s="224"/>
      <c r="V77" s="131"/>
      <c r="W77" s="9" t="s">
        <v>25</v>
      </c>
      <c r="X77" s="1"/>
      <c r="Y77" s="8"/>
      <c r="Z77" s="1"/>
    </row>
    <row r="78" spans="1:26" ht="13.5" customHeight="1" x14ac:dyDescent="0.45">
      <c r="A78" s="1"/>
      <c r="B78" s="1"/>
      <c r="C78" s="9"/>
      <c r="D78" s="1"/>
      <c r="E78" s="1"/>
      <c r="F78" s="1"/>
      <c r="G78" s="9"/>
      <c r="H78" s="1"/>
      <c r="I78" s="1"/>
      <c r="J78" s="1"/>
      <c r="K78" s="1"/>
      <c r="L78" s="1" t="s">
        <v>25</v>
      </c>
      <c r="M78" s="1"/>
      <c r="N78" s="1"/>
      <c r="O78" s="1"/>
      <c r="P78" s="1"/>
      <c r="Q78" s="1"/>
      <c r="R78" s="1"/>
      <c r="S78" s="1"/>
      <c r="T78" s="1"/>
      <c r="U78" s="1"/>
      <c r="V78" s="1"/>
      <c r="W78" s="9" t="s">
        <v>25</v>
      </c>
      <c r="X78" s="9"/>
      <c r="Y78" s="8"/>
      <c r="Z78" s="1"/>
    </row>
    <row r="79" spans="1:26" ht="18" customHeight="1" x14ac:dyDescent="0.6">
      <c r="A79" s="1"/>
      <c r="B79" s="70" t="s">
        <v>85</v>
      </c>
      <c r="C79" s="71"/>
      <c r="D79" s="72"/>
      <c r="E79" s="72"/>
      <c r="F79" s="72"/>
      <c r="G79" s="73"/>
      <c r="H79" s="74"/>
      <c r="I79" s="74"/>
      <c r="J79" s="74"/>
      <c r="K79" s="226" t="s">
        <v>1</v>
      </c>
      <c r="L79" s="227"/>
      <c r="M79" s="227"/>
      <c r="N79" s="227"/>
      <c r="O79" s="227"/>
      <c r="P79" s="227"/>
      <c r="Q79" s="227"/>
      <c r="R79" s="227"/>
      <c r="S79" s="227"/>
      <c r="T79" s="227"/>
      <c r="U79" s="228"/>
      <c r="V79" s="1"/>
      <c r="W79" s="1"/>
      <c r="X79" s="1"/>
      <c r="Y79" s="8"/>
      <c r="Z79" s="1"/>
    </row>
    <row r="80" spans="1:26" ht="13.5" customHeight="1" x14ac:dyDescent="0.45">
      <c r="A80" s="1"/>
      <c r="B80" s="272"/>
      <c r="C80" s="273"/>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5">
      <c r="A81" s="1"/>
      <c r="B81" s="274"/>
      <c r="C81" s="258"/>
      <c r="D81" s="132"/>
      <c r="E81" s="132"/>
      <c r="F81" s="132"/>
      <c r="G81" s="308" t="s">
        <v>90</v>
      </c>
      <c r="H81" s="230"/>
      <c r="I81" s="1"/>
      <c r="J81" s="1"/>
      <c r="K81" s="308" t="s">
        <v>91</v>
      </c>
      <c r="L81" s="230"/>
      <c r="M81" s="1"/>
      <c r="N81" s="1"/>
      <c r="O81" s="308" t="s">
        <v>92</v>
      </c>
      <c r="P81" s="230"/>
      <c r="Q81" s="1"/>
      <c r="R81" s="1"/>
      <c r="S81" s="270"/>
      <c r="T81" s="230"/>
      <c r="U81" s="1"/>
      <c r="V81" s="133"/>
      <c r="W81" s="134"/>
      <c r="X81" s="1"/>
      <c r="Y81" s="1"/>
      <c r="Z81" s="1"/>
    </row>
    <row r="82" spans="1:26" ht="13.5" customHeight="1" x14ac:dyDescent="0.45">
      <c r="A82" s="1"/>
      <c r="B82" s="257"/>
      <c r="C82" s="258"/>
      <c r="D82" s="132"/>
      <c r="E82" s="132"/>
      <c r="F82" s="132"/>
      <c r="G82" s="231" t="s">
        <v>89</v>
      </c>
      <c r="H82" s="230"/>
      <c r="I82" s="1"/>
      <c r="J82" s="1"/>
      <c r="K82" s="231" t="s">
        <v>89</v>
      </c>
      <c r="L82" s="230"/>
      <c r="M82" s="1"/>
      <c r="N82" s="1"/>
      <c r="O82" s="231" t="s">
        <v>89</v>
      </c>
      <c r="P82" s="230"/>
      <c r="Q82" s="1"/>
      <c r="R82" s="1"/>
      <c r="S82" s="269"/>
      <c r="T82" s="230"/>
      <c r="U82" s="1"/>
      <c r="V82" s="135"/>
      <c r="W82" s="136"/>
      <c r="X82" s="1"/>
      <c r="Y82" s="1"/>
      <c r="Z82" s="1"/>
    </row>
    <row r="83" spans="1:26" ht="13.5" customHeight="1" x14ac:dyDescent="0.45">
      <c r="A83" s="1"/>
      <c r="B83" s="260"/>
      <c r="C83" s="258"/>
      <c r="D83" s="132"/>
      <c r="E83" s="138" t="s">
        <v>93</v>
      </c>
      <c r="F83" s="132"/>
      <c r="G83" s="232">
        <v>100</v>
      </c>
      <c r="H83" s="230"/>
      <c r="I83" s="1"/>
      <c r="J83" s="1"/>
      <c r="K83" s="232">
        <v>14</v>
      </c>
      <c r="L83" s="230"/>
      <c r="M83" s="1"/>
      <c r="N83" s="1"/>
      <c r="O83" s="232">
        <v>12</v>
      </c>
      <c r="P83" s="230"/>
      <c r="Q83" s="1"/>
      <c r="R83" s="1"/>
      <c r="S83" s="232"/>
      <c r="T83" s="230"/>
      <c r="U83" s="1"/>
      <c r="V83" s="137"/>
      <c r="W83" s="1"/>
      <c r="X83" s="1"/>
      <c r="Y83" s="1"/>
      <c r="Z83" s="1"/>
    </row>
    <row r="84" spans="1:26" ht="13.5" customHeight="1" x14ac:dyDescent="0.45">
      <c r="A84" s="1"/>
      <c r="B84" s="257"/>
      <c r="C84" s="258"/>
      <c r="D84" s="139"/>
      <c r="E84" s="140" t="s">
        <v>95</v>
      </c>
      <c r="F84" s="132"/>
      <c r="G84" s="231" t="s">
        <v>97</v>
      </c>
      <c r="H84" s="230"/>
      <c r="I84" s="1"/>
      <c r="J84" s="1"/>
      <c r="K84" s="231" t="s">
        <v>97</v>
      </c>
      <c r="L84" s="230"/>
      <c r="M84" s="1"/>
      <c r="N84" s="1"/>
      <c r="O84" s="231" t="s">
        <v>97</v>
      </c>
      <c r="P84" s="230"/>
      <c r="Q84" s="1"/>
      <c r="R84" s="1"/>
      <c r="S84" s="269"/>
      <c r="T84" s="230"/>
      <c r="U84" s="1"/>
      <c r="V84" s="135"/>
      <c r="W84" s="136"/>
      <c r="X84" s="1"/>
      <c r="Y84" s="1"/>
      <c r="Z84" s="1"/>
    </row>
    <row r="85" spans="1:26" ht="13.5" customHeight="1" x14ac:dyDescent="0.45">
      <c r="A85" s="1"/>
      <c r="B85" s="260"/>
      <c r="C85" s="258"/>
      <c r="D85" s="141"/>
      <c r="E85" s="143">
        <f>G83+K83+O83</f>
        <v>126</v>
      </c>
      <c r="F85" s="132"/>
      <c r="G85" s="232">
        <v>60</v>
      </c>
      <c r="H85" s="230"/>
      <c r="I85" s="1"/>
      <c r="J85" s="1"/>
      <c r="K85" s="232">
        <v>8</v>
      </c>
      <c r="L85" s="230"/>
      <c r="M85" s="1"/>
      <c r="N85" s="1"/>
      <c r="O85" s="232">
        <v>2</v>
      </c>
      <c r="P85" s="230"/>
      <c r="Q85" s="1"/>
      <c r="R85" s="1"/>
      <c r="S85" s="232"/>
      <c r="T85" s="230"/>
      <c r="U85" s="1"/>
      <c r="V85" s="137"/>
      <c r="W85" s="1"/>
      <c r="X85" s="1"/>
      <c r="Y85" s="1"/>
      <c r="Z85" s="1"/>
    </row>
    <row r="86" spans="1:26" ht="13.5" customHeight="1" x14ac:dyDescent="0.45">
      <c r="A86" s="1"/>
      <c r="B86" s="257"/>
      <c r="C86" s="258"/>
      <c r="D86" s="139"/>
      <c r="E86" s="140" t="s">
        <v>99</v>
      </c>
      <c r="F86" s="132"/>
      <c r="G86" s="231" t="s">
        <v>43</v>
      </c>
      <c r="H86" s="230"/>
      <c r="I86" s="1"/>
      <c r="J86" s="1"/>
      <c r="K86" s="231" t="s">
        <v>43</v>
      </c>
      <c r="L86" s="230"/>
      <c r="M86" s="1"/>
      <c r="N86" s="1"/>
      <c r="O86" s="231" t="s">
        <v>43</v>
      </c>
      <c r="P86" s="230"/>
      <c r="Q86" s="1"/>
      <c r="R86" s="1"/>
      <c r="S86" s="269"/>
      <c r="T86" s="230"/>
      <c r="U86" s="1"/>
      <c r="V86" s="135"/>
      <c r="W86" s="136"/>
      <c r="X86" s="1"/>
      <c r="Y86" s="8"/>
      <c r="Z86" s="1"/>
    </row>
    <row r="87" spans="1:26" ht="13.5" customHeight="1" x14ac:dyDescent="0.45">
      <c r="A87" s="1"/>
      <c r="B87" s="260"/>
      <c r="C87" s="258"/>
      <c r="D87" s="146"/>
      <c r="E87" s="142">
        <f>G85+K85+O85</f>
        <v>70</v>
      </c>
      <c r="F87" s="132"/>
      <c r="G87" s="232">
        <v>180</v>
      </c>
      <c r="H87" s="230"/>
      <c r="I87" s="1"/>
      <c r="J87" s="1"/>
      <c r="K87" s="232">
        <v>40</v>
      </c>
      <c r="L87" s="230"/>
      <c r="M87" s="1"/>
      <c r="N87" s="1"/>
      <c r="O87" s="232">
        <v>12</v>
      </c>
      <c r="P87" s="230"/>
      <c r="Q87" s="1"/>
      <c r="R87" s="1"/>
      <c r="S87" s="232"/>
      <c r="T87" s="230"/>
      <c r="U87" s="1"/>
      <c r="V87" s="137"/>
      <c r="W87" s="1"/>
      <c r="X87" s="1"/>
      <c r="Y87" s="8"/>
      <c r="Z87" s="1"/>
    </row>
    <row r="88" spans="1:26" ht="13.5" customHeight="1" x14ac:dyDescent="0.45">
      <c r="A88" s="1"/>
      <c r="B88" s="257"/>
      <c r="C88" s="258"/>
      <c r="D88" s="132"/>
      <c r="E88" s="132"/>
      <c r="F88" s="132"/>
      <c r="G88" s="231" t="s">
        <v>98</v>
      </c>
      <c r="H88" s="230"/>
      <c r="I88" s="1"/>
      <c r="J88" s="1"/>
      <c r="K88" s="231" t="s">
        <v>98</v>
      </c>
      <c r="L88" s="230"/>
      <c r="M88" s="1"/>
      <c r="N88" s="1"/>
      <c r="O88" s="231" t="s">
        <v>98</v>
      </c>
      <c r="P88" s="230"/>
      <c r="Q88" s="1"/>
      <c r="R88" s="1"/>
      <c r="S88" s="269"/>
      <c r="T88" s="230"/>
      <c r="U88" s="1"/>
      <c r="V88" s="135"/>
      <c r="W88" s="136"/>
      <c r="X88" s="1"/>
      <c r="Y88" s="8"/>
      <c r="Z88" s="1"/>
    </row>
    <row r="89" spans="1:26" ht="13.5" customHeight="1" x14ac:dyDescent="0.45">
      <c r="A89" s="1"/>
      <c r="B89" s="259"/>
      <c r="C89" s="258"/>
      <c r="D89" s="132"/>
      <c r="E89" s="132"/>
      <c r="F89" s="132"/>
      <c r="G89" s="229">
        <v>0</v>
      </c>
      <c r="H89" s="230"/>
      <c r="I89" s="1"/>
      <c r="J89" s="1"/>
      <c r="K89" s="229">
        <v>0</v>
      </c>
      <c r="L89" s="230"/>
      <c r="M89" s="1"/>
      <c r="N89" s="1"/>
      <c r="O89" s="229">
        <v>0</v>
      </c>
      <c r="P89" s="230"/>
      <c r="Q89" s="1"/>
      <c r="R89" s="1"/>
      <c r="S89" s="229"/>
      <c r="T89" s="230"/>
      <c r="U89" s="1"/>
      <c r="V89" s="144"/>
      <c r="W89" s="145"/>
      <c r="X89" s="1"/>
      <c r="Y89" s="8"/>
      <c r="Z89" s="1"/>
    </row>
    <row r="90" spans="1:26" ht="66" customHeight="1" x14ac:dyDescent="0.45">
      <c r="A90" s="1"/>
      <c r="B90" s="257"/>
      <c r="C90" s="258"/>
      <c r="D90" s="132"/>
      <c r="E90" s="132"/>
      <c r="F90" s="132"/>
      <c r="G90" s="278" t="s">
        <v>105</v>
      </c>
      <c r="H90" s="230"/>
      <c r="I90" s="1"/>
      <c r="J90" s="1"/>
      <c r="K90" s="278" t="s">
        <v>107</v>
      </c>
      <c r="L90" s="230"/>
      <c r="M90" s="1"/>
      <c r="N90" s="1"/>
      <c r="O90" s="278" t="s">
        <v>108</v>
      </c>
      <c r="P90" s="230"/>
      <c r="Q90" s="1"/>
      <c r="R90" s="1"/>
      <c r="S90" s="269"/>
      <c r="T90" s="230"/>
      <c r="U90" s="1"/>
      <c r="V90" s="135"/>
      <c r="W90" s="136"/>
      <c r="X90" s="1"/>
      <c r="Y90" s="8"/>
      <c r="Z90" s="1"/>
    </row>
    <row r="91" spans="1:26" ht="13.5" customHeight="1" x14ac:dyDescent="0.45">
      <c r="A91" s="1"/>
      <c r="B91" s="260"/>
      <c r="C91" s="258"/>
      <c r="D91" s="132"/>
      <c r="E91" s="132"/>
      <c r="F91" s="132"/>
      <c r="G91" s="229">
        <v>0</v>
      </c>
      <c r="H91" s="230"/>
      <c r="I91" s="145"/>
      <c r="J91" s="145"/>
      <c r="K91" s="229">
        <v>0</v>
      </c>
      <c r="L91" s="230"/>
      <c r="M91" s="145"/>
      <c r="N91" s="145"/>
      <c r="O91" s="229">
        <v>0</v>
      </c>
      <c r="P91" s="230"/>
      <c r="Q91" s="145"/>
      <c r="R91" s="145"/>
      <c r="S91" s="229"/>
      <c r="T91" s="230"/>
      <c r="U91" s="145"/>
      <c r="V91" s="147"/>
      <c r="W91" s="1"/>
      <c r="X91" s="1"/>
      <c r="Y91" s="8"/>
      <c r="Z91" s="1"/>
    </row>
    <row r="92" spans="1:26" ht="37.5" customHeight="1" x14ac:dyDescent="0.45">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6">
      <c r="A93" s="1"/>
      <c r="B93" s="70" t="s">
        <v>101</v>
      </c>
      <c r="C93" s="71"/>
      <c r="D93" s="72"/>
      <c r="E93" s="72"/>
      <c r="F93" s="72"/>
      <c r="G93" s="73"/>
      <c r="H93" s="74"/>
      <c r="I93" s="74"/>
      <c r="J93" s="74"/>
      <c r="K93" s="226" t="s">
        <v>1</v>
      </c>
      <c r="L93" s="227"/>
      <c r="M93" s="227"/>
      <c r="N93" s="227"/>
      <c r="O93" s="227"/>
      <c r="P93" s="227"/>
      <c r="Q93" s="227"/>
      <c r="R93" s="227"/>
      <c r="S93" s="227"/>
      <c r="T93" s="227"/>
      <c r="U93" s="228"/>
      <c r="V93" s="1"/>
      <c r="W93" s="1"/>
      <c r="X93" s="1"/>
      <c r="Y93" s="8"/>
      <c r="Z93" s="1"/>
    </row>
    <row r="94" spans="1:26" ht="55.5" customHeight="1" x14ac:dyDescent="0.45">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51" customHeight="1" x14ac:dyDescent="0.5">
      <c r="A95" s="1"/>
      <c r="B95" s="148" t="s">
        <v>102</v>
      </c>
      <c r="C95" s="149"/>
      <c r="D95" s="158" t="s">
        <v>54</v>
      </c>
      <c r="E95" s="159" t="s">
        <v>109</v>
      </c>
      <c r="F95" s="160" t="s">
        <v>4</v>
      </c>
      <c r="G95" s="305" t="s">
        <v>110</v>
      </c>
      <c r="H95" s="249"/>
      <c r="I95" s="249"/>
      <c r="J95" s="249"/>
      <c r="K95" s="249"/>
      <c r="L95" s="249"/>
      <c r="M95" s="249"/>
      <c r="N95" s="249"/>
      <c r="O95" s="249"/>
      <c r="P95" s="249"/>
      <c r="Q95" s="249"/>
      <c r="R95" s="249"/>
      <c r="S95" s="249"/>
      <c r="T95" s="263"/>
      <c r="U95" s="1"/>
      <c r="V95" s="1"/>
      <c r="W95" s="1"/>
      <c r="X95" s="1"/>
      <c r="Y95" s="8"/>
      <c r="Z95" s="1"/>
    </row>
    <row r="96" spans="1:26" ht="57.75" customHeight="1" x14ac:dyDescent="0.5">
      <c r="A96" s="1"/>
      <c r="B96" s="1"/>
      <c r="C96" s="9"/>
      <c r="D96" s="162"/>
      <c r="E96" s="163"/>
      <c r="F96" s="163"/>
      <c r="G96" s="306"/>
      <c r="H96" s="219"/>
      <c r="I96" s="219"/>
      <c r="J96" s="219"/>
      <c r="K96" s="219"/>
      <c r="L96" s="219"/>
      <c r="M96" s="219"/>
      <c r="N96" s="219"/>
      <c r="O96" s="219"/>
      <c r="P96" s="219"/>
      <c r="Q96" s="219"/>
      <c r="R96" s="219"/>
      <c r="S96" s="219"/>
      <c r="T96" s="276"/>
      <c r="U96" s="1"/>
      <c r="V96" s="1"/>
      <c r="W96" s="1"/>
      <c r="X96" s="1"/>
      <c r="Y96" s="8"/>
      <c r="Z96" s="1"/>
    </row>
    <row r="97" spans="1:26" ht="57.75" customHeight="1" x14ac:dyDescent="0.6">
      <c r="A97" s="1"/>
      <c r="B97" s="1"/>
      <c r="C97" s="9"/>
      <c r="D97" s="156"/>
      <c r="E97" s="157"/>
      <c r="F97" s="157"/>
      <c r="G97" s="275"/>
      <c r="H97" s="219"/>
      <c r="I97" s="219"/>
      <c r="J97" s="219"/>
      <c r="K97" s="219"/>
      <c r="L97" s="219"/>
      <c r="M97" s="219"/>
      <c r="N97" s="219"/>
      <c r="O97" s="219"/>
      <c r="P97" s="219"/>
      <c r="Q97" s="219"/>
      <c r="R97" s="219"/>
      <c r="S97" s="219"/>
      <c r="T97" s="276"/>
      <c r="U97" s="1"/>
      <c r="V97" s="1"/>
      <c r="W97" s="1"/>
      <c r="X97" s="1"/>
      <c r="Y97" s="8"/>
      <c r="Z97" s="1"/>
    </row>
    <row r="98" spans="1:26" ht="57.75" customHeight="1" x14ac:dyDescent="0.6">
      <c r="A98" s="1"/>
      <c r="B98" s="1"/>
      <c r="C98" s="9"/>
      <c r="D98" s="161"/>
      <c r="E98" s="157"/>
      <c r="F98" s="157"/>
      <c r="G98" s="275"/>
      <c r="H98" s="219"/>
      <c r="I98" s="219"/>
      <c r="J98" s="219"/>
      <c r="K98" s="219"/>
      <c r="L98" s="219"/>
      <c r="M98" s="219"/>
      <c r="N98" s="219"/>
      <c r="O98" s="219"/>
      <c r="P98" s="219"/>
      <c r="Q98" s="219"/>
      <c r="R98" s="219"/>
      <c r="S98" s="219"/>
      <c r="T98" s="276"/>
      <c r="U98" s="1"/>
      <c r="V98" s="1"/>
      <c r="W98" s="1"/>
      <c r="X98" s="1"/>
      <c r="Y98" s="8"/>
      <c r="Z98" s="1"/>
    </row>
    <row r="99" spans="1:26" ht="57.75" customHeight="1" x14ac:dyDescent="0.6">
      <c r="A99" s="1"/>
      <c r="B99" s="1"/>
      <c r="C99" s="9"/>
      <c r="D99" s="161"/>
      <c r="E99" s="157"/>
      <c r="F99" s="157"/>
      <c r="G99" s="275"/>
      <c r="H99" s="219"/>
      <c r="I99" s="219"/>
      <c r="J99" s="219"/>
      <c r="K99" s="219"/>
      <c r="L99" s="219"/>
      <c r="M99" s="219"/>
      <c r="N99" s="219"/>
      <c r="O99" s="219"/>
      <c r="P99" s="219"/>
      <c r="Q99" s="219"/>
      <c r="R99" s="219"/>
      <c r="S99" s="219"/>
      <c r="T99" s="276"/>
      <c r="U99" s="1"/>
      <c r="V99" s="1"/>
      <c r="W99" s="1"/>
      <c r="X99" s="1"/>
      <c r="Y99" s="8"/>
      <c r="Z99" s="1"/>
    </row>
    <row r="100" spans="1:26" ht="39.75" customHeight="1" x14ac:dyDescent="0.45">
      <c r="A100" s="1"/>
      <c r="B100" s="164"/>
      <c r="C100" s="24"/>
      <c r="D100" s="165"/>
      <c r="E100" s="166"/>
      <c r="F100" s="167"/>
      <c r="G100" s="277"/>
      <c r="H100" s="219"/>
      <c r="I100" s="219"/>
      <c r="J100" s="219"/>
      <c r="K100" s="219"/>
      <c r="L100" s="219"/>
      <c r="M100" s="219"/>
      <c r="N100" s="219"/>
      <c r="O100" s="219"/>
      <c r="P100" s="219"/>
      <c r="Q100" s="219"/>
      <c r="R100" s="219"/>
      <c r="S100" s="219"/>
      <c r="T100" s="276"/>
      <c r="U100" s="1" t="s">
        <v>25</v>
      </c>
      <c r="V100" s="1"/>
      <c r="W100" s="1"/>
      <c r="X100" s="1"/>
      <c r="Y100" s="8"/>
      <c r="Z100" s="1"/>
    </row>
    <row r="101" spans="1:26" ht="13.5" customHeight="1" x14ac:dyDescent="0.45">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5">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6">
      <c r="A103" s="1"/>
      <c r="B103" s="307" t="s">
        <v>113</v>
      </c>
      <c r="C103" s="258"/>
      <c r="D103" s="258"/>
      <c r="E103" s="258"/>
      <c r="F103" s="258"/>
      <c r="G103" s="258"/>
      <c r="H103" s="258"/>
      <c r="I103" s="258"/>
      <c r="J103" s="258"/>
      <c r="K103" s="258"/>
      <c r="L103" s="258"/>
      <c r="M103" s="258"/>
      <c r="N103" s="258"/>
      <c r="O103" s="258"/>
      <c r="P103" s="258"/>
      <c r="Q103" s="258"/>
      <c r="R103" s="258"/>
      <c r="S103" s="258"/>
      <c r="T103" s="258"/>
      <c r="U103" s="258"/>
      <c r="V103" s="1"/>
      <c r="W103" s="1"/>
      <c r="X103" s="1"/>
      <c r="Y103" s="8"/>
      <c r="Z103" s="1"/>
    </row>
    <row r="104" spans="1:26" ht="13.5" customHeight="1" x14ac:dyDescent="0.45">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5">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6">
      <c r="A106" s="1"/>
      <c r="B106" s="303" t="s">
        <v>114</v>
      </c>
      <c r="C106" s="227"/>
      <c r="D106" s="227"/>
      <c r="E106" s="227"/>
      <c r="F106" s="227"/>
      <c r="G106" s="227"/>
      <c r="H106" s="227"/>
      <c r="I106" s="304"/>
      <c r="J106" s="74"/>
      <c r="K106" s="226" t="s">
        <v>1</v>
      </c>
      <c r="L106" s="227"/>
      <c r="M106" s="227"/>
      <c r="N106" s="227"/>
      <c r="O106" s="227"/>
      <c r="P106" s="227"/>
      <c r="Q106" s="227"/>
      <c r="R106" s="227"/>
      <c r="S106" s="227"/>
      <c r="T106" s="227"/>
      <c r="U106" s="228"/>
      <c r="V106" s="1"/>
      <c r="W106" s="1"/>
      <c r="X106" s="1"/>
      <c r="Y106" s="8"/>
      <c r="Z106" s="1"/>
    </row>
    <row r="107" spans="1:26" ht="13.5" customHeight="1" x14ac:dyDescent="0.45">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7.25" customHeight="1" x14ac:dyDescent="0.55000000000000004">
      <c r="A108" s="168" t="s">
        <v>115</v>
      </c>
      <c r="B108" s="296" t="s">
        <v>115</v>
      </c>
      <c r="C108" s="219"/>
      <c r="D108" s="219"/>
      <c r="E108" s="219"/>
      <c r="F108" s="219"/>
      <c r="G108" s="219"/>
      <c r="H108" s="220"/>
      <c r="I108" s="168"/>
      <c r="J108" s="168"/>
      <c r="K108" s="168"/>
      <c r="L108" s="168"/>
      <c r="M108" s="168"/>
      <c r="N108" s="168"/>
      <c r="O108" s="168"/>
      <c r="P108" s="168"/>
      <c r="Q108" s="168"/>
      <c r="R108" s="168"/>
      <c r="S108" s="168"/>
      <c r="T108" s="168"/>
      <c r="U108" s="168"/>
      <c r="V108" s="1"/>
      <c r="W108" s="1"/>
      <c r="X108" s="1"/>
      <c r="Y108" s="8"/>
      <c r="Z108" s="1"/>
    </row>
    <row r="109" spans="1:26" ht="13.5" customHeight="1" x14ac:dyDescent="0.45">
      <c r="A109" s="1"/>
      <c r="B109" s="169"/>
      <c r="C109" s="299" t="s">
        <v>116</v>
      </c>
      <c r="D109" s="219"/>
      <c r="E109" s="219"/>
      <c r="F109" s="219"/>
      <c r="G109" s="219"/>
      <c r="H109" s="220"/>
      <c r="I109" s="1"/>
      <c r="J109" s="1"/>
      <c r="K109" s="1"/>
      <c r="L109" s="1"/>
      <c r="M109" s="1"/>
      <c r="N109" s="1"/>
      <c r="O109" s="1"/>
      <c r="P109" s="1"/>
      <c r="Q109" s="1"/>
      <c r="R109" s="1"/>
      <c r="S109" s="1"/>
      <c r="T109" s="1"/>
      <c r="U109" s="1"/>
      <c r="V109" s="1"/>
      <c r="W109" s="1"/>
      <c r="X109" s="1"/>
      <c r="Y109" s="8"/>
      <c r="Z109" s="1"/>
    </row>
    <row r="110" spans="1:26" ht="13.5" customHeight="1" x14ac:dyDescent="0.45">
      <c r="A110" s="1"/>
      <c r="B110" s="170"/>
      <c r="C110" s="292" t="s">
        <v>117</v>
      </c>
      <c r="D110" s="220"/>
      <c r="E110" s="171" t="s">
        <v>118</v>
      </c>
      <c r="F110" s="171" t="s">
        <v>119</v>
      </c>
      <c r="G110" s="171" t="s">
        <v>120</v>
      </c>
      <c r="H110" s="172" t="s">
        <v>121</v>
      </c>
      <c r="I110" s="1"/>
      <c r="J110" s="1"/>
      <c r="K110" s="1"/>
      <c r="L110" s="1"/>
      <c r="M110" s="1"/>
      <c r="N110" s="1"/>
      <c r="O110" s="1"/>
      <c r="P110" s="1"/>
      <c r="Q110" s="1"/>
      <c r="R110" s="1"/>
      <c r="S110" s="1"/>
      <c r="T110" s="1"/>
      <c r="U110" s="1"/>
      <c r="V110" s="1"/>
      <c r="W110" s="1"/>
      <c r="X110" s="1"/>
      <c r="Y110" s="8"/>
      <c r="Z110" s="1"/>
    </row>
    <row r="111" spans="1:26" ht="13.5" customHeight="1" x14ac:dyDescent="0.45">
      <c r="A111" s="1"/>
      <c r="B111" s="173" t="s">
        <v>122</v>
      </c>
      <c r="C111" s="300">
        <v>0.75</v>
      </c>
      <c r="D111" s="220"/>
      <c r="E111" s="174" t="s">
        <v>123</v>
      </c>
      <c r="F111" s="174" t="s">
        <v>123</v>
      </c>
      <c r="G111" s="175">
        <v>75</v>
      </c>
      <c r="H111" s="176" t="s">
        <v>124</v>
      </c>
      <c r="I111" s="1"/>
      <c r="J111" s="1"/>
      <c r="K111" s="1"/>
      <c r="L111" s="1"/>
      <c r="M111" s="1"/>
      <c r="N111" s="1"/>
      <c r="O111" s="1"/>
      <c r="P111" s="1"/>
      <c r="Q111" s="1"/>
      <c r="R111" s="1"/>
      <c r="S111" s="1"/>
      <c r="T111" s="1"/>
      <c r="U111" s="1"/>
      <c r="V111" s="1"/>
      <c r="W111" s="1"/>
      <c r="X111" s="1"/>
      <c r="Y111" s="8"/>
      <c r="Z111" s="1"/>
    </row>
    <row r="112" spans="1:26" ht="13.5" customHeight="1" x14ac:dyDescent="0.45">
      <c r="A112" s="1"/>
      <c r="B112" s="173" t="s">
        <v>125</v>
      </c>
      <c r="C112" s="300">
        <v>0.78</v>
      </c>
      <c r="D112" s="220"/>
      <c r="E112" s="174" t="s">
        <v>123</v>
      </c>
      <c r="F112" s="174" t="s">
        <v>123</v>
      </c>
      <c r="G112" s="175">
        <v>75</v>
      </c>
      <c r="H112" s="176" t="s">
        <v>124</v>
      </c>
      <c r="I112" s="1"/>
      <c r="J112" s="1"/>
      <c r="K112" s="1"/>
      <c r="L112" s="1"/>
      <c r="M112" s="1"/>
      <c r="N112" s="1"/>
      <c r="O112" s="1"/>
      <c r="P112" s="1"/>
      <c r="Q112" s="1"/>
      <c r="R112" s="1"/>
      <c r="S112" s="1"/>
      <c r="T112" s="1"/>
      <c r="U112" s="1"/>
      <c r="V112" s="1"/>
      <c r="W112" s="1"/>
      <c r="X112" s="1"/>
      <c r="Y112" s="8"/>
      <c r="Z112" s="1"/>
    </row>
    <row r="113" spans="1:26" ht="13.5" customHeight="1" x14ac:dyDescent="0.45">
      <c r="A113" s="1"/>
      <c r="B113" s="173" t="s">
        <v>126</v>
      </c>
      <c r="C113" s="300">
        <v>0.83</v>
      </c>
      <c r="D113" s="220"/>
      <c r="E113" s="174" t="s">
        <v>123</v>
      </c>
      <c r="F113" s="174" t="s">
        <v>123</v>
      </c>
      <c r="G113" s="175">
        <v>75</v>
      </c>
      <c r="H113" s="176" t="s">
        <v>124</v>
      </c>
      <c r="I113" s="1"/>
      <c r="J113" s="1"/>
      <c r="K113" s="1"/>
      <c r="L113" s="1"/>
      <c r="M113" s="1"/>
      <c r="N113" s="1"/>
      <c r="O113" s="1"/>
      <c r="P113" s="1"/>
      <c r="Q113" s="1"/>
      <c r="R113" s="1"/>
      <c r="S113" s="1"/>
      <c r="T113" s="1"/>
      <c r="U113" s="1"/>
      <c r="V113" s="1"/>
      <c r="W113" s="1"/>
      <c r="X113" s="1"/>
      <c r="Y113" s="8"/>
      <c r="Z113" s="1"/>
    </row>
    <row r="114" spans="1:26" ht="13.5" customHeight="1" x14ac:dyDescent="0.45">
      <c r="A114" s="1"/>
      <c r="B114" s="173" t="s">
        <v>127</v>
      </c>
      <c r="C114" s="301">
        <v>0.74</v>
      </c>
      <c r="D114" s="220"/>
      <c r="E114" s="174" t="s">
        <v>123</v>
      </c>
      <c r="F114" s="174" t="s">
        <v>123</v>
      </c>
      <c r="G114" s="175">
        <v>75</v>
      </c>
      <c r="H114" s="177" t="s">
        <v>128</v>
      </c>
      <c r="I114" s="1"/>
      <c r="J114" s="1"/>
      <c r="K114" s="1"/>
      <c r="L114" s="1"/>
      <c r="M114" s="1"/>
      <c r="N114" s="1"/>
      <c r="O114" s="1"/>
      <c r="P114" s="1"/>
      <c r="Q114" s="1"/>
      <c r="R114" s="1"/>
      <c r="S114" s="1"/>
      <c r="T114" s="1"/>
      <c r="U114" s="1"/>
      <c r="V114" s="1"/>
      <c r="W114" s="1"/>
      <c r="X114" s="1"/>
      <c r="Y114" s="8"/>
      <c r="Z114" s="1"/>
    </row>
    <row r="115" spans="1:26" ht="13.5" hidden="1" customHeight="1" x14ac:dyDescent="0.45">
      <c r="A115" s="1"/>
      <c r="B115" s="178" t="s">
        <v>129</v>
      </c>
      <c r="C115" s="293">
        <v>0.42</v>
      </c>
      <c r="D115" s="220"/>
      <c r="E115" s="174"/>
      <c r="F115" s="174" t="s">
        <v>123</v>
      </c>
      <c r="G115" s="175">
        <v>75</v>
      </c>
      <c r="H115" s="179" t="s">
        <v>128</v>
      </c>
      <c r="I115" s="1"/>
      <c r="J115" s="1"/>
      <c r="K115" s="1"/>
      <c r="L115" s="1"/>
      <c r="M115" s="1"/>
      <c r="N115" s="1"/>
      <c r="O115" s="1"/>
      <c r="P115" s="1"/>
      <c r="Q115" s="1"/>
      <c r="R115" s="1"/>
      <c r="S115" s="1"/>
      <c r="T115" s="1"/>
      <c r="U115" s="1"/>
      <c r="V115" s="1"/>
      <c r="W115" s="1"/>
      <c r="X115" s="1"/>
      <c r="Y115" s="8"/>
      <c r="Z115" s="1"/>
    </row>
    <row r="116" spans="1:26" ht="13.5" hidden="1" customHeight="1" x14ac:dyDescent="0.45">
      <c r="A116" s="1"/>
      <c r="B116" s="178" t="s">
        <v>130</v>
      </c>
      <c r="C116" s="293">
        <v>0.69</v>
      </c>
      <c r="D116" s="220"/>
      <c r="E116" s="174" t="s">
        <v>123</v>
      </c>
      <c r="F116" s="174" t="s">
        <v>123</v>
      </c>
      <c r="G116" s="175">
        <v>75</v>
      </c>
      <c r="H116" s="179" t="s">
        <v>128</v>
      </c>
      <c r="I116" s="1"/>
      <c r="J116" s="1"/>
      <c r="K116" s="1"/>
      <c r="L116" s="1"/>
      <c r="M116" s="1"/>
      <c r="N116" s="1"/>
      <c r="O116" s="1"/>
      <c r="P116" s="1"/>
      <c r="Q116" s="1"/>
      <c r="R116" s="1"/>
      <c r="S116" s="1"/>
      <c r="T116" s="1"/>
      <c r="U116" s="1"/>
      <c r="V116" s="1"/>
      <c r="W116" s="1"/>
      <c r="X116" s="1"/>
      <c r="Y116" s="8"/>
      <c r="Z116" s="1"/>
    </row>
    <row r="117" spans="1:26" ht="13.5" customHeight="1" x14ac:dyDescent="0.45">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6">
      <c r="A118" s="1"/>
      <c r="B118" s="303" t="s">
        <v>131</v>
      </c>
      <c r="C118" s="227"/>
      <c r="D118" s="227"/>
      <c r="E118" s="227"/>
      <c r="F118" s="227"/>
      <c r="G118" s="227"/>
      <c r="H118" s="227"/>
      <c r="I118" s="304"/>
      <c r="J118" s="74"/>
      <c r="K118" s="226" t="s">
        <v>1</v>
      </c>
      <c r="L118" s="227"/>
      <c r="M118" s="227"/>
      <c r="N118" s="227"/>
      <c r="O118" s="227"/>
      <c r="P118" s="227"/>
      <c r="Q118" s="227"/>
      <c r="R118" s="227"/>
      <c r="S118" s="227"/>
      <c r="T118" s="227"/>
      <c r="U118" s="228"/>
      <c r="V118" s="1"/>
      <c r="W118" s="1"/>
      <c r="X118" s="1"/>
      <c r="Y118" s="8"/>
      <c r="Z118" s="1"/>
    </row>
    <row r="119" spans="1:26" ht="13.5" customHeight="1" x14ac:dyDescent="0.45">
      <c r="A119" s="1"/>
      <c r="B119" s="1"/>
      <c r="C119" s="9"/>
      <c r="D119" s="168"/>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5">
      <c r="A120" s="1"/>
      <c r="B120" s="1"/>
      <c r="C120" s="180"/>
      <c r="D120" s="181"/>
      <c r="E120" s="1"/>
      <c r="F120" s="302" t="s">
        <v>132</v>
      </c>
      <c r="G120" s="220"/>
      <c r="H120" s="168"/>
      <c r="I120" s="1"/>
      <c r="J120" s="1"/>
      <c r="K120" s="1"/>
      <c r="L120" s="1"/>
      <c r="M120" s="1"/>
      <c r="N120" s="1"/>
      <c r="O120" s="1"/>
      <c r="P120" s="1"/>
      <c r="Q120" s="1"/>
      <c r="R120" s="1"/>
      <c r="S120" s="1"/>
      <c r="T120" s="1"/>
      <c r="U120" s="1"/>
      <c r="V120" s="1"/>
      <c r="W120" s="1"/>
      <c r="X120" s="1"/>
      <c r="Y120" s="8"/>
      <c r="Z120" s="1"/>
    </row>
    <row r="121" spans="1:26" ht="13.5" customHeight="1" x14ac:dyDescent="0.45">
      <c r="A121" s="1"/>
      <c r="B121" s="1"/>
      <c r="C121" s="180"/>
      <c r="D121" s="182"/>
      <c r="E121" s="1"/>
      <c r="F121" s="183"/>
      <c r="G121" s="179" t="s">
        <v>133</v>
      </c>
      <c r="H121" s="168"/>
      <c r="I121" s="1"/>
      <c r="J121" s="1"/>
      <c r="K121" s="1"/>
      <c r="L121" s="1"/>
      <c r="M121" s="1"/>
      <c r="N121" s="1"/>
      <c r="O121" s="1"/>
      <c r="P121" s="1"/>
      <c r="Q121" s="1"/>
      <c r="R121" s="1"/>
      <c r="S121" s="1"/>
      <c r="T121" s="1"/>
      <c r="U121" s="1"/>
      <c r="V121" s="1"/>
      <c r="W121" s="1"/>
      <c r="X121" s="1"/>
      <c r="Y121" s="8"/>
      <c r="Z121" s="1"/>
    </row>
    <row r="122" spans="1:26" ht="13.5" customHeight="1" x14ac:dyDescent="0.45">
      <c r="A122" s="1"/>
      <c r="B122" s="1"/>
      <c r="C122" s="180"/>
      <c r="D122" s="182"/>
      <c r="E122" s="1"/>
      <c r="F122" s="184"/>
      <c r="G122" s="176" t="s">
        <v>134</v>
      </c>
      <c r="H122" s="168"/>
      <c r="I122" s="1"/>
      <c r="J122" s="1"/>
      <c r="K122" s="1"/>
      <c r="L122" s="1"/>
      <c r="M122" s="1"/>
      <c r="N122" s="1"/>
      <c r="O122" s="1"/>
      <c r="P122" s="1"/>
      <c r="Q122" s="1"/>
      <c r="R122" s="1"/>
      <c r="S122" s="1"/>
      <c r="T122" s="1"/>
      <c r="U122" s="1"/>
      <c r="V122" s="1"/>
      <c r="W122" s="1"/>
      <c r="X122" s="1"/>
      <c r="Y122" s="8"/>
      <c r="Z122" s="1"/>
    </row>
    <row r="123" spans="1:26" ht="13.5" customHeight="1" x14ac:dyDescent="0.45">
      <c r="A123" s="1"/>
      <c r="B123" s="1"/>
      <c r="C123" s="180"/>
      <c r="D123" s="182"/>
      <c r="E123" s="1"/>
      <c r="F123" s="185"/>
      <c r="G123" s="186" t="s">
        <v>135</v>
      </c>
      <c r="H123" s="168"/>
      <c r="I123" s="1"/>
      <c r="J123" s="1"/>
      <c r="K123" s="1"/>
      <c r="L123" s="1"/>
      <c r="M123" s="1"/>
      <c r="N123" s="1"/>
      <c r="O123" s="1"/>
      <c r="P123" s="1"/>
      <c r="Q123" s="1"/>
      <c r="R123" s="1"/>
      <c r="S123" s="1"/>
      <c r="T123" s="1"/>
      <c r="U123" s="1"/>
      <c r="V123" s="1"/>
      <c r="W123" s="1"/>
      <c r="X123" s="1"/>
      <c r="Y123" s="8"/>
      <c r="Z123" s="1"/>
    </row>
    <row r="124" spans="1:26" ht="13.5" customHeight="1" x14ac:dyDescent="0.45">
      <c r="A124" s="1"/>
      <c r="B124" s="1"/>
      <c r="C124" s="180"/>
      <c r="D124" s="182"/>
      <c r="E124" s="1"/>
      <c r="F124" s="187" t="s">
        <v>136</v>
      </c>
      <c r="G124" s="188" t="s">
        <v>137</v>
      </c>
      <c r="H124" s="168"/>
      <c r="I124" s="1"/>
      <c r="J124" s="1"/>
      <c r="K124" s="1"/>
      <c r="L124" s="1"/>
      <c r="M124" s="1"/>
      <c r="N124" s="1"/>
      <c r="O124" s="1"/>
      <c r="P124" s="1"/>
      <c r="Q124" s="1"/>
      <c r="R124" s="1"/>
      <c r="S124" s="1"/>
      <c r="T124" s="1"/>
      <c r="U124" s="1"/>
      <c r="V124" s="1"/>
      <c r="W124" s="1"/>
      <c r="X124" s="1"/>
      <c r="Y124" s="8"/>
      <c r="Z124" s="1"/>
    </row>
    <row r="125" spans="1:26" ht="13.5" customHeight="1" x14ac:dyDescent="0.45">
      <c r="A125" s="1"/>
      <c r="B125" s="1"/>
      <c r="C125" s="180"/>
      <c r="D125" s="189"/>
      <c r="E125" s="1"/>
      <c r="F125" s="1"/>
      <c r="G125" s="9"/>
      <c r="H125" s="1"/>
      <c r="I125" s="1"/>
      <c r="J125" s="1"/>
      <c r="K125" s="1"/>
      <c r="L125" s="1"/>
      <c r="M125" s="1"/>
      <c r="N125" s="1"/>
      <c r="O125" s="1"/>
      <c r="P125" s="1"/>
      <c r="Q125" s="1"/>
      <c r="R125" s="1"/>
      <c r="S125" s="1"/>
      <c r="T125" s="1"/>
      <c r="U125" s="1"/>
      <c r="V125" s="1"/>
      <c r="W125" s="1"/>
      <c r="X125" s="1"/>
      <c r="Y125" s="8"/>
      <c r="Z125" s="1"/>
    </row>
    <row r="126" spans="1:26" ht="17.25" customHeight="1" x14ac:dyDescent="0.55000000000000004">
      <c r="A126" s="1"/>
      <c r="B126" s="296" t="s">
        <v>138</v>
      </c>
      <c r="C126" s="219"/>
      <c r="D126" s="219"/>
      <c r="E126" s="219"/>
      <c r="F126" s="219"/>
      <c r="G126" s="219"/>
      <c r="H126" s="219"/>
      <c r="I126" s="219"/>
      <c r="J126" s="219"/>
      <c r="K126" s="219"/>
      <c r="L126" s="219"/>
      <c r="M126" s="219"/>
      <c r="N126" s="220"/>
      <c r="O126" s="1"/>
      <c r="P126" s="1"/>
      <c r="Q126" s="1"/>
      <c r="R126" s="1"/>
      <c r="S126" s="1"/>
      <c r="T126" s="1"/>
      <c r="U126" s="1"/>
      <c r="V126" s="1"/>
      <c r="W126" s="1"/>
      <c r="X126" s="1"/>
      <c r="Y126" s="8"/>
      <c r="Z126" s="1"/>
    </row>
    <row r="127" spans="1:26" ht="17.25" customHeight="1" x14ac:dyDescent="0.55000000000000004">
      <c r="A127" s="1"/>
      <c r="B127" s="297"/>
      <c r="C127" s="219"/>
      <c r="D127" s="219"/>
      <c r="E127" s="219"/>
      <c r="F127" s="219"/>
      <c r="G127" s="219"/>
      <c r="H127" s="219"/>
      <c r="I127" s="219"/>
      <c r="J127" s="219"/>
      <c r="K127" s="219"/>
      <c r="L127" s="219"/>
      <c r="M127" s="219"/>
      <c r="N127" s="220"/>
      <c r="O127" s="1"/>
      <c r="P127" s="1"/>
      <c r="Q127" s="1"/>
      <c r="R127" s="1"/>
      <c r="S127" s="1"/>
      <c r="T127" s="1"/>
      <c r="U127" s="1"/>
      <c r="V127" s="1"/>
      <c r="W127" s="1"/>
      <c r="X127" s="1"/>
      <c r="Y127" s="8"/>
      <c r="Z127" s="1"/>
    </row>
    <row r="128" spans="1:26" ht="23.25" customHeight="1" x14ac:dyDescent="0.45">
      <c r="A128" s="1"/>
      <c r="B128" s="288" t="s">
        <v>140</v>
      </c>
      <c r="C128" s="219"/>
      <c r="D128" s="219"/>
      <c r="E128" s="219"/>
      <c r="F128" s="219"/>
      <c r="G128" s="219"/>
      <c r="H128" s="219"/>
      <c r="I128" s="219"/>
      <c r="J128" s="219"/>
      <c r="K128" s="219"/>
      <c r="L128" s="219"/>
      <c r="M128" s="219"/>
      <c r="N128" s="220"/>
      <c r="O128" s="1"/>
      <c r="P128" s="1"/>
      <c r="Q128" s="1"/>
      <c r="R128" s="1"/>
      <c r="S128" s="1"/>
      <c r="T128" s="1"/>
      <c r="U128" s="1"/>
      <c r="V128" s="1"/>
      <c r="W128" s="1"/>
      <c r="X128" s="1"/>
      <c r="Y128" s="8"/>
      <c r="Z128" s="1"/>
    </row>
    <row r="129" spans="1:26" ht="18" customHeight="1" x14ac:dyDescent="0.45">
      <c r="A129" s="1"/>
      <c r="B129" s="289" t="s">
        <v>142</v>
      </c>
      <c r="C129" s="290"/>
      <c r="D129" s="290"/>
      <c r="E129" s="290"/>
      <c r="F129" s="290"/>
      <c r="G129" s="290"/>
      <c r="H129" s="290"/>
      <c r="I129" s="290"/>
      <c r="J129" s="290"/>
      <c r="K129" s="290"/>
      <c r="L129" s="290"/>
      <c r="M129" s="290"/>
      <c r="N129" s="291"/>
      <c r="O129" s="1"/>
      <c r="P129" s="1"/>
      <c r="Q129" s="1"/>
      <c r="R129" s="1"/>
      <c r="S129" s="1"/>
      <c r="T129" s="1"/>
      <c r="U129" s="1"/>
      <c r="V129" s="1"/>
      <c r="W129" s="1"/>
      <c r="X129" s="1"/>
      <c r="Y129" s="8"/>
      <c r="Z129" s="1"/>
    </row>
    <row r="130" spans="1:26" ht="13.5" customHeight="1" x14ac:dyDescent="0.45">
      <c r="A130" s="1"/>
      <c r="B130" s="190"/>
      <c r="C130" s="292" t="s">
        <v>143</v>
      </c>
      <c r="D130" s="220"/>
      <c r="E130" s="171" t="s">
        <v>144</v>
      </c>
      <c r="F130" s="171" t="s">
        <v>145</v>
      </c>
      <c r="G130" s="171" t="s">
        <v>146</v>
      </c>
      <c r="H130" s="171" t="s">
        <v>147</v>
      </c>
      <c r="I130" s="292" t="s">
        <v>148</v>
      </c>
      <c r="J130" s="220"/>
      <c r="K130" s="171" t="s">
        <v>149</v>
      </c>
      <c r="L130" s="171" t="s">
        <v>150</v>
      </c>
      <c r="M130" s="292" t="s">
        <v>121</v>
      </c>
      <c r="N130" s="220"/>
      <c r="O130" s="1"/>
      <c r="P130" s="1"/>
      <c r="Q130" s="1"/>
      <c r="R130" s="1"/>
      <c r="S130" s="1"/>
      <c r="T130" s="1"/>
      <c r="U130" s="1"/>
      <c r="V130" s="1"/>
      <c r="W130" s="1"/>
      <c r="X130" s="1"/>
      <c r="Y130" s="8"/>
      <c r="Z130" s="1"/>
    </row>
    <row r="131" spans="1:26" ht="13.5" customHeight="1" x14ac:dyDescent="0.45">
      <c r="A131" s="1"/>
      <c r="B131" s="173" t="s">
        <v>12</v>
      </c>
      <c r="C131" s="293">
        <v>0.70899999999999996</v>
      </c>
      <c r="D131" s="220"/>
      <c r="E131" s="191">
        <v>0.16500000000000001</v>
      </c>
      <c r="F131" s="191">
        <v>0.10100000000000001</v>
      </c>
      <c r="G131" s="192">
        <v>2.5000000000000001E-2</v>
      </c>
      <c r="H131" s="176"/>
      <c r="I131" s="287"/>
      <c r="J131" s="220"/>
      <c r="K131" s="127"/>
      <c r="L131" s="127"/>
      <c r="M131" s="298" t="s">
        <v>128</v>
      </c>
      <c r="N131" s="220"/>
      <c r="O131" s="1"/>
      <c r="P131" s="1"/>
      <c r="Q131" s="1"/>
      <c r="R131" s="1"/>
      <c r="S131" s="1"/>
      <c r="T131" s="1"/>
      <c r="U131" s="1"/>
      <c r="V131" s="1"/>
      <c r="W131" s="1"/>
      <c r="X131" s="1"/>
      <c r="Y131" s="8"/>
      <c r="Z131" s="1"/>
    </row>
    <row r="132" spans="1:26" ht="13.5" customHeight="1" x14ac:dyDescent="0.45">
      <c r="A132" s="1"/>
      <c r="B132" s="173" t="s">
        <v>151</v>
      </c>
      <c r="C132" s="293">
        <v>0.13300000000000001</v>
      </c>
      <c r="D132" s="220"/>
      <c r="E132" s="193">
        <v>6.7000000000000004E-2</v>
      </c>
      <c r="F132" s="191">
        <v>0.3</v>
      </c>
      <c r="G132" s="194">
        <v>0.5</v>
      </c>
      <c r="H132" s="176"/>
      <c r="I132" s="287"/>
      <c r="J132" s="220"/>
      <c r="K132" s="127"/>
      <c r="L132" s="127"/>
      <c r="M132" s="286" t="s">
        <v>124</v>
      </c>
      <c r="N132" s="220"/>
      <c r="O132" s="1"/>
      <c r="P132" s="1"/>
      <c r="Q132" s="1"/>
      <c r="R132" s="1"/>
      <c r="S132" s="1"/>
      <c r="T132" s="1"/>
      <c r="U132" s="1"/>
      <c r="V132" s="1"/>
      <c r="W132" s="1"/>
      <c r="X132" s="1"/>
      <c r="Y132" s="8"/>
      <c r="Z132" s="1"/>
    </row>
    <row r="133" spans="1:26" ht="13.5" customHeight="1" x14ac:dyDescent="0.45">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5">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24" customHeight="1" x14ac:dyDescent="0.45">
      <c r="A135" s="1"/>
      <c r="B135" s="294" t="s">
        <v>153</v>
      </c>
      <c r="C135" s="219"/>
      <c r="D135" s="219"/>
      <c r="E135" s="219"/>
      <c r="F135" s="219"/>
      <c r="G135" s="219"/>
      <c r="H135" s="219"/>
      <c r="I135" s="219"/>
      <c r="J135" s="219"/>
      <c r="K135" s="219"/>
      <c r="L135" s="219"/>
      <c r="M135" s="219"/>
      <c r="N135" s="220"/>
      <c r="O135" s="295" t="s">
        <v>155</v>
      </c>
      <c r="P135" s="258"/>
      <c r="Q135" s="258"/>
      <c r="R135" s="1"/>
      <c r="S135" s="1"/>
      <c r="T135" s="1"/>
      <c r="U135" s="1"/>
      <c r="V135" s="1"/>
      <c r="W135" s="1"/>
      <c r="X135" s="1"/>
      <c r="Y135" s="8"/>
      <c r="Z135" s="1"/>
    </row>
    <row r="136" spans="1:26" ht="18" customHeight="1" x14ac:dyDescent="0.45">
      <c r="A136" s="1"/>
      <c r="B136" s="289" t="s">
        <v>157</v>
      </c>
      <c r="C136" s="290"/>
      <c r="D136" s="290"/>
      <c r="E136" s="290"/>
      <c r="F136" s="290"/>
      <c r="G136" s="290"/>
      <c r="H136" s="290"/>
      <c r="I136" s="290"/>
      <c r="J136" s="290"/>
      <c r="K136" s="290"/>
      <c r="L136" s="290"/>
      <c r="M136" s="290"/>
      <c r="N136" s="291"/>
      <c r="O136" s="258"/>
      <c r="P136" s="258"/>
      <c r="Q136" s="258"/>
      <c r="R136" s="1"/>
      <c r="S136" s="1"/>
      <c r="T136" s="1"/>
      <c r="U136" s="1"/>
      <c r="V136" s="1"/>
      <c r="W136" s="1"/>
      <c r="X136" s="1"/>
      <c r="Y136" s="8"/>
      <c r="Z136" s="1"/>
    </row>
    <row r="137" spans="1:26" ht="13.5" customHeight="1" x14ac:dyDescent="0.45">
      <c r="A137" s="1"/>
      <c r="B137" s="190"/>
      <c r="C137" s="292" t="s">
        <v>143</v>
      </c>
      <c r="D137" s="220"/>
      <c r="E137" s="171" t="s">
        <v>144</v>
      </c>
      <c r="F137" s="171" t="s">
        <v>145</v>
      </c>
      <c r="G137" s="171" t="s">
        <v>146</v>
      </c>
      <c r="H137" s="171" t="s">
        <v>147</v>
      </c>
      <c r="I137" s="292" t="s">
        <v>148</v>
      </c>
      <c r="J137" s="220"/>
      <c r="K137" s="171" t="s">
        <v>149</v>
      </c>
      <c r="L137" s="171" t="s">
        <v>150</v>
      </c>
      <c r="M137" s="292" t="s">
        <v>121</v>
      </c>
      <c r="N137" s="220"/>
      <c r="O137" s="258"/>
      <c r="P137" s="258"/>
      <c r="Q137" s="258"/>
      <c r="R137" s="1"/>
      <c r="S137" s="1"/>
      <c r="T137" s="1"/>
      <c r="U137" s="1"/>
      <c r="V137" s="1"/>
      <c r="W137" s="1"/>
      <c r="X137" s="1"/>
      <c r="Y137" s="8"/>
      <c r="Z137" s="1"/>
    </row>
    <row r="138" spans="1:26" ht="13.5" customHeight="1" x14ac:dyDescent="0.45">
      <c r="A138" s="1"/>
      <c r="B138" s="173" t="s">
        <v>12</v>
      </c>
      <c r="C138" s="293">
        <v>0.13750000000000001</v>
      </c>
      <c r="D138" s="220"/>
      <c r="E138" s="191">
        <v>0.73</v>
      </c>
      <c r="F138" s="191">
        <v>0.10100000000000001</v>
      </c>
      <c r="G138" s="192">
        <v>2.5000000000000001E-2</v>
      </c>
      <c r="H138" s="176"/>
      <c r="I138" s="287"/>
      <c r="J138" s="220"/>
      <c r="K138" s="127"/>
      <c r="L138" s="127"/>
      <c r="M138" s="286" t="s">
        <v>124</v>
      </c>
      <c r="N138" s="220"/>
      <c r="O138" s="258"/>
      <c r="P138" s="258"/>
      <c r="Q138" s="258"/>
      <c r="R138" s="1"/>
      <c r="S138" s="1"/>
      <c r="T138" s="1"/>
      <c r="U138" s="1"/>
      <c r="V138" s="1"/>
      <c r="W138" s="1"/>
      <c r="X138" s="1"/>
      <c r="Y138" s="8"/>
      <c r="Z138" s="1"/>
    </row>
    <row r="139" spans="1:26" ht="13.5" customHeight="1" x14ac:dyDescent="0.45">
      <c r="A139" s="1"/>
      <c r="B139" s="173" t="s">
        <v>151</v>
      </c>
      <c r="C139" s="286" t="s">
        <v>158</v>
      </c>
      <c r="D139" s="220"/>
      <c r="E139" s="193">
        <v>0.19700000000000001</v>
      </c>
      <c r="F139" s="191">
        <v>0.3</v>
      </c>
      <c r="G139" s="194">
        <v>0.5</v>
      </c>
      <c r="H139" s="176"/>
      <c r="I139" s="287"/>
      <c r="J139" s="220"/>
      <c r="K139" s="127"/>
      <c r="L139" s="127"/>
      <c r="M139" s="286" t="s">
        <v>124</v>
      </c>
      <c r="N139" s="220"/>
      <c r="O139" s="258"/>
      <c r="P139" s="258"/>
      <c r="Q139" s="258"/>
      <c r="R139" s="1"/>
      <c r="S139" s="1"/>
      <c r="T139" s="1"/>
      <c r="U139" s="1"/>
      <c r="V139" s="1"/>
      <c r="W139" s="1"/>
      <c r="X139" s="1"/>
      <c r="Y139" s="8"/>
      <c r="Z139" s="1"/>
    </row>
    <row r="140" spans="1:26" ht="13.5" customHeight="1" x14ac:dyDescent="0.45">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5">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25.5" customHeight="1" x14ac:dyDescent="0.45">
      <c r="A142" s="1"/>
      <c r="B142" s="288" t="s">
        <v>160</v>
      </c>
      <c r="C142" s="219"/>
      <c r="D142" s="219"/>
      <c r="E142" s="219"/>
      <c r="F142" s="219"/>
      <c r="G142" s="219"/>
      <c r="H142" s="219"/>
      <c r="I142" s="219"/>
      <c r="J142" s="219"/>
      <c r="K142" s="219"/>
      <c r="L142" s="219"/>
      <c r="M142" s="219"/>
      <c r="N142" s="220"/>
      <c r="O142" s="1"/>
      <c r="P142" s="1"/>
      <c r="Q142" s="1"/>
      <c r="R142" s="1"/>
      <c r="S142" s="1"/>
      <c r="T142" s="1"/>
      <c r="U142" s="1"/>
      <c r="V142" s="1"/>
      <c r="W142" s="1"/>
      <c r="X142" s="1"/>
      <c r="Y142" s="8"/>
      <c r="Z142" s="1"/>
    </row>
    <row r="143" spans="1:26" ht="17.25" customHeight="1" x14ac:dyDescent="0.45">
      <c r="A143" s="1"/>
      <c r="B143" s="289" t="s">
        <v>162</v>
      </c>
      <c r="C143" s="290"/>
      <c r="D143" s="290"/>
      <c r="E143" s="290"/>
      <c r="F143" s="290"/>
      <c r="G143" s="290"/>
      <c r="H143" s="290"/>
      <c r="I143" s="290"/>
      <c r="J143" s="290"/>
      <c r="K143" s="290"/>
      <c r="L143" s="290"/>
      <c r="M143" s="290"/>
      <c r="N143" s="291"/>
      <c r="O143" s="1"/>
      <c r="P143" s="1"/>
      <c r="Q143" s="1"/>
      <c r="R143" s="1"/>
      <c r="S143" s="1"/>
      <c r="T143" s="1"/>
      <c r="U143" s="1"/>
      <c r="V143" s="1"/>
      <c r="W143" s="1"/>
      <c r="X143" s="1"/>
      <c r="Y143" s="8"/>
      <c r="Z143" s="1"/>
    </row>
    <row r="144" spans="1:26" ht="13.5" customHeight="1" x14ac:dyDescent="0.45">
      <c r="A144" s="1"/>
      <c r="B144" s="190"/>
      <c r="C144" s="292" t="s">
        <v>143</v>
      </c>
      <c r="D144" s="220"/>
      <c r="E144" s="171" t="s">
        <v>144</v>
      </c>
      <c r="F144" s="171" t="s">
        <v>145</v>
      </c>
      <c r="G144" s="171" t="s">
        <v>146</v>
      </c>
      <c r="H144" s="171" t="s">
        <v>147</v>
      </c>
      <c r="I144" s="292" t="s">
        <v>148</v>
      </c>
      <c r="J144" s="220"/>
      <c r="K144" s="171" t="s">
        <v>149</v>
      </c>
      <c r="L144" s="171" t="s">
        <v>150</v>
      </c>
      <c r="M144" s="292" t="s">
        <v>121</v>
      </c>
      <c r="N144" s="220"/>
      <c r="O144" s="1"/>
      <c r="P144" s="1"/>
      <c r="Q144" s="1"/>
      <c r="R144" s="1"/>
      <c r="S144" s="1"/>
      <c r="T144" s="1"/>
      <c r="U144" s="1"/>
      <c r="V144" s="1"/>
      <c r="W144" s="1"/>
      <c r="X144" s="1"/>
      <c r="Y144" s="8"/>
      <c r="Z144" s="1"/>
    </row>
    <row r="145" spans="1:26" ht="13.5" customHeight="1" x14ac:dyDescent="0.45">
      <c r="A145" s="1"/>
      <c r="B145" s="173" t="s">
        <v>12</v>
      </c>
      <c r="C145" s="293"/>
      <c r="D145" s="220"/>
      <c r="E145" s="191"/>
      <c r="F145" s="191"/>
      <c r="G145" s="192"/>
      <c r="H145" s="176"/>
      <c r="I145" s="287"/>
      <c r="J145" s="220"/>
      <c r="K145" s="127"/>
      <c r="L145" s="127"/>
      <c r="M145" s="286"/>
      <c r="N145" s="220"/>
      <c r="O145" s="1"/>
      <c r="P145" s="1"/>
      <c r="Q145" s="1"/>
      <c r="R145" s="1"/>
      <c r="S145" s="1"/>
      <c r="T145" s="1"/>
      <c r="U145" s="1"/>
      <c r="V145" s="1"/>
      <c r="W145" s="1"/>
      <c r="X145" s="1"/>
      <c r="Y145" s="8"/>
      <c r="Z145" s="1"/>
    </row>
    <row r="146" spans="1:26" ht="13.5" customHeight="1" x14ac:dyDescent="0.45">
      <c r="A146" s="1"/>
      <c r="B146" s="173" t="s">
        <v>151</v>
      </c>
      <c r="C146" s="286"/>
      <c r="D146" s="220"/>
      <c r="E146" s="193"/>
      <c r="F146" s="191"/>
      <c r="G146" s="194"/>
      <c r="H146" s="176"/>
      <c r="I146" s="287"/>
      <c r="J146" s="220"/>
      <c r="K146" s="127"/>
      <c r="L146" s="127"/>
      <c r="M146" s="286"/>
      <c r="N146" s="220"/>
      <c r="O146" s="1"/>
      <c r="P146" s="1"/>
      <c r="Q146" s="1"/>
      <c r="R146" s="1"/>
      <c r="S146" s="1"/>
      <c r="T146" s="1"/>
      <c r="U146" s="1"/>
      <c r="V146" s="1"/>
      <c r="W146" s="1"/>
      <c r="X146" s="1"/>
      <c r="Y146" s="8"/>
      <c r="Z146" s="1"/>
    </row>
    <row r="147" spans="1:26" ht="13.5" customHeight="1" x14ac:dyDescent="0.45">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5">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23.25" customHeight="1" x14ac:dyDescent="0.45">
      <c r="A149" s="1"/>
      <c r="B149" s="294" t="s">
        <v>163</v>
      </c>
      <c r="C149" s="219"/>
      <c r="D149" s="219"/>
      <c r="E149" s="219"/>
      <c r="F149" s="219"/>
      <c r="G149" s="219"/>
      <c r="H149" s="219"/>
      <c r="I149" s="219"/>
      <c r="J149" s="219"/>
      <c r="K149" s="219"/>
      <c r="L149" s="219"/>
      <c r="M149" s="219"/>
      <c r="N149" s="220"/>
      <c r="O149" s="295" t="s">
        <v>165</v>
      </c>
      <c r="P149" s="258"/>
      <c r="Q149" s="258"/>
      <c r="R149" s="1"/>
      <c r="S149" s="1"/>
      <c r="T149" s="1"/>
      <c r="U149" s="1"/>
      <c r="V149" s="1"/>
      <c r="W149" s="1"/>
      <c r="X149" s="1"/>
      <c r="Y149" s="8"/>
      <c r="Z149" s="1"/>
    </row>
    <row r="150" spans="1:26" ht="13.5" customHeight="1" x14ac:dyDescent="0.45">
      <c r="A150" s="1"/>
      <c r="B150" s="289" t="s">
        <v>167</v>
      </c>
      <c r="C150" s="290"/>
      <c r="D150" s="290"/>
      <c r="E150" s="290"/>
      <c r="F150" s="290"/>
      <c r="G150" s="290"/>
      <c r="H150" s="290"/>
      <c r="I150" s="290"/>
      <c r="J150" s="290"/>
      <c r="K150" s="290"/>
      <c r="L150" s="290"/>
      <c r="M150" s="290"/>
      <c r="N150" s="291"/>
      <c r="O150" s="258"/>
      <c r="P150" s="258"/>
      <c r="Q150" s="258"/>
      <c r="R150" s="1"/>
      <c r="S150" s="1"/>
      <c r="T150" s="1"/>
      <c r="U150" s="1"/>
      <c r="V150" s="1"/>
      <c r="W150" s="1"/>
      <c r="X150" s="1"/>
      <c r="Y150" s="8"/>
      <c r="Z150" s="1"/>
    </row>
    <row r="151" spans="1:26" ht="13.5" customHeight="1" x14ac:dyDescent="0.45">
      <c r="A151" s="1"/>
      <c r="B151" s="190"/>
      <c r="C151" s="292" t="s">
        <v>143</v>
      </c>
      <c r="D151" s="220"/>
      <c r="E151" s="171" t="s">
        <v>144</v>
      </c>
      <c r="F151" s="171" t="s">
        <v>145</v>
      </c>
      <c r="G151" s="171" t="s">
        <v>146</v>
      </c>
      <c r="H151" s="171" t="s">
        <v>147</v>
      </c>
      <c r="I151" s="292" t="s">
        <v>148</v>
      </c>
      <c r="J151" s="220"/>
      <c r="K151" s="171" t="s">
        <v>149</v>
      </c>
      <c r="L151" s="171" t="s">
        <v>150</v>
      </c>
      <c r="M151" s="292" t="s">
        <v>121</v>
      </c>
      <c r="N151" s="220"/>
      <c r="O151" s="258"/>
      <c r="P151" s="258"/>
      <c r="Q151" s="258"/>
      <c r="R151" s="1"/>
      <c r="S151" s="1"/>
      <c r="T151" s="1"/>
      <c r="U151" s="1"/>
      <c r="V151" s="1"/>
      <c r="W151" s="1"/>
      <c r="X151" s="1"/>
      <c r="Y151" s="8"/>
      <c r="Z151" s="1"/>
    </row>
    <row r="152" spans="1:26" ht="13.5" customHeight="1" x14ac:dyDescent="0.45">
      <c r="A152" s="1"/>
      <c r="B152" s="173" t="s">
        <v>12</v>
      </c>
      <c r="C152" s="293"/>
      <c r="D152" s="220"/>
      <c r="E152" s="191"/>
      <c r="F152" s="191"/>
      <c r="G152" s="192"/>
      <c r="H152" s="176"/>
      <c r="I152" s="287"/>
      <c r="J152" s="220"/>
      <c r="K152" s="127"/>
      <c r="L152" s="127"/>
      <c r="M152" s="286"/>
      <c r="N152" s="220"/>
      <c r="O152" s="258"/>
      <c r="P152" s="258"/>
      <c r="Q152" s="258"/>
      <c r="R152" s="1"/>
      <c r="S152" s="1"/>
      <c r="T152" s="1"/>
      <c r="U152" s="1"/>
      <c r="V152" s="1"/>
      <c r="W152" s="1"/>
      <c r="X152" s="1"/>
      <c r="Y152" s="8"/>
      <c r="Z152" s="1"/>
    </row>
    <row r="153" spans="1:26" ht="13.5" customHeight="1" x14ac:dyDescent="0.45">
      <c r="A153" s="1"/>
      <c r="B153" s="173" t="s">
        <v>151</v>
      </c>
      <c r="C153" s="286"/>
      <c r="D153" s="220"/>
      <c r="E153" s="193"/>
      <c r="F153" s="191"/>
      <c r="G153" s="194"/>
      <c r="H153" s="176"/>
      <c r="I153" s="287"/>
      <c r="J153" s="220"/>
      <c r="K153" s="127"/>
      <c r="L153" s="127"/>
      <c r="M153" s="286"/>
      <c r="N153" s="220"/>
      <c r="O153" s="258"/>
      <c r="P153" s="258"/>
      <c r="Q153" s="258"/>
      <c r="R153" s="1"/>
      <c r="S153" s="1"/>
      <c r="T153" s="1"/>
      <c r="U153" s="1"/>
      <c r="V153" s="1"/>
      <c r="W153" s="1"/>
      <c r="X153" s="1"/>
      <c r="Y153" s="8"/>
      <c r="Z153" s="1"/>
    </row>
    <row r="154" spans="1:26" ht="13.5" customHeight="1" x14ac:dyDescent="0.45">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5">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24" customHeight="1" x14ac:dyDescent="0.45">
      <c r="A156" s="1"/>
      <c r="B156" s="288" t="s">
        <v>169</v>
      </c>
      <c r="C156" s="219"/>
      <c r="D156" s="219"/>
      <c r="E156" s="219"/>
      <c r="F156" s="219"/>
      <c r="G156" s="219"/>
      <c r="H156" s="219"/>
      <c r="I156" s="219"/>
      <c r="J156" s="219"/>
      <c r="K156" s="219"/>
      <c r="L156" s="219"/>
      <c r="M156" s="219"/>
      <c r="N156" s="220"/>
      <c r="O156" s="1"/>
      <c r="P156" s="1"/>
      <c r="Q156" s="1"/>
      <c r="R156" s="1"/>
      <c r="S156" s="1"/>
      <c r="T156" s="1"/>
      <c r="U156" s="1"/>
      <c r="V156" s="1"/>
      <c r="W156" s="1"/>
      <c r="X156" s="1"/>
      <c r="Y156" s="8"/>
      <c r="Z156" s="1"/>
    </row>
    <row r="157" spans="1:26" ht="18" customHeight="1" x14ac:dyDescent="0.45">
      <c r="A157" s="1"/>
      <c r="B157" s="289" t="s">
        <v>171</v>
      </c>
      <c r="C157" s="290"/>
      <c r="D157" s="290"/>
      <c r="E157" s="290"/>
      <c r="F157" s="290"/>
      <c r="G157" s="290"/>
      <c r="H157" s="290"/>
      <c r="I157" s="290"/>
      <c r="J157" s="290"/>
      <c r="K157" s="290"/>
      <c r="L157" s="290"/>
      <c r="M157" s="290"/>
      <c r="N157" s="291"/>
      <c r="O157" s="1"/>
      <c r="P157" s="1"/>
      <c r="Q157" s="1"/>
      <c r="R157" s="1"/>
      <c r="S157" s="1"/>
      <c r="T157" s="1"/>
      <c r="U157" s="1"/>
      <c r="V157" s="1"/>
      <c r="W157" s="1"/>
      <c r="X157" s="1"/>
      <c r="Y157" s="8"/>
      <c r="Z157" s="1"/>
    </row>
    <row r="158" spans="1:26" ht="13.5" customHeight="1" x14ac:dyDescent="0.45">
      <c r="A158" s="1"/>
      <c r="B158" s="190"/>
      <c r="C158" s="292" t="s">
        <v>143</v>
      </c>
      <c r="D158" s="220"/>
      <c r="E158" s="171" t="s">
        <v>144</v>
      </c>
      <c r="F158" s="171" t="s">
        <v>145</v>
      </c>
      <c r="G158" s="171" t="s">
        <v>146</v>
      </c>
      <c r="H158" s="171" t="s">
        <v>147</v>
      </c>
      <c r="I158" s="292" t="s">
        <v>148</v>
      </c>
      <c r="J158" s="220"/>
      <c r="K158" s="171" t="s">
        <v>149</v>
      </c>
      <c r="L158" s="171" t="s">
        <v>150</v>
      </c>
      <c r="M158" s="292" t="s">
        <v>121</v>
      </c>
      <c r="N158" s="220"/>
      <c r="O158" s="1"/>
      <c r="P158" s="1"/>
      <c r="Q158" s="1"/>
      <c r="R158" s="1"/>
      <c r="S158" s="1"/>
      <c r="T158" s="1"/>
      <c r="U158" s="1"/>
      <c r="V158" s="1"/>
      <c r="W158" s="1"/>
      <c r="X158" s="1"/>
      <c r="Y158" s="8"/>
      <c r="Z158" s="1"/>
    </row>
    <row r="159" spans="1:26" ht="13.5" customHeight="1" x14ac:dyDescent="0.45">
      <c r="A159" s="1"/>
      <c r="B159" s="173" t="s">
        <v>12</v>
      </c>
      <c r="C159" s="293"/>
      <c r="D159" s="220"/>
      <c r="E159" s="191"/>
      <c r="F159" s="191"/>
      <c r="G159" s="192"/>
      <c r="H159" s="176"/>
      <c r="I159" s="287"/>
      <c r="J159" s="220"/>
      <c r="K159" s="127"/>
      <c r="L159" s="127"/>
      <c r="M159" s="286"/>
      <c r="N159" s="220"/>
      <c r="O159" s="1"/>
      <c r="P159" s="1"/>
      <c r="Q159" s="1"/>
      <c r="R159" s="1"/>
      <c r="S159" s="1"/>
      <c r="T159" s="1"/>
      <c r="U159" s="1"/>
      <c r="V159" s="1"/>
      <c r="W159" s="1"/>
      <c r="X159" s="1"/>
      <c r="Y159" s="8"/>
      <c r="Z159" s="1"/>
    </row>
    <row r="160" spans="1:26" ht="13.5" customHeight="1" x14ac:dyDescent="0.45">
      <c r="A160" s="1"/>
      <c r="B160" s="173" t="s">
        <v>151</v>
      </c>
      <c r="C160" s="286"/>
      <c r="D160" s="220"/>
      <c r="E160" s="193"/>
      <c r="F160" s="191"/>
      <c r="G160" s="194"/>
      <c r="H160" s="176"/>
      <c r="I160" s="287"/>
      <c r="J160" s="220"/>
      <c r="K160" s="127"/>
      <c r="L160" s="127"/>
      <c r="M160" s="286"/>
      <c r="N160" s="220"/>
      <c r="O160" s="1"/>
      <c r="P160" s="1"/>
      <c r="Q160" s="1"/>
      <c r="R160" s="1"/>
      <c r="S160" s="1"/>
      <c r="T160" s="1"/>
      <c r="U160" s="1"/>
      <c r="V160" s="1"/>
      <c r="W160" s="1"/>
      <c r="X160" s="1"/>
      <c r="Y160" s="8"/>
      <c r="Z160" s="1"/>
    </row>
    <row r="161" spans="1:26" ht="13.5" customHeight="1" x14ac:dyDescent="0.45">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5">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24" customHeight="1" x14ac:dyDescent="0.45">
      <c r="A163" s="1"/>
      <c r="B163" s="294" t="s">
        <v>172</v>
      </c>
      <c r="C163" s="219"/>
      <c r="D163" s="219"/>
      <c r="E163" s="219"/>
      <c r="F163" s="219"/>
      <c r="G163" s="219"/>
      <c r="H163" s="219"/>
      <c r="I163" s="219"/>
      <c r="J163" s="219"/>
      <c r="K163" s="219"/>
      <c r="L163" s="219"/>
      <c r="M163" s="219"/>
      <c r="N163" s="220"/>
      <c r="O163" s="295" t="s">
        <v>173</v>
      </c>
      <c r="P163" s="258"/>
      <c r="Q163" s="258"/>
      <c r="R163" s="1"/>
      <c r="S163" s="1"/>
      <c r="T163" s="1"/>
      <c r="U163" s="1"/>
      <c r="V163" s="1"/>
      <c r="W163" s="1"/>
      <c r="X163" s="1"/>
      <c r="Y163" s="8"/>
      <c r="Z163" s="1"/>
    </row>
    <row r="164" spans="1:26" ht="13.5" customHeight="1" x14ac:dyDescent="0.45">
      <c r="A164" s="1"/>
      <c r="B164" s="289" t="s">
        <v>175</v>
      </c>
      <c r="C164" s="290"/>
      <c r="D164" s="290"/>
      <c r="E164" s="290"/>
      <c r="F164" s="290"/>
      <c r="G164" s="290"/>
      <c r="H164" s="290"/>
      <c r="I164" s="290"/>
      <c r="J164" s="290"/>
      <c r="K164" s="290"/>
      <c r="L164" s="290"/>
      <c r="M164" s="290"/>
      <c r="N164" s="291"/>
      <c r="O164" s="258"/>
      <c r="P164" s="258"/>
      <c r="Q164" s="258"/>
      <c r="R164" s="1"/>
      <c r="S164" s="1"/>
      <c r="T164" s="1"/>
      <c r="U164" s="1"/>
      <c r="V164" s="1"/>
      <c r="W164" s="1"/>
      <c r="X164" s="1"/>
      <c r="Y164" s="8"/>
      <c r="Z164" s="1"/>
    </row>
    <row r="165" spans="1:26" ht="13.5" customHeight="1" x14ac:dyDescent="0.45">
      <c r="A165" s="1"/>
      <c r="B165" s="190"/>
      <c r="C165" s="292" t="s">
        <v>143</v>
      </c>
      <c r="D165" s="220"/>
      <c r="E165" s="171" t="s">
        <v>144</v>
      </c>
      <c r="F165" s="171" t="s">
        <v>145</v>
      </c>
      <c r="G165" s="171" t="s">
        <v>146</v>
      </c>
      <c r="H165" s="171" t="s">
        <v>147</v>
      </c>
      <c r="I165" s="292" t="s">
        <v>148</v>
      </c>
      <c r="J165" s="220"/>
      <c r="K165" s="171" t="s">
        <v>149</v>
      </c>
      <c r="L165" s="171" t="s">
        <v>150</v>
      </c>
      <c r="M165" s="292" t="s">
        <v>121</v>
      </c>
      <c r="N165" s="220"/>
      <c r="O165" s="258"/>
      <c r="P165" s="258"/>
      <c r="Q165" s="258"/>
      <c r="R165" s="1"/>
      <c r="S165" s="1"/>
      <c r="T165" s="1"/>
      <c r="U165" s="1"/>
      <c r="V165" s="1"/>
      <c r="W165" s="1"/>
      <c r="X165" s="1"/>
      <c r="Y165" s="8"/>
      <c r="Z165" s="1"/>
    </row>
    <row r="166" spans="1:26" ht="13.5" customHeight="1" x14ac:dyDescent="0.45">
      <c r="A166" s="1"/>
      <c r="B166" s="173" t="s">
        <v>12</v>
      </c>
      <c r="C166" s="293"/>
      <c r="D166" s="220"/>
      <c r="E166" s="191"/>
      <c r="F166" s="191"/>
      <c r="G166" s="192"/>
      <c r="H166" s="176"/>
      <c r="I166" s="287"/>
      <c r="J166" s="220"/>
      <c r="K166" s="127"/>
      <c r="L166" s="127"/>
      <c r="M166" s="286" t="s">
        <v>124</v>
      </c>
      <c r="N166" s="220"/>
      <c r="O166" s="258"/>
      <c r="P166" s="258"/>
      <c r="Q166" s="258"/>
      <c r="R166" s="1"/>
      <c r="S166" s="1"/>
      <c r="T166" s="1"/>
      <c r="U166" s="1"/>
      <c r="V166" s="1"/>
      <c r="W166" s="1"/>
      <c r="X166" s="1"/>
      <c r="Y166" s="8"/>
      <c r="Z166" s="1"/>
    </row>
    <row r="167" spans="1:26" ht="13.5" customHeight="1" x14ac:dyDescent="0.45">
      <c r="A167" s="1"/>
      <c r="B167" s="173" t="s">
        <v>151</v>
      </c>
      <c r="C167" s="286"/>
      <c r="D167" s="220"/>
      <c r="E167" s="193"/>
      <c r="F167" s="191"/>
      <c r="G167" s="194"/>
      <c r="H167" s="176"/>
      <c r="I167" s="287"/>
      <c r="J167" s="220"/>
      <c r="K167" s="127"/>
      <c r="L167" s="127"/>
      <c r="M167" s="286" t="s">
        <v>124</v>
      </c>
      <c r="N167" s="220"/>
      <c r="O167" s="258"/>
      <c r="P167" s="258"/>
      <c r="Q167" s="258"/>
      <c r="R167" s="1"/>
      <c r="S167" s="1"/>
      <c r="T167" s="1"/>
      <c r="U167" s="1"/>
      <c r="V167" s="1"/>
      <c r="W167" s="1"/>
      <c r="X167" s="1"/>
      <c r="Y167" s="8"/>
      <c r="Z167" s="1"/>
    </row>
    <row r="168" spans="1:26" ht="13.5" customHeight="1" x14ac:dyDescent="0.45">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5">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24" customHeight="1" x14ac:dyDescent="0.45">
      <c r="A170" s="1"/>
      <c r="B170" s="288" t="s">
        <v>177</v>
      </c>
      <c r="C170" s="219"/>
      <c r="D170" s="219"/>
      <c r="E170" s="219"/>
      <c r="F170" s="219"/>
      <c r="G170" s="219"/>
      <c r="H170" s="219"/>
      <c r="I170" s="219"/>
      <c r="J170" s="219"/>
      <c r="K170" s="219"/>
      <c r="L170" s="219"/>
      <c r="M170" s="219"/>
      <c r="N170" s="220"/>
      <c r="O170" s="1"/>
      <c r="P170" s="1"/>
      <c r="Q170" s="1"/>
      <c r="R170" s="1"/>
      <c r="S170" s="1"/>
      <c r="T170" s="1"/>
      <c r="U170" s="1"/>
      <c r="V170" s="1"/>
      <c r="W170" s="1"/>
      <c r="X170" s="1"/>
      <c r="Y170" s="8"/>
      <c r="Z170" s="1"/>
    </row>
    <row r="171" spans="1:26" ht="18.75" customHeight="1" x14ac:dyDescent="0.45">
      <c r="A171" s="1"/>
      <c r="B171" s="289" t="s">
        <v>180</v>
      </c>
      <c r="C171" s="290"/>
      <c r="D171" s="290"/>
      <c r="E171" s="290"/>
      <c r="F171" s="290"/>
      <c r="G171" s="290"/>
      <c r="H171" s="290"/>
      <c r="I171" s="290"/>
      <c r="J171" s="290"/>
      <c r="K171" s="290"/>
      <c r="L171" s="290"/>
      <c r="M171" s="290"/>
      <c r="N171" s="291"/>
      <c r="O171" s="1"/>
      <c r="P171" s="1"/>
      <c r="Q171" s="1"/>
      <c r="R171" s="1"/>
      <c r="S171" s="1"/>
      <c r="T171" s="1"/>
      <c r="U171" s="1"/>
      <c r="V171" s="1"/>
      <c r="W171" s="1"/>
      <c r="X171" s="1"/>
      <c r="Y171" s="8"/>
      <c r="Z171" s="1"/>
    </row>
    <row r="172" spans="1:26" ht="13.5" customHeight="1" x14ac:dyDescent="0.45">
      <c r="A172" s="1"/>
      <c r="B172" s="190"/>
      <c r="C172" s="292" t="s">
        <v>143</v>
      </c>
      <c r="D172" s="220"/>
      <c r="E172" s="171" t="s">
        <v>144</v>
      </c>
      <c r="F172" s="171" t="s">
        <v>145</v>
      </c>
      <c r="G172" s="171" t="s">
        <v>146</v>
      </c>
      <c r="H172" s="171" t="s">
        <v>147</v>
      </c>
      <c r="I172" s="292" t="s">
        <v>148</v>
      </c>
      <c r="J172" s="220"/>
      <c r="K172" s="171" t="s">
        <v>149</v>
      </c>
      <c r="L172" s="171" t="s">
        <v>150</v>
      </c>
      <c r="M172" s="292" t="s">
        <v>121</v>
      </c>
      <c r="N172" s="220"/>
      <c r="O172" s="1"/>
      <c r="P172" s="1"/>
      <c r="Q172" s="1"/>
      <c r="R172" s="1"/>
      <c r="S172" s="1"/>
      <c r="T172" s="1"/>
      <c r="U172" s="1"/>
      <c r="V172" s="1"/>
      <c r="W172" s="1"/>
      <c r="X172" s="1"/>
      <c r="Y172" s="8"/>
      <c r="Z172" s="1"/>
    </row>
    <row r="173" spans="1:26" ht="13.5" customHeight="1" x14ac:dyDescent="0.45">
      <c r="A173" s="1"/>
      <c r="B173" s="173" t="s">
        <v>12</v>
      </c>
      <c r="C173" s="293"/>
      <c r="D173" s="220"/>
      <c r="E173" s="191"/>
      <c r="F173" s="191"/>
      <c r="G173" s="192"/>
      <c r="H173" s="176"/>
      <c r="I173" s="287"/>
      <c r="J173" s="220"/>
      <c r="K173" s="127"/>
      <c r="L173" s="127"/>
      <c r="M173" s="286"/>
      <c r="N173" s="220"/>
      <c r="O173" s="1"/>
      <c r="P173" s="1"/>
      <c r="Q173" s="1"/>
      <c r="R173" s="1"/>
      <c r="S173" s="1"/>
      <c r="T173" s="1"/>
      <c r="U173" s="1"/>
      <c r="V173" s="1"/>
      <c r="W173" s="1"/>
      <c r="X173" s="1"/>
      <c r="Y173" s="8"/>
      <c r="Z173" s="1"/>
    </row>
    <row r="174" spans="1:26" ht="13.5" customHeight="1" x14ac:dyDescent="0.45">
      <c r="A174" s="1"/>
      <c r="B174" s="173" t="s">
        <v>151</v>
      </c>
      <c r="C174" s="286"/>
      <c r="D174" s="220"/>
      <c r="E174" s="193"/>
      <c r="F174" s="191"/>
      <c r="G174" s="194"/>
      <c r="H174" s="176"/>
      <c r="I174" s="287"/>
      <c r="J174" s="220"/>
      <c r="K174" s="127"/>
      <c r="L174" s="127"/>
      <c r="M174" s="286"/>
      <c r="N174" s="220"/>
      <c r="O174" s="1"/>
      <c r="P174" s="1"/>
      <c r="Q174" s="1"/>
      <c r="R174" s="1"/>
      <c r="S174" s="1"/>
      <c r="T174" s="1"/>
      <c r="U174" s="1"/>
      <c r="V174" s="1"/>
      <c r="W174" s="1"/>
      <c r="X174" s="1"/>
      <c r="Y174" s="8"/>
      <c r="Z174" s="1"/>
    </row>
    <row r="175" spans="1:26" ht="13.5" customHeight="1" x14ac:dyDescent="0.45">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5">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25.5" customHeight="1" x14ac:dyDescent="0.45">
      <c r="A177" s="1"/>
      <c r="B177" s="294" t="s">
        <v>181</v>
      </c>
      <c r="C177" s="219"/>
      <c r="D177" s="219"/>
      <c r="E177" s="219"/>
      <c r="F177" s="219"/>
      <c r="G177" s="219"/>
      <c r="H177" s="219"/>
      <c r="I177" s="219"/>
      <c r="J177" s="219"/>
      <c r="K177" s="219"/>
      <c r="L177" s="219"/>
      <c r="M177" s="219"/>
      <c r="N177" s="220"/>
      <c r="O177" s="295" t="s">
        <v>184</v>
      </c>
      <c r="P177" s="258"/>
      <c r="Q177" s="258"/>
      <c r="R177" s="1"/>
      <c r="S177" s="1"/>
      <c r="T177" s="1"/>
      <c r="U177" s="1"/>
      <c r="V177" s="1"/>
      <c r="W177" s="1"/>
      <c r="X177" s="1"/>
      <c r="Y177" s="8"/>
      <c r="Z177" s="1"/>
    </row>
    <row r="178" spans="1:26" ht="13.5" customHeight="1" x14ac:dyDescent="0.45">
      <c r="A178" s="1"/>
      <c r="B178" s="289" t="s">
        <v>185</v>
      </c>
      <c r="C178" s="290"/>
      <c r="D178" s="290"/>
      <c r="E178" s="290"/>
      <c r="F178" s="290"/>
      <c r="G178" s="290"/>
      <c r="H178" s="290"/>
      <c r="I178" s="290"/>
      <c r="J178" s="290"/>
      <c r="K178" s="290"/>
      <c r="L178" s="290"/>
      <c r="M178" s="290"/>
      <c r="N178" s="291"/>
      <c r="O178" s="258"/>
      <c r="P178" s="258"/>
      <c r="Q178" s="258"/>
      <c r="R178" s="1"/>
      <c r="S178" s="1"/>
      <c r="T178" s="1"/>
      <c r="U178" s="1"/>
      <c r="V178" s="1"/>
      <c r="W178" s="1"/>
      <c r="X178" s="1"/>
      <c r="Y178" s="8"/>
      <c r="Z178" s="1"/>
    </row>
    <row r="179" spans="1:26" ht="13.5" customHeight="1" x14ac:dyDescent="0.45">
      <c r="A179" s="1"/>
      <c r="B179" s="190"/>
      <c r="C179" s="292" t="s">
        <v>143</v>
      </c>
      <c r="D179" s="220"/>
      <c r="E179" s="171" t="s">
        <v>144</v>
      </c>
      <c r="F179" s="171" t="s">
        <v>145</v>
      </c>
      <c r="G179" s="171" t="s">
        <v>146</v>
      </c>
      <c r="H179" s="171" t="s">
        <v>147</v>
      </c>
      <c r="I179" s="292" t="s">
        <v>148</v>
      </c>
      <c r="J179" s="220"/>
      <c r="K179" s="171" t="s">
        <v>149</v>
      </c>
      <c r="L179" s="171" t="s">
        <v>150</v>
      </c>
      <c r="M179" s="292" t="s">
        <v>121</v>
      </c>
      <c r="N179" s="220"/>
      <c r="O179" s="258"/>
      <c r="P179" s="258"/>
      <c r="Q179" s="258"/>
      <c r="R179" s="1"/>
      <c r="S179" s="1"/>
      <c r="T179" s="1"/>
      <c r="U179" s="1"/>
      <c r="V179" s="1"/>
      <c r="W179" s="1"/>
      <c r="X179" s="1"/>
      <c r="Y179" s="8"/>
      <c r="Z179" s="1"/>
    </row>
    <row r="180" spans="1:26" ht="13.5" customHeight="1" x14ac:dyDescent="0.45">
      <c r="A180" s="1"/>
      <c r="B180" s="173" t="s">
        <v>12</v>
      </c>
      <c r="C180" s="293"/>
      <c r="D180" s="220"/>
      <c r="E180" s="191"/>
      <c r="F180" s="191"/>
      <c r="G180" s="192"/>
      <c r="H180" s="176"/>
      <c r="I180" s="287"/>
      <c r="J180" s="220"/>
      <c r="K180" s="127"/>
      <c r="L180" s="127"/>
      <c r="M180" s="286" t="s">
        <v>124</v>
      </c>
      <c r="N180" s="220"/>
      <c r="O180" s="258"/>
      <c r="P180" s="258"/>
      <c r="Q180" s="258"/>
      <c r="R180" s="1"/>
      <c r="S180" s="1"/>
      <c r="T180" s="1"/>
      <c r="U180" s="1"/>
      <c r="V180" s="1"/>
      <c r="W180" s="1"/>
      <c r="X180" s="1"/>
      <c r="Y180" s="8"/>
      <c r="Z180" s="1"/>
    </row>
    <row r="181" spans="1:26" ht="13.5" customHeight="1" x14ac:dyDescent="0.45">
      <c r="A181" s="1"/>
      <c r="B181" s="173" t="s">
        <v>151</v>
      </c>
      <c r="C181" s="286"/>
      <c r="D181" s="220"/>
      <c r="E181" s="193"/>
      <c r="F181" s="191"/>
      <c r="G181" s="194"/>
      <c r="H181" s="176"/>
      <c r="I181" s="287"/>
      <c r="J181" s="220"/>
      <c r="K181" s="127"/>
      <c r="L181" s="127"/>
      <c r="M181" s="286" t="s">
        <v>124</v>
      </c>
      <c r="N181" s="220"/>
      <c r="O181" s="258"/>
      <c r="P181" s="258"/>
      <c r="Q181" s="258"/>
      <c r="R181" s="1"/>
      <c r="S181" s="1"/>
      <c r="T181" s="1"/>
      <c r="U181" s="1"/>
      <c r="V181" s="1"/>
      <c r="W181" s="1"/>
      <c r="X181" s="1"/>
      <c r="Y181" s="8"/>
      <c r="Z181" s="1"/>
    </row>
    <row r="182" spans="1:26" ht="13.5" customHeight="1" x14ac:dyDescent="0.45">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5">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5">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5">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5">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5">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5">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5">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5">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5">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5">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5">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5">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5">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5">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5">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5">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5">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5">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5">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5">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5">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5">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5">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5">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5">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5">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5">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5">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5">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5">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5">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5">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5">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5">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5">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5">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5">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5">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5">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5">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5">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5">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5">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5">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5">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5">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5">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5">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5">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5">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5">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5">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5">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5">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5">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5">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5">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5">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5">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5">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5">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5">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5">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5">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5">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5">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5">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5">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5">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5">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5">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5">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5">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5">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5">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5">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5">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5">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5">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5">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5">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5">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5">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5">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5">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5">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5">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5">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5">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5">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5">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5">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5">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5">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5">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5">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5">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5">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5">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5">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5">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5">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5">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5">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5">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5">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5">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5">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5">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5">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5">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5">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5">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5">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5">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5">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5">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5">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5">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5">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5">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5">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5">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5">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5">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5">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5">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5">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5">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5">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5">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5">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5">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5">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5">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5">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5">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5">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5">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5">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5">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5">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5">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5">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5">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5">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5">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5">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5">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5">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5">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5">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5">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5">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5">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5">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5">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5">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5">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5">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5">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5">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5">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5">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5">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5">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5">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5">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5">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5">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5">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5">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5">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5">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5">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5">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5">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5">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5">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5">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5">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5">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5">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5">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5">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5">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5">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5">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5">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5">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5">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5">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5">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5">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5">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5">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5">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5">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5">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5">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5">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5">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5">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5">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5">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5">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5">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5">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5">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5">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5">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5">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5">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5">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5">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5">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5">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5">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5">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5">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5">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5">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5">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5">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5">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5">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5">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5">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5">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5">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5">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5">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5">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5">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5">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5">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5">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5">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5">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5">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5">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5">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5">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5">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5">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5">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5">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5">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5">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5">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5">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5">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5">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5">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5">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5">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5">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5">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5">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5">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5">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5">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5">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5">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5">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5">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5">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5">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5">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5">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5">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5">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5">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5">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5">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5">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5">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5">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5">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5">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5">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5">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5">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5">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5">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5">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5">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5">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5">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5">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5">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5">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5">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5">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5">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5">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5">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5">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5">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5">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5">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5">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5">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5">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5">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5">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5">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5">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5">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5">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5">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5">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5">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5">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5">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5">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5">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5">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5">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5">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5">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5">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5">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5">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5">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5">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5">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5">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5">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5">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5">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5">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5">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5">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5">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5">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5">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5">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5">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5">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5">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5">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5">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5">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5">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5">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5">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5">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5">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5">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5">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5">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5">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5">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5">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5">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5">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5">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5">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5">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5">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5">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5">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5">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5">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5">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5">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5">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5">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5">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5">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5">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5">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5">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5">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5">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5">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5">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5">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5">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5">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5">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5">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5">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5">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5">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5">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5">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5">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5">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5">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5">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5">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5">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5">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5">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5">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5">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5">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5">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5">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5">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5">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5">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5">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5">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5">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5">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5">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5">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5">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5">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5">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5">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5">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5">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5">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5">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5">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5">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5">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5">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5">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5">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5">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5">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5">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5">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5">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5">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5">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5">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5">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5">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5">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5">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5">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5">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5">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5">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5">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5">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5">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5">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5">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5">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5">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5">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5">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5">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5">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5">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5">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5">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5">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5">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5">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5">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5">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5">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5">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5">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5">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5">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5">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5">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5">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5">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5">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5">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5">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5">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5">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5">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5">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5">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5">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5">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5">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5">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5">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5">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5">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5">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5">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5">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5">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5">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5">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5">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5">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5">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5">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5">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5">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5">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5">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5">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5">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5">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5">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5">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5">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5">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5">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5">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5">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5">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5">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5">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5">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5">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5">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5">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5">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5">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5">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5">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5">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5">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5">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5">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5">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5">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5">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5">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5">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5">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5">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5">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5">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5">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5">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5">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5">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5">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5">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5">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5">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5">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5">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5">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5">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5">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5">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5">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5">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5">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5">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5">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5">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5">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5">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5">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5">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5">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5">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5">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5">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5">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5">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5">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5">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5">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5">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5">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5">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5">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5">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5">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5">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5">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5">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5">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5">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5">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5">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5">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5">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5">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5">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5">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5">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5">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5">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5">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5">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5">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5">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5">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5">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5">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5">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5">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5">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5">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5">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5">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5">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5">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5">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5">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5">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5">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5">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5">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5">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5">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5">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5">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5">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5">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5">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5">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5">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5">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5">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5">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5">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5">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5">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5">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5">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5">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5">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5">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5">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5">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5">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5">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5">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5">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5">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5">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5">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5">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5">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5">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5">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5">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5">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5">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5">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5">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5">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5">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5">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5">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5">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5">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5">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5">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5">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5">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5">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5">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5">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5">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5">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5">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5">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5">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5">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5">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5">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5">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5">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5">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5">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5">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5">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5">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5">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5">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5">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5">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5">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5">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5">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5">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5">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5">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5">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5">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5">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5">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5">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5">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5">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5">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5">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5">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5">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5">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5">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5">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5">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5">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5">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5">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5">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5">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5">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5">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5">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5">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5">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5">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5">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5">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5">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5">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5">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5">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5">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5">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5">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5">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5">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5">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5">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5">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5">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5">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5">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5">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5">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5">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5">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5">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5">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5">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5">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5">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5">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5">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5">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5">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5">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5">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5">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5">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5">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5">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5">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5">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5">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5">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5">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5">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5">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5">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5">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5">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5">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5">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5">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5">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5">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5">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5">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5">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5">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5">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5">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5">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5">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5">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5">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5">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5">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5">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5">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5">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5">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5">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5">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5">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5">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5">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5">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5">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5">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5">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5">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5">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5">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5">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5">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5">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5">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5">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5">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5">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5">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5">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5">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5">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5">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5">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5">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5">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5">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5">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5">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5">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5">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5">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5">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5">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5">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5">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5">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5">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5">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5">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5">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5">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5">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5">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5">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5">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5">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5">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5">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5">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5">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5">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5">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5">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5">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5">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row r="1015" spans="1:26" ht="13.5" customHeight="1" x14ac:dyDescent="0.45">
      <c r="A1015" s="1"/>
      <c r="B1015" s="1"/>
      <c r="C1015" s="9"/>
      <c r="D1015" s="1"/>
      <c r="E1015" s="1"/>
      <c r="F1015" s="1"/>
      <c r="G1015" s="9"/>
      <c r="H1015" s="1"/>
      <c r="I1015" s="1"/>
      <c r="J1015" s="1"/>
      <c r="K1015" s="1"/>
      <c r="L1015" s="1"/>
      <c r="M1015" s="1"/>
      <c r="N1015" s="1"/>
      <c r="O1015" s="1"/>
      <c r="P1015" s="1"/>
      <c r="Q1015" s="1"/>
      <c r="R1015" s="1"/>
      <c r="S1015" s="1"/>
      <c r="T1015" s="1"/>
      <c r="U1015" s="1"/>
      <c r="V1015" s="1"/>
      <c r="W1015" s="1"/>
      <c r="X1015" s="1"/>
      <c r="Y1015" s="8"/>
      <c r="Z1015" s="1"/>
    </row>
    <row r="1016" spans="1:26" ht="13.5" customHeight="1" x14ac:dyDescent="0.45">
      <c r="A1016" s="1"/>
      <c r="B1016" s="1"/>
      <c r="C1016" s="9"/>
      <c r="D1016" s="1"/>
      <c r="E1016" s="1"/>
      <c r="F1016" s="1"/>
      <c r="G1016" s="9"/>
      <c r="H1016" s="1"/>
      <c r="I1016" s="1"/>
      <c r="J1016" s="1"/>
      <c r="K1016" s="1"/>
      <c r="L1016" s="1"/>
      <c r="M1016" s="1"/>
      <c r="N1016" s="1"/>
      <c r="O1016" s="1"/>
      <c r="P1016" s="1"/>
      <c r="Q1016" s="1"/>
      <c r="R1016" s="1"/>
      <c r="S1016" s="1"/>
      <c r="T1016" s="1"/>
      <c r="U1016" s="1"/>
      <c r="V1016" s="1"/>
      <c r="W1016" s="1"/>
      <c r="X1016" s="1"/>
      <c r="Y1016" s="8"/>
      <c r="Z1016" s="1"/>
    </row>
    <row r="1017" spans="1:26" ht="13.5" customHeight="1" x14ac:dyDescent="0.45">
      <c r="A1017" s="1"/>
      <c r="B1017" s="1"/>
      <c r="C1017" s="9"/>
      <c r="D1017" s="1"/>
      <c r="E1017" s="1"/>
      <c r="F1017" s="1"/>
      <c r="G1017" s="9"/>
      <c r="H1017" s="1"/>
      <c r="I1017" s="1"/>
      <c r="J1017" s="1"/>
      <c r="K1017" s="1"/>
      <c r="L1017" s="1"/>
      <c r="M1017" s="1"/>
      <c r="N1017" s="1"/>
      <c r="O1017" s="1"/>
      <c r="P1017" s="1"/>
      <c r="Q1017" s="1"/>
      <c r="R1017" s="1"/>
      <c r="S1017" s="1"/>
      <c r="T1017" s="1"/>
      <c r="U1017" s="1"/>
      <c r="V1017" s="1"/>
      <c r="W1017" s="1"/>
      <c r="X1017" s="1"/>
      <c r="Y1017" s="8"/>
      <c r="Z1017" s="1"/>
    </row>
    <row r="1018" spans="1:26" ht="13.5" customHeight="1" x14ac:dyDescent="0.45">
      <c r="A1018" s="1"/>
      <c r="B1018" s="1"/>
      <c r="C1018" s="9"/>
      <c r="D1018" s="1"/>
      <c r="E1018" s="1"/>
      <c r="F1018" s="1"/>
      <c r="G1018" s="9"/>
      <c r="H1018" s="1"/>
      <c r="I1018" s="1"/>
      <c r="J1018" s="1"/>
      <c r="K1018" s="1"/>
      <c r="L1018" s="1"/>
      <c r="M1018" s="1"/>
      <c r="N1018" s="1"/>
      <c r="O1018" s="1"/>
      <c r="P1018" s="1"/>
      <c r="Q1018" s="1"/>
      <c r="R1018" s="1"/>
      <c r="S1018" s="1"/>
      <c r="T1018" s="1"/>
      <c r="U1018" s="1"/>
      <c r="V1018" s="1"/>
      <c r="W1018" s="1"/>
      <c r="X1018" s="1"/>
      <c r="Y1018" s="8"/>
      <c r="Z1018" s="1"/>
    </row>
    <row r="1019" spans="1:26" ht="13.5" customHeight="1" x14ac:dyDescent="0.45">
      <c r="A1019" s="1"/>
      <c r="B1019" s="1"/>
      <c r="C1019" s="9"/>
      <c r="D1019" s="1"/>
      <c r="E1019" s="1"/>
      <c r="F1019" s="1"/>
      <c r="G1019" s="9"/>
      <c r="H1019" s="1"/>
      <c r="I1019" s="1"/>
      <c r="J1019" s="1"/>
      <c r="K1019" s="1"/>
      <c r="L1019" s="1"/>
      <c r="M1019" s="1"/>
      <c r="N1019" s="1"/>
      <c r="O1019" s="1"/>
      <c r="P1019" s="1"/>
      <c r="Q1019" s="1"/>
      <c r="R1019" s="1"/>
      <c r="S1019" s="1"/>
      <c r="T1019" s="1"/>
      <c r="U1019" s="1"/>
      <c r="V1019" s="1"/>
      <c r="W1019" s="1"/>
      <c r="X1019" s="1"/>
      <c r="Y1019" s="8"/>
      <c r="Z1019" s="1"/>
    </row>
    <row r="1020" spans="1:26" ht="13.5" customHeight="1" x14ac:dyDescent="0.45">
      <c r="A1020" s="1"/>
      <c r="B1020" s="1"/>
      <c r="C1020" s="9"/>
      <c r="D1020" s="1"/>
      <c r="E1020" s="1"/>
      <c r="F1020" s="1"/>
      <c r="G1020" s="9"/>
      <c r="H1020" s="1"/>
      <c r="I1020" s="1"/>
      <c r="J1020" s="1"/>
      <c r="K1020" s="1"/>
      <c r="L1020" s="1"/>
      <c r="M1020" s="1"/>
      <c r="N1020" s="1"/>
      <c r="O1020" s="1"/>
      <c r="P1020" s="1"/>
      <c r="Q1020" s="1"/>
      <c r="R1020" s="1"/>
      <c r="S1020" s="1"/>
      <c r="T1020" s="1"/>
      <c r="U1020" s="1"/>
      <c r="V1020" s="1"/>
      <c r="W1020" s="1"/>
      <c r="X1020" s="1"/>
      <c r="Y1020" s="8"/>
      <c r="Z1020" s="1"/>
    </row>
    <row r="1021" spans="1:26" ht="13.5" customHeight="1" x14ac:dyDescent="0.45">
      <c r="A1021" s="1"/>
      <c r="B1021" s="1"/>
      <c r="C1021" s="9"/>
      <c r="D1021" s="1"/>
      <c r="E1021" s="1"/>
      <c r="F1021" s="1"/>
      <c r="G1021" s="9"/>
      <c r="H1021" s="1"/>
      <c r="I1021" s="1"/>
      <c r="J1021" s="1"/>
      <c r="K1021" s="1"/>
      <c r="L1021" s="1"/>
      <c r="M1021" s="1"/>
      <c r="N1021" s="1"/>
      <c r="O1021" s="1"/>
      <c r="P1021" s="1"/>
      <c r="Q1021" s="1"/>
      <c r="R1021" s="1"/>
      <c r="S1021" s="1"/>
      <c r="T1021" s="1"/>
      <c r="U1021" s="1"/>
      <c r="V1021" s="1"/>
      <c r="W1021" s="1"/>
      <c r="X1021" s="1"/>
      <c r="Y1021" s="8"/>
      <c r="Z1021" s="1"/>
    </row>
    <row r="1022" spans="1:26" ht="13.5" customHeight="1" x14ac:dyDescent="0.45">
      <c r="A1022" s="1"/>
      <c r="B1022" s="1"/>
      <c r="C1022" s="9"/>
      <c r="D1022" s="1"/>
      <c r="E1022" s="1"/>
      <c r="F1022" s="1"/>
      <c r="G1022" s="9"/>
      <c r="H1022" s="1"/>
      <c r="I1022" s="1"/>
      <c r="J1022" s="1"/>
      <c r="K1022" s="1"/>
      <c r="L1022" s="1"/>
      <c r="M1022" s="1"/>
      <c r="N1022" s="1"/>
      <c r="O1022" s="1"/>
      <c r="P1022" s="1"/>
      <c r="Q1022" s="1"/>
      <c r="R1022" s="1"/>
      <c r="S1022" s="1"/>
      <c r="T1022" s="1"/>
      <c r="U1022" s="1"/>
      <c r="V1022" s="1"/>
      <c r="W1022" s="1"/>
      <c r="X1022" s="1"/>
      <c r="Y1022" s="8"/>
      <c r="Z1022" s="1"/>
    </row>
  </sheetData>
  <mergeCells count="358">
    <mergeCell ref="B80:C80"/>
    <mergeCell ref="B81:C81"/>
    <mergeCell ref="G81:H81"/>
    <mergeCell ref="O81:P81"/>
    <mergeCell ref="B82:C82"/>
    <mergeCell ref="B83:C83"/>
    <mergeCell ref="K83:L83"/>
    <mergeCell ref="G86:H86"/>
    <mergeCell ref="G87:H87"/>
    <mergeCell ref="B84:C84"/>
    <mergeCell ref="G84:H84"/>
    <mergeCell ref="K84:L84"/>
    <mergeCell ref="B85:C85"/>
    <mergeCell ref="G85:H85"/>
    <mergeCell ref="B86:C86"/>
    <mergeCell ref="K87:L87"/>
    <mergeCell ref="K85:L85"/>
    <mergeCell ref="K86:L86"/>
    <mergeCell ref="B87:C87"/>
    <mergeCell ref="S91:T91"/>
    <mergeCell ref="S81:T81"/>
    <mergeCell ref="S82:T82"/>
    <mergeCell ref="S83:T83"/>
    <mergeCell ref="S84:T84"/>
    <mergeCell ref="S85:T85"/>
    <mergeCell ref="S86:T86"/>
    <mergeCell ref="S87:T87"/>
    <mergeCell ref="K81:L81"/>
    <mergeCell ref="K82:L82"/>
    <mergeCell ref="B88:C88"/>
    <mergeCell ref="G88:H88"/>
    <mergeCell ref="B89:C89"/>
    <mergeCell ref="G89:H89"/>
    <mergeCell ref="B90:C90"/>
    <mergeCell ref="B91:C91"/>
    <mergeCell ref="G90:H90"/>
    <mergeCell ref="G91:H91"/>
    <mergeCell ref="O91:P91"/>
    <mergeCell ref="K88:L88"/>
    <mergeCell ref="K89:L89"/>
    <mergeCell ref="K90:L90"/>
    <mergeCell ref="K91:L91"/>
    <mergeCell ref="K93:U93"/>
    <mergeCell ref="G95:T95"/>
    <mergeCell ref="G96:T96"/>
    <mergeCell ref="G97:T97"/>
    <mergeCell ref="G98:T98"/>
    <mergeCell ref="G99:T99"/>
    <mergeCell ref="G100:T100"/>
    <mergeCell ref="B103:U103"/>
    <mergeCell ref="B106:I106"/>
    <mergeCell ref="K106:U106"/>
    <mergeCell ref="I138:J138"/>
    <mergeCell ref="B108:H108"/>
    <mergeCell ref="C109:H109"/>
    <mergeCell ref="C110:D110"/>
    <mergeCell ref="C111:D111"/>
    <mergeCell ref="C112:D112"/>
    <mergeCell ref="C113:D113"/>
    <mergeCell ref="C114:D114"/>
    <mergeCell ref="C115:D115"/>
    <mergeCell ref="F120:G120"/>
    <mergeCell ref="C116:D116"/>
    <mergeCell ref="B118:I118"/>
    <mergeCell ref="B149:N149"/>
    <mergeCell ref="K118:U118"/>
    <mergeCell ref="B126:N126"/>
    <mergeCell ref="B127:N127"/>
    <mergeCell ref="B128:N128"/>
    <mergeCell ref="B129:N129"/>
    <mergeCell ref="M131:N131"/>
    <mergeCell ref="M132:N132"/>
    <mergeCell ref="O135:Q139"/>
    <mergeCell ref="M137:N137"/>
    <mergeCell ref="M138:N138"/>
    <mergeCell ref="M139:N139"/>
    <mergeCell ref="C130:D130"/>
    <mergeCell ref="I130:J130"/>
    <mergeCell ref="M130:N130"/>
    <mergeCell ref="C131:D131"/>
    <mergeCell ref="I131:J131"/>
    <mergeCell ref="C132:D132"/>
    <mergeCell ref="I132:J132"/>
    <mergeCell ref="B135:N135"/>
    <mergeCell ref="B136:N136"/>
    <mergeCell ref="C137:D137"/>
    <mergeCell ref="I137:J137"/>
    <mergeCell ref="C138:D138"/>
    <mergeCell ref="O163:Q167"/>
    <mergeCell ref="M165:N165"/>
    <mergeCell ref="I167:J167"/>
    <mergeCell ref="I172:J172"/>
    <mergeCell ref="I151:J151"/>
    <mergeCell ref="I152:J152"/>
    <mergeCell ref="I158:J158"/>
    <mergeCell ref="I159:J159"/>
    <mergeCell ref="I160:J160"/>
    <mergeCell ref="I165:J165"/>
    <mergeCell ref="I166:J166"/>
    <mergeCell ref="M172:N172"/>
    <mergeCell ref="O149:Q153"/>
    <mergeCell ref="B150:N150"/>
    <mergeCell ref="C151:D151"/>
    <mergeCell ref="M151:N151"/>
    <mergeCell ref="I153:J153"/>
    <mergeCell ref="C152:D152"/>
    <mergeCell ref="C153:D153"/>
    <mergeCell ref="M166:N166"/>
    <mergeCell ref="M167:N167"/>
    <mergeCell ref="M152:N152"/>
    <mergeCell ref="M153:N153"/>
    <mergeCell ref="M158:N158"/>
    <mergeCell ref="M173:N173"/>
    <mergeCell ref="B156:N156"/>
    <mergeCell ref="B157:N157"/>
    <mergeCell ref="B163:N163"/>
    <mergeCell ref="B164:N164"/>
    <mergeCell ref="B170:N170"/>
    <mergeCell ref="B171:N171"/>
    <mergeCell ref="I173:J173"/>
    <mergeCell ref="M179:N179"/>
    <mergeCell ref="C167:D167"/>
    <mergeCell ref="C172:D172"/>
    <mergeCell ref="C173:D173"/>
    <mergeCell ref="C158:D158"/>
    <mergeCell ref="C159:D159"/>
    <mergeCell ref="C160:D160"/>
    <mergeCell ref="C165:D165"/>
    <mergeCell ref="C166:D166"/>
    <mergeCell ref="M159:N159"/>
    <mergeCell ref="M160:N160"/>
    <mergeCell ref="M180:N180"/>
    <mergeCell ref="I180:J180"/>
    <mergeCell ref="I181:J181"/>
    <mergeCell ref="I174:J174"/>
    <mergeCell ref="M174:N174"/>
    <mergeCell ref="B177:N177"/>
    <mergeCell ref="O177:Q181"/>
    <mergeCell ref="B178:N178"/>
    <mergeCell ref="I179:J179"/>
    <mergeCell ref="C181:D181"/>
    <mergeCell ref="M181:N181"/>
    <mergeCell ref="C174:D174"/>
    <mergeCell ref="C179:D179"/>
    <mergeCell ref="C180:D180"/>
    <mergeCell ref="C139:D139"/>
    <mergeCell ref="I145:J145"/>
    <mergeCell ref="I146:J146"/>
    <mergeCell ref="I139:J139"/>
    <mergeCell ref="B142:N142"/>
    <mergeCell ref="B143:N143"/>
    <mergeCell ref="C144:D144"/>
    <mergeCell ref="I144:J144"/>
    <mergeCell ref="C145:D145"/>
    <mergeCell ref="C146:D146"/>
    <mergeCell ref="M146:N146"/>
    <mergeCell ref="M144:N144"/>
    <mergeCell ref="M145:N145"/>
    <mergeCell ref="M1:S1"/>
    <mergeCell ref="K7:U7"/>
    <mergeCell ref="V9:W9"/>
    <mergeCell ref="V13:W13"/>
    <mergeCell ref="V14:W14"/>
    <mergeCell ref="V15:W15"/>
    <mergeCell ref="K18:U18"/>
    <mergeCell ref="P20:R20"/>
    <mergeCell ref="P21:R2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K41:U41"/>
    <mergeCell ref="C43:F43"/>
    <mergeCell ref="L43:N43"/>
    <mergeCell ref="T43:U43"/>
    <mergeCell ref="C44:F44"/>
    <mergeCell ref="L44:N44"/>
    <mergeCell ref="T44:U44"/>
    <mergeCell ref="H43:J43"/>
    <mergeCell ref="H44:J44"/>
    <mergeCell ref="P43:R43"/>
    <mergeCell ref="P44:R44"/>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37:N37"/>
    <mergeCell ref="P39:R39"/>
    <mergeCell ref="P40:R40"/>
    <mergeCell ref="C39:F39"/>
    <mergeCell ref="H39:J39"/>
    <mergeCell ref="L39:N39"/>
    <mergeCell ref="T39:U39"/>
    <mergeCell ref="C40:F40"/>
    <mergeCell ref="H40:J40"/>
    <mergeCell ref="T40:U40"/>
    <mergeCell ref="L40:N40"/>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P60:R60"/>
    <mergeCell ref="P61:R61"/>
    <mergeCell ref="G65:J65"/>
    <mergeCell ref="K65:S65"/>
    <mergeCell ref="T65:U65"/>
    <mergeCell ref="B66:C66"/>
    <mergeCell ref="G66:J66"/>
    <mergeCell ref="K66:S66"/>
    <mergeCell ref="T66:U66"/>
    <mergeCell ref="C61:F61"/>
    <mergeCell ref="L61:N61"/>
    <mergeCell ref="T61:U61"/>
    <mergeCell ref="H61:J61"/>
    <mergeCell ref="G63:J63"/>
    <mergeCell ref="K63:S63"/>
    <mergeCell ref="T63:U63"/>
    <mergeCell ref="G64:J64"/>
    <mergeCell ref="K64:S64"/>
    <mergeCell ref="T64:U64"/>
    <mergeCell ref="K69:S69"/>
    <mergeCell ref="T69:U69"/>
    <mergeCell ref="G67:J67"/>
    <mergeCell ref="K67:S67"/>
    <mergeCell ref="T67:U67"/>
    <mergeCell ref="G68:J68"/>
    <mergeCell ref="K68:S68"/>
    <mergeCell ref="T68:U68"/>
    <mergeCell ref="G69:J69"/>
    <mergeCell ref="K72:S72"/>
    <mergeCell ref="T72:U72"/>
    <mergeCell ref="G70:J70"/>
    <mergeCell ref="K70:S70"/>
    <mergeCell ref="T70:U70"/>
    <mergeCell ref="G71:J71"/>
    <mergeCell ref="K71:S71"/>
    <mergeCell ref="T71:U71"/>
    <mergeCell ref="G72:J72"/>
    <mergeCell ref="K75:S75"/>
    <mergeCell ref="T75:U75"/>
    <mergeCell ref="G73:J73"/>
    <mergeCell ref="K73:S73"/>
    <mergeCell ref="T73:U73"/>
    <mergeCell ref="G74:J74"/>
    <mergeCell ref="K74:S74"/>
    <mergeCell ref="T74:U74"/>
    <mergeCell ref="G75:J75"/>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S88:T88"/>
    <mergeCell ref="S89:T89"/>
    <mergeCell ref="S90:T90"/>
    <mergeCell ref="G82:H82"/>
    <mergeCell ref="G83:H83"/>
  </mergeCells>
  <conditionalFormatting sqref="V43">
    <cfRule type="timePeriod" dxfId="3" priority="1" timePeriod="yesterday">
      <formula>FLOOR(V43,1)=TODAY()-1</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1022"/>
  <sheetViews>
    <sheetView workbookViewId="0"/>
  </sheetViews>
  <sheetFormatPr defaultColWidth="14.41796875" defaultRowHeight="15" customHeight="1" x14ac:dyDescent="0.35"/>
  <cols>
    <col min="1" max="1" width="0.68359375" customWidth="1"/>
    <col min="2" max="2" width="12.68359375" customWidth="1"/>
    <col min="3" max="3" width="3.3125" customWidth="1"/>
    <col min="4" max="5" width="10.89453125" customWidth="1"/>
    <col min="6" max="6" width="12.41796875" customWidth="1"/>
    <col min="7" max="7" width="11.68359375" customWidth="1"/>
    <col min="8" max="8" width="11" customWidth="1"/>
    <col min="9" max="9" width="5.41796875" customWidth="1"/>
    <col min="10" max="10" width="3" customWidth="1"/>
    <col min="11" max="11" width="9.41796875" customWidth="1"/>
    <col min="12" max="12" width="9.3125" customWidth="1"/>
    <col min="13" max="13" width="5.41796875" customWidth="1"/>
    <col min="14" max="14" width="3.3125" customWidth="1"/>
    <col min="15" max="15" width="10" customWidth="1"/>
    <col min="16" max="16" width="8" customWidth="1"/>
    <col min="17" max="17" width="7.3125" customWidth="1"/>
    <col min="18" max="18" width="1" customWidth="1"/>
    <col min="19" max="19" width="8.41796875" customWidth="1"/>
    <col min="20" max="20" width="8.1015625" customWidth="1"/>
    <col min="21" max="21" width="5.89453125" customWidth="1"/>
    <col min="22" max="22" width="22.1015625" customWidth="1"/>
    <col min="23" max="24" width="17.41796875" customWidth="1"/>
    <col min="25" max="25" width="0.68359375" customWidth="1"/>
    <col min="26" max="26" width="8.41796875" customWidth="1"/>
  </cols>
  <sheetData>
    <row r="1" spans="1:26" ht="18.75" customHeight="1" x14ac:dyDescent="0.6">
      <c r="A1" s="1"/>
      <c r="B1" s="2"/>
      <c r="C1" s="3"/>
      <c r="D1" s="2"/>
      <c r="E1" s="2"/>
      <c r="F1" s="2"/>
      <c r="G1" s="4"/>
      <c r="H1" s="5"/>
      <c r="I1" s="5"/>
      <c r="J1" s="5"/>
      <c r="K1" s="5"/>
      <c r="L1" s="6"/>
      <c r="M1" s="261"/>
      <c r="N1" s="258"/>
      <c r="O1" s="258"/>
      <c r="P1" s="258"/>
      <c r="Q1" s="258"/>
      <c r="R1" s="258"/>
      <c r="S1" s="258"/>
      <c r="T1" s="7"/>
      <c r="U1" s="1"/>
      <c r="V1" s="1"/>
      <c r="W1" s="1"/>
      <c r="X1" s="1"/>
      <c r="Y1" s="8"/>
      <c r="Z1" s="1"/>
    </row>
    <row r="2" spans="1:26" ht="13.5" customHeight="1" x14ac:dyDescent="0.45">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5">
      <c r="A3" s="1"/>
      <c r="B3" s="1"/>
      <c r="C3" s="9"/>
      <c r="D3" s="11"/>
      <c r="E3" s="1"/>
      <c r="F3" s="1"/>
      <c r="G3" s="9"/>
      <c r="H3" s="1"/>
      <c r="I3" s="1"/>
      <c r="J3" s="1"/>
      <c r="K3" s="1"/>
      <c r="L3" s="1"/>
      <c r="M3" s="1"/>
      <c r="N3" s="1"/>
      <c r="O3" s="1"/>
      <c r="P3" s="1"/>
      <c r="Q3" s="1"/>
      <c r="R3" s="1"/>
      <c r="S3" s="1"/>
      <c r="T3" s="1"/>
      <c r="U3" s="1"/>
      <c r="V3" s="1"/>
      <c r="W3" s="1"/>
      <c r="X3" s="1"/>
      <c r="Y3" s="8"/>
      <c r="Z3" s="1"/>
    </row>
    <row r="4" spans="1:26" ht="13.5" customHeight="1" x14ac:dyDescent="0.45">
      <c r="A4" s="1"/>
      <c r="B4" s="11"/>
      <c r="C4" s="10"/>
      <c r="E4" s="11"/>
      <c r="F4" s="11"/>
      <c r="G4" s="9"/>
      <c r="H4" s="1"/>
      <c r="I4" s="1"/>
      <c r="J4" s="1"/>
      <c r="K4" s="1"/>
      <c r="L4" s="1"/>
      <c r="M4" s="1"/>
      <c r="N4" s="1"/>
      <c r="O4" s="1"/>
      <c r="P4" s="1"/>
      <c r="Q4" s="1"/>
      <c r="R4" s="1"/>
      <c r="S4" s="1"/>
      <c r="T4" s="1"/>
      <c r="U4" s="1"/>
      <c r="V4" s="1"/>
      <c r="W4" s="1"/>
      <c r="X4" s="1"/>
      <c r="Y4" s="8"/>
      <c r="Z4" s="1"/>
    </row>
    <row r="5" spans="1:26" ht="13.5" customHeight="1" x14ac:dyDescent="0.45">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5">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6">
      <c r="A7" s="1"/>
      <c r="B7" s="13" t="s">
        <v>0</v>
      </c>
      <c r="C7" s="14"/>
      <c r="D7" s="15"/>
      <c r="E7" s="15"/>
      <c r="F7" s="15"/>
      <c r="G7" s="16"/>
      <c r="H7" s="17"/>
      <c r="I7" s="17"/>
      <c r="J7" s="17"/>
      <c r="K7" s="226" t="s">
        <v>186</v>
      </c>
      <c r="L7" s="227"/>
      <c r="M7" s="227"/>
      <c r="N7" s="227"/>
      <c r="O7" s="227"/>
      <c r="P7" s="227"/>
      <c r="Q7" s="227"/>
      <c r="R7" s="227"/>
      <c r="S7" s="227"/>
      <c r="T7" s="227"/>
      <c r="U7" s="228"/>
      <c r="V7" s="1"/>
      <c r="W7" s="1"/>
      <c r="X7" s="1"/>
      <c r="Y7" s="1"/>
      <c r="Z7" s="1"/>
    </row>
    <row r="8" spans="1:26" ht="10.5" customHeight="1" x14ac:dyDescent="0.45">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5">
      <c r="A9" s="1"/>
      <c r="B9" s="20" t="s">
        <v>4</v>
      </c>
      <c r="C9" s="21" t="s">
        <v>5</v>
      </c>
      <c r="D9" s="22" t="s">
        <v>6</v>
      </c>
      <c r="E9" s="23"/>
      <c r="F9" s="9"/>
      <c r="G9" s="20" t="s">
        <v>7</v>
      </c>
      <c r="H9" s="21" t="s">
        <v>5</v>
      </c>
      <c r="I9" s="22" t="s">
        <v>6</v>
      </c>
      <c r="J9" s="24"/>
      <c r="K9" s="20" t="s">
        <v>8</v>
      </c>
      <c r="L9" s="21" t="s">
        <v>5</v>
      </c>
      <c r="M9" s="22" t="s">
        <v>6</v>
      </c>
      <c r="N9" s="24"/>
      <c r="O9" s="20" t="s">
        <v>9</v>
      </c>
      <c r="P9" s="21" t="s">
        <v>5</v>
      </c>
      <c r="Q9" s="22" t="s">
        <v>6</v>
      </c>
      <c r="R9" s="1"/>
      <c r="S9" s="25" t="s">
        <v>10</v>
      </c>
      <c r="T9" s="26" t="s">
        <v>5</v>
      </c>
      <c r="U9" s="27" t="s">
        <v>11</v>
      </c>
      <c r="V9" s="262"/>
      <c r="W9" s="263"/>
      <c r="X9" s="28"/>
      <c r="Y9" s="1"/>
      <c r="Z9" s="1"/>
    </row>
    <row r="10" spans="1:26" ht="13.5" customHeight="1" x14ac:dyDescent="0.45">
      <c r="A10" s="1"/>
      <c r="B10" s="29" t="s">
        <v>12</v>
      </c>
      <c r="C10" s="30">
        <v>83</v>
      </c>
      <c r="D10" s="31">
        <f>C10/C15</f>
        <v>0.72173913043478266</v>
      </c>
      <c r="E10" s="32"/>
      <c r="F10" s="1"/>
      <c r="G10" s="33" t="s">
        <v>13</v>
      </c>
      <c r="H10" s="34">
        <v>69</v>
      </c>
      <c r="I10" s="31">
        <f>H10/H12</f>
        <v>0.6</v>
      </c>
      <c r="J10" s="1"/>
      <c r="K10" s="29" t="s">
        <v>14</v>
      </c>
      <c r="L10" s="34">
        <v>106</v>
      </c>
      <c r="M10" s="31">
        <f>L10/L15</f>
        <v>0.92173913043478262</v>
      </c>
      <c r="N10" s="1"/>
      <c r="O10" s="35" t="s">
        <v>15</v>
      </c>
      <c r="P10" s="36">
        <v>98</v>
      </c>
      <c r="Q10" s="37">
        <f>P10/L15</f>
        <v>0.85217391304347823</v>
      </c>
      <c r="R10" s="1"/>
      <c r="S10" s="38" t="s">
        <v>16</v>
      </c>
      <c r="T10" s="39">
        <v>10</v>
      </c>
      <c r="U10" s="41">
        <f>C15/T10</f>
        <v>11.5</v>
      </c>
      <c r="V10" s="42"/>
      <c r="W10" s="44"/>
      <c r="X10" s="24"/>
      <c r="Y10" s="1"/>
      <c r="Z10" s="1"/>
    </row>
    <row r="11" spans="1:26" ht="13.5" customHeight="1" x14ac:dyDescent="0.45">
      <c r="A11" s="1"/>
      <c r="B11" s="29" t="s">
        <v>17</v>
      </c>
      <c r="C11" s="30">
        <v>32</v>
      </c>
      <c r="D11" s="31">
        <f>C11/C15</f>
        <v>0.27826086956521739</v>
      </c>
      <c r="E11" s="32"/>
      <c r="F11" s="1"/>
      <c r="G11" s="33" t="s">
        <v>18</v>
      </c>
      <c r="H11" s="34">
        <v>46</v>
      </c>
      <c r="I11" s="31">
        <f>H11/H12</f>
        <v>0.4</v>
      </c>
      <c r="J11" s="1"/>
      <c r="K11" s="29" t="s">
        <v>19</v>
      </c>
      <c r="L11" s="40">
        <v>7</v>
      </c>
      <c r="M11" s="31">
        <f>L11/L15</f>
        <v>6.0869565217391307E-2</v>
      </c>
      <c r="N11" s="1"/>
      <c r="O11" s="48" t="s">
        <v>20</v>
      </c>
      <c r="P11" s="34">
        <v>6</v>
      </c>
      <c r="Q11" s="31">
        <f>P11/C15</f>
        <v>5.2173913043478258E-2</v>
      </c>
      <c r="R11" s="1"/>
      <c r="S11" s="46" t="s">
        <v>21</v>
      </c>
      <c r="T11" s="34">
        <v>3</v>
      </c>
      <c r="U11" s="47">
        <f>C15/T11</f>
        <v>38.333333333333336</v>
      </c>
      <c r="V11" s="42"/>
      <c r="W11" s="44"/>
      <c r="X11" s="9"/>
      <c r="Y11" s="1"/>
      <c r="Z11" s="1"/>
    </row>
    <row r="12" spans="1:26" ht="13.5" customHeight="1" x14ac:dyDescent="0.45">
      <c r="A12" s="1"/>
      <c r="B12" s="29"/>
      <c r="C12" s="49"/>
      <c r="D12" s="31"/>
      <c r="E12" s="32"/>
      <c r="F12" s="1"/>
      <c r="G12" s="50" t="s">
        <v>22</v>
      </c>
      <c r="H12" s="51">
        <f t="shared" ref="H12:I12" si="0">SUM(H10:H11)</f>
        <v>115</v>
      </c>
      <c r="I12" s="52">
        <f t="shared" si="0"/>
        <v>1</v>
      </c>
      <c r="J12" s="1"/>
      <c r="K12" s="29" t="s">
        <v>23</v>
      </c>
      <c r="L12" s="40">
        <v>0</v>
      </c>
      <c r="M12" s="31">
        <f>L12/L15</f>
        <v>0</v>
      </c>
      <c r="N12" s="1"/>
      <c r="O12" s="48" t="s">
        <v>24</v>
      </c>
      <c r="P12" s="34">
        <v>6</v>
      </c>
      <c r="Q12" s="31">
        <f>P12/C15</f>
        <v>5.2173913043478258E-2</v>
      </c>
      <c r="R12" s="1"/>
      <c r="S12" s="46" t="s">
        <v>9</v>
      </c>
      <c r="T12" s="40">
        <v>2</v>
      </c>
      <c r="U12" s="47">
        <f>C15/T12</f>
        <v>57.5</v>
      </c>
      <c r="V12" s="53" t="s">
        <v>25</v>
      </c>
      <c r="W12" s="54"/>
      <c r="X12" s="9"/>
      <c r="Y12" s="1"/>
      <c r="Z12" s="1"/>
    </row>
    <row r="13" spans="1:26" ht="13.5" customHeight="1" x14ac:dyDescent="0.45">
      <c r="A13" s="1"/>
      <c r="B13" s="29"/>
      <c r="C13" s="49"/>
      <c r="D13" s="31"/>
      <c r="E13" s="32"/>
      <c r="F13" s="1"/>
      <c r="G13" s="9"/>
      <c r="H13" s="1"/>
      <c r="I13" s="1"/>
      <c r="J13" s="1"/>
      <c r="K13" s="29" t="s">
        <v>26</v>
      </c>
      <c r="L13" s="40">
        <v>0</v>
      </c>
      <c r="M13" s="31">
        <f>L13/L15</f>
        <v>0</v>
      </c>
      <c r="N13" s="1"/>
      <c r="O13" s="48" t="s">
        <v>27</v>
      </c>
      <c r="P13" s="34">
        <v>2</v>
      </c>
      <c r="Q13" s="31">
        <f>P13/C15</f>
        <v>1.7391304347826087E-2</v>
      </c>
      <c r="R13" s="1"/>
      <c r="S13" s="55" t="s">
        <v>22</v>
      </c>
      <c r="T13" s="56">
        <f>SUM(T10:T12)</f>
        <v>15</v>
      </c>
      <c r="U13" s="57">
        <f>C15/T13</f>
        <v>7.666666666666667</v>
      </c>
      <c r="V13" s="264" t="s">
        <v>25</v>
      </c>
      <c r="W13" s="265"/>
      <c r="X13" s="58"/>
      <c r="Y13" s="1"/>
      <c r="Z13" s="1"/>
    </row>
    <row r="14" spans="1:26" ht="13.5" customHeight="1" x14ac:dyDescent="0.45">
      <c r="A14" s="1"/>
      <c r="B14" s="59"/>
      <c r="C14" s="49"/>
      <c r="D14" s="31"/>
      <c r="E14" s="32"/>
      <c r="F14" s="1"/>
      <c r="G14" s="9"/>
      <c r="H14" s="1"/>
      <c r="I14" s="1"/>
      <c r="J14" s="1"/>
      <c r="K14" s="29" t="s">
        <v>9</v>
      </c>
      <c r="L14" s="40">
        <v>2</v>
      </c>
      <c r="M14" s="31">
        <f>L14/L15</f>
        <v>1.7391304347826087E-2</v>
      </c>
      <c r="N14" s="1"/>
      <c r="O14" s="60" t="s">
        <v>27</v>
      </c>
      <c r="P14" s="61">
        <v>2</v>
      </c>
      <c r="Q14" s="62">
        <f>P14/C15</f>
        <v>1.7391304347826087E-2</v>
      </c>
      <c r="R14" s="1"/>
      <c r="S14" s="1"/>
      <c r="T14" s="1"/>
      <c r="U14" s="1"/>
      <c r="V14" s="266" t="s">
        <v>25</v>
      </c>
      <c r="W14" s="258"/>
      <c r="X14" s="63"/>
      <c r="Y14" s="1"/>
      <c r="Z14" s="1"/>
    </row>
    <row r="15" spans="1:26" ht="13.5" customHeight="1" x14ac:dyDescent="0.45">
      <c r="A15" s="1"/>
      <c r="B15" s="50" t="s">
        <v>22</v>
      </c>
      <c r="C15" s="64">
        <f t="shared" ref="C15:D15" si="1">SUM(C10:C14)</f>
        <v>115</v>
      </c>
      <c r="D15" s="52">
        <f t="shared" si="1"/>
        <v>1</v>
      </c>
      <c r="E15" s="32"/>
      <c r="F15" s="1"/>
      <c r="G15" s="9"/>
      <c r="H15" s="1"/>
      <c r="I15" s="1"/>
      <c r="J15" s="1"/>
      <c r="K15" s="50" t="s">
        <v>22</v>
      </c>
      <c r="L15" s="51">
        <f t="shared" ref="L15:M15" si="2">SUM(L10:L14)</f>
        <v>115</v>
      </c>
      <c r="M15" s="52">
        <f t="shared" si="2"/>
        <v>1</v>
      </c>
      <c r="N15" s="1"/>
      <c r="O15" s="65" t="s">
        <v>28</v>
      </c>
      <c r="P15" s="66">
        <v>51</v>
      </c>
      <c r="Q15" s="68">
        <f>P15/C15</f>
        <v>0.44347826086956521</v>
      </c>
      <c r="R15" s="1"/>
      <c r="S15" s="1"/>
      <c r="T15" s="1"/>
      <c r="U15" s="1"/>
      <c r="V15" s="267"/>
      <c r="W15" s="258"/>
      <c r="X15" s="9"/>
      <c r="Y15" s="1"/>
      <c r="Z15" s="1"/>
    </row>
    <row r="16" spans="1:26" ht="13.5" customHeight="1" x14ac:dyDescent="0.45">
      <c r="A16" s="1"/>
      <c r="B16" s="1"/>
      <c r="C16" s="9"/>
      <c r="D16" s="1"/>
      <c r="E16" s="1"/>
      <c r="F16" s="1"/>
      <c r="G16" s="9"/>
      <c r="H16" s="1"/>
      <c r="I16" s="1"/>
      <c r="J16" s="1"/>
      <c r="K16" s="1"/>
      <c r="L16" s="1"/>
      <c r="M16" s="1"/>
      <c r="N16" s="1"/>
      <c r="O16" s="69"/>
      <c r="P16" s="69"/>
      <c r="Q16" s="32"/>
      <c r="R16" s="1"/>
      <c r="S16" s="1"/>
      <c r="T16" s="1"/>
      <c r="U16" s="1"/>
      <c r="V16" s="1"/>
      <c r="W16" s="1"/>
      <c r="X16" s="1"/>
      <c r="Y16" s="1"/>
      <c r="Z16" s="1"/>
    </row>
    <row r="17" spans="1:26" ht="13.5" customHeight="1" x14ac:dyDescent="0.45">
      <c r="A17" s="1"/>
      <c r="B17" s="1"/>
      <c r="C17" s="9"/>
      <c r="D17" s="1"/>
      <c r="E17" s="1"/>
      <c r="F17" s="1"/>
      <c r="G17" s="9"/>
      <c r="H17" s="1"/>
      <c r="I17" s="1"/>
      <c r="J17" s="1"/>
      <c r="K17" s="1"/>
      <c r="L17" s="1"/>
      <c r="M17" s="1"/>
      <c r="N17" s="1"/>
      <c r="O17" s="69"/>
      <c r="P17" s="1"/>
      <c r="Q17" s="1"/>
      <c r="R17" s="1"/>
      <c r="S17" s="1"/>
      <c r="T17" s="1"/>
      <c r="U17" s="1"/>
      <c r="V17" s="1"/>
      <c r="W17" s="1"/>
      <c r="X17" s="1"/>
      <c r="Y17" s="1"/>
      <c r="Z17" s="1"/>
    </row>
    <row r="18" spans="1:26" ht="21" customHeight="1" x14ac:dyDescent="0.6">
      <c r="A18" s="1"/>
      <c r="B18" s="70" t="s">
        <v>29</v>
      </c>
      <c r="C18" s="71"/>
      <c r="D18" s="72"/>
      <c r="E18" s="72"/>
      <c r="F18" s="72"/>
      <c r="G18" s="73"/>
      <c r="H18" s="74"/>
      <c r="I18" s="74"/>
      <c r="J18" s="74"/>
      <c r="K18" s="226" t="s">
        <v>186</v>
      </c>
      <c r="L18" s="227"/>
      <c r="M18" s="227"/>
      <c r="N18" s="227"/>
      <c r="O18" s="227"/>
      <c r="P18" s="227"/>
      <c r="Q18" s="227"/>
      <c r="R18" s="227"/>
      <c r="S18" s="227"/>
      <c r="T18" s="227"/>
      <c r="U18" s="228"/>
      <c r="V18" s="1"/>
      <c r="W18" s="75" t="s">
        <v>30</v>
      </c>
      <c r="X18" s="1"/>
      <c r="Y18" s="1"/>
      <c r="Z18" s="1"/>
    </row>
    <row r="19" spans="1:26" ht="9.75" customHeight="1" x14ac:dyDescent="0.6">
      <c r="A19" s="1"/>
      <c r="B19" s="2"/>
      <c r="C19" s="3"/>
      <c r="D19" s="2"/>
      <c r="E19" s="2"/>
      <c r="F19" s="2"/>
      <c r="G19" s="4"/>
      <c r="H19" s="5"/>
      <c r="I19" s="5"/>
      <c r="J19" s="5"/>
      <c r="K19" s="58"/>
      <c r="L19" s="58"/>
      <c r="M19" s="58"/>
      <c r="N19" s="58"/>
      <c r="O19" s="58"/>
      <c r="P19" s="58"/>
      <c r="Q19" s="58"/>
      <c r="R19" s="58"/>
      <c r="S19" s="58"/>
      <c r="T19" s="58"/>
      <c r="U19" s="58"/>
      <c r="V19" s="1"/>
      <c r="W19" s="1"/>
      <c r="X19" s="1"/>
      <c r="Y19" s="8"/>
      <c r="Z19" s="1"/>
    </row>
    <row r="20" spans="1:26" ht="13.5" customHeight="1" x14ac:dyDescent="0.45">
      <c r="A20" s="1"/>
      <c r="B20" s="76"/>
      <c r="C20" s="268" t="s">
        <v>31</v>
      </c>
      <c r="D20" s="235"/>
      <c r="E20" s="235"/>
      <c r="F20" s="236"/>
      <c r="G20" s="77" t="s">
        <v>32</v>
      </c>
      <c r="H20" s="268" t="s">
        <v>33</v>
      </c>
      <c r="I20" s="235"/>
      <c r="J20" s="236"/>
      <c r="K20" s="77" t="s">
        <v>34</v>
      </c>
      <c r="L20" s="268" t="s">
        <v>35</v>
      </c>
      <c r="M20" s="235"/>
      <c r="N20" s="236"/>
      <c r="O20" s="77" t="s">
        <v>36</v>
      </c>
      <c r="P20" s="268" t="s">
        <v>37</v>
      </c>
      <c r="Q20" s="235"/>
      <c r="R20" s="236"/>
      <c r="S20" s="77" t="s">
        <v>38</v>
      </c>
      <c r="T20" s="268" t="s">
        <v>39</v>
      </c>
      <c r="U20" s="236"/>
      <c r="V20" s="77" t="s">
        <v>40</v>
      </c>
      <c r="W20" s="78" t="s">
        <v>41</v>
      </c>
      <c r="X20" s="24"/>
      <c r="Y20" s="79"/>
      <c r="Z20" s="1"/>
    </row>
    <row r="21" spans="1:26" ht="13.5" customHeight="1" x14ac:dyDescent="0.45">
      <c r="A21" s="1"/>
      <c r="B21" s="80" t="s">
        <v>42</v>
      </c>
      <c r="C21" s="253">
        <v>0</v>
      </c>
      <c r="D21" s="254"/>
      <c r="E21" s="254"/>
      <c r="F21" s="255"/>
      <c r="G21" s="81">
        <v>118</v>
      </c>
      <c r="H21" s="253">
        <v>111</v>
      </c>
      <c r="I21" s="254"/>
      <c r="J21" s="255"/>
      <c r="K21" s="82">
        <v>110</v>
      </c>
      <c r="L21" s="253">
        <v>110</v>
      </c>
      <c r="M21" s="254"/>
      <c r="N21" s="255"/>
      <c r="O21" s="82">
        <v>113</v>
      </c>
      <c r="P21" s="253">
        <v>115</v>
      </c>
      <c r="Q21" s="254"/>
      <c r="R21" s="255"/>
      <c r="S21" s="81"/>
      <c r="T21" s="253"/>
      <c r="U21" s="255"/>
      <c r="V21" s="81"/>
      <c r="W21" s="83"/>
      <c r="X21" s="24"/>
      <c r="Y21" s="79" t="s">
        <v>25</v>
      </c>
      <c r="Z21" s="1"/>
    </row>
    <row r="22" spans="1:26" ht="13.5" customHeight="1" x14ac:dyDescent="0.45">
      <c r="A22" s="1"/>
      <c r="B22" s="80" t="s">
        <v>43</v>
      </c>
      <c r="C22" s="253">
        <v>0</v>
      </c>
      <c r="D22" s="254"/>
      <c r="E22" s="254"/>
      <c r="F22" s="255"/>
      <c r="G22" s="81">
        <v>120</v>
      </c>
      <c r="H22" s="253">
        <v>120</v>
      </c>
      <c r="I22" s="254"/>
      <c r="J22" s="255"/>
      <c r="K22" s="82">
        <v>120</v>
      </c>
      <c r="L22" s="253">
        <v>120</v>
      </c>
      <c r="M22" s="254"/>
      <c r="N22" s="255"/>
      <c r="O22" s="82">
        <v>120</v>
      </c>
      <c r="P22" s="253">
        <v>120</v>
      </c>
      <c r="Q22" s="254"/>
      <c r="R22" s="255"/>
      <c r="S22" s="81"/>
      <c r="T22" s="84"/>
      <c r="U22" s="85"/>
      <c r="V22" s="86"/>
      <c r="W22" s="81"/>
      <c r="X22" s="24"/>
      <c r="Y22" s="79"/>
      <c r="Z22" s="1"/>
    </row>
    <row r="23" spans="1:26" ht="13.5" customHeight="1" x14ac:dyDescent="0.45">
      <c r="A23" s="1"/>
      <c r="B23" s="87" t="s">
        <v>44</v>
      </c>
      <c r="C23" s="256">
        <f>C21-C22</f>
        <v>0</v>
      </c>
      <c r="D23" s="238"/>
      <c r="E23" s="238"/>
      <c r="F23" s="239"/>
      <c r="G23" s="88">
        <f t="shared" ref="G23:H23" si="3">G21-G22</f>
        <v>-2</v>
      </c>
      <c r="H23" s="256">
        <f t="shared" si="3"/>
        <v>-9</v>
      </c>
      <c r="I23" s="238"/>
      <c r="J23" s="239"/>
      <c r="K23" s="88">
        <f t="shared" ref="K23:L23" si="4">K21-K22</f>
        <v>-10</v>
      </c>
      <c r="L23" s="256">
        <f t="shared" si="4"/>
        <v>-10</v>
      </c>
      <c r="M23" s="238"/>
      <c r="N23" s="239"/>
      <c r="O23" s="88">
        <f t="shared" ref="O23:P23" si="5">O21-O22</f>
        <v>-7</v>
      </c>
      <c r="P23" s="256">
        <f t="shared" si="5"/>
        <v>-5</v>
      </c>
      <c r="Q23" s="238"/>
      <c r="R23" s="239"/>
      <c r="S23" s="88">
        <f>S21-S22</f>
        <v>0</v>
      </c>
      <c r="T23" s="256">
        <f>T21-T22</f>
        <v>0</v>
      </c>
      <c r="U23" s="239"/>
      <c r="V23" s="88">
        <f t="shared" ref="V23:W23" si="6">V21-V22</f>
        <v>0</v>
      </c>
      <c r="W23" s="89">
        <f t="shared" si="6"/>
        <v>0</v>
      </c>
      <c r="X23" s="90"/>
      <c r="Y23" s="91"/>
      <c r="Z23" s="1"/>
    </row>
    <row r="24" spans="1:26" ht="13.5" customHeight="1" x14ac:dyDescent="0.45">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6">
      <c r="A25" s="1"/>
      <c r="B25" s="70" t="s">
        <v>45</v>
      </c>
      <c r="C25" s="71"/>
      <c r="D25" s="72"/>
      <c r="E25" s="72"/>
      <c r="F25" s="72"/>
      <c r="G25" s="73"/>
      <c r="H25" s="74"/>
      <c r="I25" s="74"/>
      <c r="J25" s="74"/>
      <c r="K25" s="226" t="s">
        <v>186</v>
      </c>
      <c r="L25" s="227"/>
      <c r="M25" s="227"/>
      <c r="N25" s="227"/>
      <c r="O25" s="227"/>
      <c r="P25" s="227"/>
      <c r="Q25" s="227"/>
      <c r="R25" s="227"/>
      <c r="S25" s="227"/>
      <c r="T25" s="227"/>
      <c r="U25" s="228"/>
      <c r="V25" s="1"/>
      <c r="W25" s="1"/>
      <c r="X25" s="1"/>
      <c r="Y25" s="8"/>
      <c r="Z25" s="1"/>
    </row>
    <row r="26" spans="1:26" ht="13.5" customHeight="1" x14ac:dyDescent="0.45">
      <c r="A26" s="1"/>
      <c r="B26" s="1"/>
      <c r="C26" s="9"/>
      <c r="D26" s="1"/>
      <c r="E26" s="1"/>
      <c r="F26" s="1"/>
      <c r="G26" s="92"/>
      <c r="H26" s="1"/>
      <c r="I26" s="1"/>
      <c r="J26" s="1"/>
      <c r="K26" s="1"/>
      <c r="L26" s="1"/>
      <c r="M26" s="1"/>
      <c r="N26" s="1"/>
      <c r="O26" s="1"/>
      <c r="P26" s="1"/>
      <c r="Q26" s="1"/>
      <c r="R26" s="1"/>
      <c r="S26" s="1"/>
      <c r="T26" s="1"/>
      <c r="U26" s="1"/>
      <c r="V26" s="1"/>
      <c r="W26" s="1"/>
      <c r="X26" s="1"/>
      <c r="Y26" s="8"/>
      <c r="Z26" s="1"/>
    </row>
    <row r="27" spans="1:26" ht="13.5" customHeight="1" x14ac:dyDescent="0.45">
      <c r="A27" s="1"/>
      <c r="B27" s="93" t="s">
        <v>46</v>
      </c>
      <c r="C27" s="243">
        <v>43705</v>
      </c>
      <c r="D27" s="235"/>
      <c r="E27" s="235"/>
      <c r="F27" s="236"/>
      <c r="G27" s="94">
        <v>43710</v>
      </c>
      <c r="H27" s="244">
        <v>43717</v>
      </c>
      <c r="I27" s="235"/>
      <c r="J27" s="236"/>
      <c r="K27" s="94">
        <v>43724</v>
      </c>
      <c r="L27" s="244">
        <v>43731</v>
      </c>
      <c r="M27" s="235"/>
      <c r="N27" s="236"/>
      <c r="O27" s="94">
        <v>43738</v>
      </c>
      <c r="P27" s="244">
        <v>43745</v>
      </c>
      <c r="Q27" s="235"/>
      <c r="R27" s="236"/>
      <c r="S27" s="94">
        <v>43752</v>
      </c>
      <c r="T27" s="244">
        <v>43759</v>
      </c>
      <c r="U27" s="236"/>
      <c r="V27" s="94">
        <v>43766</v>
      </c>
      <c r="W27" s="95">
        <v>43773</v>
      </c>
      <c r="X27" s="96"/>
      <c r="Y27" s="98"/>
      <c r="Z27" s="1"/>
    </row>
    <row r="28" spans="1:26" ht="13.5" customHeight="1" x14ac:dyDescent="0.45">
      <c r="A28" s="1"/>
      <c r="B28" s="1"/>
      <c r="C28" s="245">
        <v>108</v>
      </c>
      <c r="D28" s="238"/>
      <c r="E28" s="238"/>
      <c r="F28" s="239"/>
      <c r="G28" s="99">
        <v>109</v>
      </c>
      <c r="H28" s="237">
        <v>108</v>
      </c>
      <c r="I28" s="238"/>
      <c r="J28" s="239"/>
      <c r="K28" s="99">
        <v>108</v>
      </c>
      <c r="L28" s="237">
        <v>104</v>
      </c>
      <c r="M28" s="238"/>
      <c r="N28" s="239"/>
      <c r="O28" s="100">
        <v>102</v>
      </c>
      <c r="P28" s="237">
        <v>103</v>
      </c>
      <c r="Q28" s="238"/>
      <c r="R28" s="239"/>
      <c r="S28" s="100">
        <v>106</v>
      </c>
      <c r="T28" s="285">
        <v>105</v>
      </c>
      <c r="U28" s="239"/>
      <c r="V28" s="102">
        <v>106</v>
      </c>
      <c r="W28" s="103">
        <v>104</v>
      </c>
      <c r="X28" s="24"/>
      <c r="Y28" s="79"/>
      <c r="Z28" s="1"/>
    </row>
    <row r="29" spans="1:26" ht="6" customHeight="1" x14ac:dyDescent="0.45">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5">
      <c r="A30" s="1"/>
      <c r="B30" s="1"/>
      <c r="C30" s="243">
        <v>43780</v>
      </c>
      <c r="D30" s="235"/>
      <c r="E30" s="235"/>
      <c r="F30" s="236"/>
      <c r="G30" s="104">
        <v>43787</v>
      </c>
      <c r="H30" s="244">
        <v>43794</v>
      </c>
      <c r="I30" s="235"/>
      <c r="J30" s="236"/>
      <c r="K30" s="104">
        <v>43801</v>
      </c>
      <c r="L30" s="244">
        <v>43808</v>
      </c>
      <c r="M30" s="235"/>
      <c r="N30" s="236"/>
      <c r="O30" s="104">
        <v>43815</v>
      </c>
      <c r="P30" s="244">
        <v>43822</v>
      </c>
      <c r="Q30" s="235"/>
      <c r="R30" s="236"/>
      <c r="S30" s="104">
        <v>43829</v>
      </c>
      <c r="T30" s="244">
        <v>43836</v>
      </c>
      <c r="U30" s="236"/>
      <c r="V30" s="104">
        <v>43843</v>
      </c>
      <c r="W30" s="104">
        <v>43850</v>
      </c>
      <c r="X30" s="96"/>
      <c r="Y30" s="98"/>
      <c r="Z30" s="1"/>
    </row>
    <row r="31" spans="1:26" ht="13.5" customHeight="1" x14ac:dyDescent="0.45">
      <c r="A31" s="1"/>
      <c r="B31" s="1"/>
      <c r="C31" s="284">
        <v>99</v>
      </c>
      <c r="D31" s="238"/>
      <c r="E31" s="238"/>
      <c r="F31" s="239"/>
      <c r="G31" s="100">
        <v>107</v>
      </c>
      <c r="H31" s="237">
        <v>110</v>
      </c>
      <c r="I31" s="238"/>
      <c r="J31" s="239"/>
      <c r="K31" s="100">
        <v>106</v>
      </c>
      <c r="L31" s="237" t="s">
        <v>47</v>
      </c>
      <c r="M31" s="238"/>
      <c r="N31" s="239"/>
      <c r="O31" s="102">
        <v>110</v>
      </c>
      <c r="P31" s="285" t="s">
        <v>47</v>
      </c>
      <c r="Q31" s="238"/>
      <c r="R31" s="239"/>
      <c r="S31" s="102" t="s">
        <v>47</v>
      </c>
      <c r="T31" s="285" t="s">
        <v>47</v>
      </c>
      <c r="U31" s="239"/>
      <c r="V31" s="102">
        <v>111</v>
      </c>
      <c r="W31" s="101"/>
      <c r="X31" s="24"/>
      <c r="Y31" s="79"/>
      <c r="Z31" s="1"/>
    </row>
    <row r="32" spans="1:26" ht="6.75" customHeight="1" x14ac:dyDescent="0.45">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5">
      <c r="A33" s="1"/>
      <c r="B33" s="1"/>
      <c r="C33" s="243">
        <v>43857</v>
      </c>
      <c r="D33" s="235"/>
      <c r="E33" s="235"/>
      <c r="F33" s="236"/>
      <c r="G33" s="94"/>
      <c r="H33" s="244"/>
      <c r="I33" s="235"/>
      <c r="J33" s="236"/>
      <c r="K33" s="94"/>
      <c r="L33" s="244"/>
      <c r="M33" s="235"/>
      <c r="N33" s="236"/>
      <c r="O33" s="94"/>
      <c r="P33" s="244"/>
      <c r="Q33" s="235"/>
      <c r="R33" s="236"/>
      <c r="S33" s="94"/>
      <c r="T33" s="244"/>
      <c r="U33" s="236"/>
      <c r="V33" s="94"/>
      <c r="W33" s="97"/>
      <c r="X33" s="96"/>
      <c r="Y33" s="98"/>
      <c r="Z33" s="1"/>
    </row>
    <row r="34" spans="1:26" ht="13.5" customHeight="1" x14ac:dyDescent="0.45">
      <c r="A34" s="1"/>
      <c r="B34" s="1"/>
      <c r="C34" s="245"/>
      <c r="D34" s="238"/>
      <c r="E34" s="238"/>
      <c r="F34" s="239"/>
      <c r="G34" s="99"/>
      <c r="H34" s="237"/>
      <c r="I34" s="238"/>
      <c r="J34" s="239"/>
      <c r="K34" s="99"/>
      <c r="L34" s="237"/>
      <c r="M34" s="238"/>
      <c r="N34" s="239"/>
      <c r="O34" s="99"/>
      <c r="P34" s="237"/>
      <c r="Q34" s="238"/>
      <c r="R34" s="239"/>
      <c r="S34" s="99"/>
      <c r="T34" s="237"/>
      <c r="U34" s="239"/>
      <c r="V34" s="99"/>
      <c r="W34" s="101"/>
      <c r="X34" s="24"/>
      <c r="Y34" s="79"/>
      <c r="Z34" s="1"/>
    </row>
    <row r="35" spans="1:26" ht="6.75" customHeight="1" x14ac:dyDescent="0.45">
      <c r="A35" s="1"/>
      <c r="B35" s="1"/>
      <c r="C35" s="9"/>
      <c r="D35" s="1"/>
      <c r="E35" s="1"/>
      <c r="F35" s="1"/>
      <c r="G35" s="9"/>
      <c r="H35" s="1"/>
      <c r="I35" s="1"/>
      <c r="J35" s="1"/>
      <c r="K35" s="1"/>
      <c r="L35" s="1"/>
      <c r="M35" s="1"/>
      <c r="N35" s="1"/>
      <c r="O35" s="1"/>
      <c r="P35" s="1"/>
      <c r="Q35" s="1"/>
      <c r="R35" s="1"/>
      <c r="S35" s="1"/>
      <c r="T35" s="1"/>
      <c r="U35" s="1"/>
      <c r="V35" s="1"/>
      <c r="W35" s="1"/>
      <c r="X35" s="1"/>
      <c r="Y35" s="8"/>
      <c r="Z35" s="1"/>
    </row>
    <row r="36" spans="1:26" ht="13.5" customHeight="1" x14ac:dyDescent="0.45">
      <c r="A36" s="1"/>
      <c r="B36" s="1"/>
      <c r="C36" s="243"/>
      <c r="D36" s="235"/>
      <c r="E36" s="235"/>
      <c r="F36" s="236"/>
      <c r="G36" s="94"/>
      <c r="H36" s="244"/>
      <c r="I36" s="235"/>
      <c r="J36" s="236"/>
      <c r="K36" s="94"/>
      <c r="L36" s="244"/>
      <c r="M36" s="235"/>
      <c r="N36" s="236"/>
      <c r="O36" s="94"/>
      <c r="P36" s="244"/>
      <c r="Q36" s="235"/>
      <c r="R36" s="236"/>
      <c r="S36" s="94"/>
      <c r="T36" s="244"/>
      <c r="U36" s="236"/>
      <c r="V36" s="94"/>
      <c r="W36" s="97"/>
      <c r="X36" s="96"/>
      <c r="Y36" s="98"/>
      <c r="Z36" s="1"/>
    </row>
    <row r="37" spans="1:26" ht="13.5" customHeight="1" x14ac:dyDescent="0.45">
      <c r="A37" s="1"/>
      <c r="B37" s="1"/>
      <c r="C37" s="245"/>
      <c r="D37" s="238"/>
      <c r="E37" s="238"/>
      <c r="F37" s="239"/>
      <c r="G37" s="99"/>
      <c r="H37" s="237"/>
      <c r="I37" s="238"/>
      <c r="J37" s="239"/>
      <c r="K37" s="99"/>
      <c r="L37" s="237"/>
      <c r="M37" s="238"/>
      <c r="N37" s="239"/>
      <c r="O37" s="99"/>
      <c r="P37" s="237"/>
      <c r="Q37" s="238"/>
      <c r="R37" s="239"/>
      <c r="S37" s="99"/>
      <c r="T37" s="237"/>
      <c r="U37" s="239"/>
      <c r="V37" s="99"/>
      <c r="W37" s="101"/>
      <c r="X37" s="24"/>
      <c r="Y37" s="79"/>
      <c r="Z37" s="1"/>
    </row>
    <row r="38" spans="1:26" ht="13.5" customHeight="1" x14ac:dyDescent="0.45">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5">
      <c r="A39" s="1"/>
      <c r="B39" s="93" t="s">
        <v>48</v>
      </c>
      <c r="C39" s="246" t="s">
        <v>32</v>
      </c>
      <c r="D39" s="235"/>
      <c r="E39" s="235"/>
      <c r="F39" s="236"/>
      <c r="G39" s="105" t="s">
        <v>33</v>
      </c>
      <c r="H39" s="234" t="s">
        <v>34</v>
      </c>
      <c r="I39" s="235"/>
      <c r="J39" s="236"/>
      <c r="K39" s="105" t="s">
        <v>35</v>
      </c>
      <c r="L39" s="234" t="s">
        <v>36</v>
      </c>
      <c r="M39" s="235"/>
      <c r="N39" s="236"/>
      <c r="O39" s="105" t="s">
        <v>37</v>
      </c>
      <c r="P39" s="234" t="s">
        <v>38</v>
      </c>
      <c r="Q39" s="235"/>
      <c r="R39" s="236"/>
      <c r="S39" s="105" t="s">
        <v>39</v>
      </c>
      <c r="T39" s="251" t="s">
        <v>40</v>
      </c>
      <c r="U39" s="252"/>
      <c r="V39" s="105" t="s">
        <v>41</v>
      </c>
      <c r="W39" s="106" t="s">
        <v>49</v>
      </c>
      <c r="X39" s="24"/>
      <c r="Y39" s="79"/>
      <c r="Z39" s="1"/>
    </row>
    <row r="40" spans="1:26" ht="13.5" customHeight="1" x14ac:dyDescent="0.45">
      <c r="A40" s="1"/>
      <c r="B40" s="1"/>
      <c r="C40" s="247">
        <v>108</v>
      </c>
      <c r="D40" s="238"/>
      <c r="E40" s="238"/>
      <c r="F40" s="239"/>
      <c r="G40" s="107">
        <v>108</v>
      </c>
      <c r="H40" s="242">
        <v>104</v>
      </c>
      <c r="I40" s="238"/>
      <c r="J40" s="239"/>
      <c r="K40" s="108">
        <v>110</v>
      </c>
      <c r="L40" s="242">
        <v>107</v>
      </c>
      <c r="M40" s="238"/>
      <c r="N40" s="239"/>
      <c r="O40" s="107"/>
      <c r="P40" s="242"/>
      <c r="Q40" s="238"/>
      <c r="R40" s="239"/>
      <c r="S40" s="107"/>
      <c r="T40" s="242"/>
      <c r="U40" s="239"/>
      <c r="V40" s="107"/>
      <c r="W40" s="109"/>
      <c r="X40" s="110"/>
      <c r="Y40" s="111"/>
      <c r="Z40" s="1"/>
    </row>
    <row r="41" spans="1:26" ht="13.5" customHeight="1" x14ac:dyDescent="0.6">
      <c r="A41" s="1"/>
      <c r="B41" s="70" t="s">
        <v>50</v>
      </c>
      <c r="C41" s="71"/>
      <c r="D41" s="72"/>
      <c r="E41" s="72"/>
      <c r="F41" s="72"/>
      <c r="G41" s="73"/>
      <c r="H41" s="74"/>
      <c r="I41" s="74"/>
      <c r="J41" s="74"/>
      <c r="K41" s="226" t="s">
        <v>186</v>
      </c>
      <c r="L41" s="227"/>
      <c r="M41" s="227"/>
      <c r="N41" s="227"/>
      <c r="O41" s="227"/>
      <c r="P41" s="227"/>
      <c r="Q41" s="227"/>
      <c r="R41" s="227"/>
      <c r="S41" s="227"/>
      <c r="T41" s="227"/>
      <c r="U41" s="228"/>
      <c r="V41" s="1"/>
      <c r="W41" s="1"/>
      <c r="X41" s="1"/>
      <c r="Y41" s="8"/>
      <c r="Z41" s="1"/>
    </row>
    <row r="42" spans="1:26" ht="13.5" customHeight="1" x14ac:dyDescent="0.45">
      <c r="A42" s="1"/>
      <c r="B42" s="1"/>
      <c r="C42" s="9"/>
      <c r="D42" s="1"/>
      <c r="E42" s="1"/>
      <c r="F42" s="1"/>
      <c r="G42" s="92"/>
      <c r="H42" s="1"/>
      <c r="I42" s="1"/>
      <c r="J42" s="1"/>
      <c r="K42" s="1"/>
      <c r="L42" s="1"/>
      <c r="M42" s="1"/>
      <c r="N42" s="1"/>
      <c r="O42" s="1"/>
      <c r="P42" s="1"/>
      <c r="Q42" s="1"/>
      <c r="R42" s="1"/>
      <c r="S42" s="1"/>
      <c r="T42" s="1"/>
      <c r="U42" s="1"/>
      <c r="V42" s="1"/>
      <c r="W42" s="1"/>
      <c r="X42" s="1"/>
      <c r="Y42" s="8"/>
      <c r="Z42" s="1"/>
    </row>
    <row r="43" spans="1:26" ht="13.5" customHeight="1" x14ac:dyDescent="0.45">
      <c r="A43" s="1"/>
      <c r="B43" s="93" t="s">
        <v>46</v>
      </c>
      <c r="C43" s="243">
        <v>43705</v>
      </c>
      <c r="D43" s="235"/>
      <c r="E43" s="235"/>
      <c r="F43" s="236"/>
      <c r="G43" s="94">
        <v>43710</v>
      </c>
      <c r="H43" s="244">
        <v>43717</v>
      </c>
      <c r="I43" s="235"/>
      <c r="J43" s="236"/>
      <c r="K43" s="94">
        <v>43724</v>
      </c>
      <c r="L43" s="244">
        <v>43731</v>
      </c>
      <c r="M43" s="235"/>
      <c r="N43" s="236"/>
      <c r="O43" s="94">
        <v>43738</v>
      </c>
      <c r="P43" s="244">
        <v>43745</v>
      </c>
      <c r="Q43" s="235"/>
      <c r="R43" s="236"/>
      <c r="S43" s="94">
        <v>43752</v>
      </c>
      <c r="T43" s="244">
        <v>43759</v>
      </c>
      <c r="U43" s="236"/>
      <c r="V43" s="94">
        <v>43766</v>
      </c>
      <c r="W43" s="95">
        <v>43773</v>
      </c>
      <c r="X43" s="96"/>
      <c r="Y43" s="98"/>
      <c r="Z43" s="1"/>
    </row>
    <row r="44" spans="1:26" ht="13.5" customHeight="1" x14ac:dyDescent="0.45">
      <c r="A44" s="1"/>
      <c r="B44" s="1"/>
      <c r="C44" s="245">
        <v>6</v>
      </c>
      <c r="D44" s="238"/>
      <c r="E44" s="238"/>
      <c r="F44" s="239"/>
      <c r="G44" s="99">
        <v>11</v>
      </c>
      <c r="H44" s="237">
        <v>7</v>
      </c>
      <c r="I44" s="238"/>
      <c r="J44" s="239"/>
      <c r="K44" s="99">
        <v>8</v>
      </c>
      <c r="L44" s="237">
        <v>8</v>
      </c>
      <c r="M44" s="238"/>
      <c r="N44" s="239"/>
      <c r="O44" s="100">
        <v>8</v>
      </c>
      <c r="P44" s="237">
        <v>9</v>
      </c>
      <c r="Q44" s="238"/>
      <c r="R44" s="239"/>
      <c r="S44" s="100">
        <v>6</v>
      </c>
      <c r="T44" s="285">
        <v>5</v>
      </c>
      <c r="U44" s="239"/>
      <c r="V44" s="102">
        <v>7</v>
      </c>
      <c r="W44" s="103">
        <v>7</v>
      </c>
      <c r="X44" s="24"/>
      <c r="Y44" s="79"/>
      <c r="Z44" s="1"/>
    </row>
    <row r="45" spans="1:26" ht="6" customHeight="1" x14ac:dyDescent="0.45">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5">
      <c r="A46" s="1"/>
      <c r="B46" s="1"/>
      <c r="C46" s="243">
        <v>43780</v>
      </c>
      <c r="D46" s="235"/>
      <c r="E46" s="235"/>
      <c r="F46" s="236"/>
      <c r="G46" s="104">
        <v>43787</v>
      </c>
      <c r="H46" s="244">
        <v>43794</v>
      </c>
      <c r="I46" s="235"/>
      <c r="J46" s="236"/>
      <c r="K46" s="104">
        <v>43801</v>
      </c>
      <c r="L46" s="244">
        <v>43808</v>
      </c>
      <c r="M46" s="235"/>
      <c r="N46" s="236"/>
      <c r="O46" s="104">
        <v>44181</v>
      </c>
      <c r="P46" s="244">
        <v>44188</v>
      </c>
      <c r="Q46" s="235"/>
      <c r="R46" s="236"/>
      <c r="S46" s="104">
        <v>44195</v>
      </c>
      <c r="T46" s="244">
        <v>43836</v>
      </c>
      <c r="U46" s="236"/>
      <c r="V46" s="104">
        <v>43843</v>
      </c>
      <c r="W46" s="104">
        <v>43850</v>
      </c>
      <c r="X46" s="96"/>
      <c r="Y46" s="98"/>
      <c r="Z46" s="1"/>
    </row>
    <row r="47" spans="1:26" ht="13.5" customHeight="1" x14ac:dyDescent="0.45">
      <c r="A47" s="1"/>
      <c r="B47" s="1"/>
      <c r="C47" s="284">
        <v>9</v>
      </c>
      <c r="D47" s="238"/>
      <c r="E47" s="238"/>
      <c r="F47" s="239"/>
      <c r="G47" s="100">
        <v>8</v>
      </c>
      <c r="H47" s="237">
        <v>5</v>
      </c>
      <c r="I47" s="238"/>
      <c r="J47" s="239"/>
      <c r="K47" s="100">
        <v>16</v>
      </c>
      <c r="L47" s="237" t="s">
        <v>47</v>
      </c>
      <c r="M47" s="238"/>
      <c r="N47" s="239"/>
      <c r="O47" s="102">
        <v>11</v>
      </c>
      <c r="P47" s="285" t="s">
        <v>47</v>
      </c>
      <c r="Q47" s="238"/>
      <c r="R47" s="239"/>
      <c r="S47" s="102" t="s">
        <v>47</v>
      </c>
      <c r="T47" s="285">
        <v>2</v>
      </c>
      <c r="U47" s="239"/>
      <c r="V47" s="102">
        <v>8</v>
      </c>
      <c r="W47" s="101"/>
      <c r="X47" s="24"/>
      <c r="Y47" s="79"/>
      <c r="Z47" s="1"/>
    </row>
    <row r="48" spans="1:26" ht="6" customHeight="1" x14ac:dyDescent="0.45">
      <c r="A48" s="1"/>
      <c r="B48" s="1"/>
      <c r="C48" s="9"/>
      <c r="D48" s="1"/>
      <c r="E48" s="1"/>
      <c r="F48" s="1"/>
      <c r="G48" s="9"/>
      <c r="H48" s="1"/>
      <c r="I48" s="1"/>
      <c r="J48" s="1"/>
      <c r="K48" s="1"/>
      <c r="L48" s="1"/>
      <c r="M48" s="1"/>
      <c r="N48" s="1"/>
      <c r="O48" s="1"/>
      <c r="P48" s="1"/>
      <c r="Q48" s="1"/>
      <c r="R48" s="1"/>
      <c r="S48" s="1" t="s">
        <v>25</v>
      </c>
      <c r="T48" s="1"/>
      <c r="U48" s="1"/>
      <c r="V48" s="1"/>
      <c r="W48" s="1"/>
      <c r="X48" s="1"/>
      <c r="Y48" s="8"/>
      <c r="Z48" s="1"/>
    </row>
    <row r="49" spans="1:26" ht="13.5" customHeight="1" x14ac:dyDescent="0.45">
      <c r="A49" s="1"/>
      <c r="B49" s="1"/>
      <c r="C49" s="243"/>
      <c r="D49" s="235"/>
      <c r="E49" s="235"/>
      <c r="F49" s="236"/>
      <c r="G49" s="94"/>
      <c r="H49" s="244"/>
      <c r="I49" s="235"/>
      <c r="J49" s="236"/>
      <c r="K49" s="94"/>
      <c r="L49" s="244"/>
      <c r="M49" s="235"/>
      <c r="N49" s="236"/>
      <c r="O49" s="94"/>
      <c r="P49" s="244"/>
      <c r="Q49" s="235"/>
      <c r="R49" s="236"/>
      <c r="S49" s="94"/>
      <c r="T49" s="244"/>
      <c r="U49" s="236"/>
      <c r="V49" s="94"/>
      <c r="W49" s="97"/>
      <c r="X49" s="96"/>
      <c r="Y49" s="98"/>
      <c r="Z49" s="1"/>
    </row>
    <row r="50" spans="1:26" ht="13.5" customHeight="1" x14ac:dyDescent="0.45">
      <c r="A50" s="1"/>
      <c r="B50" s="1"/>
      <c r="C50" s="245"/>
      <c r="D50" s="238"/>
      <c r="E50" s="238"/>
      <c r="F50" s="239"/>
      <c r="G50" s="99"/>
      <c r="H50" s="237"/>
      <c r="I50" s="238"/>
      <c r="J50" s="239"/>
      <c r="K50" s="99"/>
      <c r="L50" s="237"/>
      <c r="M50" s="238"/>
      <c r="N50" s="239"/>
      <c r="O50" s="99"/>
      <c r="P50" s="237"/>
      <c r="Q50" s="238"/>
      <c r="R50" s="239"/>
      <c r="S50" s="99"/>
      <c r="T50" s="237"/>
      <c r="U50" s="239"/>
      <c r="V50" s="99"/>
      <c r="W50" s="101"/>
      <c r="X50" s="24"/>
      <c r="Y50" s="79"/>
      <c r="Z50" s="1"/>
    </row>
    <row r="51" spans="1:26" ht="6" customHeight="1" x14ac:dyDescent="0.45">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5">
      <c r="A52" s="1"/>
      <c r="B52" s="1"/>
      <c r="C52" s="243"/>
      <c r="D52" s="235"/>
      <c r="E52" s="235"/>
      <c r="F52" s="236"/>
      <c r="G52" s="94"/>
      <c r="H52" s="244"/>
      <c r="I52" s="235"/>
      <c r="J52" s="236"/>
      <c r="K52" s="94"/>
      <c r="L52" s="244"/>
      <c r="M52" s="235"/>
      <c r="N52" s="236"/>
      <c r="O52" s="94"/>
      <c r="P52" s="244"/>
      <c r="Q52" s="235"/>
      <c r="R52" s="236"/>
      <c r="S52" s="94"/>
      <c r="T52" s="244"/>
      <c r="U52" s="236"/>
      <c r="V52" s="94"/>
      <c r="W52" s="97"/>
      <c r="X52" s="96"/>
      <c r="Y52" s="98"/>
      <c r="Z52" s="1"/>
    </row>
    <row r="53" spans="1:26" ht="13.5" customHeight="1" x14ac:dyDescent="0.45">
      <c r="A53" s="1"/>
      <c r="B53" s="1"/>
      <c r="C53" s="245"/>
      <c r="D53" s="238"/>
      <c r="E53" s="238"/>
      <c r="F53" s="239"/>
      <c r="G53" s="99"/>
      <c r="H53" s="237"/>
      <c r="I53" s="238"/>
      <c r="J53" s="239"/>
      <c r="K53" s="99"/>
      <c r="L53" s="237"/>
      <c r="M53" s="238"/>
      <c r="N53" s="239"/>
      <c r="O53" s="99"/>
      <c r="P53" s="237"/>
      <c r="Q53" s="238"/>
      <c r="R53" s="239"/>
      <c r="S53" s="99"/>
      <c r="T53" s="237"/>
      <c r="U53" s="239"/>
      <c r="V53" s="99"/>
      <c r="W53" s="101"/>
      <c r="X53" s="24"/>
      <c r="Y53" s="79"/>
      <c r="Z53" s="1"/>
    </row>
    <row r="54" spans="1:26" ht="13.5" customHeight="1" x14ac:dyDescent="0.45">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5">
      <c r="A55" s="1"/>
      <c r="B55" s="93" t="s">
        <v>48</v>
      </c>
      <c r="C55" s="246" t="s">
        <v>32</v>
      </c>
      <c r="D55" s="235"/>
      <c r="E55" s="235"/>
      <c r="F55" s="236"/>
      <c r="G55" s="105" t="s">
        <v>33</v>
      </c>
      <c r="H55" s="234" t="s">
        <v>34</v>
      </c>
      <c r="I55" s="235"/>
      <c r="J55" s="236"/>
      <c r="K55" s="105" t="s">
        <v>35</v>
      </c>
      <c r="L55" s="234" t="s">
        <v>36</v>
      </c>
      <c r="M55" s="235"/>
      <c r="N55" s="236"/>
      <c r="O55" s="105" t="s">
        <v>37</v>
      </c>
      <c r="P55" s="234" t="s">
        <v>38</v>
      </c>
      <c r="Q55" s="235"/>
      <c r="R55" s="236"/>
      <c r="S55" s="105" t="s">
        <v>39</v>
      </c>
      <c r="T55" s="251" t="s">
        <v>40</v>
      </c>
      <c r="U55" s="252"/>
      <c r="V55" s="105" t="s">
        <v>41</v>
      </c>
      <c r="W55" s="106" t="s">
        <v>49</v>
      </c>
      <c r="X55" s="24"/>
      <c r="Y55" s="79"/>
      <c r="Z55" s="1"/>
    </row>
    <row r="56" spans="1:26" ht="13.5" customHeight="1" x14ac:dyDescent="0.45">
      <c r="A56" s="1"/>
      <c r="B56" s="1"/>
      <c r="C56" s="247">
        <v>7</v>
      </c>
      <c r="D56" s="238"/>
      <c r="E56" s="238"/>
      <c r="F56" s="239"/>
      <c r="G56" s="108">
        <v>3</v>
      </c>
      <c r="H56" s="281">
        <v>6</v>
      </c>
      <c r="I56" s="238"/>
      <c r="J56" s="239"/>
      <c r="K56" s="112">
        <v>8</v>
      </c>
      <c r="L56" s="242">
        <v>7</v>
      </c>
      <c r="M56" s="238"/>
      <c r="N56" s="239"/>
      <c r="O56" s="112">
        <v>8</v>
      </c>
      <c r="P56" s="242"/>
      <c r="Q56" s="238"/>
      <c r="R56" s="239"/>
      <c r="S56" s="107"/>
      <c r="T56" s="242"/>
      <c r="U56" s="239"/>
      <c r="V56" s="107"/>
      <c r="W56" s="109"/>
      <c r="X56" s="110"/>
      <c r="Y56" s="111" t="s">
        <v>25</v>
      </c>
      <c r="Z56" s="1"/>
    </row>
    <row r="57" spans="1:26" ht="13.5" customHeight="1" x14ac:dyDescent="0.45">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6">
      <c r="A58" s="1"/>
      <c r="B58" s="70" t="s">
        <v>51</v>
      </c>
      <c r="C58" s="71"/>
      <c r="D58" s="72"/>
      <c r="E58" s="72"/>
      <c r="F58" s="72"/>
      <c r="G58" s="73"/>
      <c r="H58" s="74"/>
      <c r="I58" s="74"/>
      <c r="J58" s="74"/>
      <c r="K58" s="226" t="s">
        <v>186</v>
      </c>
      <c r="L58" s="227"/>
      <c r="M58" s="227"/>
      <c r="N58" s="227"/>
      <c r="O58" s="227"/>
      <c r="P58" s="227"/>
      <c r="Q58" s="227"/>
      <c r="R58" s="227"/>
      <c r="S58" s="227"/>
      <c r="T58" s="227"/>
      <c r="U58" s="228"/>
      <c r="V58" s="1"/>
      <c r="W58" s="1"/>
      <c r="X58" s="1"/>
      <c r="Y58" s="8"/>
      <c r="Z58" s="1"/>
    </row>
    <row r="59" spans="1:26" ht="13.5" customHeight="1" x14ac:dyDescent="0.45">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5">
      <c r="A60" s="1"/>
      <c r="B60" s="93" t="s">
        <v>48</v>
      </c>
      <c r="C60" s="246" t="s">
        <v>32</v>
      </c>
      <c r="D60" s="235"/>
      <c r="E60" s="235"/>
      <c r="F60" s="236"/>
      <c r="G60" s="105" t="s">
        <v>33</v>
      </c>
      <c r="H60" s="234" t="s">
        <v>34</v>
      </c>
      <c r="I60" s="235"/>
      <c r="J60" s="236"/>
      <c r="K60" s="105" t="s">
        <v>35</v>
      </c>
      <c r="L60" s="234" t="s">
        <v>36</v>
      </c>
      <c r="M60" s="235"/>
      <c r="N60" s="236"/>
      <c r="O60" s="105" t="s">
        <v>37</v>
      </c>
      <c r="P60" s="234" t="s">
        <v>38</v>
      </c>
      <c r="Q60" s="235"/>
      <c r="R60" s="236"/>
      <c r="S60" s="105" t="s">
        <v>39</v>
      </c>
      <c r="T60" s="251" t="s">
        <v>40</v>
      </c>
      <c r="U60" s="252"/>
      <c r="V60" s="113" t="s">
        <v>41</v>
      </c>
      <c r="W60" s="106" t="s">
        <v>49</v>
      </c>
      <c r="X60" s="106" t="s">
        <v>52</v>
      </c>
      <c r="Y60" s="79"/>
      <c r="Z60" s="1"/>
    </row>
    <row r="61" spans="1:26" ht="13.5" customHeight="1" x14ac:dyDescent="0.45">
      <c r="A61" s="1"/>
      <c r="B61" s="1"/>
      <c r="C61" s="245">
        <v>0</v>
      </c>
      <c r="D61" s="238"/>
      <c r="E61" s="238"/>
      <c r="F61" s="239"/>
      <c r="G61" s="99">
        <v>3</v>
      </c>
      <c r="H61" s="237">
        <v>1</v>
      </c>
      <c r="I61" s="238"/>
      <c r="J61" s="239"/>
      <c r="K61" s="100">
        <v>3</v>
      </c>
      <c r="L61" s="237">
        <v>0</v>
      </c>
      <c r="M61" s="238"/>
      <c r="N61" s="239"/>
      <c r="O61" s="99">
        <v>0</v>
      </c>
      <c r="P61" s="237"/>
      <c r="Q61" s="238"/>
      <c r="R61" s="239"/>
      <c r="S61" s="99"/>
      <c r="T61" s="237"/>
      <c r="U61" s="239"/>
      <c r="V61" s="99"/>
      <c r="W61" s="101"/>
      <c r="X61" s="101">
        <f>C61+G61+H61+K61+L61+O61+P61+S61+T61+V61+W61</f>
        <v>7</v>
      </c>
      <c r="Y61" s="79"/>
      <c r="Z61" s="1"/>
    </row>
    <row r="62" spans="1:26" ht="13.5" customHeight="1" x14ac:dyDescent="0.45">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5">
      <c r="A63" s="1"/>
      <c r="B63" s="93" t="s">
        <v>53</v>
      </c>
      <c r="C63" s="9"/>
      <c r="D63" s="1"/>
      <c r="E63" s="1"/>
      <c r="F63" s="114" t="s">
        <v>54</v>
      </c>
      <c r="G63" s="282" t="s">
        <v>55</v>
      </c>
      <c r="H63" s="265"/>
      <c r="I63" s="265"/>
      <c r="J63" s="283"/>
      <c r="K63" s="282" t="s">
        <v>56</v>
      </c>
      <c r="L63" s="265"/>
      <c r="M63" s="265"/>
      <c r="N63" s="265"/>
      <c r="O63" s="265"/>
      <c r="P63" s="265"/>
      <c r="Q63" s="265"/>
      <c r="R63" s="265"/>
      <c r="S63" s="283"/>
      <c r="T63" s="282" t="s">
        <v>57</v>
      </c>
      <c r="U63" s="283"/>
      <c r="V63" s="115" t="s">
        <v>58</v>
      </c>
      <c r="W63" s="24"/>
      <c r="X63" s="1"/>
      <c r="Y63" s="79"/>
      <c r="Z63" s="1"/>
    </row>
    <row r="64" spans="1:26" ht="18" customHeight="1" x14ac:dyDescent="0.5">
      <c r="A64" s="1"/>
      <c r="B64" s="1"/>
      <c r="C64" s="9"/>
      <c r="D64" s="1"/>
      <c r="E64" s="1"/>
      <c r="F64" s="117"/>
      <c r="G64" s="279"/>
      <c r="H64" s="219"/>
      <c r="I64" s="219"/>
      <c r="J64" s="220"/>
      <c r="K64" s="280"/>
      <c r="L64" s="219"/>
      <c r="M64" s="219"/>
      <c r="N64" s="219"/>
      <c r="O64" s="219"/>
      <c r="P64" s="219"/>
      <c r="Q64" s="219"/>
      <c r="R64" s="219"/>
      <c r="S64" s="220"/>
      <c r="T64" s="279"/>
      <c r="U64" s="220"/>
      <c r="V64" s="119"/>
      <c r="W64" s="24"/>
      <c r="X64" s="1"/>
      <c r="Y64" s="79"/>
      <c r="Z64" s="1"/>
    </row>
    <row r="65" spans="1:26" ht="30.75" customHeight="1" x14ac:dyDescent="0.5">
      <c r="A65" s="1"/>
      <c r="B65" s="1"/>
      <c r="C65" s="9"/>
      <c r="D65" s="1"/>
      <c r="E65" s="1"/>
      <c r="F65" s="120"/>
      <c r="G65" s="279"/>
      <c r="H65" s="219"/>
      <c r="I65" s="219"/>
      <c r="J65" s="220"/>
      <c r="K65" s="280"/>
      <c r="L65" s="219"/>
      <c r="M65" s="219"/>
      <c r="N65" s="219"/>
      <c r="O65" s="219"/>
      <c r="P65" s="219"/>
      <c r="Q65" s="219"/>
      <c r="R65" s="219"/>
      <c r="S65" s="220"/>
      <c r="T65" s="279"/>
      <c r="U65" s="220"/>
      <c r="V65" s="122"/>
      <c r="W65" s="24"/>
      <c r="X65" s="1"/>
      <c r="Y65" s="79"/>
      <c r="Z65" s="1"/>
    </row>
    <row r="66" spans="1:26" ht="30" customHeight="1" x14ac:dyDescent="0.5">
      <c r="A66" s="1"/>
      <c r="B66" s="241" t="s">
        <v>66</v>
      </c>
      <c r="C66" s="220"/>
      <c r="D66" s="1"/>
      <c r="E66" s="1"/>
      <c r="F66" s="120"/>
      <c r="G66" s="279"/>
      <c r="H66" s="219"/>
      <c r="I66" s="219"/>
      <c r="J66" s="220"/>
      <c r="K66" s="280"/>
      <c r="L66" s="219"/>
      <c r="M66" s="219"/>
      <c r="N66" s="219"/>
      <c r="O66" s="219"/>
      <c r="P66" s="219"/>
      <c r="Q66" s="219"/>
      <c r="R66" s="219"/>
      <c r="S66" s="220"/>
      <c r="T66" s="279"/>
      <c r="U66" s="220"/>
      <c r="V66" s="123"/>
      <c r="W66" s="24"/>
      <c r="X66" s="1"/>
      <c r="Y66" s="79"/>
      <c r="Z66" s="1"/>
    </row>
    <row r="67" spans="1:26" ht="16.5" customHeight="1" x14ac:dyDescent="0.5">
      <c r="A67" s="1"/>
      <c r="B67" s="124" t="s">
        <v>72</v>
      </c>
      <c r="C67" s="125" t="s">
        <v>69</v>
      </c>
      <c r="D67" s="1"/>
      <c r="E67" s="1"/>
      <c r="F67" s="116"/>
      <c r="G67" s="233"/>
      <c r="H67" s="219"/>
      <c r="I67" s="219"/>
      <c r="J67" s="220"/>
      <c r="K67" s="221"/>
      <c r="L67" s="219"/>
      <c r="M67" s="219"/>
      <c r="N67" s="219"/>
      <c r="O67" s="219"/>
      <c r="P67" s="219"/>
      <c r="Q67" s="219"/>
      <c r="R67" s="219"/>
      <c r="S67" s="220"/>
      <c r="T67" s="218"/>
      <c r="U67" s="220"/>
      <c r="V67" s="126"/>
      <c r="W67" s="24"/>
      <c r="X67" s="1"/>
      <c r="Y67" s="79"/>
      <c r="Z67" s="1"/>
    </row>
    <row r="68" spans="1:26" ht="18" customHeight="1" x14ac:dyDescent="0.5">
      <c r="A68" s="1"/>
      <c r="B68" s="124" t="s">
        <v>73</v>
      </c>
      <c r="C68" s="125" t="s">
        <v>74</v>
      </c>
      <c r="D68" s="1"/>
      <c r="E68" s="1"/>
      <c r="F68" s="116"/>
      <c r="G68" s="233"/>
      <c r="H68" s="219"/>
      <c r="I68" s="219"/>
      <c r="J68" s="220"/>
      <c r="K68" s="221"/>
      <c r="L68" s="219"/>
      <c r="M68" s="219"/>
      <c r="N68" s="219"/>
      <c r="O68" s="219"/>
      <c r="P68" s="219"/>
      <c r="Q68" s="219"/>
      <c r="R68" s="219"/>
      <c r="S68" s="220"/>
      <c r="T68" s="233"/>
      <c r="U68" s="220"/>
      <c r="V68" s="118"/>
      <c r="W68" s="24"/>
      <c r="X68" s="1"/>
      <c r="Y68" s="79"/>
      <c r="Z68" s="1"/>
    </row>
    <row r="69" spans="1:26" ht="18" customHeight="1" x14ac:dyDescent="0.5">
      <c r="A69" s="1"/>
      <c r="B69" s="124" t="s">
        <v>75</v>
      </c>
      <c r="C69" s="125" t="s">
        <v>76</v>
      </c>
      <c r="D69" s="1"/>
      <c r="E69" s="1"/>
      <c r="F69" s="116"/>
      <c r="G69" s="233"/>
      <c r="H69" s="219"/>
      <c r="I69" s="219"/>
      <c r="J69" s="220"/>
      <c r="K69" s="221"/>
      <c r="L69" s="219"/>
      <c r="M69" s="219"/>
      <c r="N69" s="219"/>
      <c r="O69" s="219"/>
      <c r="P69" s="219"/>
      <c r="Q69" s="219"/>
      <c r="R69" s="219"/>
      <c r="S69" s="220"/>
      <c r="T69" s="233"/>
      <c r="U69" s="220"/>
      <c r="V69" s="118"/>
      <c r="W69" s="24"/>
      <c r="X69" s="1"/>
      <c r="Y69" s="79"/>
      <c r="Z69" s="1"/>
    </row>
    <row r="70" spans="1:26" ht="13.5" customHeight="1" x14ac:dyDescent="0.5">
      <c r="A70" s="1"/>
      <c r="B70" s="124" t="s">
        <v>77</v>
      </c>
      <c r="C70" s="125" t="s">
        <v>64</v>
      </c>
      <c r="D70" s="1"/>
      <c r="E70" s="1"/>
      <c r="F70" s="116"/>
      <c r="G70" s="218"/>
      <c r="H70" s="219"/>
      <c r="I70" s="219"/>
      <c r="J70" s="220"/>
      <c r="K70" s="221"/>
      <c r="L70" s="219"/>
      <c r="M70" s="219"/>
      <c r="N70" s="219"/>
      <c r="O70" s="219"/>
      <c r="P70" s="219"/>
      <c r="Q70" s="219"/>
      <c r="R70" s="219"/>
      <c r="S70" s="220"/>
      <c r="T70" s="233"/>
      <c r="U70" s="220"/>
      <c r="V70" s="126"/>
      <c r="W70" s="24"/>
      <c r="X70" s="1"/>
      <c r="Y70" s="79"/>
      <c r="Z70" s="1"/>
    </row>
    <row r="71" spans="1:26" ht="18" customHeight="1" x14ac:dyDescent="0.5">
      <c r="A71" s="1"/>
      <c r="B71" s="124" t="s">
        <v>78</v>
      </c>
      <c r="C71" s="125" t="s">
        <v>79</v>
      </c>
      <c r="D71" s="1"/>
      <c r="E71" s="1"/>
      <c r="F71" s="116"/>
      <c r="G71" s="218"/>
      <c r="H71" s="219"/>
      <c r="I71" s="219"/>
      <c r="J71" s="220"/>
      <c r="K71" s="221"/>
      <c r="L71" s="219"/>
      <c r="M71" s="219"/>
      <c r="N71" s="219"/>
      <c r="O71" s="219"/>
      <c r="P71" s="219"/>
      <c r="Q71" s="219"/>
      <c r="R71" s="219"/>
      <c r="S71" s="220"/>
      <c r="T71" s="233"/>
      <c r="U71" s="220"/>
      <c r="V71" s="118"/>
      <c r="W71" s="24"/>
      <c r="X71" s="1"/>
      <c r="Y71" s="79"/>
      <c r="Z71" s="1"/>
    </row>
    <row r="72" spans="1:26" ht="18" customHeight="1" x14ac:dyDescent="0.5">
      <c r="A72" s="1"/>
      <c r="B72" s="124" t="s">
        <v>80</v>
      </c>
      <c r="C72" s="125" t="s">
        <v>81</v>
      </c>
      <c r="D72" s="1"/>
      <c r="E72" s="1"/>
      <c r="F72" s="116"/>
      <c r="G72" s="218"/>
      <c r="H72" s="219"/>
      <c r="I72" s="219"/>
      <c r="J72" s="220"/>
      <c r="K72" s="221"/>
      <c r="L72" s="219"/>
      <c r="M72" s="219"/>
      <c r="N72" s="219"/>
      <c r="O72" s="219"/>
      <c r="P72" s="219"/>
      <c r="Q72" s="219"/>
      <c r="R72" s="219"/>
      <c r="S72" s="220"/>
      <c r="T72" s="233"/>
      <c r="U72" s="220"/>
      <c r="V72" s="126"/>
      <c r="W72" s="24"/>
      <c r="X72" s="1"/>
      <c r="Y72" s="79"/>
      <c r="Z72" s="1"/>
    </row>
    <row r="73" spans="1:26" ht="18" customHeight="1" x14ac:dyDescent="0.5">
      <c r="A73" s="1"/>
      <c r="B73" s="124" t="s">
        <v>82</v>
      </c>
      <c r="C73" s="125" t="s">
        <v>63</v>
      </c>
      <c r="D73" s="1"/>
      <c r="E73" s="1"/>
      <c r="F73" s="116"/>
      <c r="G73" s="218"/>
      <c r="H73" s="219"/>
      <c r="I73" s="219"/>
      <c r="J73" s="220"/>
      <c r="K73" s="221"/>
      <c r="L73" s="219"/>
      <c r="M73" s="219"/>
      <c r="N73" s="219"/>
      <c r="O73" s="219"/>
      <c r="P73" s="219"/>
      <c r="Q73" s="219"/>
      <c r="R73" s="219"/>
      <c r="S73" s="220"/>
      <c r="T73" s="233"/>
      <c r="U73" s="220"/>
      <c r="V73" s="118"/>
      <c r="W73" s="24"/>
      <c r="X73" s="1"/>
      <c r="Y73" s="79"/>
      <c r="Z73" s="1"/>
    </row>
    <row r="74" spans="1:26" ht="18" customHeight="1" x14ac:dyDescent="0.5">
      <c r="A74" s="1"/>
      <c r="B74" s="127" t="s">
        <v>83</v>
      </c>
      <c r="C74" s="128" t="s">
        <v>84</v>
      </c>
      <c r="D74" s="1"/>
      <c r="E74" s="1"/>
      <c r="F74" s="129"/>
      <c r="G74" s="218"/>
      <c r="H74" s="219"/>
      <c r="I74" s="219"/>
      <c r="J74" s="220"/>
      <c r="K74" s="221"/>
      <c r="L74" s="219"/>
      <c r="M74" s="219"/>
      <c r="N74" s="219"/>
      <c r="O74" s="219"/>
      <c r="P74" s="219"/>
      <c r="Q74" s="219"/>
      <c r="R74" s="219"/>
      <c r="S74" s="220"/>
      <c r="T74" s="233"/>
      <c r="U74" s="220"/>
      <c r="V74" s="126"/>
      <c r="W74" s="9"/>
      <c r="X74" s="1"/>
      <c r="Y74" s="8"/>
      <c r="Z74" s="1"/>
    </row>
    <row r="75" spans="1:26" ht="18" customHeight="1" x14ac:dyDescent="0.5">
      <c r="A75" s="1"/>
      <c r="B75" s="1"/>
      <c r="C75" s="9"/>
      <c r="D75" s="1"/>
      <c r="E75" s="1"/>
      <c r="F75" s="129"/>
      <c r="G75" s="218"/>
      <c r="H75" s="219"/>
      <c r="I75" s="219"/>
      <c r="J75" s="220"/>
      <c r="K75" s="221"/>
      <c r="L75" s="219"/>
      <c r="M75" s="219"/>
      <c r="N75" s="219"/>
      <c r="O75" s="219"/>
      <c r="P75" s="219"/>
      <c r="Q75" s="219"/>
      <c r="R75" s="219"/>
      <c r="S75" s="220"/>
      <c r="T75" s="218"/>
      <c r="U75" s="220"/>
      <c r="V75" s="118"/>
      <c r="W75" s="9"/>
      <c r="X75" s="1"/>
      <c r="Y75" s="8"/>
      <c r="Z75" s="1"/>
    </row>
    <row r="76" spans="1:26" ht="15" customHeight="1" x14ac:dyDescent="0.5">
      <c r="A76" s="1"/>
      <c r="B76" s="1"/>
      <c r="C76" s="9"/>
      <c r="D76" s="1"/>
      <c r="E76" s="1"/>
      <c r="F76" s="129"/>
      <c r="G76" s="218"/>
      <c r="H76" s="219"/>
      <c r="I76" s="219"/>
      <c r="J76" s="220"/>
      <c r="K76" s="221"/>
      <c r="L76" s="219"/>
      <c r="M76" s="219"/>
      <c r="N76" s="219"/>
      <c r="O76" s="219"/>
      <c r="P76" s="219"/>
      <c r="Q76" s="219"/>
      <c r="R76" s="219"/>
      <c r="S76" s="220"/>
      <c r="T76" s="218"/>
      <c r="U76" s="220"/>
      <c r="V76" s="118"/>
      <c r="W76" s="9"/>
      <c r="X76" s="1"/>
      <c r="Y76" s="8"/>
      <c r="Z76" s="1"/>
    </row>
    <row r="77" spans="1:26" ht="13.5" customHeight="1" x14ac:dyDescent="0.5">
      <c r="A77" s="1"/>
      <c r="B77" s="1"/>
      <c r="C77" s="9"/>
      <c r="D77" s="1"/>
      <c r="E77" s="1"/>
      <c r="F77" s="130"/>
      <c r="G77" s="222"/>
      <c r="H77" s="223"/>
      <c r="I77" s="223"/>
      <c r="J77" s="224"/>
      <c r="K77" s="225"/>
      <c r="L77" s="223"/>
      <c r="M77" s="223"/>
      <c r="N77" s="223"/>
      <c r="O77" s="223"/>
      <c r="P77" s="223"/>
      <c r="Q77" s="223"/>
      <c r="R77" s="223"/>
      <c r="S77" s="224"/>
      <c r="T77" s="222"/>
      <c r="U77" s="224"/>
      <c r="V77" s="131"/>
      <c r="W77" s="9" t="s">
        <v>25</v>
      </c>
      <c r="X77" s="1"/>
      <c r="Y77" s="8"/>
      <c r="Z77" s="1"/>
    </row>
    <row r="78" spans="1:26" ht="13.5" customHeight="1" x14ac:dyDescent="0.45">
      <c r="A78" s="1"/>
      <c r="B78" s="1"/>
      <c r="C78" s="9"/>
      <c r="D78" s="1"/>
      <c r="E78" s="1"/>
      <c r="F78" s="1"/>
      <c r="G78" s="9"/>
      <c r="H78" s="1"/>
      <c r="I78" s="1"/>
      <c r="J78" s="1"/>
      <c r="K78" s="1"/>
      <c r="L78" s="1" t="s">
        <v>25</v>
      </c>
      <c r="M78" s="1"/>
      <c r="N78" s="1"/>
      <c r="O78" s="1"/>
      <c r="P78" s="1"/>
      <c r="Q78" s="1"/>
      <c r="R78" s="1"/>
      <c r="S78" s="1"/>
      <c r="T78" s="1"/>
      <c r="U78" s="1"/>
      <c r="V78" s="1"/>
      <c r="W78" s="9" t="s">
        <v>25</v>
      </c>
      <c r="X78" s="9"/>
      <c r="Y78" s="8"/>
      <c r="Z78" s="1"/>
    </row>
    <row r="79" spans="1:26" ht="18" customHeight="1" x14ac:dyDescent="0.6">
      <c r="A79" s="1"/>
      <c r="B79" s="70" t="s">
        <v>85</v>
      </c>
      <c r="C79" s="71"/>
      <c r="D79" s="72"/>
      <c r="E79" s="72"/>
      <c r="F79" s="72"/>
      <c r="G79" s="73"/>
      <c r="H79" s="74"/>
      <c r="I79" s="74"/>
      <c r="J79" s="74"/>
      <c r="K79" s="226" t="s">
        <v>186</v>
      </c>
      <c r="L79" s="227"/>
      <c r="M79" s="227"/>
      <c r="N79" s="227"/>
      <c r="O79" s="227"/>
      <c r="P79" s="227"/>
      <c r="Q79" s="227"/>
      <c r="R79" s="227"/>
      <c r="S79" s="227"/>
      <c r="T79" s="227"/>
      <c r="U79" s="228"/>
      <c r="V79" s="1"/>
      <c r="W79" s="1"/>
      <c r="X79" s="1"/>
      <c r="Y79" s="8"/>
      <c r="Z79" s="1"/>
    </row>
    <row r="80" spans="1:26" ht="13.5" customHeight="1" x14ac:dyDescent="0.45">
      <c r="A80" s="1"/>
      <c r="B80" s="272"/>
      <c r="C80" s="273"/>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5">
      <c r="A81" s="1"/>
      <c r="B81" s="274"/>
      <c r="C81" s="258"/>
      <c r="D81" s="132"/>
      <c r="E81" s="132"/>
      <c r="F81" s="132"/>
      <c r="G81" s="308" t="s">
        <v>90</v>
      </c>
      <c r="H81" s="230"/>
      <c r="I81" s="1"/>
      <c r="J81" s="1"/>
      <c r="K81" s="308" t="s">
        <v>91</v>
      </c>
      <c r="L81" s="230"/>
      <c r="M81" s="1"/>
      <c r="N81" s="1"/>
      <c r="O81" s="308" t="s">
        <v>92</v>
      </c>
      <c r="P81" s="230"/>
      <c r="Q81" s="1"/>
      <c r="R81" s="1"/>
      <c r="S81" s="270"/>
      <c r="T81" s="230"/>
      <c r="U81" s="1"/>
      <c r="V81" s="133"/>
      <c r="W81" s="134"/>
      <c r="X81" s="1"/>
      <c r="Y81" s="1"/>
      <c r="Z81" s="1"/>
    </row>
    <row r="82" spans="1:26" ht="13.5" customHeight="1" x14ac:dyDescent="0.45">
      <c r="A82" s="1"/>
      <c r="B82" s="257"/>
      <c r="C82" s="258"/>
      <c r="D82" s="132"/>
      <c r="E82" s="132"/>
      <c r="F82" s="132"/>
      <c r="G82" s="231" t="s">
        <v>89</v>
      </c>
      <c r="H82" s="230"/>
      <c r="I82" s="1"/>
      <c r="J82" s="1"/>
      <c r="K82" s="231" t="s">
        <v>89</v>
      </c>
      <c r="L82" s="230"/>
      <c r="M82" s="1"/>
      <c r="N82" s="1"/>
      <c r="O82" s="231" t="s">
        <v>89</v>
      </c>
      <c r="P82" s="230"/>
      <c r="Q82" s="1"/>
      <c r="R82" s="1"/>
      <c r="S82" s="269"/>
      <c r="T82" s="230"/>
      <c r="U82" s="1"/>
      <c r="V82" s="135"/>
      <c r="W82" s="136"/>
      <c r="X82" s="1"/>
      <c r="Y82" s="1"/>
      <c r="Z82" s="1"/>
    </row>
    <row r="83" spans="1:26" ht="13.5" customHeight="1" x14ac:dyDescent="0.45">
      <c r="A83" s="1"/>
      <c r="B83" s="260"/>
      <c r="C83" s="258"/>
      <c r="D83" s="132"/>
      <c r="E83" s="138" t="s">
        <v>93</v>
      </c>
      <c r="F83" s="132"/>
      <c r="G83" s="311">
        <v>178</v>
      </c>
      <c r="H83" s="230"/>
      <c r="I83" s="1"/>
      <c r="J83" s="1"/>
      <c r="K83" s="311">
        <v>22</v>
      </c>
      <c r="L83" s="230"/>
      <c r="M83" s="1"/>
      <c r="N83" s="1"/>
      <c r="O83" s="309">
        <v>14</v>
      </c>
      <c r="P83" s="230"/>
      <c r="Q83" s="1"/>
      <c r="R83" s="1"/>
      <c r="S83" s="232"/>
      <c r="T83" s="230"/>
      <c r="U83" s="1"/>
      <c r="V83" s="137"/>
      <c r="W83" s="1"/>
      <c r="X83" s="1"/>
      <c r="Y83" s="1"/>
      <c r="Z83" s="1"/>
    </row>
    <row r="84" spans="1:26" ht="13.5" customHeight="1" x14ac:dyDescent="0.45">
      <c r="A84" s="1"/>
      <c r="B84" s="257"/>
      <c r="C84" s="258"/>
      <c r="D84" s="139"/>
      <c r="E84" s="140" t="s">
        <v>95</v>
      </c>
      <c r="F84" s="132"/>
      <c r="G84" s="231" t="s">
        <v>97</v>
      </c>
      <c r="H84" s="230"/>
      <c r="I84" s="1"/>
      <c r="J84" s="1"/>
      <c r="K84" s="231" t="s">
        <v>97</v>
      </c>
      <c r="L84" s="230"/>
      <c r="M84" s="1"/>
      <c r="N84" s="1"/>
      <c r="O84" s="231" t="s">
        <v>97</v>
      </c>
      <c r="P84" s="230"/>
      <c r="Q84" s="1"/>
      <c r="R84" s="1"/>
      <c r="S84" s="269"/>
      <c r="T84" s="230"/>
      <c r="U84" s="1"/>
      <c r="V84" s="135"/>
      <c r="W84" s="136"/>
      <c r="X84" s="1"/>
      <c r="Y84" s="1"/>
      <c r="Z84" s="1"/>
    </row>
    <row r="85" spans="1:26" ht="13.5" customHeight="1" x14ac:dyDescent="0.45">
      <c r="A85" s="1"/>
      <c r="B85" s="260"/>
      <c r="C85" s="258"/>
      <c r="D85" s="141"/>
      <c r="E85" s="143">
        <f>G83+K83+O83</f>
        <v>214</v>
      </c>
      <c r="F85" s="132"/>
      <c r="G85" s="232">
        <v>60</v>
      </c>
      <c r="H85" s="230"/>
      <c r="I85" s="1"/>
      <c r="J85" s="1"/>
      <c r="K85" s="232">
        <v>5</v>
      </c>
      <c r="L85" s="230"/>
      <c r="M85" s="1"/>
      <c r="N85" s="1"/>
      <c r="O85" s="232">
        <v>1</v>
      </c>
      <c r="P85" s="230"/>
      <c r="Q85" s="1"/>
      <c r="R85" s="1"/>
      <c r="S85" s="232"/>
      <c r="T85" s="230"/>
      <c r="U85" s="1"/>
      <c r="V85" s="137"/>
      <c r="W85" s="1"/>
      <c r="X85" s="1"/>
      <c r="Y85" s="1"/>
      <c r="Z85" s="1"/>
    </row>
    <row r="86" spans="1:26" ht="13.5" customHeight="1" x14ac:dyDescent="0.45">
      <c r="A86" s="1"/>
      <c r="B86" s="257"/>
      <c r="C86" s="258"/>
      <c r="D86" s="139"/>
      <c r="E86" s="140" t="s">
        <v>99</v>
      </c>
      <c r="F86" s="132"/>
      <c r="G86" s="231" t="s">
        <v>43</v>
      </c>
      <c r="H86" s="230"/>
      <c r="I86" s="1"/>
      <c r="J86" s="1"/>
      <c r="K86" s="231" t="s">
        <v>43</v>
      </c>
      <c r="L86" s="230"/>
      <c r="M86" s="1"/>
      <c r="N86" s="1"/>
      <c r="O86" s="231" t="s">
        <v>43</v>
      </c>
      <c r="P86" s="230"/>
      <c r="Q86" s="1"/>
      <c r="R86" s="1"/>
      <c r="S86" s="269"/>
      <c r="T86" s="230"/>
      <c r="U86" s="1"/>
      <c r="V86" s="135"/>
      <c r="W86" s="136"/>
      <c r="X86" s="1"/>
      <c r="Y86" s="8"/>
      <c r="Z86" s="1"/>
    </row>
    <row r="87" spans="1:26" ht="13.5" customHeight="1" x14ac:dyDescent="0.45">
      <c r="A87" s="1"/>
      <c r="B87" s="260"/>
      <c r="C87" s="258"/>
      <c r="D87" s="146"/>
      <c r="E87" s="142">
        <f>G85+K85+O85</f>
        <v>66</v>
      </c>
      <c r="F87" s="132"/>
      <c r="G87" s="232">
        <v>180</v>
      </c>
      <c r="H87" s="230"/>
      <c r="I87" s="1"/>
      <c r="J87" s="1"/>
      <c r="K87" s="232">
        <v>24</v>
      </c>
      <c r="L87" s="230"/>
      <c r="M87" s="1"/>
      <c r="N87" s="1"/>
      <c r="O87" s="232">
        <v>12</v>
      </c>
      <c r="P87" s="230"/>
      <c r="Q87" s="1"/>
      <c r="R87" s="1"/>
      <c r="S87" s="232"/>
      <c r="T87" s="230"/>
      <c r="U87" s="1"/>
      <c r="V87" s="137"/>
      <c r="W87" s="1"/>
      <c r="X87" s="1"/>
      <c r="Y87" s="8"/>
      <c r="Z87" s="1"/>
    </row>
    <row r="88" spans="1:26" ht="13.5" customHeight="1" x14ac:dyDescent="0.45">
      <c r="A88" s="1"/>
      <c r="B88" s="257"/>
      <c r="C88" s="258"/>
      <c r="D88" s="132"/>
      <c r="E88" s="132"/>
      <c r="F88" s="132"/>
      <c r="G88" s="231" t="s">
        <v>98</v>
      </c>
      <c r="H88" s="230"/>
      <c r="I88" s="1"/>
      <c r="J88" s="1"/>
      <c r="K88" s="231" t="s">
        <v>98</v>
      </c>
      <c r="L88" s="230"/>
      <c r="M88" s="1"/>
      <c r="N88" s="1"/>
      <c r="O88" s="231" t="s">
        <v>98</v>
      </c>
      <c r="P88" s="230"/>
      <c r="Q88" s="1"/>
      <c r="R88" s="1"/>
      <c r="S88" s="269"/>
      <c r="T88" s="230"/>
      <c r="U88" s="1"/>
      <c r="V88" s="135"/>
      <c r="W88" s="136"/>
      <c r="X88" s="1"/>
      <c r="Y88" s="8"/>
      <c r="Z88" s="1"/>
    </row>
    <row r="89" spans="1:26" ht="13.5" customHeight="1" x14ac:dyDescent="0.45">
      <c r="A89" s="1"/>
      <c r="B89" s="259"/>
      <c r="C89" s="258"/>
      <c r="D89" s="132"/>
      <c r="E89" s="132"/>
      <c r="F89" s="132"/>
      <c r="G89" s="229">
        <v>0</v>
      </c>
      <c r="H89" s="230"/>
      <c r="I89" s="1"/>
      <c r="J89" s="1"/>
      <c r="K89" s="229">
        <v>0</v>
      </c>
      <c r="L89" s="230"/>
      <c r="M89" s="1"/>
      <c r="N89" s="1"/>
      <c r="O89" s="229">
        <v>0</v>
      </c>
      <c r="P89" s="230"/>
      <c r="Q89" s="1"/>
      <c r="R89" s="1"/>
      <c r="S89" s="229"/>
      <c r="T89" s="230"/>
      <c r="U89" s="1"/>
      <c r="V89" s="144"/>
      <c r="W89" s="145"/>
      <c r="X89" s="1"/>
      <c r="Y89" s="8"/>
      <c r="Z89" s="1"/>
    </row>
    <row r="90" spans="1:26" ht="66" customHeight="1" x14ac:dyDescent="0.45">
      <c r="A90" s="1"/>
      <c r="B90" s="257"/>
      <c r="C90" s="258"/>
      <c r="D90" s="132"/>
      <c r="E90" s="132"/>
      <c r="F90" s="132"/>
      <c r="G90" s="278" t="s">
        <v>187</v>
      </c>
      <c r="H90" s="230"/>
      <c r="I90" s="1"/>
      <c r="J90" s="1"/>
      <c r="K90" s="278" t="s">
        <v>188</v>
      </c>
      <c r="L90" s="230"/>
      <c r="M90" s="1"/>
      <c r="N90" s="1"/>
      <c r="O90" s="278" t="s">
        <v>189</v>
      </c>
      <c r="P90" s="230"/>
      <c r="Q90" s="1"/>
      <c r="R90" s="1"/>
      <c r="S90" s="269"/>
      <c r="T90" s="230"/>
      <c r="U90" s="1"/>
      <c r="V90" s="135"/>
      <c r="W90" s="136"/>
      <c r="X90" s="1"/>
      <c r="Y90" s="8"/>
      <c r="Z90" s="1"/>
    </row>
    <row r="91" spans="1:26" ht="13.5" customHeight="1" x14ac:dyDescent="0.45">
      <c r="A91" s="1"/>
      <c r="B91" s="260"/>
      <c r="C91" s="258"/>
      <c r="D91" s="132"/>
      <c r="E91" s="132"/>
      <c r="F91" s="132"/>
      <c r="G91" s="229">
        <v>0</v>
      </c>
      <c r="H91" s="230"/>
      <c r="I91" s="145"/>
      <c r="J91" s="145"/>
      <c r="K91" s="229">
        <v>0</v>
      </c>
      <c r="L91" s="230"/>
      <c r="M91" s="145"/>
      <c r="N91" s="145"/>
      <c r="O91" s="229">
        <v>0</v>
      </c>
      <c r="P91" s="230"/>
      <c r="Q91" s="145"/>
      <c r="R91" s="145"/>
      <c r="S91" s="229"/>
      <c r="T91" s="230"/>
      <c r="U91" s="145"/>
      <c r="V91" s="147"/>
      <c r="W91" s="1"/>
      <c r="X91" s="1"/>
      <c r="Y91" s="8"/>
      <c r="Z91" s="1"/>
    </row>
    <row r="92" spans="1:26" ht="37.5" customHeight="1" x14ac:dyDescent="0.45">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6">
      <c r="A93" s="1"/>
      <c r="B93" s="70" t="s">
        <v>101</v>
      </c>
      <c r="C93" s="71"/>
      <c r="D93" s="72"/>
      <c r="E93" s="72"/>
      <c r="F93" s="72"/>
      <c r="G93" s="73"/>
      <c r="H93" s="74"/>
      <c r="I93" s="74"/>
      <c r="J93" s="74"/>
      <c r="K93" s="226" t="s">
        <v>186</v>
      </c>
      <c r="L93" s="227"/>
      <c r="M93" s="227"/>
      <c r="N93" s="227"/>
      <c r="O93" s="227"/>
      <c r="P93" s="227"/>
      <c r="Q93" s="227"/>
      <c r="R93" s="227"/>
      <c r="S93" s="227"/>
      <c r="T93" s="227"/>
      <c r="U93" s="228"/>
      <c r="V93" s="1"/>
      <c r="W93" s="1"/>
      <c r="X93" s="1"/>
      <c r="Y93" s="8"/>
      <c r="Z93" s="1"/>
    </row>
    <row r="94" spans="1:26" ht="55.5" customHeight="1" x14ac:dyDescent="0.45">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51" customHeight="1" x14ac:dyDescent="0.5">
      <c r="A95" s="1"/>
      <c r="B95" s="148" t="s">
        <v>102</v>
      </c>
      <c r="C95" s="149"/>
      <c r="D95" s="158" t="s">
        <v>54</v>
      </c>
      <c r="E95" s="159" t="s">
        <v>109</v>
      </c>
      <c r="F95" s="160" t="s">
        <v>4</v>
      </c>
      <c r="G95" s="305" t="s">
        <v>110</v>
      </c>
      <c r="H95" s="249"/>
      <c r="I95" s="249"/>
      <c r="J95" s="249"/>
      <c r="K95" s="249"/>
      <c r="L95" s="249"/>
      <c r="M95" s="249"/>
      <c r="N95" s="249"/>
      <c r="O95" s="249"/>
      <c r="P95" s="249"/>
      <c r="Q95" s="249"/>
      <c r="R95" s="249"/>
      <c r="S95" s="249"/>
      <c r="T95" s="263"/>
      <c r="U95" s="1"/>
      <c r="V95" s="1"/>
      <c r="W95" s="1"/>
      <c r="X95" s="1"/>
      <c r="Y95" s="8"/>
      <c r="Z95" s="1"/>
    </row>
    <row r="96" spans="1:26" ht="57.75" customHeight="1" x14ac:dyDescent="0.5">
      <c r="A96" s="1"/>
      <c r="B96" s="1"/>
      <c r="C96" s="9"/>
      <c r="D96" s="162"/>
      <c r="E96" s="163"/>
      <c r="F96" s="163"/>
      <c r="G96" s="306"/>
      <c r="H96" s="219"/>
      <c r="I96" s="219"/>
      <c r="J96" s="219"/>
      <c r="K96" s="219"/>
      <c r="L96" s="219"/>
      <c r="M96" s="219"/>
      <c r="N96" s="219"/>
      <c r="O96" s="219"/>
      <c r="P96" s="219"/>
      <c r="Q96" s="219"/>
      <c r="R96" s="219"/>
      <c r="S96" s="219"/>
      <c r="T96" s="276"/>
      <c r="U96" s="1"/>
      <c r="V96" s="1"/>
      <c r="W96" s="1"/>
      <c r="X96" s="1"/>
      <c r="Y96" s="8"/>
      <c r="Z96" s="1"/>
    </row>
    <row r="97" spans="1:26" ht="57.75" customHeight="1" x14ac:dyDescent="0.6">
      <c r="A97" s="1"/>
      <c r="B97" s="1"/>
      <c r="C97" s="9"/>
      <c r="D97" s="156"/>
      <c r="E97" s="157"/>
      <c r="F97" s="157"/>
      <c r="G97" s="275"/>
      <c r="H97" s="219"/>
      <c r="I97" s="219"/>
      <c r="J97" s="219"/>
      <c r="K97" s="219"/>
      <c r="L97" s="219"/>
      <c r="M97" s="219"/>
      <c r="N97" s="219"/>
      <c r="O97" s="219"/>
      <c r="P97" s="219"/>
      <c r="Q97" s="219"/>
      <c r="R97" s="219"/>
      <c r="S97" s="219"/>
      <c r="T97" s="276"/>
      <c r="U97" s="1"/>
      <c r="V97" s="1"/>
      <c r="W97" s="1"/>
      <c r="X97" s="1"/>
      <c r="Y97" s="8"/>
      <c r="Z97" s="1"/>
    </row>
    <row r="98" spans="1:26" ht="57.75" customHeight="1" x14ac:dyDescent="0.6">
      <c r="A98" s="1"/>
      <c r="B98" s="1"/>
      <c r="C98" s="9"/>
      <c r="D98" s="161"/>
      <c r="E98" s="157"/>
      <c r="F98" s="157"/>
      <c r="G98" s="275"/>
      <c r="H98" s="219"/>
      <c r="I98" s="219"/>
      <c r="J98" s="219"/>
      <c r="K98" s="219"/>
      <c r="L98" s="219"/>
      <c r="M98" s="219"/>
      <c r="N98" s="219"/>
      <c r="O98" s="219"/>
      <c r="P98" s="219"/>
      <c r="Q98" s="219"/>
      <c r="R98" s="219"/>
      <c r="S98" s="219"/>
      <c r="T98" s="276"/>
      <c r="U98" s="1"/>
      <c r="V98" s="1"/>
      <c r="W98" s="1"/>
      <c r="X98" s="1"/>
      <c r="Y98" s="8"/>
      <c r="Z98" s="1"/>
    </row>
    <row r="99" spans="1:26" ht="57.75" customHeight="1" x14ac:dyDescent="0.6">
      <c r="A99" s="1"/>
      <c r="B99" s="1"/>
      <c r="C99" s="9"/>
      <c r="D99" s="161"/>
      <c r="E99" s="157"/>
      <c r="F99" s="157"/>
      <c r="G99" s="275"/>
      <c r="H99" s="219"/>
      <c r="I99" s="219"/>
      <c r="J99" s="219"/>
      <c r="K99" s="219"/>
      <c r="L99" s="219"/>
      <c r="M99" s="219"/>
      <c r="N99" s="219"/>
      <c r="O99" s="219"/>
      <c r="P99" s="219"/>
      <c r="Q99" s="219"/>
      <c r="R99" s="219"/>
      <c r="S99" s="219"/>
      <c r="T99" s="276"/>
      <c r="U99" s="1"/>
      <c r="V99" s="1"/>
      <c r="W99" s="1"/>
      <c r="X99" s="1"/>
      <c r="Y99" s="8"/>
      <c r="Z99" s="1"/>
    </row>
    <row r="100" spans="1:26" ht="39.75" customHeight="1" x14ac:dyDescent="0.45">
      <c r="A100" s="1"/>
      <c r="B100" s="164"/>
      <c r="C100" s="24"/>
      <c r="D100" s="165"/>
      <c r="E100" s="166"/>
      <c r="F100" s="167"/>
      <c r="G100" s="277"/>
      <c r="H100" s="219"/>
      <c r="I100" s="219"/>
      <c r="J100" s="219"/>
      <c r="K100" s="219"/>
      <c r="L100" s="219"/>
      <c r="M100" s="219"/>
      <c r="N100" s="219"/>
      <c r="O100" s="219"/>
      <c r="P100" s="219"/>
      <c r="Q100" s="219"/>
      <c r="R100" s="219"/>
      <c r="S100" s="219"/>
      <c r="T100" s="276"/>
      <c r="U100" s="1" t="s">
        <v>25</v>
      </c>
      <c r="V100" s="1"/>
      <c r="W100" s="1"/>
      <c r="X100" s="1"/>
      <c r="Y100" s="8"/>
      <c r="Z100" s="1"/>
    </row>
    <row r="101" spans="1:26" ht="13.5" customHeight="1" x14ac:dyDescent="0.45">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5">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6">
      <c r="A103" s="1"/>
      <c r="B103" s="307" t="s">
        <v>113</v>
      </c>
      <c r="C103" s="258"/>
      <c r="D103" s="258"/>
      <c r="E103" s="258"/>
      <c r="F103" s="258"/>
      <c r="G103" s="258"/>
      <c r="H103" s="258"/>
      <c r="I103" s="258"/>
      <c r="J103" s="258"/>
      <c r="K103" s="258"/>
      <c r="L103" s="258"/>
      <c r="M103" s="258"/>
      <c r="N103" s="258"/>
      <c r="O103" s="258"/>
      <c r="P103" s="258"/>
      <c r="Q103" s="258"/>
      <c r="R103" s="258"/>
      <c r="S103" s="258"/>
      <c r="T103" s="258"/>
      <c r="U103" s="258"/>
      <c r="V103" s="1"/>
      <c r="W103" s="1"/>
      <c r="X103" s="1"/>
      <c r="Y103" s="8"/>
      <c r="Z103" s="1"/>
    </row>
    <row r="104" spans="1:26" ht="13.5" customHeight="1" x14ac:dyDescent="0.45">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5">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6">
      <c r="A106" s="1"/>
      <c r="B106" s="303" t="s">
        <v>114</v>
      </c>
      <c r="C106" s="227"/>
      <c r="D106" s="227"/>
      <c r="E106" s="227"/>
      <c r="F106" s="227"/>
      <c r="G106" s="227"/>
      <c r="H106" s="227"/>
      <c r="I106" s="304"/>
      <c r="J106" s="74"/>
      <c r="K106" s="226" t="s">
        <v>186</v>
      </c>
      <c r="L106" s="227"/>
      <c r="M106" s="227"/>
      <c r="N106" s="227"/>
      <c r="O106" s="227"/>
      <c r="P106" s="227"/>
      <c r="Q106" s="227"/>
      <c r="R106" s="227"/>
      <c r="S106" s="227"/>
      <c r="T106" s="227"/>
      <c r="U106" s="228"/>
      <c r="V106" s="1"/>
      <c r="W106" s="1"/>
      <c r="X106" s="1"/>
      <c r="Y106" s="8"/>
      <c r="Z106" s="1"/>
    </row>
    <row r="107" spans="1:26" ht="13.5" customHeight="1" x14ac:dyDescent="0.45">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7.25" customHeight="1" x14ac:dyDescent="0.55000000000000004">
      <c r="A108" s="168" t="s">
        <v>115</v>
      </c>
      <c r="B108" s="296" t="s">
        <v>115</v>
      </c>
      <c r="C108" s="219"/>
      <c r="D108" s="219"/>
      <c r="E108" s="219"/>
      <c r="F108" s="219"/>
      <c r="G108" s="219"/>
      <c r="H108" s="220"/>
      <c r="I108" s="168"/>
      <c r="J108" s="168"/>
      <c r="K108" s="168"/>
      <c r="L108" s="168"/>
      <c r="M108" s="168"/>
      <c r="N108" s="168"/>
      <c r="O108" s="168"/>
      <c r="P108" s="168"/>
      <c r="Q108" s="168"/>
      <c r="R108" s="168"/>
      <c r="S108" s="168"/>
      <c r="T108" s="168"/>
      <c r="U108" s="168"/>
      <c r="V108" s="1"/>
      <c r="W108" s="1"/>
      <c r="X108" s="1"/>
      <c r="Y108" s="8"/>
      <c r="Z108" s="1"/>
    </row>
    <row r="109" spans="1:26" ht="13.5" customHeight="1" x14ac:dyDescent="0.45">
      <c r="A109" s="1"/>
      <c r="B109" s="169"/>
      <c r="C109" s="299" t="s">
        <v>116</v>
      </c>
      <c r="D109" s="219"/>
      <c r="E109" s="219"/>
      <c r="F109" s="219"/>
      <c r="G109" s="219"/>
      <c r="H109" s="220"/>
      <c r="I109" s="1"/>
      <c r="J109" s="1"/>
      <c r="K109" s="1"/>
      <c r="L109" s="1"/>
      <c r="M109" s="1"/>
      <c r="N109" s="1"/>
      <c r="O109" s="1"/>
      <c r="P109" s="1"/>
      <c r="Q109" s="1"/>
      <c r="R109" s="1"/>
      <c r="S109" s="1"/>
      <c r="T109" s="1"/>
      <c r="U109" s="1"/>
      <c r="V109" s="1"/>
      <c r="W109" s="1"/>
      <c r="X109" s="1"/>
      <c r="Y109" s="8"/>
      <c r="Z109" s="1"/>
    </row>
    <row r="110" spans="1:26" ht="13.5" customHeight="1" x14ac:dyDescent="0.45">
      <c r="A110" s="1"/>
      <c r="B110" s="170"/>
      <c r="C110" s="292" t="s">
        <v>117</v>
      </c>
      <c r="D110" s="220"/>
      <c r="E110" s="171" t="s">
        <v>118</v>
      </c>
      <c r="F110" s="171" t="s">
        <v>119</v>
      </c>
      <c r="G110" s="171" t="s">
        <v>120</v>
      </c>
      <c r="H110" s="172" t="s">
        <v>121</v>
      </c>
      <c r="I110" s="1"/>
      <c r="J110" s="1"/>
      <c r="K110" s="1"/>
      <c r="L110" s="1"/>
      <c r="M110" s="1"/>
      <c r="N110" s="1"/>
      <c r="O110" s="1"/>
      <c r="P110" s="1"/>
      <c r="Q110" s="1"/>
      <c r="R110" s="1"/>
      <c r="S110" s="1"/>
      <c r="T110" s="1"/>
      <c r="U110" s="1"/>
      <c r="V110" s="1"/>
      <c r="W110" s="1"/>
      <c r="X110" s="1"/>
      <c r="Y110" s="8"/>
      <c r="Z110" s="1"/>
    </row>
    <row r="111" spans="1:26" ht="13.5" customHeight="1" x14ac:dyDescent="0.45">
      <c r="A111" s="1"/>
      <c r="B111" s="173" t="s">
        <v>122</v>
      </c>
      <c r="C111" s="300">
        <v>0.75</v>
      </c>
      <c r="D111" s="220"/>
      <c r="E111" s="174" t="s">
        <v>123</v>
      </c>
      <c r="F111" s="174" t="s">
        <v>123</v>
      </c>
      <c r="G111" s="175">
        <v>75</v>
      </c>
      <c r="H111" s="176" t="s">
        <v>124</v>
      </c>
      <c r="I111" s="1"/>
      <c r="J111" s="1"/>
      <c r="K111" s="1"/>
      <c r="L111" s="1"/>
      <c r="M111" s="1"/>
      <c r="N111" s="1"/>
      <c r="O111" s="1"/>
      <c r="P111" s="1"/>
      <c r="Q111" s="1"/>
      <c r="R111" s="1"/>
      <c r="S111" s="1"/>
      <c r="T111" s="1"/>
      <c r="U111" s="1"/>
      <c r="V111" s="1"/>
      <c r="W111" s="1"/>
      <c r="X111" s="1"/>
      <c r="Y111" s="8"/>
      <c r="Z111" s="1"/>
    </row>
    <row r="112" spans="1:26" ht="13.5" customHeight="1" x14ac:dyDescent="0.45">
      <c r="A112" s="1"/>
      <c r="B112" s="173" t="s">
        <v>125</v>
      </c>
      <c r="C112" s="300">
        <v>0.78</v>
      </c>
      <c r="D112" s="220"/>
      <c r="E112" s="174" t="s">
        <v>123</v>
      </c>
      <c r="F112" s="174" t="s">
        <v>123</v>
      </c>
      <c r="G112" s="175">
        <v>75</v>
      </c>
      <c r="H112" s="176" t="s">
        <v>124</v>
      </c>
      <c r="I112" s="1"/>
      <c r="J112" s="1"/>
      <c r="K112" s="1"/>
      <c r="L112" s="1"/>
      <c r="M112" s="1"/>
      <c r="N112" s="1"/>
      <c r="O112" s="1"/>
      <c r="P112" s="1"/>
      <c r="Q112" s="1"/>
      <c r="R112" s="1"/>
      <c r="S112" s="1"/>
      <c r="T112" s="1"/>
      <c r="U112" s="1"/>
      <c r="V112" s="1"/>
      <c r="W112" s="1"/>
      <c r="X112" s="1"/>
      <c r="Y112" s="8"/>
      <c r="Z112" s="1"/>
    </row>
    <row r="113" spans="1:26" ht="13.5" customHeight="1" x14ac:dyDescent="0.45">
      <c r="A113" s="1"/>
      <c r="B113" s="173" t="s">
        <v>126</v>
      </c>
      <c r="C113" s="300">
        <v>0.83</v>
      </c>
      <c r="D113" s="220"/>
      <c r="E113" s="174" t="s">
        <v>123</v>
      </c>
      <c r="F113" s="174" t="s">
        <v>123</v>
      </c>
      <c r="G113" s="175">
        <v>75</v>
      </c>
      <c r="H113" s="176" t="s">
        <v>124</v>
      </c>
      <c r="I113" s="1"/>
      <c r="J113" s="1"/>
      <c r="K113" s="1"/>
      <c r="L113" s="1"/>
      <c r="M113" s="1"/>
      <c r="N113" s="1"/>
      <c r="O113" s="1"/>
      <c r="P113" s="1"/>
      <c r="Q113" s="1"/>
      <c r="R113" s="1"/>
      <c r="S113" s="1"/>
      <c r="T113" s="1"/>
      <c r="U113" s="1"/>
      <c r="V113" s="1"/>
      <c r="W113" s="1"/>
      <c r="X113" s="1"/>
      <c r="Y113" s="8"/>
      <c r="Z113" s="1"/>
    </row>
    <row r="114" spans="1:26" ht="13.5" customHeight="1" x14ac:dyDescent="0.45">
      <c r="A114" s="1"/>
      <c r="B114" s="173" t="s">
        <v>127</v>
      </c>
      <c r="C114" s="301">
        <v>0.74</v>
      </c>
      <c r="D114" s="220"/>
      <c r="E114" s="174" t="s">
        <v>123</v>
      </c>
      <c r="F114" s="174" t="s">
        <v>123</v>
      </c>
      <c r="G114" s="175">
        <v>75</v>
      </c>
      <c r="H114" s="177" t="s">
        <v>128</v>
      </c>
      <c r="I114" s="1"/>
      <c r="J114" s="1"/>
      <c r="K114" s="1"/>
      <c r="L114" s="1"/>
      <c r="M114" s="1"/>
      <c r="N114" s="1"/>
      <c r="O114" s="1"/>
      <c r="P114" s="1"/>
      <c r="Q114" s="1"/>
      <c r="R114" s="1"/>
      <c r="S114" s="1"/>
      <c r="T114" s="1"/>
      <c r="U114" s="1"/>
      <c r="V114" s="1"/>
      <c r="W114" s="1"/>
      <c r="X114" s="1"/>
      <c r="Y114" s="8"/>
      <c r="Z114" s="1"/>
    </row>
    <row r="115" spans="1:26" ht="13.5" hidden="1" customHeight="1" x14ac:dyDescent="0.45">
      <c r="A115" s="1"/>
      <c r="B115" s="178" t="s">
        <v>129</v>
      </c>
      <c r="C115" s="293">
        <v>0.42</v>
      </c>
      <c r="D115" s="220"/>
      <c r="E115" s="174"/>
      <c r="F115" s="174" t="s">
        <v>123</v>
      </c>
      <c r="G115" s="175">
        <v>75</v>
      </c>
      <c r="H115" s="179" t="s">
        <v>128</v>
      </c>
      <c r="I115" s="1"/>
      <c r="J115" s="1"/>
      <c r="K115" s="1"/>
      <c r="L115" s="1"/>
      <c r="M115" s="1"/>
      <c r="N115" s="1"/>
      <c r="O115" s="1"/>
      <c r="P115" s="1"/>
      <c r="Q115" s="1"/>
      <c r="R115" s="1"/>
      <c r="S115" s="1"/>
      <c r="T115" s="1"/>
      <c r="U115" s="1"/>
      <c r="V115" s="1"/>
      <c r="W115" s="1"/>
      <c r="X115" s="1"/>
      <c r="Y115" s="8"/>
      <c r="Z115" s="1"/>
    </row>
    <row r="116" spans="1:26" ht="13.5" hidden="1" customHeight="1" x14ac:dyDescent="0.45">
      <c r="A116" s="1"/>
      <c r="B116" s="178" t="s">
        <v>130</v>
      </c>
      <c r="C116" s="293">
        <v>0.69</v>
      </c>
      <c r="D116" s="220"/>
      <c r="E116" s="174" t="s">
        <v>123</v>
      </c>
      <c r="F116" s="174" t="s">
        <v>123</v>
      </c>
      <c r="G116" s="175">
        <v>75</v>
      </c>
      <c r="H116" s="179" t="s">
        <v>128</v>
      </c>
      <c r="I116" s="1"/>
      <c r="J116" s="1"/>
      <c r="K116" s="1"/>
      <c r="L116" s="1"/>
      <c r="M116" s="1"/>
      <c r="N116" s="1"/>
      <c r="O116" s="1"/>
      <c r="P116" s="1"/>
      <c r="Q116" s="1"/>
      <c r="R116" s="1"/>
      <c r="S116" s="1"/>
      <c r="T116" s="1"/>
      <c r="U116" s="1"/>
      <c r="V116" s="1"/>
      <c r="W116" s="1"/>
      <c r="X116" s="1"/>
      <c r="Y116" s="8"/>
      <c r="Z116" s="1"/>
    </row>
    <row r="117" spans="1:26" ht="13.5" customHeight="1" x14ac:dyDescent="0.45">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6">
      <c r="A118" s="1"/>
      <c r="B118" s="303" t="s">
        <v>131</v>
      </c>
      <c r="C118" s="227"/>
      <c r="D118" s="227"/>
      <c r="E118" s="227"/>
      <c r="F118" s="227"/>
      <c r="G118" s="227"/>
      <c r="H118" s="227"/>
      <c r="I118" s="304"/>
      <c r="J118" s="74"/>
      <c r="K118" s="226" t="s">
        <v>186</v>
      </c>
      <c r="L118" s="227"/>
      <c r="M118" s="227"/>
      <c r="N118" s="227"/>
      <c r="O118" s="227"/>
      <c r="P118" s="227"/>
      <c r="Q118" s="227"/>
      <c r="R118" s="227"/>
      <c r="S118" s="227"/>
      <c r="T118" s="227"/>
      <c r="U118" s="228"/>
      <c r="V118" s="1"/>
      <c r="W118" s="1"/>
      <c r="X118" s="1"/>
      <c r="Y118" s="8"/>
      <c r="Z118" s="1"/>
    </row>
    <row r="119" spans="1:26" ht="13.5" customHeight="1" x14ac:dyDescent="0.45">
      <c r="A119" s="1"/>
      <c r="B119" s="1"/>
      <c r="C119" s="9"/>
      <c r="D119" s="168"/>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5">
      <c r="A120" s="1"/>
      <c r="B120" s="1"/>
      <c r="C120" s="180"/>
      <c r="D120" s="181"/>
      <c r="E120" s="1"/>
      <c r="F120" s="302" t="s">
        <v>132</v>
      </c>
      <c r="G120" s="220"/>
      <c r="H120" s="168"/>
      <c r="I120" s="1"/>
      <c r="J120" s="1"/>
      <c r="K120" s="1"/>
      <c r="L120" s="1"/>
      <c r="M120" s="1"/>
      <c r="N120" s="1"/>
      <c r="O120" s="1"/>
      <c r="P120" s="1"/>
      <c r="Q120" s="1"/>
      <c r="R120" s="1"/>
      <c r="S120" s="1"/>
      <c r="T120" s="1"/>
      <c r="U120" s="1"/>
      <c r="V120" s="1"/>
      <c r="W120" s="1"/>
      <c r="X120" s="1"/>
      <c r="Y120" s="8"/>
      <c r="Z120" s="1"/>
    </row>
    <row r="121" spans="1:26" ht="13.5" customHeight="1" x14ac:dyDescent="0.45">
      <c r="A121" s="1"/>
      <c r="B121" s="1"/>
      <c r="C121" s="180"/>
      <c r="D121" s="182"/>
      <c r="E121" s="1"/>
      <c r="F121" s="183"/>
      <c r="G121" s="179" t="s">
        <v>133</v>
      </c>
      <c r="H121" s="168"/>
      <c r="I121" s="1"/>
      <c r="J121" s="1"/>
      <c r="K121" s="1"/>
      <c r="L121" s="1"/>
      <c r="M121" s="1"/>
      <c r="N121" s="1"/>
      <c r="O121" s="1"/>
      <c r="P121" s="1"/>
      <c r="Q121" s="1"/>
      <c r="R121" s="1"/>
      <c r="S121" s="1"/>
      <c r="T121" s="1"/>
      <c r="U121" s="1"/>
      <c r="V121" s="1"/>
      <c r="W121" s="1"/>
      <c r="X121" s="1"/>
      <c r="Y121" s="8"/>
      <c r="Z121" s="1"/>
    </row>
    <row r="122" spans="1:26" ht="13.5" customHeight="1" x14ac:dyDescent="0.45">
      <c r="A122" s="1"/>
      <c r="B122" s="1"/>
      <c r="C122" s="180"/>
      <c r="D122" s="182"/>
      <c r="E122" s="1"/>
      <c r="F122" s="184"/>
      <c r="G122" s="176" t="s">
        <v>134</v>
      </c>
      <c r="H122" s="168"/>
      <c r="I122" s="1"/>
      <c r="J122" s="1"/>
      <c r="K122" s="1"/>
      <c r="L122" s="1"/>
      <c r="M122" s="1"/>
      <c r="N122" s="1"/>
      <c r="O122" s="1"/>
      <c r="P122" s="1"/>
      <c r="Q122" s="1"/>
      <c r="R122" s="1"/>
      <c r="S122" s="1"/>
      <c r="T122" s="1"/>
      <c r="U122" s="1"/>
      <c r="V122" s="1"/>
      <c r="W122" s="1"/>
      <c r="X122" s="1"/>
      <c r="Y122" s="8"/>
      <c r="Z122" s="1"/>
    </row>
    <row r="123" spans="1:26" ht="13.5" customHeight="1" x14ac:dyDescent="0.45">
      <c r="A123" s="1"/>
      <c r="B123" s="1"/>
      <c r="C123" s="180"/>
      <c r="D123" s="182"/>
      <c r="E123" s="1"/>
      <c r="F123" s="185"/>
      <c r="G123" s="186" t="s">
        <v>135</v>
      </c>
      <c r="H123" s="168"/>
      <c r="I123" s="1"/>
      <c r="J123" s="1"/>
      <c r="K123" s="1"/>
      <c r="L123" s="1"/>
      <c r="M123" s="1"/>
      <c r="N123" s="1"/>
      <c r="O123" s="1"/>
      <c r="P123" s="1"/>
      <c r="Q123" s="1"/>
      <c r="R123" s="1"/>
      <c r="S123" s="1"/>
      <c r="T123" s="1"/>
      <c r="U123" s="1"/>
      <c r="V123" s="1"/>
      <c r="W123" s="1"/>
      <c r="X123" s="1"/>
      <c r="Y123" s="8"/>
      <c r="Z123" s="1"/>
    </row>
    <row r="124" spans="1:26" ht="13.5" customHeight="1" x14ac:dyDescent="0.45">
      <c r="A124" s="1"/>
      <c r="B124" s="1"/>
      <c r="C124" s="180"/>
      <c r="D124" s="182"/>
      <c r="E124" s="1"/>
      <c r="F124" s="187" t="s">
        <v>136</v>
      </c>
      <c r="G124" s="188" t="s">
        <v>137</v>
      </c>
      <c r="H124" s="168"/>
      <c r="I124" s="1"/>
      <c r="J124" s="1"/>
      <c r="K124" s="1"/>
      <c r="L124" s="1"/>
      <c r="M124" s="1"/>
      <c r="N124" s="1"/>
      <c r="O124" s="1"/>
      <c r="P124" s="1"/>
      <c r="Q124" s="1"/>
      <c r="R124" s="1"/>
      <c r="S124" s="1"/>
      <c r="T124" s="1"/>
      <c r="U124" s="1"/>
      <c r="V124" s="1"/>
      <c r="W124" s="1"/>
      <c r="X124" s="1"/>
      <c r="Y124" s="8"/>
      <c r="Z124" s="1"/>
    </row>
    <row r="125" spans="1:26" ht="13.5" customHeight="1" x14ac:dyDescent="0.45">
      <c r="A125" s="1"/>
      <c r="B125" s="1"/>
      <c r="C125" s="180"/>
      <c r="D125" s="189"/>
      <c r="E125" s="1"/>
      <c r="F125" s="1"/>
      <c r="G125" s="9"/>
      <c r="H125" s="1"/>
      <c r="I125" s="1"/>
      <c r="J125" s="1"/>
      <c r="K125" s="1"/>
      <c r="L125" s="1"/>
      <c r="M125" s="1"/>
      <c r="N125" s="1"/>
      <c r="O125" s="1"/>
      <c r="P125" s="1"/>
      <c r="Q125" s="1"/>
      <c r="R125" s="1"/>
      <c r="S125" s="1"/>
      <c r="T125" s="1"/>
      <c r="U125" s="1"/>
      <c r="V125" s="1"/>
      <c r="W125" s="1"/>
      <c r="X125" s="1"/>
      <c r="Y125" s="8"/>
      <c r="Z125" s="1"/>
    </row>
    <row r="126" spans="1:26" ht="17.25" customHeight="1" x14ac:dyDescent="0.55000000000000004">
      <c r="A126" s="1"/>
      <c r="B126" s="296" t="s">
        <v>138</v>
      </c>
      <c r="C126" s="219"/>
      <c r="D126" s="219"/>
      <c r="E126" s="219"/>
      <c r="F126" s="219"/>
      <c r="G126" s="219"/>
      <c r="H126" s="219"/>
      <c r="I126" s="219"/>
      <c r="J126" s="219"/>
      <c r="K126" s="219"/>
      <c r="L126" s="219"/>
      <c r="M126" s="219"/>
      <c r="N126" s="220"/>
      <c r="O126" s="1"/>
      <c r="P126" s="1"/>
      <c r="Q126" s="1"/>
      <c r="R126" s="1"/>
      <c r="S126" s="1"/>
      <c r="T126" s="1"/>
      <c r="U126" s="1"/>
      <c r="V126" s="1"/>
      <c r="W126" s="1"/>
      <c r="X126" s="1"/>
      <c r="Y126" s="8"/>
      <c r="Z126" s="1"/>
    </row>
    <row r="127" spans="1:26" ht="17.25" customHeight="1" x14ac:dyDescent="0.55000000000000004">
      <c r="A127" s="1"/>
      <c r="B127" s="297"/>
      <c r="C127" s="219"/>
      <c r="D127" s="219"/>
      <c r="E127" s="219"/>
      <c r="F127" s="219"/>
      <c r="G127" s="219"/>
      <c r="H127" s="219"/>
      <c r="I127" s="219"/>
      <c r="J127" s="219"/>
      <c r="K127" s="219"/>
      <c r="L127" s="219"/>
      <c r="M127" s="219"/>
      <c r="N127" s="220"/>
      <c r="O127" s="1"/>
      <c r="P127" s="1"/>
      <c r="Q127" s="1"/>
      <c r="R127" s="1"/>
      <c r="S127" s="1"/>
      <c r="T127" s="1"/>
      <c r="U127" s="1"/>
      <c r="V127" s="1"/>
      <c r="W127" s="1"/>
      <c r="X127" s="1"/>
      <c r="Y127" s="8"/>
      <c r="Z127" s="1"/>
    </row>
    <row r="128" spans="1:26" ht="23.25" customHeight="1" x14ac:dyDescent="0.45">
      <c r="A128" s="1"/>
      <c r="B128" s="288" t="s">
        <v>192</v>
      </c>
      <c r="C128" s="219"/>
      <c r="D128" s="219"/>
      <c r="E128" s="219"/>
      <c r="F128" s="219"/>
      <c r="G128" s="219"/>
      <c r="H128" s="219"/>
      <c r="I128" s="219"/>
      <c r="J128" s="219"/>
      <c r="K128" s="219"/>
      <c r="L128" s="219"/>
      <c r="M128" s="219"/>
      <c r="N128" s="220"/>
      <c r="O128" s="1"/>
      <c r="P128" s="1"/>
      <c r="Q128" s="1"/>
      <c r="R128" s="1"/>
      <c r="S128" s="1"/>
      <c r="T128" s="1"/>
      <c r="U128" s="1"/>
      <c r="V128" s="1"/>
      <c r="W128" s="1"/>
      <c r="X128" s="1"/>
      <c r="Y128" s="8"/>
      <c r="Z128" s="1"/>
    </row>
    <row r="129" spans="1:26" ht="18" customHeight="1" x14ac:dyDescent="0.45">
      <c r="A129" s="1"/>
      <c r="B129" s="289" t="s">
        <v>193</v>
      </c>
      <c r="C129" s="290"/>
      <c r="D129" s="290"/>
      <c r="E129" s="290"/>
      <c r="F129" s="290"/>
      <c r="G129" s="290"/>
      <c r="H129" s="290"/>
      <c r="I129" s="290"/>
      <c r="J129" s="290"/>
      <c r="K129" s="290"/>
      <c r="L129" s="290"/>
      <c r="M129" s="290"/>
      <c r="N129" s="291"/>
      <c r="O129" s="1"/>
      <c r="P129" s="1"/>
      <c r="Q129" s="1"/>
      <c r="R129" s="1"/>
      <c r="S129" s="1"/>
      <c r="T129" s="1"/>
      <c r="U129" s="1"/>
      <c r="V129" s="1"/>
      <c r="W129" s="1"/>
      <c r="X129" s="1"/>
      <c r="Y129" s="8"/>
      <c r="Z129" s="1"/>
    </row>
    <row r="130" spans="1:26" ht="13.5" customHeight="1" x14ac:dyDescent="0.45">
      <c r="A130" s="1"/>
      <c r="B130" s="190"/>
      <c r="C130" s="292" t="s">
        <v>143</v>
      </c>
      <c r="D130" s="220"/>
      <c r="E130" s="171" t="s">
        <v>144</v>
      </c>
      <c r="F130" s="171" t="s">
        <v>145</v>
      </c>
      <c r="G130" s="171" t="s">
        <v>146</v>
      </c>
      <c r="H130" s="171" t="s">
        <v>147</v>
      </c>
      <c r="I130" s="292" t="s">
        <v>148</v>
      </c>
      <c r="J130" s="220"/>
      <c r="K130" s="171" t="s">
        <v>149</v>
      </c>
      <c r="L130" s="171" t="s">
        <v>150</v>
      </c>
      <c r="M130" s="292" t="s">
        <v>121</v>
      </c>
      <c r="N130" s="220"/>
      <c r="O130" s="1"/>
      <c r="P130" s="1"/>
      <c r="Q130" s="1"/>
      <c r="R130" s="1"/>
      <c r="S130" s="1"/>
      <c r="T130" s="1"/>
      <c r="U130" s="1"/>
      <c r="V130" s="1"/>
      <c r="W130" s="1"/>
      <c r="X130" s="1"/>
      <c r="Y130" s="8"/>
      <c r="Z130" s="1"/>
    </row>
    <row r="131" spans="1:26" ht="13.5" customHeight="1" x14ac:dyDescent="0.45">
      <c r="A131" s="1"/>
      <c r="B131" s="173" t="s">
        <v>12</v>
      </c>
      <c r="C131" s="293">
        <v>0.70899999999999996</v>
      </c>
      <c r="D131" s="220"/>
      <c r="E131" s="191">
        <v>0.16500000000000001</v>
      </c>
      <c r="F131" s="191">
        <v>0.10100000000000001</v>
      </c>
      <c r="G131" s="192">
        <v>2.5000000000000001E-2</v>
      </c>
      <c r="H131" s="176"/>
      <c r="I131" s="287"/>
      <c r="J131" s="220"/>
      <c r="K131" s="127"/>
      <c r="L131" s="127"/>
      <c r="M131" s="298" t="s">
        <v>128</v>
      </c>
      <c r="N131" s="220"/>
      <c r="O131" s="1"/>
      <c r="P131" s="1"/>
      <c r="Q131" s="1"/>
      <c r="R131" s="1"/>
      <c r="S131" s="1"/>
      <c r="T131" s="1"/>
      <c r="U131" s="1"/>
      <c r="V131" s="1"/>
      <c r="W131" s="1"/>
      <c r="X131" s="1"/>
      <c r="Y131" s="8"/>
      <c r="Z131" s="1"/>
    </row>
    <row r="132" spans="1:26" ht="13.5" customHeight="1" x14ac:dyDescent="0.45">
      <c r="A132" s="1"/>
      <c r="B132" s="173" t="s">
        <v>151</v>
      </c>
      <c r="C132" s="293">
        <v>0.13300000000000001</v>
      </c>
      <c r="D132" s="220"/>
      <c r="E132" s="193">
        <v>6.7000000000000004E-2</v>
      </c>
      <c r="F132" s="191">
        <v>0.3</v>
      </c>
      <c r="G132" s="194">
        <v>0.5</v>
      </c>
      <c r="H132" s="176"/>
      <c r="I132" s="287"/>
      <c r="J132" s="220"/>
      <c r="K132" s="127"/>
      <c r="L132" s="127"/>
      <c r="M132" s="286" t="s">
        <v>124</v>
      </c>
      <c r="N132" s="220"/>
      <c r="O132" s="1"/>
      <c r="P132" s="1"/>
      <c r="Q132" s="1"/>
      <c r="R132" s="1"/>
      <c r="S132" s="1"/>
      <c r="T132" s="1"/>
      <c r="U132" s="1"/>
      <c r="V132" s="1"/>
      <c r="W132" s="1"/>
      <c r="X132" s="1"/>
      <c r="Y132" s="8"/>
      <c r="Z132" s="1"/>
    </row>
    <row r="133" spans="1:26" ht="13.5" customHeight="1" x14ac:dyDescent="0.45">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5">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24" customHeight="1" x14ac:dyDescent="0.45">
      <c r="A135" s="1"/>
      <c r="B135" s="294" t="s">
        <v>194</v>
      </c>
      <c r="C135" s="219"/>
      <c r="D135" s="219"/>
      <c r="E135" s="219"/>
      <c r="F135" s="219"/>
      <c r="G135" s="219"/>
      <c r="H135" s="219"/>
      <c r="I135" s="219"/>
      <c r="J135" s="219"/>
      <c r="K135" s="219"/>
      <c r="L135" s="219"/>
      <c r="M135" s="219"/>
      <c r="N135" s="220"/>
      <c r="O135" s="295" t="s">
        <v>195</v>
      </c>
      <c r="P135" s="258"/>
      <c r="Q135" s="258"/>
      <c r="R135" s="1"/>
      <c r="S135" s="1"/>
      <c r="T135" s="1"/>
      <c r="U135" s="1"/>
      <c r="V135" s="1"/>
      <c r="W135" s="1"/>
      <c r="X135" s="1"/>
      <c r="Y135" s="8"/>
      <c r="Z135" s="1"/>
    </row>
    <row r="136" spans="1:26" ht="18" customHeight="1" x14ac:dyDescent="0.45">
      <c r="A136" s="1"/>
      <c r="B136" s="289" t="s">
        <v>196</v>
      </c>
      <c r="C136" s="290"/>
      <c r="D136" s="290"/>
      <c r="E136" s="290"/>
      <c r="F136" s="290"/>
      <c r="G136" s="290"/>
      <c r="H136" s="290"/>
      <c r="I136" s="290"/>
      <c r="J136" s="290"/>
      <c r="K136" s="290"/>
      <c r="L136" s="290"/>
      <c r="M136" s="290"/>
      <c r="N136" s="291"/>
      <c r="O136" s="258"/>
      <c r="P136" s="258"/>
      <c r="Q136" s="258"/>
      <c r="R136" s="1"/>
      <c r="S136" s="1"/>
      <c r="T136" s="1"/>
      <c r="U136" s="1"/>
      <c r="V136" s="1"/>
      <c r="W136" s="1"/>
      <c r="X136" s="1"/>
      <c r="Y136" s="8"/>
      <c r="Z136" s="1"/>
    </row>
    <row r="137" spans="1:26" ht="13.5" customHeight="1" x14ac:dyDescent="0.45">
      <c r="A137" s="1"/>
      <c r="B137" s="190"/>
      <c r="C137" s="292" t="s">
        <v>143</v>
      </c>
      <c r="D137" s="220"/>
      <c r="E137" s="171" t="s">
        <v>144</v>
      </c>
      <c r="F137" s="171" t="s">
        <v>145</v>
      </c>
      <c r="G137" s="171" t="s">
        <v>146</v>
      </c>
      <c r="H137" s="171" t="s">
        <v>147</v>
      </c>
      <c r="I137" s="292" t="s">
        <v>148</v>
      </c>
      <c r="J137" s="220"/>
      <c r="K137" s="171" t="s">
        <v>149</v>
      </c>
      <c r="L137" s="171" t="s">
        <v>150</v>
      </c>
      <c r="M137" s="292" t="s">
        <v>121</v>
      </c>
      <c r="N137" s="220"/>
      <c r="O137" s="258"/>
      <c r="P137" s="258"/>
      <c r="Q137" s="258"/>
      <c r="R137" s="1"/>
      <c r="S137" s="1"/>
      <c r="T137" s="1"/>
      <c r="U137" s="1"/>
      <c r="V137" s="1"/>
      <c r="W137" s="1"/>
      <c r="X137" s="1"/>
      <c r="Y137" s="8"/>
      <c r="Z137" s="1"/>
    </row>
    <row r="138" spans="1:26" ht="13.5" customHeight="1" x14ac:dyDescent="0.45">
      <c r="A138" s="1"/>
      <c r="B138" s="173" t="s">
        <v>12</v>
      </c>
      <c r="C138" s="293">
        <v>0.13750000000000001</v>
      </c>
      <c r="D138" s="220"/>
      <c r="E138" s="191">
        <v>0.73</v>
      </c>
      <c r="F138" s="191">
        <v>0.10100000000000001</v>
      </c>
      <c r="G138" s="192">
        <v>2.5000000000000001E-2</v>
      </c>
      <c r="H138" s="176"/>
      <c r="I138" s="287"/>
      <c r="J138" s="220"/>
      <c r="K138" s="127"/>
      <c r="L138" s="127"/>
      <c r="M138" s="286" t="s">
        <v>124</v>
      </c>
      <c r="N138" s="220"/>
      <c r="O138" s="258"/>
      <c r="P138" s="258"/>
      <c r="Q138" s="258"/>
      <c r="R138" s="1"/>
      <c r="S138" s="1"/>
      <c r="T138" s="1"/>
      <c r="U138" s="1"/>
      <c r="V138" s="1"/>
      <c r="W138" s="1"/>
      <c r="X138" s="1"/>
      <c r="Y138" s="8"/>
      <c r="Z138" s="1"/>
    </row>
    <row r="139" spans="1:26" ht="13.5" customHeight="1" x14ac:dyDescent="0.45">
      <c r="A139" s="1"/>
      <c r="B139" s="173" t="s">
        <v>151</v>
      </c>
      <c r="C139" s="286" t="s">
        <v>158</v>
      </c>
      <c r="D139" s="220"/>
      <c r="E139" s="193">
        <v>0.19700000000000001</v>
      </c>
      <c r="F139" s="191">
        <v>0.3</v>
      </c>
      <c r="G139" s="194">
        <v>0.5</v>
      </c>
      <c r="H139" s="176"/>
      <c r="I139" s="287"/>
      <c r="J139" s="220"/>
      <c r="K139" s="127"/>
      <c r="L139" s="127"/>
      <c r="M139" s="286" t="s">
        <v>124</v>
      </c>
      <c r="N139" s="220"/>
      <c r="O139" s="258"/>
      <c r="P139" s="258"/>
      <c r="Q139" s="258"/>
      <c r="R139" s="1"/>
      <c r="S139" s="1"/>
      <c r="T139" s="1"/>
      <c r="U139" s="1"/>
      <c r="V139" s="1"/>
      <c r="W139" s="1"/>
      <c r="X139" s="1"/>
      <c r="Y139" s="8"/>
      <c r="Z139" s="1"/>
    </row>
    <row r="140" spans="1:26" ht="13.5" customHeight="1" x14ac:dyDescent="0.45">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5">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25.5" customHeight="1" x14ac:dyDescent="0.45">
      <c r="A142" s="1"/>
      <c r="B142" s="288" t="s">
        <v>197</v>
      </c>
      <c r="C142" s="219"/>
      <c r="D142" s="219"/>
      <c r="E142" s="219"/>
      <c r="F142" s="219"/>
      <c r="G142" s="219"/>
      <c r="H142" s="219"/>
      <c r="I142" s="219"/>
      <c r="J142" s="219"/>
      <c r="K142" s="219"/>
      <c r="L142" s="219"/>
      <c r="M142" s="219"/>
      <c r="N142" s="220"/>
      <c r="O142" s="1"/>
      <c r="P142" s="1"/>
      <c r="Q142" s="1"/>
      <c r="R142" s="1"/>
      <c r="S142" s="1"/>
      <c r="T142" s="1"/>
      <c r="U142" s="1"/>
      <c r="V142" s="1"/>
      <c r="W142" s="1"/>
      <c r="X142" s="1"/>
      <c r="Y142" s="8"/>
      <c r="Z142" s="1"/>
    </row>
    <row r="143" spans="1:26" ht="17.25" customHeight="1" x14ac:dyDescent="0.45">
      <c r="A143" s="1"/>
      <c r="B143" s="289" t="s">
        <v>198</v>
      </c>
      <c r="C143" s="290"/>
      <c r="D143" s="290"/>
      <c r="E143" s="290"/>
      <c r="F143" s="290"/>
      <c r="G143" s="290"/>
      <c r="H143" s="290"/>
      <c r="I143" s="290"/>
      <c r="J143" s="290"/>
      <c r="K143" s="290"/>
      <c r="L143" s="290"/>
      <c r="M143" s="290"/>
      <c r="N143" s="291"/>
      <c r="O143" s="1"/>
      <c r="P143" s="1"/>
      <c r="Q143" s="1"/>
      <c r="R143" s="1"/>
      <c r="S143" s="1"/>
      <c r="T143" s="1"/>
      <c r="U143" s="1"/>
      <c r="V143" s="1"/>
      <c r="W143" s="1"/>
      <c r="X143" s="1"/>
      <c r="Y143" s="8"/>
      <c r="Z143" s="1"/>
    </row>
    <row r="144" spans="1:26" ht="13.5" customHeight="1" x14ac:dyDescent="0.45">
      <c r="A144" s="1"/>
      <c r="B144" s="190"/>
      <c r="C144" s="292" t="s">
        <v>143</v>
      </c>
      <c r="D144" s="220"/>
      <c r="E144" s="171" t="s">
        <v>144</v>
      </c>
      <c r="F144" s="171" t="s">
        <v>145</v>
      </c>
      <c r="G144" s="171" t="s">
        <v>146</v>
      </c>
      <c r="H144" s="171" t="s">
        <v>147</v>
      </c>
      <c r="I144" s="292" t="s">
        <v>148</v>
      </c>
      <c r="J144" s="220"/>
      <c r="K144" s="171" t="s">
        <v>149</v>
      </c>
      <c r="L144" s="171" t="s">
        <v>150</v>
      </c>
      <c r="M144" s="292" t="s">
        <v>121</v>
      </c>
      <c r="N144" s="220"/>
      <c r="O144" s="1"/>
      <c r="P144" s="1"/>
      <c r="Q144" s="1"/>
      <c r="R144" s="1"/>
      <c r="S144" s="1"/>
      <c r="T144" s="1"/>
      <c r="U144" s="1"/>
      <c r="V144" s="1"/>
      <c r="W144" s="1"/>
      <c r="X144" s="1"/>
      <c r="Y144" s="8"/>
      <c r="Z144" s="1"/>
    </row>
    <row r="145" spans="1:26" ht="13.5" customHeight="1" x14ac:dyDescent="0.45">
      <c r="A145" s="1"/>
      <c r="B145" s="173" t="s">
        <v>12</v>
      </c>
      <c r="C145" s="293">
        <v>0.09</v>
      </c>
      <c r="D145" s="220"/>
      <c r="E145" s="200">
        <v>0.13</v>
      </c>
      <c r="F145" s="191">
        <v>0.22</v>
      </c>
      <c r="G145" s="201">
        <v>0.42699999999999999</v>
      </c>
      <c r="H145" s="194">
        <v>0.12</v>
      </c>
      <c r="I145" s="287"/>
      <c r="J145" s="220"/>
      <c r="K145" s="127"/>
      <c r="L145" s="127"/>
      <c r="M145" s="286" t="s">
        <v>124</v>
      </c>
      <c r="N145" s="220"/>
      <c r="O145" s="1"/>
      <c r="P145" s="1"/>
      <c r="Q145" s="1"/>
      <c r="R145" s="1"/>
      <c r="S145" s="1"/>
      <c r="T145" s="1"/>
      <c r="U145" s="1"/>
      <c r="V145" s="1"/>
      <c r="W145" s="1"/>
      <c r="X145" s="1"/>
      <c r="Y145" s="8"/>
      <c r="Z145" s="1"/>
    </row>
    <row r="146" spans="1:26" ht="13.5" customHeight="1" x14ac:dyDescent="0.45">
      <c r="A146" s="1"/>
      <c r="B146" s="173" t="s">
        <v>151</v>
      </c>
      <c r="C146" s="286" t="s">
        <v>158</v>
      </c>
      <c r="D146" s="220"/>
      <c r="E146" s="176" t="s">
        <v>158</v>
      </c>
      <c r="F146" s="200">
        <v>0.06</v>
      </c>
      <c r="G146" s="200">
        <v>0.19</v>
      </c>
      <c r="H146" s="191">
        <v>0.12</v>
      </c>
      <c r="I146" s="310">
        <v>0.32</v>
      </c>
      <c r="J146" s="220"/>
      <c r="K146" s="194">
        <v>0.16</v>
      </c>
      <c r="L146" s="127"/>
      <c r="M146" s="298" t="s">
        <v>128</v>
      </c>
      <c r="N146" s="220"/>
      <c r="O146" s="1"/>
      <c r="P146" s="1"/>
      <c r="Q146" s="1"/>
      <c r="R146" s="1"/>
      <c r="S146" s="1"/>
      <c r="T146" s="1"/>
      <c r="U146" s="1"/>
      <c r="V146" s="1"/>
      <c r="W146" s="1"/>
      <c r="X146" s="1"/>
      <c r="Y146" s="8"/>
      <c r="Z146" s="1"/>
    </row>
    <row r="147" spans="1:26" ht="13.5" customHeight="1" x14ac:dyDescent="0.45">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5">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23.25" customHeight="1" x14ac:dyDescent="0.45">
      <c r="A149" s="1"/>
      <c r="B149" s="294" t="s">
        <v>163</v>
      </c>
      <c r="C149" s="219"/>
      <c r="D149" s="219"/>
      <c r="E149" s="219"/>
      <c r="F149" s="219"/>
      <c r="G149" s="219"/>
      <c r="H149" s="219"/>
      <c r="I149" s="219"/>
      <c r="J149" s="219"/>
      <c r="K149" s="219"/>
      <c r="L149" s="219"/>
      <c r="M149" s="219"/>
      <c r="N149" s="220"/>
      <c r="O149" s="295" t="s">
        <v>199</v>
      </c>
      <c r="P149" s="258"/>
      <c r="Q149" s="258"/>
      <c r="R149" s="1"/>
      <c r="S149" s="1"/>
      <c r="T149" s="1"/>
      <c r="U149" s="1"/>
      <c r="V149" s="1"/>
      <c r="W149" s="1"/>
      <c r="X149" s="1"/>
      <c r="Y149" s="8"/>
      <c r="Z149" s="1"/>
    </row>
    <row r="150" spans="1:26" ht="13.5" customHeight="1" x14ac:dyDescent="0.45">
      <c r="A150" s="1"/>
      <c r="B150" s="289" t="s">
        <v>200</v>
      </c>
      <c r="C150" s="290"/>
      <c r="D150" s="290"/>
      <c r="E150" s="290"/>
      <c r="F150" s="290"/>
      <c r="G150" s="290"/>
      <c r="H150" s="290"/>
      <c r="I150" s="290"/>
      <c r="J150" s="290"/>
      <c r="K150" s="290"/>
      <c r="L150" s="290"/>
      <c r="M150" s="290"/>
      <c r="N150" s="291"/>
      <c r="O150" s="258"/>
      <c r="P150" s="258"/>
      <c r="Q150" s="258"/>
      <c r="R150" s="1"/>
      <c r="S150" s="1"/>
      <c r="T150" s="1"/>
      <c r="U150" s="1"/>
      <c r="V150" s="1"/>
      <c r="W150" s="1"/>
      <c r="X150" s="1"/>
      <c r="Y150" s="8"/>
      <c r="Z150" s="1"/>
    </row>
    <row r="151" spans="1:26" ht="13.5" customHeight="1" x14ac:dyDescent="0.45">
      <c r="A151" s="1"/>
      <c r="B151" s="190"/>
      <c r="C151" s="292" t="s">
        <v>143</v>
      </c>
      <c r="D151" s="220"/>
      <c r="E151" s="171" t="s">
        <v>144</v>
      </c>
      <c r="F151" s="171" t="s">
        <v>145</v>
      </c>
      <c r="G151" s="171" t="s">
        <v>146</v>
      </c>
      <c r="H151" s="171" t="s">
        <v>147</v>
      </c>
      <c r="I151" s="292" t="s">
        <v>148</v>
      </c>
      <c r="J151" s="220"/>
      <c r="K151" s="171" t="s">
        <v>149</v>
      </c>
      <c r="L151" s="171" t="s">
        <v>150</v>
      </c>
      <c r="M151" s="292" t="s">
        <v>121</v>
      </c>
      <c r="N151" s="220"/>
      <c r="O151" s="258"/>
      <c r="P151" s="258"/>
      <c r="Q151" s="258"/>
      <c r="R151" s="1"/>
      <c r="S151" s="1"/>
      <c r="T151" s="1"/>
      <c r="U151" s="1"/>
      <c r="V151" s="1"/>
      <c r="W151" s="1"/>
      <c r="X151" s="1"/>
      <c r="Y151" s="8"/>
      <c r="Z151" s="1"/>
    </row>
    <row r="152" spans="1:26" ht="13.5" customHeight="1" x14ac:dyDescent="0.45">
      <c r="A152" s="1"/>
      <c r="B152" s="173" t="s">
        <v>12</v>
      </c>
      <c r="C152" s="293"/>
      <c r="D152" s="220"/>
      <c r="E152" s="191"/>
      <c r="F152" s="191"/>
      <c r="G152" s="192"/>
      <c r="H152" s="176"/>
      <c r="I152" s="287"/>
      <c r="J152" s="220"/>
      <c r="K152" s="127"/>
      <c r="L152" s="127"/>
      <c r="M152" s="286"/>
      <c r="N152" s="220"/>
      <c r="O152" s="258"/>
      <c r="P152" s="258"/>
      <c r="Q152" s="258"/>
      <c r="R152" s="1"/>
      <c r="S152" s="1"/>
      <c r="T152" s="1"/>
      <c r="U152" s="1"/>
      <c r="V152" s="1"/>
      <c r="W152" s="1"/>
      <c r="X152" s="1"/>
      <c r="Y152" s="8"/>
      <c r="Z152" s="1"/>
    </row>
    <row r="153" spans="1:26" ht="13.5" customHeight="1" x14ac:dyDescent="0.45">
      <c r="A153" s="1"/>
      <c r="B153" s="173" t="s">
        <v>151</v>
      </c>
      <c r="C153" s="286"/>
      <c r="D153" s="220"/>
      <c r="E153" s="193"/>
      <c r="F153" s="191"/>
      <c r="G153" s="194"/>
      <c r="H153" s="176"/>
      <c r="I153" s="287"/>
      <c r="J153" s="220"/>
      <c r="K153" s="127"/>
      <c r="L153" s="127"/>
      <c r="M153" s="286"/>
      <c r="N153" s="220"/>
      <c r="O153" s="258"/>
      <c r="P153" s="258"/>
      <c r="Q153" s="258"/>
      <c r="R153" s="1"/>
      <c r="S153" s="1"/>
      <c r="T153" s="1"/>
      <c r="U153" s="1"/>
      <c r="V153" s="1"/>
      <c r="W153" s="1"/>
      <c r="X153" s="1"/>
      <c r="Y153" s="8"/>
      <c r="Z153" s="1"/>
    </row>
    <row r="154" spans="1:26" ht="13.5" customHeight="1" x14ac:dyDescent="0.45">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5">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24" customHeight="1" x14ac:dyDescent="0.45">
      <c r="A156" s="1"/>
      <c r="B156" s="288" t="s">
        <v>201</v>
      </c>
      <c r="C156" s="219"/>
      <c r="D156" s="219"/>
      <c r="E156" s="219"/>
      <c r="F156" s="219"/>
      <c r="G156" s="219"/>
      <c r="H156" s="219"/>
      <c r="I156" s="219"/>
      <c r="J156" s="219"/>
      <c r="K156" s="219"/>
      <c r="L156" s="219"/>
      <c r="M156" s="219"/>
      <c r="N156" s="220"/>
      <c r="O156" s="1"/>
      <c r="P156" s="1"/>
      <c r="Q156" s="1"/>
      <c r="R156" s="1"/>
      <c r="S156" s="1"/>
      <c r="T156" s="1"/>
      <c r="U156" s="1"/>
      <c r="V156" s="1"/>
      <c r="W156" s="1"/>
      <c r="X156" s="1"/>
      <c r="Y156" s="8"/>
      <c r="Z156" s="1"/>
    </row>
    <row r="157" spans="1:26" ht="18" customHeight="1" x14ac:dyDescent="0.45">
      <c r="A157" s="1"/>
      <c r="B157" s="289" t="s">
        <v>202</v>
      </c>
      <c r="C157" s="290"/>
      <c r="D157" s="290"/>
      <c r="E157" s="290"/>
      <c r="F157" s="290"/>
      <c r="G157" s="290"/>
      <c r="H157" s="290"/>
      <c r="I157" s="290"/>
      <c r="J157" s="290"/>
      <c r="K157" s="290"/>
      <c r="L157" s="290"/>
      <c r="M157" s="290"/>
      <c r="N157" s="291"/>
      <c r="O157" s="1"/>
      <c r="P157" s="1"/>
      <c r="Q157" s="1"/>
      <c r="R157" s="1"/>
      <c r="S157" s="1"/>
      <c r="T157" s="1"/>
      <c r="U157" s="1"/>
      <c r="V157" s="1"/>
      <c r="W157" s="1"/>
      <c r="X157" s="1"/>
      <c r="Y157" s="8"/>
      <c r="Z157" s="1"/>
    </row>
    <row r="158" spans="1:26" ht="13.5" customHeight="1" x14ac:dyDescent="0.45">
      <c r="A158" s="1"/>
      <c r="B158" s="190"/>
      <c r="C158" s="292" t="s">
        <v>143</v>
      </c>
      <c r="D158" s="220"/>
      <c r="E158" s="171" t="s">
        <v>144</v>
      </c>
      <c r="F158" s="171" t="s">
        <v>145</v>
      </c>
      <c r="G158" s="171" t="s">
        <v>146</v>
      </c>
      <c r="H158" s="171" t="s">
        <v>147</v>
      </c>
      <c r="I158" s="292" t="s">
        <v>148</v>
      </c>
      <c r="J158" s="220"/>
      <c r="K158" s="171" t="s">
        <v>149</v>
      </c>
      <c r="L158" s="171" t="s">
        <v>150</v>
      </c>
      <c r="M158" s="292" t="s">
        <v>121</v>
      </c>
      <c r="N158" s="220"/>
      <c r="O158" s="1"/>
      <c r="P158" s="1"/>
      <c r="Q158" s="1"/>
      <c r="R158" s="1"/>
      <c r="S158" s="1"/>
      <c r="T158" s="1"/>
      <c r="U158" s="1"/>
      <c r="V158" s="1"/>
      <c r="W158" s="1"/>
      <c r="X158" s="1"/>
      <c r="Y158" s="8"/>
      <c r="Z158" s="1"/>
    </row>
    <row r="159" spans="1:26" ht="13.5" customHeight="1" x14ac:dyDescent="0.45">
      <c r="A159" s="1"/>
      <c r="B159" s="173" t="s">
        <v>12</v>
      </c>
      <c r="C159" s="293"/>
      <c r="D159" s="220"/>
      <c r="E159" s="191"/>
      <c r="F159" s="191"/>
      <c r="G159" s="192"/>
      <c r="H159" s="176"/>
      <c r="I159" s="287"/>
      <c r="J159" s="220"/>
      <c r="K159" s="127"/>
      <c r="L159" s="127"/>
      <c r="M159" s="286"/>
      <c r="N159" s="220"/>
      <c r="O159" s="1"/>
      <c r="P159" s="1"/>
      <c r="Q159" s="1"/>
      <c r="R159" s="1"/>
      <c r="S159" s="1"/>
      <c r="T159" s="1"/>
      <c r="U159" s="1"/>
      <c r="V159" s="1"/>
      <c r="W159" s="1"/>
      <c r="X159" s="1"/>
      <c r="Y159" s="8"/>
      <c r="Z159" s="1"/>
    </row>
    <row r="160" spans="1:26" ht="13.5" customHeight="1" x14ac:dyDescent="0.45">
      <c r="A160" s="1"/>
      <c r="B160" s="173" t="s">
        <v>151</v>
      </c>
      <c r="C160" s="286"/>
      <c r="D160" s="220"/>
      <c r="E160" s="193"/>
      <c r="F160" s="191"/>
      <c r="G160" s="194"/>
      <c r="H160" s="176"/>
      <c r="I160" s="287"/>
      <c r="J160" s="220"/>
      <c r="K160" s="127"/>
      <c r="L160" s="127"/>
      <c r="M160" s="286"/>
      <c r="N160" s="220"/>
      <c r="O160" s="1"/>
      <c r="P160" s="1"/>
      <c r="Q160" s="1"/>
      <c r="R160" s="1"/>
      <c r="S160" s="1"/>
      <c r="T160" s="1"/>
      <c r="U160" s="1"/>
      <c r="V160" s="1"/>
      <c r="W160" s="1"/>
      <c r="X160" s="1"/>
      <c r="Y160" s="8"/>
      <c r="Z160" s="1"/>
    </row>
    <row r="161" spans="1:26" ht="13.5" customHeight="1" x14ac:dyDescent="0.45">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5">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24" customHeight="1" x14ac:dyDescent="0.45">
      <c r="A163" s="1"/>
      <c r="B163" s="294" t="s">
        <v>172</v>
      </c>
      <c r="C163" s="219"/>
      <c r="D163" s="219"/>
      <c r="E163" s="219"/>
      <c r="F163" s="219"/>
      <c r="G163" s="219"/>
      <c r="H163" s="219"/>
      <c r="I163" s="219"/>
      <c r="J163" s="219"/>
      <c r="K163" s="219"/>
      <c r="L163" s="219"/>
      <c r="M163" s="219"/>
      <c r="N163" s="220"/>
      <c r="O163" s="295" t="s">
        <v>203</v>
      </c>
      <c r="P163" s="258"/>
      <c r="Q163" s="258"/>
      <c r="R163" s="1"/>
      <c r="S163" s="1"/>
      <c r="T163" s="1"/>
      <c r="U163" s="1"/>
      <c r="V163" s="1"/>
      <c r="W163" s="1"/>
      <c r="X163" s="1"/>
      <c r="Y163" s="8"/>
      <c r="Z163" s="1"/>
    </row>
    <row r="164" spans="1:26" ht="13.5" customHeight="1" x14ac:dyDescent="0.45">
      <c r="A164" s="1"/>
      <c r="B164" s="289" t="s">
        <v>204</v>
      </c>
      <c r="C164" s="290"/>
      <c r="D164" s="290"/>
      <c r="E164" s="290"/>
      <c r="F164" s="290"/>
      <c r="G164" s="290"/>
      <c r="H164" s="290"/>
      <c r="I164" s="290"/>
      <c r="J164" s="290"/>
      <c r="K164" s="290"/>
      <c r="L164" s="290"/>
      <c r="M164" s="290"/>
      <c r="N164" s="291"/>
      <c r="O164" s="258"/>
      <c r="P164" s="258"/>
      <c r="Q164" s="258"/>
      <c r="R164" s="1"/>
      <c r="S164" s="1"/>
      <c r="T164" s="1"/>
      <c r="U164" s="1"/>
      <c r="V164" s="1"/>
      <c r="W164" s="1"/>
      <c r="X164" s="1"/>
      <c r="Y164" s="8"/>
      <c r="Z164" s="1"/>
    </row>
    <row r="165" spans="1:26" ht="13.5" customHeight="1" x14ac:dyDescent="0.45">
      <c r="A165" s="1"/>
      <c r="B165" s="190"/>
      <c r="C165" s="292" t="s">
        <v>143</v>
      </c>
      <c r="D165" s="220"/>
      <c r="E165" s="171" t="s">
        <v>144</v>
      </c>
      <c r="F165" s="171" t="s">
        <v>145</v>
      </c>
      <c r="G165" s="171" t="s">
        <v>146</v>
      </c>
      <c r="H165" s="171" t="s">
        <v>147</v>
      </c>
      <c r="I165" s="292" t="s">
        <v>148</v>
      </c>
      <c r="J165" s="220"/>
      <c r="K165" s="171" t="s">
        <v>149</v>
      </c>
      <c r="L165" s="171" t="s">
        <v>150</v>
      </c>
      <c r="M165" s="292" t="s">
        <v>121</v>
      </c>
      <c r="N165" s="220"/>
      <c r="O165" s="258"/>
      <c r="P165" s="258"/>
      <c r="Q165" s="258"/>
      <c r="R165" s="1"/>
      <c r="S165" s="1"/>
      <c r="T165" s="1"/>
      <c r="U165" s="1"/>
      <c r="V165" s="1"/>
      <c r="W165" s="1"/>
      <c r="X165" s="1"/>
      <c r="Y165" s="8"/>
      <c r="Z165" s="1"/>
    </row>
    <row r="166" spans="1:26" ht="13.5" customHeight="1" x14ac:dyDescent="0.45">
      <c r="A166" s="1"/>
      <c r="B166" s="173" t="s">
        <v>12</v>
      </c>
      <c r="C166" s="293"/>
      <c r="D166" s="220"/>
      <c r="E166" s="191"/>
      <c r="F166" s="191"/>
      <c r="G166" s="192"/>
      <c r="H166" s="176"/>
      <c r="I166" s="287"/>
      <c r="J166" s="220"/>
      <c r="K166" s="127"/>
      <c r="L166" s="127"/>
      <c r="M166" s="286"/>
      <c r="N166" s="220"/>
      <c r="O166" s="258"/>
      <c r="P166" s="258"/>
      <c r="Q166" s="258"/>
      <c r="R166" s="1"/>
      <c r="S166" s="1"/>
      <c r="T166" s="1"/>
      <c r="U166" s="1"/>
      <c r="V166" s="1"/>
      <c r="W166" s="1"/>
      <c r="X166" s="1"/>
      <c r="Y166" s="8"/>
      <c r="Z166" s="1"/>
    </row>
    <row r="167" spans="1:26" ht="13.5" customHeight="1" x14ac:dyDescent="0.45">
      <c r="A167" s="1"/>
      <c r="B167" s="173" t="s">
        <v>151</v>
      </c>
      <c r="C167" s="286"/>
      <c r="D167" s="220"/>
      <c r="E167" s="193"/>
      <c r="F167" s="191"/>
      <c r="G167" s="194"/>
      <c r="H167" s="176"/>
      <c r="I167" s="287"/>
      <c r="J167" s="220"/>
      <c r="K167" s="127"/>
      <c r="L167" s="127"/>
      <c r="M167" s="286"/>
      <c r="N167" s="220"/>
      <c r="O167" s="258"/>
      <c r="P167" s="258"/>
      <c r="Q167" s="258"/>
      <c r="R167" s="1"/>
      <c r="S167" s="1"/>
      <c r="T167" s="1"/>
      <c r="U167" s="1"/>
      <c r="V167" s="1"/>
      <c r="W167" s="1"/>
      <c r="X167" s="1"/>
      <c r="Y167" s="8"/>
      <c r="Z167" s="1"/>
    </row>
    <row r="168" spans="1:26" ht="13.5" customHeight="1" x14ac:dyDescent="0.45">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5">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24" customHeight="1" x14ac:dyDescent="0.45">
      <c r="A170" s="1"/>
      <c r="B170" s="288" t="s">
        <v>205</v>
      </c>
      <c r="C170" s="219"/>
      <c r="D170" s="219"/>
      <c r="E170" s="219"/>
      <c r="F170" s="219"/>
      <c r="G170" s="219"/>
      <c r="H170" s="219"/>
      <c r="I170" s="219"/>
      <c r="J170" s="219"/>
      <c r="K170" s="219"/>
      <c r="L170" s="219"/>
      <c r="M170" s="219"/>
      <c r="N170" s="220"/>
      <c r="O170" s="1"/>
      <c r="P170" s="1"/>
      <c r="Q170" s="1"/>
      <c r="R170" s="1"/>
      <c r="S170" s="1"/>
      <c r="T170" s="1"/>
      <c r="U170" s="1"/>
      <c r="V170" s="1"/>
      <c r="W170" s="1"/>
      <c r="X170" s="1"/>
      <c r="Y170" s="8"/>
      <c r="Z170" s="1"/>
    </row>
    <row r="171" spans="1:26" ht="18.75" customHeight="1" x14ac:dyDescent="0.45">
      <c r="A171" s="1"/>
      <c r="B171" s="289" t="s">
        <v>206</v>
      </c>
      <c r="C171" s="290"/>
      <c r="D171" s="290"/>
      <c r="E171" s="290"/>
      <c r="F171" s="290"/>
      <c r="G171" s="290"/>
      <c r="H171" s="290"/>
      <c r="I171" s="290"/>
      <c r="J171" s="290"/>
      <c r="K171" s="290"/>
      <c r="L171" s="290"/>
      <c r="M171" s="290"/>
      <c r="N171" s="291"/>
      <c r="O171" s="1"/>
      <c r="P171" s="1"/>
      <c r="Q171" s="1"/>
      <c r="R171" s="1"/>
      <c r="S171" s="1"/>
      <c r="T171" s="1"/>
      <c r="U171" s="1"/>
      <c r="V171" s="1"/>
      <c r="W171" s="1"/>
      <c r="X171" s="1"/>
      <c r="Y171" s="8"/>
      <c r="Z171" s="1"/>
    </row>
    <row r="172" spans="1:26" ht="13.5" customHeight="1" x14ac:dyDescent="0.45">
      <c r="A172" s="1"/>
      <c r="B172" s="190"/>
      <c r="C172" s="292" t="s">
        <v>143</v>
      </c>
      <c r="D172" s="220"/>
      <c r="E172" s="171" t="s">
        <v>144</v>
      </c>
      <c r="F172" s="171" t="s">
        <v>145</v>
      </c>
      <c r="G172" s="171" t="s">
        <v>146</v>
      </c>
      <c r="H172" s="171" t="s">
        <v>147</v>
      </c>
      <c r="I172" s="292" t="s">
        <v>148</v>
      </c>
      <c r="J172" s="220"/>
      <c r="K172" s="171" t="s">
        <v>149</v>
      </c>
      <c r="L172" s="171" t="s">
        <v>150</v>
      </c>
      <c r="M172" s="292" t="s">
        <v>121</v>
      </c>
      <c r="N172" s="220"/>
      <c r="O172" s="1"/>
      <c r="P172" s="1"/>
      <c r="Q172" s="1"/>
      <c r="R172" s="1"/>
      <c r="S172" s="1"/>
      <c r="T172" s="1"/>
      <c r="U172" s="1"/>
      <c r="V172" s="1"/>
      <c r="W172" s="1"/>
      <c r="X172" s="1"/>
      <c r="Y172" s="8"/>
      <c r="Z172" s="1"/>
    </row>
    <row r="173" spans="1:26" ht="13.5" customHeight="1" x14ac:dyDescent="0.45">
      <c r="A173" s="1"/>
      <c r="B173" s="173" t="s">
        <v>12</v>
      </c>
      <c r="C173" s="293"/>
      <c r="D173" s="220"/>
      <c r="E173" s="191"/>
      <c r="F173" s="191"/>
      <c r="G173" s="192"/>
      <c r="H173" s="176"/>
      <c r="I173" s="287"/>
      <c r="J173" s="220"/>
      <c r="K173" s="127"/>
      <c r="L173" s="127"/>
      <c r="M173" s="286"/>
      <c r="N173" s="220"/>
      <c r="O173" s="1"/>
      <c r="P173" s="1"/>
      <c r="Q173" s="1"/>
      <c r="R173" s="1"/>
      <c r="S173" s="1"/>
      <c r="T173" s="1"/>
      <c r="U173" s="1"/>
      <c r="V173" s="1"/>
      <c r="W173" s="1"/>
      <c r="X173" s="1"/>
      <c r="Y173" s="8"/>
      <c r="Z173" s="1"/>
    </row>
    <row r="174" spans="1:26" ht="13.5" customHeight="1" x14ac:dyDescent="0.45">
      <c r="A174" s="1"/>
      <c r="B174" s="173" t="s">
        <v>151</v>
      </c>
      <c r="C174" s="286"/>
      <c r="D174" s="220"/>
      <c r="E174" s="193"/>
      <c r="F174" s="191"/>
      <c r="G174" s="194"/>
      <c r="H174" s="176"/>
      <c r="I174" s="287"/>
      <c r="J174" s="220"/>
      <c r="K174" s="127"/>
      <c r="L174" s="127"/>
      <c r="M174" s="286"/>
      <c r="N174" s="220"/>
      <c r="O174" s="1"/>
      <c r="P174" s="1"/>
      <c r="Q174" s="1"/>
      <c r="R174" s="1"/>
      <c r="S174" s="1"/>
      <c r="T174" s="1"/>
      <c r="U174" s="1"/>
      <c r="V174" s="1"/>
      <c r="W174" s="1"/>
      <c r="X174" s="1"/>
      <c r="Y174" s="8"/>
      <c r="Z174" s="1"/>
    </row>
    <row r="175" spans="1:26" ht="13.5" customHeight="1" x14ac:dyDescent="0.45">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5">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25.5" customHeight="1" x14ac:dyDescent="0.45">
      <c r="A177" s="1"/>
      <c r="B177" s="294" t="s">
        <v>181</v>
      </c>
      <c r="C177" s="219"/>
      <c r="D177" s="219"/>
      <c r="E177" s="219"/>
      <c r="F177" s="219"/>
      <c r="G177" s="219"/>
      <c r="H177" s="219"/>
      <c r="I177" s="219"/>
      <c r="J177" s="219"/>
      <c r="K177" s="219"/>
      <c r="L177" s="219"/>
      <c r="M177" s="219"/>
      <c r="N177" s="220"/>
      <c r="O177" s="295" t="s">
        <v>207</v>
      </c>
      <c r="P177" s="258"/>
      <c r="Q177" s="258"/>
      <c r="R177" s="1"/>
      <c r="S177" s="1"/>
      <c r="T177" s="1"/>
      <c r="U177" s="1"/>
      <c r="V177" s="1"/>
      <c r="W177" s="1"/>
      <c r="X177" s="1"/>
      <c r="Y177" s="8"/>
      <c r="Z177" s="1"/>
    </row>
    <row r="178" spans="1:26" ht="13.5" customHeight="1" x14ac:dyDescent="0.45">
      <c r="A178" s="1"/>
      <c r="B178" s="289" t="s">
        <v>208</v>
      </c>
      <c r="C178" s="290"/>
      <c r="D178" s="290"/>
      <c r="E178" s="290"/>
      <c r="F178" s="290"/>
      <c r="G178" s="290"/>
      <c r="H178" s="290"/>
      <c r="I178" s="290"/>
      <c r="J178" s="290"/>
      <c r="K178" s="290"/>
      <c r="L178" s="290"/>
      <c r="M178" s="290"/>
      <c r="N178" s="291"/>
      <c r="O178" s="258"/>
      <c r="P178" s="258"/>
      <c r="Q178" s="258"/>
      <c r="R178" s="1"/>
      <c r="S178" s="1"/>
      <c r="T178" s="1"/>
      <c r="U178" s="1"/>
      <c r="V178" s="1"/>
      <c r="W178" s="1"/>
      <c r="X178" s="1"/>
      <c r="Y178" s="8"/>
      <c r="Z178" s="1"/>
    </row>
    <row r="179" spans="1:26" ht="13.5" customHeight="1" x14ac:dyDescent="0.45">
      <c r="A179" s="1"/>
      <c r="B179" s="190"/>
      <c r="C179" s="292" t="s">
        <v>143</v>
      </c>
      <c r="D179" s="220"/>
      <c r="E179" s="171" t="s">
        <v>144</v>
      </c>
      <c r="F179" s="171" t="s">
        <v>145</v>
      </c>
      <c r="G179" s="171" t="s">
        <v>146</v>
      </c>
      <c r="H179" s="171" t="s">
        <v>147</v>
      </c>
      <c r="I179" s="292" t="s">
        <v>148</v>
      </c>
      <c r="J179" s="220"/>
      <c r="K179" s="171" t="s">
        <v>149</v>
      </c>
      <c r="L179" s="171" t="s">
        <v>150</v>
      </c>
      <c r="M179" s="292" t="s">
        <v>121</v>
      </c>
      <c r="N179" s="220"/>
      <c r="O179" s="258"/>
      <c r="P179" s="258"/>
      <c r="Q179" s="258"/>
      <c r="R179" s="1"/>
      <c r="S179" s="1"/>
      <c r="T179" s="1"/>
      <c r="U179" s="1"/>
      <c r="V179" s="1"/>
      <c r="W179" s="1"/>
      <c r="X179" s="1"/>
      <c r="Y179" s="8"/>
      <c r="Z179" s="1"/>
    </row>
    <row r="180" spans="1:26" ht="13.5" customHeight="1" x14ac:dyDescent="0.45">
      <c r="A180" s="1"/>
      <c r="B180" s="173" t="s">
        <v>12</v>
      </c>
      <c r="C180" s="293"/>
      <c r="D180" s="220"/>
      <c r="E180" s="191"/>
      <c r="F180" s="191"/>
      <c r="G180" s="192"/>
      <c r="H180" s="176"/>
      <c r="I180" s="287"/>
      <c r="J180" s="220"/>
      <c r="K180" s="127"/>
      <c r="L180" s="127"/>
      <c r="M180" s="286"/>
      <c r="N180" s="220"/>
      <c r="O180" s="258"/>
      <c r="P180" s="258"/>
      <c r="Q180" s="258"/>
      <c r="R180" s="1"/>
      <c r="S180" s="1"/>
      <c r="T180" s="1"/>
      <c r="U180" s="1"/>
      <c r="V180" s="1"/>
      <c r="W180" s="1"/>
      <c r="X180" s="1"/>
      <c r="Y180" s="8"/>
      <c r="Z180" s="1"/>
    </row>
    <row r="181" spans="1:26" ht="13.5" customHeight="1" x14ac:dyDescent="0.45">
      <c r="A181" s="1"/>
      <c r="B181" s="173" t="s">
        <v>151</v>
      </c>
      <c r="C181" s="286"/>
      <c r="D181" s="220"/>
      <c r="E181" s="193"/>
      <c r="F181" s="191"/>
      <c r="G181" s="194"/>
      <c r="H181" s="176"/>
      <c r="I181" s="287"/>
      <c r="J181" s="220"/>
      <c r="K181" s="127"/>
      <c r="L181" s="127"/>
      <c r="M181" s="286"/>
      <c r="N181" s="220"/>
      <c r="O181" s="258"/>
      <c r="P181" s="258"/>
      <c r="Q181" s="258"/>
      <c r="R181" s="1"/>
      <c r="S181" s="1"/>
      <c r="T181" s="1"/>
      <c r="U181" s="1"/>
      <c r="V181" s="1"/>
      <c r="W181" s="1"/>
      <c r="X181" s="1"/>
      <c r="Y181" s="8"/>
      <c r="Z181" s="1"/>
    </row>
    <row r="182" spans="1:26" ht="13.5" customHeight="1" x14ac:dyDescent="0.45">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5">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5">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5">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5">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5">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5">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5">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5">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5">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5">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5">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5">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5">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5">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5">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5">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5">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5">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5">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5">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5">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5">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5">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5">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5">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5">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5">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5">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5">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5">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5">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5">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5">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5">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5">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5">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5">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5">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5">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5">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5">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5">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5">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5">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5">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5">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5">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5">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5">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5">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5">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5">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5">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5">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5">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5">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5">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5">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5">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5">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5">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5">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5">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5">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5">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5">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5">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5">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5">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5">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5">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5">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5">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5">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5">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5">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5">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5">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5">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5">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5">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5">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5">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5">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5">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5">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5">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5">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5">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5">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5">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5">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5">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5">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5">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5">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5">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5">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5">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5">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5">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5">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5">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5">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5">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5">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5">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5">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5">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5">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5">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5">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5">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5">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5">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5">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5">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5">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5">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5">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5">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5">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5">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5">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5">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5">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5">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5">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5">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5">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5">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5">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5">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5">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5">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5">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5">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5">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5">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5">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5">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5">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5">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5">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5">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5">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5">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5">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5">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5">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5">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5">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5">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5">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5">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5">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5">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5">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5">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5">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5">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5">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5">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5">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5">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5">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5">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5">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5">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5">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5">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5">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5">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5">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5">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5">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5">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5">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5">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5">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5">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5">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5">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5">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5">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5">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5">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5">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5">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5">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5">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5">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5">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5">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5">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5">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5">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5">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5">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5">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5">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5">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5">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5">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5">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5">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5">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5">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5">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5">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5">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5">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5">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5">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5">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5">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5">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5">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5">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5">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5">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5">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5">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5">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5">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5">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5">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5">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5">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5">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5">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5">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5">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5">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5">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5">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5">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5">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5">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5">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5">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5">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5">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5">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5">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5">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5">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5">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5">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5">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5">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5">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5">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5">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5">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5">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5">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5">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5">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5">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5">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5">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5">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5">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5">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5">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5">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5">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5">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5">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5">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5">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5">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5">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5">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5">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5">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5">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5">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5">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5">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5">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5">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5">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5">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5">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5">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5">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5">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5">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5">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5">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5">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5">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5">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5">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5">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5">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5">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5">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5">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5">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5">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5">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5">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5">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5">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5">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5">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5">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5">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5">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5">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5">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5">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5">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5">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5">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5">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5">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5">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5">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5">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5">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5">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5">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5">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5">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5">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5">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5">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5">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5">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5">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5">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5">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5">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5">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5">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5">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5">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5">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5">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5">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5">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5">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5">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5">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5">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5">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5">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5">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5">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5">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5">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5">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5">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5">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5">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5">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5">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5">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5">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5">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5">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5">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5">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5">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5">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5">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5">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5">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5">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5">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5">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5">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5">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5">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5">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5">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5">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5">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5">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5">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5">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5">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5">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5">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5">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5">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5">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5">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5">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5">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5">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5">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5">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5">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5">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5">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5">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5">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5">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5">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5">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5">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5">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5">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5">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5">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5">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5">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5">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5">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5">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5">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5">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5">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5">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5">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5">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5">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5">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5">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5">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5">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5">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5">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5">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5">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5">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5">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5">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5">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5">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5">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5">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5">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5">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5">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5">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5">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5">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5">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5">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5">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5">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5">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5">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5">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5">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5">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5">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5">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5">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5">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5">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5">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5">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5">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5">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5">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5">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5">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5">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5">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5">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5">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5">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5">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5">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5">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5">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5">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5">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5">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5">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5">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5">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5">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5">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5">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5">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5">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5">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5">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5">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5">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5">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5">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5">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5">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5">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5">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5">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5">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5">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5">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5">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5">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5">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5">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5">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5">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5">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5">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5">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5">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5">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5">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5">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5">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5">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5">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5">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5">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5">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5">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5">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5">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5">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5">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5">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5">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5">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5">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5">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5">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5">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5">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5">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5">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5">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5">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5">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5">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5">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5">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5">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5">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5">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5">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5">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5">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5">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5">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5">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5">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5">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5">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5">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5">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5">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5">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5">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5">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5">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5">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5">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5">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5">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5">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5">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5">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5">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5">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5">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5">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5">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5">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5">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5">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5">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5">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5">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5">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5">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5">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5">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5">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5">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5">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5">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5">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5">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5">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5">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5">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5">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5">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5">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5">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5">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5">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5">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5">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5">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5">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5">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5">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5">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5">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5">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5">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5">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5">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5">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5">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5">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5">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5">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5">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5">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5">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5">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5">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5">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5">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5">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5">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5">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5">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5">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5">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5">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5">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5">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5">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5">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5">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5">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5">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5">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5">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5">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5">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5">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5">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5">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5">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5">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5">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5">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5">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5">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5">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5">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5">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5">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5">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5">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5">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5">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5">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5">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5">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5">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5">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5">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5">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5">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5">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5">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5">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5">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5">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5">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5">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5">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5">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5">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5">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5">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5">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5">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5">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5">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5">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5">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5">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5">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5">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5">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5">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5">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5">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5">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5">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5">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5">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5">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5">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5">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5">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5">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5">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5">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5">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5">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5">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5">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5">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5">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5">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5">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5">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5">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5">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5">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5">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5">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5">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5">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5">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5">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5">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5">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5">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5">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5">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5">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5">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5">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5">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5">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5">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5">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5">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5">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5">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5">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5">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5">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5">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5">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5">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5">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5">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5">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5">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5">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5">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5">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5">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5">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5">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5">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5">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5">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5">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5">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5">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5">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5">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5">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5">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5">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5">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5">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5">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5">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5">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5">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5">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5">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5">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5">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5">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5">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5">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5">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5">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5">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5">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5">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5">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5">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5">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5">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5">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5">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5">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5">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5">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5">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5">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5">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5">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5">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5">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5">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5">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5">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5">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5">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5">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5">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5">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5">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5">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5">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5">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5">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5">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5">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5">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5">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5">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5">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5">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5">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5">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5">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5">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5">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5">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5">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5">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5">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5">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5">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5">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5">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5">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5">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5">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5">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5">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5">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5">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5">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5">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row r="1015" spans="1:26" ht="13.5" customHeight="1" x14ac:dyDescent="0.45">
      <c r="A1015" s="1"/>
      <c r="B1015" s="1"/>
      <c r="C1015" s="9"/>
      <c r="D1015" s="1"/>
      <c r="E1015" s="1"/>
      <c r="F1015" s="1"/>
      <c r="G1015" s="9"/>
      <c r="H1015" s="1"/>
      <c r="I1015" s="1"/>
      <c r="J1015" s="1"/>
      <c r="K1015" s="1"/>
      <c r="L1015" s="1"/>
      <c r="M1015" s="1"/>
      <c r="N1015" s="1"/>
      <c r="O1015" s="1"/>
      <c r="P1015" s="1"/>
      <c r="Q1015" s="1"/>
      <c r="R1015" s="1"/>
      <c r="S1015" s="1"/>
      <c r="T1015" s="1"/>
      <c r="U1015" s="1"/>
      <c r="V1015" s="1"/>
      <c r="W1015" s="1"/>
      <c r="X1015" s="1"/>
      <c r="Y1015" s="8"/>
      <c r="Z1015" s="1"/>
    </row>
    <row r="1016" spans="1:26" ht="13.5" customHeight="1" x14ac:dyDescent="0.45">
      <c r="A1016" s="1"/>
      <c r="B1016" s="1"/>
      <c r="C1016" s="9"/>
      <c r="D1016" s="1"/>
      <c r="E1016" s="1"/>
      <c r="F1016" s="1"/>
      <c r="G1016" s="9"/>
      <c r="H1016" s="1"/>
      <c r="I1016" s="1"/>
      <c r="J1016" s="1"/>
      <c r="K1016" s="1"/>
      <c r="L1016" s="1"/>
      <c r="M1016" s="1"/>
      <c r="N1016" s="1"/>
      <c r="O1016" s="1"/>
      <c r="P1016" s="1"/>
      <c r="Q1016" s="1"/>
      <c r="R1016" s="1"/>
      <c r="S1016" s="1"/>
      <c r="T1016" s="1"/>
      <c r="U1016" s="1"/>
      <c r="V1016" s="1"/>
      <c r="W1016" s="1"/>
      <c r="X1016" s="1"/>
      <c r="Y1016" s="8"/>
      <c r="Z1016" s="1"/>
    </row>
    <row r="1017" spans="1:26" ht="13.5" customHeight="1" x14ac:dyDescent="0.45">
      <c r="A1017" s="1"/>
      <c r="B1017" s="1"/>
      <c r="C1017" s="9"/>
      <c r="D1017" s="1"/>
      <c r="E1017" s="1"/>
      <c r="F1017" s="1"/>
      <c r="G1017" s="9"/>
      <c r="H1017" s="1"/>
      <c r="I1017" s="1"/>
      <c r="J1017" s="1"/>
      <c r="K1017" s="1"/>
      <c r="L1017" s="1"/>
      <c r="M1017" s="1"/>
      <c r="N1017" s="1"/>
      <c r="O1017" s="1"/>
      <c r="P1017" s="1"/>
      <c r="Q1017" s="1"/>
      <c r="R1017" s="1"/>
      <c r="S1017" s="1"/>
      <c r="T1017" s="1"/>
      <c r="U1017" s="1"/>
      <c r="V1017" s="1"/>
      <c r="W1017" s="1"/>
      <c r="X1017" s="1"/>
      <c r="Y1017" s="8"/>
      <c r="Z1017" s="1"/>
    </row>
    <row r="1018" spans="1:26" ht="13.5" customHeight="1" x14ac:dyDescent="0.45">
      <c r="A1018" s="1"/>
      <c r="B1018" s="1"/>
      <c r="C1018" s="9"/>
      <c r="D1018" s="1"/>
      <c r="E1018" s="1"/>
      <c r="F1018" s="1"/>
      <c r="G1018" s="9"/>
      <c r="H1018" s="1"/>
      <c r="I1018" s="1"/>
      <c r="J1018" s="1"/>
      <c r="K1018" s="1"/>
      <c r="L1018" s="1"/>
      <c r="M1018" s="1"/>
      <c r="N1018" s="1"/>
      <c r="O1018" s="1"/>
      <c r="P1018" s="1"/>
      <c r="Q1018" s="1"/>
      <c r="R1018" s="1"/>
      <c r="S1018" s="1"/>
      <c r="T1018" s="1"/>
      <c r="U1018" s="1"/>
      <c r="V1018" s="1"/>
      <c r="W1018" s="1"/>
      <c r="X1018" s="1"/>
      <c r="Y1018" s="8"/>
      <c r="Z1018" s="1"/>
    </row>
    <row r="1019" spans="1:26" ht="13.5" customHeight="1" x14ac:dyDescent="0.45">
      <c r="A1019" s="1"/>
      <c r="B1019" s="1"/>
      <c r="C1019" s="9"/>
      <c r="D1019" s="1"/>
      <c r="E1019" s="1"/>
      <c r="F1019" s="1"/>
      <c r="G1019" s="9"/>
      <c r="H1019" s="1"/>
      <c r="I1019" s="1"/>
      <c r="J1019" s="1"/>
      <c r="K1019" s="1"/>
      <c r="L1019" s="1"/>
      <c r="M1019" s="1"/>
      <c r="N1019" s="1"/>
      <c r="O1019" s="1"/>
      <c r="P1019" s="1"/>
      <c r="Q1019" s="1"/>
      <c r="R1019" s="1"/>
      <c r="S1019" s="1"/>
      <c r="T1019" s="1"/>
      <c r="U1019" s="1"/>
      <c r="V1019" s="1"/>
      <c r="W1019" s="1"/>
      <c r="X1019" s="1"/>
      <c r="Y1019" s="8"/>
      <c r="Z1019" s="1"/>
    </row>
    <row r="1020" spans="1:26" ht="13.5" customHeight="1" x14ac:dyDescent="0.45">
      <c r="A1020" s="1"/>
      <c r="B1020" s="1"/>
      <c r="C1020" s="9"/>
      <c r="D1020" s="1"/>
      <c r="E1020" s="1"/>
      <c r="F1020" s="1"/>
      <c r="G1020" s="9"/>
      <c r="H1020" s="1"/>
      <c r="I1020" s="1"/>
      <c r="J1020" s="1"/>
      <c r="K1020" s="1"/>
      <c r="L1020" s="1"/>
      <c r="M1020" s="1"/>
      <c r="N1020" s="1"/>
      <c r="O1020" s="1"/>
      <c r="P1020" s="1"/>
      <c r="Q1020" s="1"/>
      <c r="R1020" s="1"/>
      <c r="S1020" s="1"/>
      <c r="T1020" s="1"/>
      <c r="U1020" s="1"/>
      <c r="V1020" s="1"/>
      <c r="W1020" s="1"/>
      <c r="X1020" s="1"/>
      <c r="Y1020" s="8"/>
      <c r="Z1020" s="1"/>
    </row>
    <row r="1021" spans="1:26" ht="13.5" customHeight="1" x14ac:dyDescent="0.45">
      <c r="A1021" s="1"/>
      <c r="B1021" s="1"/>
      <c r="C1021" s="9"/>
      <c r="D1021" s="1"/>
      <c r="E1021" s="1"/>
      <c r="F1021" s="1"/>
      <c r="G1021" s="9"/>
      <c r="H1021" s="1"/>
      <c r="I1021" s="1"/>
      <c r="J1021" s="1"/>
      <c r="K1021" s="1"/>
      <c r="L1021" s="1"/>
      <c r="M1021" s="1"/>
      <c r="N1021" s="1"/>
      <c r="O1021" s="1"/>
      <c r="P1021" s="1"/>
      <c r="Q1021" s="1"/>
      <c r="R1021" s="1"/>
      <c r="S1021" s="1"/>
      <c r="T1021" s="1"/>
      <c r="U1021" s="1"/>
      <c r="V1021" s="1"/>
      <c r="W1021" s="1"/>
      <c r="X1021" s="1"/>
      <c r="Y1021" s="8"/>
      <c r="Z1021" s="1"/>
    </row>
    <row r="1022" spans="1:26" ht="13.5" customHeight="1" x14ac:dyDescent="0.45">
      <c r="A1022" s="1"/>
      <c r="B1022" s="1"/>
      <c r="C1022" s="9"/>
      <c r="D1022" s="1"/>
      <c r="E1022" s="1"/>
      <c r="F1022" s="1"/>
      <c r="G1022" s="9"/>
      <c r="H1022" s="1"/>
      <c r="I1022" s="1"/>
      <c r="J1022" s="1"/>
      <c r="K1022" s="1"/>
      <c r="L1022" s="1"/>
      <c r="M1022" s="1"/>
      <c r="N1022" s="1"/>
      <c r="O1022" s="1"/>
      <c r="P1022" s="1"/>
      <c r="Q1022" s="1"/>
      <c r="R1022" s="1"/>
      <c r="S1022" s="1"/>
      <c r="T1022" s="1"/>
      <c r="U1022" s="1"/>
      <c r="V1022" s="1"/>
      <c r="W1022" s="1"/>
      <c r="X1022" s="1"/>
      <c r="Y1022" s="8"/>
      <c r="Z1022" s="1"/>
    </row>
  </sheetData>
  <mergeCells count="358">
    <mergeCell ref="B80:C80"/>
    <mergeCell ref="B81:C81"/>
    <mergeCell ref="G81:H81"/>
    <mergeCell ref="O81:P81"/>
    <mergeCell ref="B82:C82"/>
    <mergeCell ref="B83:C83"/>
    <mergeCell ref="K83:L83"/>
    <mergeCell ref="G86:H86"/>
    <mergeCell ref="G87:H87"/>
    <mergeCell ref="B84:C84"/>
    <mergeCell ref="G84:H84"/>
    <mergeCell ref="K84:L84"/>
    <mergeCell ref="B85:C85"/>
    <mergeCell ref="G85:H85"/>
    <mergeCell ref="B86:C86"/>
    <mergeCell ref="K87:L87"/>
    <mergeCell ref="K85:L85"/>
    <mergeCell ref="K86:L86"/>
    <mergeCell ref="B87:C87"/>
    <mergeCell ref="S91:T91"/>
    <mergeCell ref="S81:T81"/>
    <mergeCell ref="S82:T82"/>
    <mergeCell ref="S83:T83"/>
    <mergeCell ref="S84:T84"/>
    <mergeCell ref="S85:T85"/>
    <mergeCell ref="S86:T86"/>
    <mergeCell ref="S87:T87"/>
    <mergeCell ref="K81:L81"/>
    <mergeCell ref="K82:L82"/>
    <mergeCell ref="B88:C88"/>
    <mergeCell ref="G88:H88"/>
    <mergeCell ref="B89:C89"/>
    <mergeCell ref="G89:H89"/>
    <mergeCell ref="B90:C90"/>
    <mergeCell ref="B91:C91"/>
    <mergeCell ref="G90:H90"/>
    <mergeCell ref="G91:H91"/>
    <mergeCell ref="O91:P91"/>
    <mergeCell ref="K88:L88"/>
    <mergeCell ref="K89:L89"/>
    <mergeCell ref="K90:L90"/>
    <mergeCell ref="K91:L91"/>
    <mergeCell ref="K93:U93"/>
    <mergeCell ref="G95:T95"/>
    <mergeCell ref="G96:T96"/>
    <mergeCell ref="G97:T97"/>
    <mergeCell ref="G98:T98"/>
    <mergeCell ref="G99:T99"/>
    <mergeCell ref="G100:T100"/>
    <mergeCell ref="B103:U103"/>
    <mergeCell ref="B106:I106"/>
    <mergeCell ref="K106:U106"/>
    <mergeCell ref="I138:J138"/>
    <mergeCell ref="B108:H108"/>
    <mergeCell ref="C109:H109"/>
    <mergeCell ref="C110:D110"/>
    <mergeCell ref="C111:D111"/>
    <mergeCell ref="C112:D112"/>
    <mergeCell ref="C113:D113"/>
    <mergeCell ref="C114:D114"/>
    <mergeCell ref="C115:D115"/>
    <mergeCell ref="F120:G120"/>
    <mergeCell ref="C116:D116"/>
    <mergeCell ref="B118:I118"/>
    <mergeCell ref="B149:N149"/>
    <mergeCell ref="K118:U118"/>
    <mergeCell ref="B126:N126"/>
    <mergeCell ref="B127:N127"/>
    <mergeCell ref="B128:N128"/>
    <mergeCell ref="B129:N129"/>
    <mergeCell ref="M131:N131"/>
    <mergeCell ref="M132:N132"/>
    <mergeCell ref="O135:Q139"/>
    <mergeCell ref="M137:N137"/>
    <mergeCell ref="M138:N138"/>
    <mergeCell ref="M139:N139"/>
    <mergeCell ref="C130:D130"/>
    <mergeCell ref="I130:J130"/>
    <mergeCell ref="M130:N130"/>
    <mergeCell ref="C131:D131"/>
    <mergeCell ref="I131:J131"/>
    <mergeCell ref="C132:D132"/>
    <mergeCell ref="I132:J132"/>
    <mergeCell ref="B135:N135"/>
    <mergeCell ref="B136:N136"/>
    <mergeCell ref="C137:D137"/>
    <mergeCell ref="I137:J137"/>
    <mergeCell ref="C138:D138"/>
    <mergeCell ref="O163:Q167"/>
    <mergeCell ref="M165:N165"/>
    <mergeCell ref="I167:J167"/>
    <mergeCell ref="I172:J172"/>
    <mergeCell ref="I151:J151"/>
    <mergeCell ref="I152:J152"/>
    <mergeCell ref="I158:J158"/>
    <mergeCell ref="I159:J159"/>
    <mergeCell ref="I160:J160"/>
    <mergeCell ref="I165:J165"/>
    <mergeCell ref="I166:J166"/>
    <mergeCell ref="M172:N172"/>
    <mergeCell ref="O149:Q153"/>
    <mergeCell ref="B150:N150"/>
    <mergeCell ref="C151:D151"/>
    <mergeCell ref="M151:N151"/>
    <mergeCell ref="I153:J153"/>
    <mergeCell ref="C152:D152"/>
    <mergeCell ref="C153:D153"/>
    <mergeCell ref="M166:N166"/>
    <mergeCell ref="M167:N167"/>
    <mergeCell ref="M152:N152"/>
    <mergeCell ref="M153:N153"/>
    <mergeCell ref="M158:N158"/>
    <mergeCell ref="M173:N173"/>
    <mergeCell ref="B156:N156"/>
    <mergeCell ref="B157:N157"/>
    <mergeCell ref="B163:N163"/>
    <mergeCell ref="B164:N164"/>
    <mergeCell ref="B170:N170"/>
    <mergeCell ref="B171:N171"/>
    <mergeCell ref="I173:J173"/>
    <mergeCell ref="M179:N179"/>
    <mergeCell ref="C167:D167"/>
    <mergeCell ref="C172:D172"/>
    <mergeCell ref="C173:D173"/>
    <mergeCell ref="C158:D158"/>
    <mergeCell ref="C159:D159"/>
    <mergeCell ref="C160:D160"/>
    <mergeCell ref="C165:D165"/>
    <mergeCell ref="C166:D166"/>
    <mergeCell ref="M159:N159"/>
    <mergeCell ref="M160:N160"/>
    <mergeCell ref="M180:N180"/>
    <mergeCell ref="I180:J180"/>
    <mergeCell ref="I181:J181"/>
    <mergeCell ref="I174:J174"/>
    <mergeCell ref="M174:N174"/>
    <mergeCell ref="B177:N177"/>
    <mergeCell ref="O177:Q181"/>
    <mergeCell ref="B178:N178"/>
    <mergeCell ref="I179:J179"/>
    <mergeCell ref="C181:D181"/>
    <mergeCell ref="M181:N181"/>
    <mergeCell ref="C174:D174"/>
    <mergeCell ref="C179:D179"/>
    <mergeCell ref="C180:D180"/>
    <mergeCell ref="C139:D139"/>
    <mergeCell ref="I145:J145"/>
    <mergeCell ref="I146:J146"/>
    <mergeCell ref="I139:J139"/>
    <mergeCell ref="B142:N142"/>
    <mergeCell ref="B143:N143"/>
    <mergeCell ref="C144:D144"/>
    <mergeCell ref="I144:J144"/>
    <mergeCell ref="C145:D145"/>
    <mergeCell ref="C146:D146"/>
    <mergeCell ref="M146:N146"/>
    <mergeCell ref="M144:N144"/>
    <mergeCell ref="M145:N145"/>
    <mergeCell ref="M1:S1"/>
    <mergeCell ref="K7:U7"/>
    <mergeCell ref="V9:W9"/>
    <mergeCell ref="V13:W13"/>
    <mergeCell ref="V14:W14"/>
    <mergeCell ref="V15:W15"/>
    <mergeCell ref="K18:U18"/>
    <mergeCell ref="P20:R20"/>
    <mergeCell ref="P21:R2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K41:U41"/>
    <mergeCell ref="C43:F43"/>
    <mergeCell ref="L43:N43"/>
    <mergeCell ref="T43:U43"/>
    <mergeCell ref="C44:F44"/>
    <mergeCell ref="L44:N44"/>
    <mergeCell ref="T44:U44"/>
    <mergeCell ref="H43:J43"/>
    <mergeCell ref="H44:J44"/>
    <mergeCell ref="P43:R43"/>
    <mergeCell ref="P44:R44"/>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37:N37"/>
    <mergeCell ref="P39:R39"/>
    <mergeCell ref="P40:R40"/>
    <mergeCell ref="C39:F39"/>
    <mergeCell ref="H39:J39"/>
    <mergeCell ref="L39:N39"/>
    <mergeCell ref="T39:U39"/>
    <mergeCell ref="C40:F40"/>
    <mergeCell ref="H40:J40"/>
    <mergeCell ref="T40:U40"/>
    <mergeCell ref="L40:N40"/>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P60:R60"/>
    <mergeCell ref="P61:R61"/>
    <mergeCell ref="G65:J65"/>
    <mergeCell ref="K65:S65"/>
    <mergeCell ref="T65:U65"/>
    <mergeCell ref="B66:C66"/>
    <mergeCell ref="G66:J66"/>
    <mergeCell ref="K66:S66"/>
    <mergeCell ref="T66:U66"/>
    <mergeCell ref="C61:F61"/>
    <mergeCell ref="L61:N61"/>
    <mergeCell ref="T61:U61"/>
    <mergeCell ref="H61:J61"/>
    <mergeCell ref="G63:J63"/>
    <mergeCell ref="K63:S63"/>
    <mergeCell ref="T63:U63"/>
    <mergeCell ref="G64:J64"/>
    <mergeCell ref="K64:S64"/>
    <mergeCell ref="T64:U64"/>
    <mergeCell ref="K69:S69"/>
    <mergeCell ref="T69:U69"/>
    <mergeCell ref="G67:J67"/>
    <mergeCell ref="K67:S67"/>
    <mergeCell ref="T67:U67"/>
    <mergeCell ref="G68:J68"/>
    <mergeCell ref="K68:S68"/>
    <mergeCell ref="T68:U68"/>
    <mergeCell ref="G69:J69"/>
    <mergeCell ref="K72:S72"/>
    <mergeCell ref="T72:U72"/>
    <mergeCell ref="G70:J70"/>
    <mergeCell ref="K70:S70"/>
    <mergeCell ref="T70:U70"/>
    <mergeCell ref="G71:J71"/>
    <mergeCell ref="K71:S71"/>
    <mergeCell ref="T71:U71"/>
    <mergeCell ref="G72:J72"/>
    <mergeCell ref="K75:S75"/>
    <mergeCell ref="T75:U75"/>
    <mergeCell ref="G73:J73"/>
    <mergeCell ref="K73:S73"/>
    <mergeCell ref="T73:U73"/>
    <mergeCell ref="G74:J74"/>
    <mergeCell ref="K74:S74"/>
    <mergeCell ref="T74:U74"/>
    <mergeCell ref="G75:J75"/>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S88:T88"/>
    <mergeCell ref="S89:T89"/>
    <mergeCell ref="S90:T90"/>
    <mergeCell ref="G82:H82"/>
    <mergeCell ref="G83:H83"/>
  </mergeCells>
  <conditionalFormatting sqref="V43">
    <cfRule type="timePeriod" dxfId="2" priority="1" timePeriod="yesterday">
      <formula>FLOOR(V43,1)=TODAY()-1</formula>
    </cfRule>
  </conditionalFormatting>
  <printOptions horizontalCentered="1" gridLines="1"/>
  <pageMargins left="0.7" right="0.7" top="0.75" bottom="0.75" header="0" footer="0"/>
  <pageSetup fitToHeight="0" pageOrder="overThenDown" orientation="landscape" cellComments="atEnd"/>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1022"/>
  <sheetViews>
    <sheetView workbookViewId="0"/>
  </sheetViews>
  <sheetFormatPr defaultColWidth="14.41796875" defaultRowHeight="15" customHeight="1" x14ac:dyDescent="0.35"/>
  <cols>
    <col min="1" max="1" width="0.68359375" customWidth="1"/>
    <col min="2" max="2" width="12.68359375" customWidth="1"/>
    <col min="3" max="3" width="3.3125" customWidth="1"/>
    <col min="4" max="5" width="10.89453125" customWidth="1"/>
    <col min="6" max="6" width="12.41796875" customWidth="1"/>
    <col min="7" max="7" width="11.68359375" customWidth="1"/>
    <col min="8" max="8" width="11" customWidth="1"/>
    <col min="9" max="9" width="5.41796875" customWidth="1"/>
    <col min="10" max="10" width="3" customWidth="1"/>
    <col min="11" max="11" width="9.41796875" customWidth="1"/>
    <col min="12" max="12" width="9.3125" customWidth="1"/>
    <col min="13" max="13" width="5.41796875" customWidth="1"/>
    <col min="14" max="14" width="3.3125" customWidth="1"/>
    <col min="15" max="15" width="10" customWidth="1"/>
    <col min="16" max="16" width="8" customWidth="1"/>
    <col min="17" max="17" width="7.3125" customWidth="1"/>
    <col min="18" max="18" width="1" customWidth="1"/>
    <col min="19" max="19" width="8.41796875" customWidth="1"/>
    <col min="20" max="20" width="8.1015625" customWidth="1"/>
    <col min="21" max="21" width="5.89453125" customWidth="1"/>
    <col min="22" max="22" width="22.1015625" customWidth="1"/>
    <col min="23" max="24" width="17.41796875" customWidth="1"/>
    <col min="25" max="25" width="0.68359375" customWidth="1"/>
    <col min="26" max="26" width="8.41796875" customWidth="1"/>
  </cols>
  <sheetData>
    <row r="1" spans="1:26" ht="18.75" customHeight="1" x14ac:dyDescent="0.6">
      <c r="A1" s="1"/>
      <c r="B1" s="2"/>
      <c r="C1" s="3"/>
      <c r="D1" s="2"/>
      <c r="E1" s="2"/>
      <c r="F1" s="2"/>
      <c r="G1" s="4"/>
      <c r="H1" s="5"/>
      <c r="I1" s="5"/>
      <c r="J1" s="5"/>
      <c r="K1" s="5"/>
      <c r="L1" s="6"/>
      <c r="M1" s="261"/>
      <c r="N1" s="258"/>
      <c r="O1" s="258"/>
      <c r="P1" s="258"/>
      <c r="Q1" s="258"/>
      <c r="R1" s="258"/>
      <c r="S1" s="258"/>
      <c r="T1" s="7"/>
      <c r="U1" s="1"/>
      <c r="V1" s="1"/>
      <c r="W1" s="1"/>
      <c r="X1" s="1"/>
      <c r="Y1" s="8"/>
      <c r="Z1" s="1"/>
    </row>
    <row r="2" spans="1:26" ht="13.5" customHeight="1" x14ac:dyDescent="0.45">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5">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5">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5">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5">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6">
      <c r="A7" s="1"/>
      <c r="B7" s="13" t="s">
        <v>0</v>
      </c>
      <c r="C7" s="14"/>
      <c r="D7" s="15"/>
      <c r="E7" s="15"/>
      <c r="F7" s="15"/>
      <c r="G7" s="16"/>
      <c r="H7" s="17"/>
      <c r="I7" s="17"/>
      <c r="J7" s="17"/>
      <c r="K7" s="226" t="s">
        <v>190</v>
      </c>
      <c r="L7" s="227"/>
      <c r="M7" s="227"/>
      <c r="N7" s="227"/>
      <c r="O7" s="227"/>
      <c r="P7" s="227"/>
      <c r="Q7" s="227"/>
      <c r="R7" s="227"/>
      <c r="S7" s="227"/>
      <c r="T7" s="227"/>
      <c r="U7" s="228"/>
      <c r="V7" s="1"/>
      <c r="W7" s="1"/>
      <c r="X7" s="1"/>
      <c r="Y7" s="1"/>
      <c r="Z7" s="1"/>
    </row>
    <row r="8" spans="1:26" ht="10.5" customHeight="1" x14ac:dyDescent="0.45">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5">
      <c r="A9" s="1"/>
      <c r="B9" s="20" t="s">
        <v>4</v>
      </c>
      <c r="C9" s="21" t="s">
        <v>5</v>
      </c>
      <c r="D9" s="22" t="s">
        <v>6</v>
      </c>
      <c r="E9" s="23"/>
      <c r="F9" s="9"/>
      <c r="G9" s="20" t="s">
        <v>7</v>
      </c>
      <c r="H9" s="21" t="s">
        <v>5</v>
      </c>
      <c r="I9" s="22" t="s">
        <v>6</v>
      </c>
      <c r="J9" s="24"/>
      <c r="K9" s="20" t="s">
        <v>8</v>
      </c>
      <c r="L9" s="21" t="s">
        <v>5</v>
      </c>
      <c r="M9" s="22" t="s">
        <v>6</v>
      </c>
      <c r="N9" s="24"/>
      <c r="O9" s="20" t="s">
        <v>9</v>
      </c>
      <c r="P9" s="21" t="s">
        <v>5</v>
      </c>
      <c r="Q9" s="22" t="s">
        <v>6</v>
      </c>
      <c r="R9" s="1"/>
      <c r="S9" s="25" t="s">
        <v>10</v>
      </c>
      <c r="T9" s="26" t="s">
        <v>5</v>
      </c>
      <c r="U9" s="27" t="s">
        <v>11</v>
      </c>
      <c r="V9" s="262"/>
      <c r="W9" s="263"/>
      <c r="X9" s="28"/>
      <c r="Y9" s="1"/>
      <c r="Z9" s="1"/>
    </row>
    <row r="10" spans="1:26" ht="13.5" customHeight="1" x14ac:dyDescent="0.45">
      <c r="A10" s="1"/>
      <c r="B10" s="29" t="s">
        <v>12</v>
      </c>
      <c r="C10" s="30">
        <v>82</v>
      </c>
      <c r="D10" s="31">
        <f>C10/C15</f>
        <v>0.7192982456140351</v>
      </c>
      <c r="E10" s="32"/>
      <c r="F10" s="1"/>
      <c r="G10" s="33" t="s">
        <v>13</v>
      </c>
      <c r="H10" s="34">
        <v>68</v>
      </c>
      <c r="I10" s="31">
        <f>H10/H12</f>
        <v>0.59649122807017541</v>
      </c>
      <c r="J10" s="1"/>
      <c r="K10" s="29" t="s">
        <v>14</v>
      </c>
      <c r="L10" s="34">
        <v>105</v>
      </c>
      <c r="M10" s="31">
        <f>L10/L15</f>
        <v>0.92105263157894735</v>
      </c>
      <c r="N10" s="1"/>
      <c r="O10" s="35" t="s">
        <v>15</v>
      </c>
      <c r="P10" s="36">
        <v>98</v>
      </c>
      <c r="Q10" s="37">
        <f>P10/L15</f>
        <v>0.85964912280701755</v>
      </c>
      <c r="R10" s="1"/>
      <c r="S10" s="38" t="s">
        <v>16</v>
      </c>
      <c r="T10" s="39">
        <v>10</v>
      </c>
      <c r="U10" s="41">
        <f>C15/T10</f>
        <v>11.4</v>
      </c>
      <c r="V10" s="42"/>
      <c r="W10" s="44"/>
      <c r="X10" s="24"/>
      <c r="Y10" s="1"/>
      <c r="Z10" s="1"/>
    </row>
    <row r="11" spans="1:26" ht="13.5" customHeight="1" x14ac:dyDescent="0.45">
      <c r="A11" s="1"/>
      <c r="B11" s="29" t="s">
        <v>17</v>
      </c>
      <c r="C11" s="30">
        <v>32</v>
      </c>
      <c r="D11" s="31">
        <f>C11/C15</f>
        <v>0.2807017543859649</v>
      </c>
      <c r="E11" s="32"/>
      <c r="F11" s="1"/>
      <c r="G11" s="33" t="s">
        <v>18</v>
      </c>
      <c r="H11" s="34">
        <v>46</v>
      </c>
      <c r="I11" s="31">
        <f>H11/H12</f>
        <v>0.40350877192982454</v>
      </c>
      <c r="J11" s="1"/>
      <c r="K11" s="29" t="s">
        <v>19</v>
      </c>
      <c r="L11" s="40">
        <v>7</v>
      </c>
      <c r="M11" s="31">
        <f>L11/L15</f>
        <v>6.1403508771929821E-2</v>
      </c>
      <c r="N11" s="1"/>
      <c r="O11" s="48" t="s">
        <v>20</v>
      </c>
      <c r="P11" s="34">
        <v>6</v>
      </c>
      <c r="Q11" s="31">
        <f>P11/C15</f>
        <v>5.2631578947368418E-2</v>
      </c>
      <c r="R11" s="1"/>
      <c r="S11" s="46" t="s">
        <v>21</v>
      </c>
      <c r="T11" s="34">
        <v>3</v>
      </c>
      <c r="U11" s="47">
        <f>C15/T11</f>
        <v>38</v>
      </c>
      <c r="V11" s="42"/>
      <c r="W11" s="44"/>
      <c r="X11" s="9"/>
      <c r="Y11" s="1"/>
      <c r="Z11" s="1"/>
    </row>
    <row r="12" spans="1:26" ht="13.5" customHeight="1" x14ac:dyDescent="0.45">
      <c r="A12" s="1"/>
      <c r="B12" s="29"/>
      <c r="C12" s="49"/>
      <c r="D12" s="31"/>
      <c r="E12" s="32"/>
      <c r="F12" s="1"/>
      <c r="G12" s="50" t="s">
        <v>22</v>
      </c>
      <c r="H12" s="51">
        <f t="shared" ref="H12:I12" si="0">SUM(H10:H11)</f>
        <v>114</v>
      </c>
      <c r="I12" s="52">
        <f t="shared" si="0"/>
        <v>1</v>
      </c>
      <c r="J12" s="1"/>
      <c r="K12" s="29" t="s">
        <v>23</v>
      </c>
      <c r="L12" s="40">
        <v>0</v>
      </c>
      <c r="M12" s="31">
        <f>L12/L15</f>
        <v>0</v>
      </c>
      <c r="N12" s="1"/>
      <c r="O12" s="48" t="s">
        <v>24</v>
      </c>
      <c r="P12" s="34">
        <v>6</v>
      </c>
      <c r="Q12" s="31">
        <f>P12/C15</f>
        <v>5.2631578947368418E-2</v>
      </c>
      <c r="R12" s="1"/>
      <c r="S12" s="46" t="s">
        <v>9</v>
      </c>
      <c r="T12" s="40">
        <v>2</v>
      </c>
      <c r="U12" s="47">
        <f>C15/T12</f>
        <v>57</v>
      </c>
      <c r="V12" s="53" t="s">
        <v>25</v>
      </c>
      <c r="W12" s="54"/>
      <c r="X12" s="9"/>
      <c r="Y12" s="1"/>
      <c r="Z12" s="1"/>
    </row>
    <row r="13" spans="1:26" ht="13.5" customHeight="1" x14ac:dyDescent="0.45">
      <c r="A13" s="1"/>
      <c r="B13" s="29"/>
      <c r="C13" s="49"/>
      <c r="D13" s="31"/>
      <c r="E13" s="32"/>
      <c r="F13" s="1"/>
      <c r="G13" s="9"/>
      <c r="H13" s="1"/>
      <c r="I13" s="1"/>
      <c r="J13" s="1"/>
      <c r="K13" s="29" t="s">
        <v>26</v>
      </c>
      <c r="L13" s="40">
        <v>0</v>
      </c>
      <c r="M13" s="31">
        <f>L13/L15</f>
        <v>0</v>
      </c>
      <c r="N13" s="1"/>
      <c r="O13" s="48" t="s">
        <v>27</v>
      </c>
      <c r="P13" s="34">
        <v>2</v>
      </c>
      <c r="Q13" s="31">
        <f>P13/C15</f>
        <v>1.7543859649122806E-2</v>
      </c>
      <c r="R13" s="1"/>
      <c r="S13" s="55" t="s">
        <v>22</v>
      </c>
      <c r="T13" s="56">
        <f>SUM(T10:T12)</f>
        <v>15</v>
      </c>
      <c r="U13" s="57">
        <f>C15/T13</f>
        <v>7.6</v>
      </c>
      <c r="V13" s="264" t="s">
        <v>25</v>
      </c>
      <c r="W13" s="265"/>
      <c r="X13" s="58"/>
      <c r="Y13" s="1"/>
      <c r="Z13" s="1"/>
    </row>
    <row r="14" spans="1:26" ht="13.5" customHeight="1" x14ac:dyDescent="0.45">
      <c r="A14" s="1"/>
      <c r="B14" s="59"/>
      <c r="C14" s="49"/>
      <c r="D14" s="31"/>
      <c r="E14" s="32"/>
      <c r="F14" s="1"/>
      <c r="G14" s="9"/>
      <c r="H14" s="1"/>
      <c r="I14" s="1"/>
      <c r="J14" s="1"/>
      <c r="K14" s="29" t="s">
        <v>9</v>
      </c>
      <c r="L14" s="40">
        <v>2</v>
      </c>
      <c r="M14" s="31">
        <f>L14/L15</f>
        <v>1.7543859649122806E-2</v>
      </c>
      <c r="N14" s="1"/>
      <c r="O14" s="60" t="s">
        <v>27</v>
      </c>
      <c r="P14" s="61">
        <v>2</v>
      </c>
      <c r="Q14" s="62">
        <f>P14/C15</f>
        <v>1.7543859649122806E-2</v>
      </c>
      <c r="R14" s="1"/>
      <c r="S14" s="1"/>
      <c r="T14" s="1"/>
      <c r="U14" s="1"/>
      <c r="V14" s="266" t="s">
        <v>25</v>
      </c>
      <c r="W14" s="258"/>
      <c r="X14" s="63"/>
      <c r="Y14" s="1"/>
      <c r="Z14" s="1"/>
    </row>
    <row r="15" spans="1:26" ht="13.5" customHeight="1" x14ac:dyDescent="0.45">
      <c r="A15" s="1"/>
      <c r="B15" s="50" t="s">
        <v>22</v>
      </c>
      <c r="C15" s="64">
        <f t="shared" ref="C15:D15" si="1">SUM(C10:C14)</f>
        <v>114</v>
      </c>
      <c r="D15" s="52">
        <f t="shared" si="1"/>
        <v>1</v>
      </c>
      <c r="E15" s="32"/>
      <c r="F15" s="1"/>
      <c r="G15" s="9"/>
      <c r="H15" s="1"/>
      <c r="I15" s="1"/>
      <c r="J15" s="1"/>
      <c r="K15" s="50" t="s">
        <v>22</v>
      </c>
      <c r="L15" s="51">
        <f t="shared" ref="L15:M15" si="2">SUM(L10:L14)</f>
        <v>114</v>
      </c>
      <c r="M15" s="52">
        <f t="shared" si="2"/>
        <v>1</v>
      </c>
      <c r="N15" s="1"/>
      <c r="O15" s="65" t="s">
        <v>28</v>
      </c>
      <c r="P15" s="66">
        <v>51</v>
      </c>
      <c r="Q15" s="68">
        <f>P15/C15</f>
        <v>0.44736842105263158</v>
      </c>
      <c r="R15" s="1"/>
      <c r="S15" s="1"/>
      <c r="T15" s="1"/>
      <c r="U15" s="1"/>
      <c r="V15" s="267"/>
      <c r="W15" s="258"/>
      <c r="X15" s="9"/>
      <c r="Y15" s="1"/>
      <c r="Z15" s="1"/>
    </row>
    <row r="16" spans="1:26" ht="13.5" customHeight="1" x14ac:dyDescent="0.45">
      <c r="A16" s="1"/>
      <c r="B16" s="1"/>
      <c r="C16" s="9"/>
      <c r="D16" s="1"/>
      <c r="E16" s="1"/>
      <c r="F16" s="1"/>
      <c r="G16" s="9"/>
      <c r="H16" s="1"/>
      <c r="I16" s="1"/>
      <c r="J16" s="1"/>
      <c r="K16" s="1"/>
      <c r="L16" s="1"/>
      <c r="M16" s="1"/>
      <c r="N16" s="1"/>
      <c r="O16" s="69"/>
      <c r="P16" s="69"/>
      <c r="Q16" s="32"/>
      <c r="R16" s="1"/>
      <c r="S16" s="1"/>
      <c r="T16" s="1"/>
      <c r="U16" s="1"/>
      <c r="V16" s="1"/>
      <c r="W16" s="1"/>
      <c r="X16" s="1"/>
      <c r="Y16" s="1"/>
      <c r="Z16" s="1"/>
    </row>
    <row r="17" spans="1:26" ht="13.5" customHeight="1" x14ac:dyDescent="0.45">
      <c r="A17" s="1"/>
      <c r="B17" s="1"/>
      <c r="C17" s="9"/>
      <c r="D17" s="1"/>
      <c r="E17" s="1"/>
      <c r="F17" s="1"/>
      <c r="G17" s="9"/>
      <c r="H17" s="1"/>
      <c r="I17" s="1"/>
      <c r="J17" s="1"/>
      <c r="K17" s="1"/>
      <c r="L17" s="1"/>
      <c r="M17" s="1"/>
      <c r="N17" s="1"/>
      <c r="O17" s="69"/>
      <c r="P17" s="1"/>
      <c r="Q17" s="1"/>
      <c r="R17" s="1"/>
      <c r="S17" s="1"/>
      <c r="T17" s="1"/>
      <c r="U17" s="1"/>
      <c r="V17" s="1"/>
      <c r="W17" s="1"/>
      <c r="X17" s="1"/>
      <c r="Y17" s="1"/>
      <c r="Z17" s="1"/>
    </row>
    <row r="18" spans="1:26" ht="21" customHeight="1" x14ac:dyDescent="0.6">
      <c r="A18" s="1"/>
      <c r="B18" s="70" t="s">
        <v>29</v>
      </c>
      <c r="C18" s="71"/>
      <c r="D18" s="72"/>
      <c r="E18" s="72"/>
      <c r="F18" s="72"/>
      <c r="G18" s="73"/>
      <c r="H18" s="74"/>
      <c r="I18" s="74"/>
      <c r="J18" s="74"/>
      <c r="K18" s="226" t="s">
        <v>190</v>
      </c>
      <c r="L18" s="227"/>
      <c r="M18" s="227"/>
      <c r="N18" s="227"/>
      <c r="O18" s="227"/>
      <c r="P18" s="227"/>
      <c r="Q18" s="227"/>
      <c r="R18" s="227"/>
      <c r="S18" s="227"/>
      <c r="T18" s="227"/>
      <c r="U18" s="228"/>
      <c r="V18" s="1"/>
      <c r="W18" s="75" t="s">
        <v>30</v>
      </c>
      <c r="X18" s="1"/>
      <c r="Y18" s="1"/>
      <c r="Z18" s="1"/>
    </row>
    <row r="19" spans="1:26" ht="9.75" customHeight="1" x14ac:dyDescent="0.6">
      <c r="A19" s="1"/>
      <c r="B19" s="2"/>
      <c r="C19" s="3"/>
      <c r="D19" s="2"/>
      <c r="E19" s="2"/>
      <c r="F19" s="2"/>
      <c r="G19" s="4"/>
      <c r="H19" s="5"/>
      <c r="I19" s="5"/>
      <c r="J19" s="5"/>
      <c r="K19" s="58"/>
      <c r="L19" s="58"/>
      <c r="M19" s="58"/>
      <c r="N19" s="58"/>
      <c r="O19" s="58"/>
      <c r="P19" s="58"/>
      <c r="Q19" s="58"/>
      <c r="R19" s="58"/>
      <c r="S19" s="58"/>
      <c r="T19" s="58"/>
      <c r="U19" s="58"/>
      <c r="V19" s="1"/>
      <c r="W19" s="1"/>
      <c r="X19" s="1"/>
      <c r="Y19" s="8"/>
      <c r="Z19" s="1"/>
    </row>
    <row r="20" spans="1:26" ht="13.5" customHeight="1" x14ac:dyDescent="0.45">
      <c r="A20" s="1"/>
      <c r="B20" s="76"/>
      <c r="C20" s="268" t="s">
        <v>31</v>
      </c>
      <c r="D20" s="235"/>
      <c r="E20" s="235"/>
      <c r="F20" s="236"/>
      <c r="G20" s="77" t="s">
        <v>32</v>
      </c>
      <c r="H20" s="268" t="s">
        <v>33</v>
      </c>
      <c r="I20" s="235"/>
      <c r="J20" s="236"/>
      <c r="K20" s="77" t="s">
        <v>34</v>
      </c>
      <c r="L20" s="268" t="s">
        <v>35</v>
      </c>
      <c r="M20" s="235"/>
      <c r="N20" s="236"/>
      <c r="O20" s="77" t="s">
        <v>36</v>
      </c>
      <c r="P20" s="268" t="s">
        <v>37</v>
      </c>
      <c r="Q20" s="235"/>
      <c r="R20" s="236"/>
      <c r="S20" s="77" t="s">
        <v>38</v>
      </c>
      <c r="T20" s="268" t="s">
        <v>39</v>
      </c>
      <c r="U20" s="236"/>
      <c r="V20" s="77" t="s">
        <v>40</v>
      </c>
      <c r="W20" s="78" t="s">
        <v>41</v>
      </c>
      <c r="X20" s="24"/>
      <c r="Y20" s="79"/>
      <c r="Z20" s="1"/>
    </row>
    <row r="21" spans="1:26" ht="13.5" customHeight="1" x14ac:dyDescent="0.45">
      <c r="A21" s="1"/>
      <c r="B21" s="80" t="s">
        <v>42</v>
      </c>
      <c r="C21" s="253">
        <v>0</v>
      </c>
      <c r="D21" s="254"/>
      <c r="E21" s="254"/>
      <c r="F21" s="255"/>
      <c r="G21" s="81">
        <v>118</v>
      </c>
      <c r="H21" s="253">
        <v>111</v>
      </c>
      <c r="I21" s="254"/>
      <c r="J21" s="255"/>
      <c r="K21" s="82">
        <v>110</v>
      </c>
      <c r="L21" s="253">
        <v>110</v>
      </c>
      <c r="M21" s="254"/>
      <c r="N21" s="255"/>
      <c r="O21" s="82">
        <v>113</v>
      </c>
      <c r="P21" s="253">
        <v>115</v>
      </c>
      <c r="Q21" s="254"/>
      <c r="R21" s="255"/>
      <c r="S21" s="82">
        <v>114</v>
      </c>
      <c r="T21" s="253"/>
      <c r="U21" s="255"/>
      <c r="V21" s="81"/>
      <c r="W21" s="83"/>
      <c r="X21" s="24"/>
      <c r="Y21" s="79" t="s">
        <v>25</v>
      </c>
      <c r="Z21" s="1"/>
    </row>
    <row r="22" spans="1:26" ht="13.5" customHeight="1" x14ac:dyDescent="0.45">
      <c r="A22" s="1"/>
      <c r="B22" s="80" t="s">
        <v>43</v>
      </c>
      <c r="C22" s="253">
        <v>0</v>
      </c>
      <c r="D22" s="254"/>
      <c r="E22" s="254"/>
      <c r="F22" s="255"/>
      <c r="G22" s="81">
        <v>120</v>
      </c>
      <c r="H22" s="253">
        <v>120</v>
      </c>
      <c r="I22" s="254"/>
      <c r="J22" s="255"/>
      <c r="K22" s="82">
        <v>120</v>
      </c>
      <c r="L22" s="253">
        <v>120</v>
      </c>
      <c r="M22" s="254"/>
      <c r="N22" s="255"/>
      <c r="O22" s="82">
        <v>120</v>
      </c>
      <c r="P22" s="253">
        <v>120</v>
      </c>
      <c r="Q22" s="254"/>
      <c r="R22" s="255"/>
      <c r="S22" s="82">
        <v>120</v>
      </c>
      <c r="T22" s="84"/>
      <c r="U22" s="85"/>
      <c r="V22" s="86"/>
      <c r="W22" s="81"/>
      <c r="X22" s="24"/>
      <c r="Y22" s="79"/>
      <c r="Z22" s="1"/>
    </row>
    <row r="23" spans="1:26" ht="13.5" customHeight="1" x14ac:dyDescent="0.45">
      <c r="A23" s="1"/>
      <c r="B23" s="87" t="s">
        <v>44</v>
      </c>
      <c r="C23" s="256">
        <f>C21-C22</f>
        <v>0</v>
      </c>
      <c r="D23" s="238"/>
      <c r="E23" s="238"/>
      <c r="F23" s="239"/>
      <c r="G23" s="88">
        <f t="shared" ref="G23:H23" si="3">G21-G22</f>
        <v>-2</v>
      </c>
      <c r="H23" s="256">
        <f t="shared" si="3"/>
        <v>-9</v>
      </c>
      <c r="I23" s="238"/>
      <c r="J23" s="239"/>
      <c r="K23" s="88">
        <f t="shared" ref="K23:L23" si="4">K21-K22</f>
        <v>-10</v>
      </c>
      <c r="L23" s="256">
        <f t="shared" si="4"/>
        <v>-10</v>
      </c>
      <c r="M23" s="238"/>
      <c r="N23" s="239"/>
      <c r="O23" s="88">
        <f t="shared" ref="O23:P23" si="5">O21-O22</f>
        <v>-7</v>
      </c>
      <c r="P23" s="256">
        <f t="shared" si="5"/>
        <v>-5</v>
      </c>
      <c r="Q23" s="238"/>
      <c r="R23" s="239"/>
      <c r="S23" s="88">
        <f>S21-S22</f>
        <v>-6</v>
      </c>
      <c r="T23" s="256">
        <f>T21-T22</f>
        <v>0</v>
      </c>
      <c r="U23" s="239"/>
      <c r="V23" s="88">
        <f t="shared" ref="V23:W23" si="6">V21-V22</f>
        <v>0</v>
      </c>
      <c r="W23" s="89">
        <f t="shared" si="6"/>
        <v>0</v>
      </c>
      <c r="X23" s="90"/>
      <c r="Y23" s="91"/>
      <c r="Z23" s="1"/>
    </row>
    <row r="24" spans="1:26" ht="13.5" customHeight="1" x14ac:dyDescent="0.45">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6">
      <c r="A25" s="1"/>
      <c r="B25" s="70" t="s">
        <v>45</v>
      </c>
      <c r="C25" s="71"/>
      <c r="D25" s="72"/>
      <c r="E25" s="72"/>
      <c r="F25" s="72"/>
      <c r="G25" s="73"/>
      <c r="H25" s="74"/>
      <c r="I25" s="74"/>
      <c r="J25" s="74"/>
      <c r="K25" s="226" t="s">
        <v>190</v>
      </c>
      <c r="L25" s="227"/>
      <c r="M25" s="227"/>
      <c r="N25" s="227"/>
      <c r="O25" s="227"/>
      <c r="P25" s="227"/>
      <c r="Q25" s="227"/>
      <c r="R25" s="227"/>
      <c r="S25" s="227"/>
      <c r="T25" s="227"/>
      <c r="U25" s="228"/>
      <c r="V25" s="1"/>
      <c r="W25" s="1"/>
      <c r="X25" s="1"/>
      <c r="Y25" s="8"/>
      <c r="Z25" s="1"/>
    </row>
    <row r="26" spans="1:26" ht="13.5" customHeight="1" x14ac:dyDescent="0.45">
      <c r="A26" s="1"/>
      <c r="B26" s="1"/>
      <c r="C26" s="9"/>
      <c r="D26" s="1"/>
      <c r="E26" s="1"/>
      <c r="F26" s="1"/>
      <c r="G26" s="92"/>
      <c r="H26" s="1"/>
      <c r="I26" s="1"/>
      <c r="J26" s="1"/>
      <c r="K26" s="1"/>
      <c r="L26" s="1"/>
      <c r="M26" s="1"/>
      <c r="N26" s="1"/>
      <c r="O26" s="1"/>
      <c r="P26" s="1"/>
      <c r="Q26" s="1"/>
      <c r="R26" s="1"/>
      <c r="S26" s="1"/>
      <c r="T26" s="1"/>
      <c r="U26" s="1"/>
      <c r="V26" s="1"/>
      <c r="W26" s="1"/>
      <c r="X26" s="1"/>
      <c r="Y26" s="8"/>
      <c r="Z26" s="1"/>
    </row>
    <row r="27" spans="1:26" ht="13.5" customHeight="1" x14ac:dyDescent="0.45">
      <c r="A27" s="1"/>
      <c r="B27" s="93" t="s">
        <v>46</v>
      </c>
      <c r="C27" s="243">
        <v>43705</v>
      </c>
      <c r="D27" s="235"/>
      <c r="E27" s="235"/>
      <c r="F27" s="236"/>
      <c r="G27" s="94">
        <v>43710</v>
      </c>
      <c r="H27" s="244">
        <v>43717</v>
      </c>
      <c r="I27" s="235"/>
      <c r="J27" s="236"/>
      <c r="K27" s="94">
        <v>43724</v>
      </c>
      <c r="L27" s="244">
        <v>43731</v>
      </c>
      <c r="M27" s="235"/>
      <c r="N27" s="236"/>
      <c r="O27" s="94">
        <v>43738</v>
      </c>
      <c r="P27" s="244">
        <v>43745</v>
      </c>
      <c r="Q27" s="235"/>
      <c r="R27" s="236"/>
      <c r="S27" s="94">
        <v>43752</v>
      </c>
      <c r="T27" s="244">
        <v>43759</v>
      </c>
      <c r="U27" s="236"/>
      <c r="V27" s="94">
        <v>43766</v>
      </c>
      <c r="W27" s="95">
        <v>43773</v>
      </c>
      <c r="X27" s="96"/>
      <c r="Y27" s="98"/>
      <c r="Z27" s="1"/>
    </row>
    <row r="28" spans="1:26" ht="13.5" customHeight="1" x14ac:dyDescent="0.45">
      <c r="A28" s="1"/>
      <c r="B28" s="1"/>
      <c r="C28" s="245">
        <v>108</v>
      </c>
      <c r="D28" s="238"/>
      <c r="E28" s="238"/>
      <c r="F28" s="239"/>
      <c r="G28" s="99">
        <v>109</v>
      </c>
      <c r="H28" s="237">
        <v>108</v>
      </c>
      <c r="I28" s="238"/>
      <c r="J28" s="239"/>
      <c r="K28" s="99">
        <v>108</v>
      </c>
      <c r="L28" s="237">
        <v>104</v>
      </c>
      <c r="M28" s="238"/>
      <c r="N28" s="239"/>
      <c r="O28" s="100">
        <v>102</v>
      </c>
      <c r="P28" s="237">
        <v>103</v>
      </c>
      <c r="Q28" s="238"/>
      <c r="R28" s="239"/>
      <c r="S28" s="100">
        <v>106</v>
      </c>
      <c r="T28" s="285">
        <v>105</v>
      </c>
      <c r="U28" s="239"/>
      <c r="V28" s="102">
        <v>106</v>
      </c>
      <c r="W28" s="103">
        <v>104</v>
      </c>
      <c r="X28" s="24"/>
      <c r="Y28" s="79"/>
      <c r="Z28" s="1"/>
    </row>
    <row r="29" spans="1:26" ht="6" customHeight="1" x14ac:dyDescent="0.45">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5">
      <c r="A30" s="1"/>
      <c r="B30" s="1"/>
      <c r="C30" s="243">
        <v>43780</v>
      </c>
      <c r="D30" s="235"/>
      <c r="E30" s="235"/>
      <c r="F30" s="236"/>
      <c r="G30" s="104">
        <v>43787</v>
      </c>
      <c r="H30" s="244">
        <v>43794</v>
      </c>
      <c r="I30" s="235"/>
      <c r="J30" s="236"/>
      <c r="K30" s="104">
        <v>43801</v>
      </c>
      <c r="L30" s="244">
        <v>43808</v>
      </c>
      <c r="M30" s="235"/>
      <c r="N30" s="236"/>
      <c r="O30" s="104">
        <v>43815</v>
      </c>
      <c r="P30" s="244">
        <v>43822</v>
      </c>
      <c r="Q30" s="235"/>
      <c r="R30" s="236"/>
      <c r="S30" s="104">
        <v>43829</v>
      </c>
      <c r="T30" s="244">
        <v>43836</v>
      </c>
      <c r="U30" s="236"/>
      <c r="V30" s="104">
        <v>43843</v>
      </c>
      <c r="W30" s="104">
        <v>43850</v>
      </c>
      <c r="X30" s="96"/>
      <c r="Y30" s="98"/>
      <c r="Z30" s="1"/>
    </row>
    <row r="31" spans="1:26" ht="13.5" customHeight="1" x14ac:dyDescent="0.45">
      <c r="A31" s="1"/>
      <c r="B31" s="1"/>
      <c r="C31" s="284">
        <v>99</v>
      </c>
      <c r="D31" s="238"/>
      <c r="E31" s="238"/>
      <c r="F31" s="239"/>
      <c r="G31" s="100">
        <v>107</v>
      </c>
      <c r="H31" s="237">
        <v>110</v>
      </c>
      <c r="I31" s="238"/>
      <c r="J31" s="239"/>
      <c r="K31" s="100">
        <v>106</v>
      </c>
      <c r="L31" s="237" t="s">
        <v>47</v>
      </c>
      <c r="M31" s="238"/>
      <c r="N31" s="239"/>
      <c r="O31" s="102">
        <v>110</v>
      </c>
      <c r="P31" s="285" t="s">
        <v>47</v>
      </c>
      <c r="Q31" s="238"/>
      <c r="R31" s="239"/>
      <c r="S31" s="102" t="s">
        <v>47</v>
      </c>
      <c r="T31" s="285" t="s">
        <v>47</v>
      </c>
      <c r="U31" s="239"/>
      <c r="V31" s="102">
        <v>111</v>
      </c>
      <c r="W31" s="203">
        <v>112</v>
      </c>
      <c r="X31" s="24"/>
      <c r="Y31" s="79"/>
      <c r="Z31" s="1"/>
    </row>
    <row r="32" spans="1:26" ht="6.75" customHeight="1" x14ac:dyDescent="0.45">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5">
      <c r="A33" s="1"/>
      <c r="B33" s="1"/>
      <c r="C33" s="243">
        <v>43857</v>
      </c>
      <c r="D33" s="235"/>
      <c r="E33" s="235"/>
      <c r="F33" s="236"/>
      <c r="G33" s="104">
        <v>43864</v>
      </c>
      <c r="H33" s="244">
        <v>43871</v>
      </c>
      <c r="I33" s="235"/>
      <c r="J33" s="236"/>
      <c r="K33" s="94"/>
      <c r="L33" s="244"/>
      <c r="M33" s="235"/>
      <c r="N33" s="236"/>
      <c r="O33" s="94"/>
      <c r="P33" s="244"/>
      <c r="Q33" s="235"/>
      <c r="R33" s="236"/>
      <c r="S33" s="94"/>
      <c r="T33" s="244"/>
      <c r="U33" s="236"/>
      <c r="V33" s="94"/>
      <c r="W33" s="97"/>
      <c r="X33" s="96"/>
      <c r="Y33" s="98"/>
      <c r="Z33" s="1"/>
    </row>
    <row r="34" spans="1:26" ht="13.5" customHeight="1" x14ac:dyDescent="0.45">
      <c r="A34" s="1"/>
      <c r="B34" s="1"/>
      <c r="C34" s="245">
        <v>113</v>
      </c>
      <c r="D34" s="238"/>
      <c r="E34" s="238"/>
      <c r="F34" s="239"/>
      <c r="G34" s="100">
        <v>114</v>
      </c>
      <c r="H34" s="237">
        <v>113</v>
      </c>
      <c r="I34" s="238"/>
      <c r="J34" s="239"/>
      <c r="K34" s="99"/>
      <c r="L34" s="237"/>
      <c r="M34" s="238"/>
      <c r="N34" s="239"/>
      <c r="O34" s="99"/>
      <c r="P34" s="237"/>
      <c r="Q34" s="238"/>
      <c r="R34" s="239"/>
      <c r="S34" s="99"/>
      <c r="T34" s="237"/>
      <c r="U34" s="239"/>
      <c r="V34" s="99"/>
      <c r="W34" s="101"/>
      <c r="X34" s="24"/>
      <c r="Y34" s="79"/>
      <c r="Z34" s="1"/>
    </row>
    <row r="35" spans="1:26" ht="6.75" customHeight="1" x14ac:dyDescent="0.45">
      <c r="A35" s="1"/>
      <c r="B35" s="1"/>
      <c r="C35" s="9"/>
      <c r="D35" s="1"/>
      <c r="E35" s="1"/>
      <c r="F35" s="1"/>
      <c r="G35" s="9"/>
      <c r="H35" s="189"/>
      <c r="I35" s="1"/>
      <c r="J35" s="1"/>
      <c r="K35" s="1"/>
      <c r="L35" s="1"/>
      <c r="M35" s="1"/>
      <c r="N35" s="1"/>
      <c r="O35" s="1"/>
      <c r="P35" s="1"/>
      <c r="Q35" s="1"/>
      <c r="R35" s="1"/>
      <c r="S35" s="1"/>
      <c r="T35" s="1"/>
      <c r="U35" s="1"/>
      <c r="V35" s="1"/>
      <c r="W35" s="1"/>
      <c r="X35" s="1"/>
      <c r="Y35" s="8"/>
      <c r="Z35" s="1"/>
    </row>
    <row r="36" spans="1:26" ht="13.5" customHeight="1" x14ac:dyDescent="0.45">
      <c r="A36" s="1"/>
      <c r="B36" s="1"/>
      <c r="C36" s="243"/>
      <c r="D36" s="235"/>
      <c r="E36" s="235"/>
      <c r="F36" s="236"/>
      <c r="G36" s="94"/>
      <c r="H36" s="244"/>
      <c r="I36" s="235"/>
      <c r="J36" s="236"/>
      <c r="K36" s="94"/>
      <c r="L36" s="244"/>
      <c r="M36" s="235"/>
      <c r="N36" s="236"/>
      <c r="O36" s="94"/>
      <c r="P36" s="244"/>
      <c r="Q36" s="235"/>
      <c r="R36" s="236"/>
      <c r="S36" s="94"/>
      <c r="T36" s="244"/>
      <c r="U36" s="236"/>
      <c r="V36" s="94"/>
      <c r="W36" s="97"/>
      <c r="X36" s="96"/>
      <c r="Y36" s="98"/>
      <c r="Z36" s="1"/>
    </row>
    <row r="37" spans="1:26" ht="13.5" customHeight="1" x14ac:dyDescent="0.45">
      <c r="A37" s="1"/>
      <c r="B37" s="1"/>
      <c r="C37" s="245"/>
      <c r="D37" s="238"/>
      <c r="E37" s="238"/>
      <c r="F37" s="239"/>
      <c r="G37" s="99"/>
      <c r="H37" s="237"/>
      <c r="I37" s="238"/>
      <c r="J37" s="239"/>
      <c r="K37" s="99"/>
      <c r="L37" s="237"/>
      <c r="M37" s="238"/>
      <c r="N37" s="239"/>
      <c r="O37" s="99"/>
      <c r="P37" s="237"/>
      <c r="Q37" s="238"/>
      <c r="R37" s="239"/>
      <c r="S37" s="99"/>
      <c r="T37" s="237"/>
      <c r="U37" s="239"/>
      <c r="V37" s="99"/>
      <c r="W37" s="101"/>
      <c r="X37" s="24"/>
      <c r="Y37" s="79"/>
      <c r="Z37" s="1"/>
    </row>
    <row r="38" spans="1:26" ht="13.5" customHeight="1" x14ac:dyDescent="0.45">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5">
      <c r="A39" s="1"/>
      <c r="B39" s="93" t="s">
        <v>48</v>
      </c>
      <c r="C39" s="246" t="s">
        <v>32</v>
      </c>
      <c r="D39" s="235"/>
      <c r="E39" s="235"/>
      <c r="F39" s="236"/>
      <c r="G39" s="105" t="s">
        <v>33</v>
      </c>
      <c r="H39" s="234" t="s">
        <v>34</v>
      </c>
      <c r="I39" s="235"/>
      <c r="J39" s="236"/>
      <c r="K39" s="105" t="s">
        <v>35</v>
      </c>
      <c r="L39" s="234" t="s">
        <v>36</v>
      </c>
      <c r="M39" s="235"/>
      <c r="N39" s="236"/>
      <c r="O39" s="105" t="s">
        <v>37</v>
      </c>
      <c r="P39" s="234" t="s">
        <v>38</v>
      </c>
      <c r="Q39" s="235"/>
      <c r="R39" s="236"/>
      <c r="S39" s="105" t="s">
        <v>39</v>
      </c>
      <c r="T39" s="251" t="s">
        <v>40</v>
      </c>
      <c r="U39" s="252"/>
      <c r="V39" s="105" t="s">
        <v>41</v>
      </c>
      <c r="W39" s="106" t="s">
        <v>49</v>
      </c>
      <c r="X39" s="24"/>
      <c r="Y39" s="79"/>
      <c r="Z39" s="1"/>
    </row>
    <row r="40" spans="1:26" ht="13.5" customHeight="1" x14ac:dyDescent="0.45">
      <c r="A40" s="1"/>
      <c r="B40" s="1"/>
      <c r="C40" s="247">
        <v>108</v>
      </c>
      <c r="D40" s="238"/>
      <c r="E40" s="238"/>
      <c r="F40" s="239"/>
      <c r="G40" s="107">
        <v>108</v>
      </c>
      <c r="H40" s="242">
        <v>104</v>
      </c>
      <c r="I40" s="238"/>
      <c r="J40" s="239"/>
      <c r="K40" s="108">
        <v>110</v>
      </c>
      <c r="L40" s="242">
        <v>107</v>
      </c>
      <c r="M40" s="238"/>
      <c r="N40" s="239"/>
      <c r="O40" s="107"/>
      <c r="P40" s="242"/>
      <c r="Q40" s="238"/>
      <c r="R40" s="239"/>
      <c r="S40" s="107"/>
      <c r="T40" s="242"/>
      <c r="U40" s="239"/>
      <c r="V40" s="107"/>
      <c r="W40" s="109"/>
      <c r="X40" s="110"/>
      <c r="Y40" s="111"/>
      <c r="Z40" s="1"/>
    </row>
    <row r="41" spans="1:26" ht="13.5" customHeight="1" x14ac:dyDescent="0.6">
      <c r="A41" s="1"/>
      <c r="B41" s="70" t="s">
        <v>50</v>
      </c>
      <c r="C41" s="71"/>
      <c r="D41" s="72"/>
      <c r="E41" s="72"/>
      <c r="F41" s="72"/>
      <c r="G41" s="73"/>
      <c r="H41" s="74"/>
      <c r="I41" s="74"/>
      <c r="J41" s="74"/>
      <c r="K41" s="226" t="s">
        <v>190</v>
      </c>
      <c r="L41" s="227"/>
      <c r="M41" s="227"/>
      <c r="N41" s="227"/>
      <c r="O41" s="227"/>
      <c r="P41" s="227"/>
      <c r="Q41" s="227"/>
      <c r="R41" s="227"/>
      <c r="S41" s="227"/>
      <c r="T41" s="227"/>
      <c r="U41" s="228"/>
      <c r="V41" s="1"/>
      <c r="W41" s="1"/>
      <c r="X41" s="1"/>
      <c r="Y41" s="8"/>
      <c r="Z41" s="1"/>
    </row>
    <row r="42" spans="1:26" ht="13.5" customHeight="1" x14ac:dyDescent="0.45">
      <c r="A42" s="1"/>
      <c r="B42" s="1"/>
      <c r="C42" s="9"/>
      <c r="D42" s="1"/>
      <c r="E42" s="1"/>
      <c r="F42" s="1"/>
      <c r="G42" s="92"/>
      <c r="H42" s="1"/>
      <c r="I42" s="1"/>
      <c r="J42" s="1"/>
      <c r="K42" s="1"/>
      <c r="L42" s="1"/>
      <c r="M42" s="1"/>
      <c r="N42" s="1"/>
      <c r="O42" s="1"/>
      <c r="P42" s="1"/>
      <c r="Q42" s="1"/>
      <c r="R42" s="1"/>
      <c r="S42" s="1"/>
      <c r="T42" s="1"/>
      <c r="U42" s="1"/>
      <c r="V42" s="1"/>
      <c r="W42" s="1"/>
      <c r="X42" s="1"/>
      <c r="Y42" s="8"/>
      <c r="Z42" s="1"/>
    </row>
    <row r="43" spans="1:26" ht="13.5" customHeight="1" x14ac:dyDescent="0.45">
      <c r="A43" s="1"/>
      <c r="B43" s="93" t="s">
        <v>46</v>
      </c>
      <c r="C43" s="243">
        <v>43705</v>
      </c>
      <c r="D43" s="235"/>
      <c r="E43" s="235"/>
      <c r="F43" s="236"/>
      <c r="G43" s="94">
        <v>43710</v>
      </c>
      <c r="H43" s="244">
        <v>43717</v>
      </c>
      <c r="I43" s="235"/>
      <c r="J43" s="236"/>
      <c r="K43" s="94">
        <v>43724</v>
      </c>
      <c r="L43" s="244">
        <v>43731</v>
      </c>
      <c r="M43" s="235"/>
      <c r="N43" s="236"/>
      <c r="O43" s="94">
        <v>43738</v>
      </c>
      <c r="P43" s="244">
        <v>43745</v>
      </c>
      <c r="Q43" s="235"/>
      <c r="R43" s="236"/>
      <c r="S43" s="94">
        <v>43752</v>
      </c>
      <c r="T43" s="244">
        <v>43759</v>
      </c>
      <c r="U43" s="236"/>
      <c r="V43" s="94">
        <v>43766</v>
      </c>
      <c r="W43" s="95">
        <v>43773</v>
      </c>
      <c r="X43" s="96"/>
      <c r="Y43" s="98"/>
      <c r="Z43" s="1"/>
    </row>
    <row r="44" spans="1:26" ht="13.5" customHeight="1" x14ac:dyDescent="0.45">
      <c r="A44" s="1"/>
      <c r="B44" s="1"/>
      <c r="C44" s="245">
        <v>6</v>
      </c>
      <c r="D44" s="238"/>
      <c r="E44" s="238"/>
      <c r="F44" s="239"/>
      <c r="G44" s="99">
        <v>11</v>
      </c>
      <c r="H44" s="237">
        <v>7</v>
      </c>
      <c r="I44" s="238"/>
      <c r="J44" s="239"/>
      <c r="K44" s="99">
        <v>8</v>
      </c>
      <c r="L44" s="237">
        <v>8</v>
      </c>
      <c r="M44" s="238"/>
      <c r="N44" s="239"/>
      <c r="O44" s="100">
        <v>8</v>
      </c>
      <c r="P44" s="237">
        <v>9</v>
      </c>
      <c r="Q44" s="238"/>
      <c r="R44" s="239"/>
      <c r="S44" s="100">
        <v>6</v>
      </c>
      <c r="T44" s="285">
        <v>5</v>
      </c>
      <c r="U44" s="239"/>
      <c r="V44" s="102">
        <v>7</v>
      </c>
      <c r="W44" s="103">
        <v>7</v>
      </c>
      <c r="X44" s="24"/>
      <c r="Y44" s="79"/>
      <c r="Z44" s="1"/>
    </row>
    <row r="45" spans="1:26" ht="6" customHeight="1" x14ac:dyDescent="0.45">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5">
      <c r="A46" s="1"/>
      <c r="B46" s="1"/>
      <c r="C46" s="243">
        <v>43780</v>
      </c>
      <c r="D46" s="235"/>
      <c r="E46" s="235"/>
      <c r="F46" s="236"/>
      <c r="G46" s="104">
        <v>43787</v>
      </c>
      <c r="H46" s="244">
        <v>43794</v>
      </c>
      <c r="I46" s="235"/>
      <c r="J46" s="236"/>
      <c r="K46" s="104">
        <v>43801</v>
      </c>
      <c r="L46" s="244">
        <v>43808</v>
      </c>
      <c r="M46" s="235"/>
      <c r="N46" s="236"/>
      <c r="O46" s="104">
        <v>44181</v>
      </c>
      <c r="P46" s="244">
        <v>44188</v>
      </c>
      <c r="Q46" s="235"/>
      <c r="R46" s="236"/>
      <c r="S46" s="104">
        <v>44195</v>
      </c>
      <c r="T46" s="244">
        <v>43836</v>
      </c>
      <c r="U46" s="236"/>
      <c r="V46" s="104">
        <v>43843</v>
      </c>
      <c r="W46" s="104">
        <v>43850</v>
      </c>
      <c r="X46" s="96"/>
      <c r="Y46" s="98"/>
      <c r="Z46" s="1"/>
    </row>
    <row r="47" spans="1:26" ht="13.5" customHeight="1" x14ac:dyDescent="0.45">
      <c r="A47" s="1"/>
      <c r="B47" s="1"/>
      <c r="C47" s="284">
        <v>9</v>
      </c>
      <c r="D47" s="238"/>
      <c r="E47" s="238"/>
      <c r="F47" s="239"/>
      <c r="G47" s="100">
        <v>8</v>
      </c>
      <c r="H47" s="237">
        <v>5</v>
      </c>
      <c r="I47" s="238"/>
      <c r="J47" s="239"/>
      <c r="K47" s="100">
        <v>16</v>
      </c>
      <c r="L47" s="237" t="s">
        <v>47</v>
      </c>
      <c r="M47" s="238"/>
      <c r="N47" s="239"/>
      <c r="O47" s="102">
        <v>11</v>
      </c>
      <c r="P47" s="285" t="s">
        <v>47</v>
      </c>
      <c r="Q47" s="238"/>
      <c r="R47" s="239"/>
      <c r="S47" s="102" t="s">
        <v>47</v>
      </c>
      <c r="T47" s="285">
        <v>2</v>
      </c>
      <c r="U47" s="239"/>
      <c r="V47" s="102">
        <v>8</v>
      </c>
      <c r="W47" s="203">
        <v>12</v>
      </c>
      <c r="X47" s="24"/>
      <c r="Y47" s="79"/>
      <c r="Z47" s="1"/>
    </row>
    <row r="48" spans="1:26" ht="6" customHeight="1" x14ac:dyDescent="0.45">
      <c r="A48" s="1"/>
      <c r="B48" s="1"/>
      <c r="C48" s="9"/>
      <c r="D48" s="1"/>
      <c r="E48" s="1"/>
      <c r="F48" s="1"/>
      <c r="G48" s="9"/>
      <c r="H48" s="1"/>
      <c r="I48" s="1"/>
      <c r="J48" s="1"/>
      <c r="K48" s="1"/>
      <c r="L48" s="1"/>
      <c r="M48" s="1"/>
      <c r="N48" s="1"/>
      <c r="O48" s="1"/>
      <c r="P48" s="1"/>
      <c r="Q48" s="1"/>
      <c r="R48" s="1"/>
      <c r="S48" s="1" t="s">
        <v>25</v>
      </c>
      <c r="T48" s="1"/>
      <c r="U48" s="1"/>
      <c r="V48" s="1"/>
      <c r="W48" s="1"/>
      <c r="X48" s="1"/>
      <c r="Y48" s="8"/>
      <c r="Z48" s="1"/>
    </row>
    <row r="49" spans="1:26" ht="13.5" customHeight="1" x14ac:dyDescent="0.45">
      <c r="A49" s="1"/>
      <c r="B49" s="1"/>
      <c r="C49" s="243">
        <v>43857</v>
      </c>
      <c r="D49" s="235"/>
      <c r="E49" s="235"/>
      <c r="F49" s="236"/>
      <c r="G49" s="104">
        <v>43864</v>
      </c>
      <c r="H49" s="244">
        <v>43871</v>
      </c>
      <c r="I49" s="235"/>
      <c r="J49" s="236"/>
      <c r="K49" s="94"/>
      <c r="L49" s="244"/>
      <c r="M49" s="235"/>
      <c r="N49" s="236"/>
      <c r="O49" s="94"/>
      <c r="P49" s="244"/>
      <c r="Q49" s="235"/>
      <c r="R49" s="236"/>
      <c r="S49" s="94"/>
      <c r="T49" s="244"/>
      <c r="U49" s="236"/>
      <c r="V49" s="94"/>
      <c r="W49" s="97"/>
      <c r="X49" s="96"/>
      <c r="Y49" s="98"/>
      <c r="Z49" s="1"/>
    </row>
    <row r="50" spans="1:26" ht="13.5" customHeight="1" x14ac:dyDescent="0.45">
      <c r="A50" s="1"/>
      <c r="B50" s="1"/>
      <c r="C50" s="245">
        <v>2</v>
      </c>
      <c r="D50" s="238"/>
      <c r="E50" s="238"/>
      <c r="F50" s="239"/>
      <c r="G50" s="100">
        <v>3</v>
      </c>
      <c r="H50" s="237">
        <v>3</v>
      </c>
      <c r="I50" s="238"/>
      <c r="J50" s="239"/>
      <c r="K50" s="99"/>
      <c r="L50" s="237"/>
      <c r="M50" s="238"/>
      <c r="N50" s="239"/>
      <c r="O50" s="99"/>
      <c r="P50" s="237"/>
      <c r="Q50" s="238"/>
      <c r="R50" s="239"/>
      <c r="S50" s="99"/>
      <c r="T50" s="237"/>
      <c r="U50" s="239"/>
      <c r="V50" s="99"/>
      <c r="W50" s="101"/>
      <c r="X50" s="24"/>
      <c r="Y50" s="79"/>
      <c r="Z50" s="1"/>
    </row>
    <row r="51" spans="1:26" ht="6" customHeight="1" x14ac:dyDescent="0.45">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5">
      <c r="A52" s="1"/>
      <c r="B52" s="1"/>
      <c r="C52" s="243"/>
      <c r="D52" s="235"/>
      <c r="E52" s="235"/>
      <c r="F52" s="236"/>
      <c r="G52" s="94"/>
      <c r="H52" s="244"/>
      <c r="I52" s="235"/>
      <c r="J52" s="236"/>
      <c r="K52" s="94"/>
      <c r="L52" s="244"/>
      <c r="M52" s="235"/>
      <c r="N52" s="236"/>
      <c r="O52" s="94"/>
      <c r="P52" s="244"/>
      <c r="Q52" s="235"/>
      <c r="R52" s="236"/>
      <c r="S52" s="94"/>
      <c r="T52" s="244"/>
      <c r="U52" s="236"/>
      <c r="V52" s="94"/>
      <c r="W52" s="97"/>
      <c r="X52" s="96"/>
      <c r="Y52" s="98"/>
      <c r="Z52" s="1"/>
    </row>
    <row r="53" spans="1:26" ht="13.5" customHeight="1" x14ac:dyDescent="0.45">
      <c r="A53" s="1"/>
      <c r="B53" s="1"/>
      <c r="C53" s="245"/>
      <c r="D53" s="238"/>
      <c r="E53" s="238"/>
      <c r="F53" s="239"/>
      <c r="G53" s="99"/>
      <c r="H53" s="237"/>
      <c r="I53" s="238"/>
      <c r="J53" s="239"/>
      <c r="K53" s="99"/>
      <c r="L53" s="237"/>
      <c r="M53" s="238"/>
      <c r="N53" s="239"/>
      <c r="O53" s="99"/>
      <c r="P53" s="237"/>
      <c r="Q53" s="238"/>
      <c r="R53" s="239"/>
      <c r="S53" s="99"/>
      <c r="T53" s="237"/>
      <c r="U53" s="239"/>
      <c r="V53" s="99"/>
      <c r="W53" s="101"/>
      <c r="X53" s="24"/>
      <c r="Y53" s="79"/>
      <c r="Z53" s="1"/>
    </row>
    <row r="54" spans="1:26" ht="13.5" customHeight="1" x14ac:dyDescent="0.45">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5">
      <c r="A55" s="1"/>
      <c r="B55" s="93" t="s">
        <v>48</v>
      </c>
      <c r="C55" s="246" t="s">
        <v>32</v>
      </c>
      <c r="D55" s="235"/>
      <c r="E55" s="235"/>
      <c r="F55" s="236"/>
      <c r="G55" s="105" t="s">
        <v>33</v>
      </c>
      <c r="H55" s="234" t="s">
        <v>34</v>
      </c>
      <c r="I55" s="235"/>
      <c r="J55" s="236"/>
      <c r="K55" s="105" t="s">
        <v>35</v>
      </c>
      <c r="L55" s="234" t="s">
        <v>36</v>
      </c>
      <c r="M55" s="235"/>
      <c r="N55" s="236"/>
      <c r="O55" s="105" t="s">
        <v>37</v>
      </c>
      <c r="P55" s="234" t="s">
        <v>38</v>
      </c>
      <c r="Q55" s="235"/>
      <c r="R55" s="236"/>
      <c r="S55" s="105" t="s">
        <v>39</v>
      </c>
      <c r="T55" s="251" t="s">
        <v>40</v>
      </c>
      <c r="U55" s="252"/>
      <c r="V55" s="105" t="s">
        <v>41</v>
      </c>
      <c r="W55" s="106" t="s">
        <v>49</v>
      </c>
      <c r="X55" s="24"/>
      <c r="Y55" s="79"/>
      <c r="Z55" s="1"/>
    </row>
    <row r="56" spans="1:26" ht="13.5" customHeight="1" x14ac:dyDescent="0.45">
      <c r="A56" s="1"/>
      <c r="B56" s="1"/>
      <c r="C56" s="247">
        <v>7</v>
      </c>
      <c r="D56" s="238"/>
      <c r="E56" s="238"/>
      <c r="F56" s="239"/>
      <c r="G56" s="108">
        <v>3</v>
      </c>
      <c r="H56" s="281">
        <v>6</v>
      </c>
      <c r="I56" s="238"/>
      <c r="J56" s="239"/>
      <c r="K56" s="112">
        <v>8</v>
      </c>
      <c r="L56" s="242">
        <v>7</v>
      </c>
      <c r="M56" s="238"/>
      <c r="N56" s="239"/>
      <c r="O56" s="112">
        <v>8</v>
      </c>
      <c r="P56" s="242">
        <v>3</v>
      </c>
      <c r="Q56" s="238"/>
      <c r="R56" s="239"/>
      <c r="S56" s="107"/>
      <c r="T56" s="242"/>
      <c r="U56" s="239"/>
      <c r="V56" s="107"/>
      <c r="W56" s="109"/>
      <c r="X56" s="110"/>
      <c r="Y56" s="111" t="s">
        <v>25</v>
      </c>
      <c r="Z56" s="1"/>
    </row>
    <row r="57" spans="1:26" ht="13.5" customHeight="1" x14ac:dyDescent="0.45">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6">
      <c r="A58" s="1"/>
      <c r="B58" s="70" t="s">
        <v>51</v>
      </c>
      <c r="C58" s="71"/>
      <c r="D58" s="72"/>
      <c r="E58" s="72"/>
      <c r="F58" s="72"/>
      <c r="G58" s="73"/>
      <c r="H58" s="74"/>
      <c r="I58" s="74"/>
      <c r="J58" s="74"/>
      <c r="K58" s="226" t="s">
        <v>190</v>
      </c>
      <c r="L58" s="227"/>
      <c r="M58" s="227"/>
      <c r="N58" s="227"/>
      <c r="O58" s="227"/>
      <c r="P58" s="227"/>
      <c r="Q58" s="227"/>
      <c r="R58" s="227"/>
      <c r="S58" s="227"/>
      <c r="T58" s="227"/>
      <c r="U58" s="228"/>
      <c r="V58" s="1"/>
      <c r="W58" s="1"/>
      <c r="X58" s="1"/>
      <c r="Y58" s="8"/>
      <c r="Z58" s="1"/>
    </row>
    <row r="59" spans="1:26" ht="13.5" customHeight="1" x14ac:dyDescent="0.45">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5">
      <c r="A60" s="1"/>
      <c r="B60" s="93" t="s">
        <v>48</v>
      </c>
      <c r="C60" s="246" t="s">
        <v>32</v>
      </c>
      <c r="D60" s="235"/>
      <c r="E60" s="235"/>
      <c r="F60" s="236"/>
      <c r="G60" s="105" t="s">
        <v>33</v>
      </c>
      <c r="H60" s="234" t="s">
        <v>34</v>
      </c>
      <c r="I60" s="235"/>
      <c r="J60" s="236"/>
      <c r="K60" s="105" t="s">
        <v>35</v>
      </c>
      <c r="L60" s="234" t="s">
        <v>36</v>
      </c>
      <c r="M60" s="235"/>
      <c r="N60" s="236"/>
      <c r="O60" s="105" t="s">
        <v>37</v>
      </c>
      <c r="P60" s="234" t="s">
        <v>38</v>
      </c>
      <c r="Q60" s="235"/>
      <c r="R60" s="236"/>
      <c r="S60" s="105" t="s">
        <v>39</v>
      </c>
      <c r="T60" s="251" t="s">
        <v>40</v>
      </c>
      <c r="U60" s="252"/>
      <c r="V60" s="113" t="s">
        <v>41</v>
      </c>
      <c r="W60" s="106" t="s">
        <v>49</v>
      </c>
      <c r="X60" s="106" t="s">
        <v>52</v>
      </c>
      <c r="Y60" s="79"/>
      <c r="Z60" s="1"/>
    </row>
    <row r="61" spans="1:26" ht="13.5" customHeight="1" x14ac:dyDescent="0.45">
      <c r="A61" s="1"/>
      <c r="B61" s="1"/>
      <c r="C61" s="245">
        <v>0</v>
      </c>
      <c r="D61" s="238"/>
      <c r="E61" s="238"/>
      <c r="F61" s="239"/>
      <c r="G61" s="99">
        <v>3</v>
      </c>
      <c r="H61" s="237">
        <v>1</v>
      </c>
      <c r="I61" s="238"/>
      <c r="J61" s="239"/>
      <c r="K61" s="100">
        <v>3</v>
      </c>
      <c r="L61" s="237">
        <v>0</v>
      </c>
      <c r="M61" s="238"/>
      <c r="N61" s="239"/>
      <c r="O61" s="99">
        <v>0</v>
      </c>
      <c r="P61" s="237">
        <v>2</v>
      </c>
      <c r="Q61" s="238"/>
      <c r="R61" s="239"/>
      <c r="S61" s="99"/>
      <c r="T61" s="237"/>
      <c r="U61" s="239"/>
      <c r="V61" s="99"/>
      <c r="W61" s="101"/>
      <c r="X61" s="101">
        <f>C61+G61+H61+K61+L61+O61+P61+S61+T61+V61+W61</f>
        <v>9</v>
      </c>
      <c r="Y61" s="79"/>
      <c r="Z61" s="1"/>
    </row>
    <row r="62" spans="1:26" ht="13.5" customHeight="1" x14ac:dyDescent="0.45">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5">
      <c r="A63" s="1"/>
      <c r="B63" s="93" t="s">
        <v>53</v>
      </c>
      <c r="C63" s="9"/>
      <c r="D63" s="1"/>
      <c r="E63" s="1"/>
      <c r="F63" s="114" t="s">
        <v>54</v>
      </c>
      <c r="G63" s="282" t="s">
        <v>55</v>
      </c>
      <c r="H63" s="265"/>
      <c r="I63" s="265"/>
      <c r="J63" s="283"/>
      <c r="K63" s="282" t="s">
        <v>56</v>
      </c>
      <c r="L63" s="265"/>
      <c r="M63" s="265"/>
      <c r="N63" s="265"/>
      <c r="O63" s="265"/>
      <c r="P63" s="265"/>
      <c r="Q63" s="265"/>
      <c r="R63" s="265"/>
      <c r="S63" s="283"/>
      <c r="T63" s="282" t="s">
        <v>57</v>
      </c>
      <c r="U63" s="283"/>
      <c r="V63" s="115" t="s">
        <v>58</v>
      </c>
      <c r="W63" s="24"/>
      <c r="X63" s="1"/>
      <c r="Y63" s="79"/>
      <c r="Z63" s="1"/>
    </row>
    <row r="64" spans="1:26" ht="18" customHeight="1" x14ac:dyDescent="0.5">
      <c r="A64" s="1"/>
      <c r="B64" s="1"/>
      <c r="C64" s="9"/>
      <c r="D64" s="1"/>
      <c r="E64" s="1"/>
      <c r="F64" s="117">
        <v>43853</v>
      </c>
      <c r="G64" s="279" t="s">
        <v>213</v>
      </c>
      <c r="H64" s="219"/>
      <c r="I64" s="219"/>
      <c r="J64" s="220"/>
      <c r="K64" s="280" t="s">
        <v>214</v>
      </c>
      <c r="L64" s="219"/>
      <c r="M64" s="219"/>
      <c r="N64" s="219"/>
      <c r="O64" s="219"/>
      <c r="P64" s="219"/>
      <c r="Q64" s="219"/>
      <c r="R64" s="219"/>
      <c r="S64" s="220"/>
      <c r="T64" s="279" t="s">
        <v>69</v>
      </c>
      <c r="U64" s="220"/>
      <c r="V64" s="119">
        <v>1</v>
      </c>
      <c r="W64" s="24"/>
      <c r="X64" s="1"/>
      <c r="Y64" s="79"/>
      <c r="Z64" s="1"/>
    </row>
    <row r="65" spans="1:26" ht="30.75" customHeight="1" x14ac:dyDescent="0.5">
      <c r="A65" s="1"/>
      <c r="B65" s="1"/>
      <c r="C65" s="9"/>
      <c r="D65" s="1"/>
      <c r="E65" s="1"/>
      <c r="F65" s="120">
        <v>43865</v>
      </c>
      <c r="G65" s="279" t="s">
        <v>215</v>
      </c>
      <c r="H65" s="219"/>
      <c r="I65" s="219"/>
      <c r="J65" s="220"/>
      <c r="K65" s="280" t="s">
        <v>216</v>
      </c>
      <c r="L65" s="219"/>
      <c r="M65" s="219"/>
      <c r="N65" s="219"/>
      <c r="O65" s="219"/>
      <c r="P65" s="219"/>
      <c r="Q65" s="219"/>
      <c r="R65" s="219"/>
      <c r="S65" s="220"/>
      <c r="T65" s="279" t="s">
        <v>209</v>
      </c>
      <c r="U65" s="220"/>
      <c r="V65" s="122" t="s">
        <v>217</v>
      </c>
      <c r="W65" s="24"/>
      <c r="X65" s="1"/>
      <c r="Y65" s="79"/>
      <c r="Z65" s="1"/>
    </row>
    <row r="66" spans="1:26" ht="30" customHeight="1" x14ac:dyDescent="0.5">
      <c r="A66" s="1"/>
      <c r="B66" s="241" t="s">
        <v>66</v>
      </c>
      <c r="C66" s="220"/>
      <c r="D66" s="1"/>
      <c r="E66" s="1"/>
      <c r="F66" s="120"/>
      <c r="G66" s="279"/>
      <c r="H66" s="219"/>
      <c r="I66" s="219"/>
      <c r="J66" s="220"/>
      <c r="K66" s="280"/>
      <c r="L66" s="219"/>
      <c r="M66" s="219"/>
      <c r="N66" s="219"/>
      <c r="O66" s="219"/>
      <c r="P66" s="219"/>
      <c r="Q66" s="219"/>
      <c r="R66" s="219"/>
      <c r="S66" s="220"/>
      <c r="T66" s="279"/>
      <c r="U66" s="220"/>
      <c r="V66" s="123"/>
      <c r="W66" s="24"/>
      <c r="X66" s="1"/>
      <c r="Y66" s="79"/>
      <c r="Z66" s="1"/>
    </row>
    <row r="67" spans="1:26" ht="16.5" customHeight="1" x14ac:dyDescent="0.5">
      <c r="A67" s="1"/>
      <c r="B67" s="124" t="s">
        <v>72</v>
      </c>
      <c r="C67" s="125" t="s">
        <v>69</v>
      </c>
      <c r="D67" s="1"/>
      <c r="E67" s="1"/>
      <c r="F67" s="116"/>
      <c r="G67" s="233"/>
      <c r="H67" s="219"/>
      <c r="I67" s="219"/>
      <c r="J67" s="220"/>
      <c r="K67" s="221"/>
      <c r="L67" s="219"/>
      <c r="M67" s="219"/>
      <c r="N67" s="219"/>
      <c r="O67" s="219"/>
      <c r="P67" s="219"/>
      <c r="Q67" s="219"/>
      <c r="R67" s="219"/>
      <c r="S67" s="220"/>
      <c r="T67" s="218"/>
      <c r="U67" s="220"/>
      <c r="V67" s="126"/>
      <c r="W67" s="24"/>
      <c r="X67" s="1"/>
      <c r="Y67" s="79"/>
      <c r="Z67" s="1"/>
    </row>
    <row r="68" spans="1:26" ht="18" customHeight="1" x14ac:dyDescent="0.5">
      <c r="A68" s="1"/>
      <c r="B68" s="124" t="s">
        <v>73</v>
      </c>
      <c r="C68" s="125" t="s">
        <v>74</v>
      </c>
      <c r="D68" s="1"/>
      <c r="E68" s="1"/>
      <c r="F68" s="116"/>
      <c r="G68" s="233"/>
      <c r="H68" s="219"/>
      <c r="I68" s="219"/>
      <c r="J68" s="220"/>
      <c r="K68" s="221"/>
      <c r="L68" s="219"/>
      <c r="M68" s="219"/>
      <c r="N68" s="219"/>
      <c r="O68" s="219"/>
      <c r="P68" s="219"/>
      <c r="Q68" s="219"/>
      <c r="R68" s="219"/>
      <c r="S68" s="220"/>
      <c r="T68" s="233"/>
      <c r="U68" s="220"/>
      <c r="V68" s="118"/>
      <c r="W68" s="24"/>
      <c r="X68" s="1"/>
      <c r="Y68" s="79"/>
      <c r="Z68" s="1"/>
    </row>
    <row r="69" spans="1:26" ht="18" customHeight="1" x14ac:dyDescent="0.5">
      <c r="A69" s="1"/>
      <c r="B69" s="124" t="s">
        <v>75</v>
      </c>
      <c r="C69" s="125" t="s">
        <v>76</v>
      </c>
      <c r="D69" s="1"/>
      <c r="E69" s="1"/>
      <c r="F69" s="116"/>
      <c r="G69" s="233"/>
      <c r="H69" s="219"/>
      <c r="I69" s="219"/>
      <c r="J69" s="220"/>
      <c r="K69" s="221"/>
      <c r="L69" s="219"/>
      <c r="M69" s="219"/>
      <c r="N69" s="219"/>
      <c r="O69" s="219"/>
      <c r="P69" s="219"/>
      <c r="Q69" s="219"/>
      <c r="R69" s="219"/>
      <c r="S69" s="220"/>
      <c r="T69" s="233"/>
      <c r="U69" s="220"/>
      <c r="V69" s="118"/>
      <c r="W69" s="24"/>
      <c r="X69" s="1"/>
      <c r="Y69" s="79"/>
      <c r="Z69" s="1"/>
    </row>
    <row r="70" spans="1:26" ht="13.5" customHeight="1" x14ac:dyDescent="0.5">
      <c r="A70" s="1"/>
      <c r="B70" s="124" t="s">
        <v>77</v>
      </c>
      <c r="C70" s="125" t="s">
        <v>64</v>
      </c>
      <c r="D70" s="1"/>
      <c r="E70" s="1"/>
      <c r="F70" s="116"/>
      <c r="G70" s="218"/>
      <c r="H70" s="219"/>
      <c r="I70" s="219"/>
      <c r="J70" s="220"/>
      <c r="K70" s="221"/>
      <c r="L70" s="219"/>
      <c r="M70" s="219"/>
      <c r="N70" s="219"/>
      <c r="O70" s="219"/>
      <c r="P70" s="219"/>
      <c r="Q70" s="219"/>
      <c r="R70" s="219"/>
      <c r="S70" s="220"/>
      <c r="T70" s="233"/>
      <c r="U70" s="220"/>
      <c r="V70" s="126"/>
      <c r="W70" s="24"/>
      <c r="X70" s="1"/>
      <c r="Y70" s="79"/>
      <c r="Z70" s="1"/>
    </row>
    <row r="71" spans="1:26" ht="18" customHeight="1" x14ac:dyDescent="0.5">
      <c r="A71" s="1"/>
      <c r="B71" s="124" t="s">
        <v>78</v>
      </c>
      <c r="C71" s="125" t="s">
        <v>79</v>
      </c>
      <c r="D71" s="1"/>
      <c r="E71" s="1"/>
      <c r="F71" s="116"/>
      <c r="G71" s="218"/>
      <c r="H71" s="219"/>
      <c r="I71" s="219"/>
      <c r="J71" s="220"/>
      <c r="K71" s="221"/>
      <c r="L71" s="219"/>
      <c r="M71" s="219"/>
      <c r="N71" s="219"/>
      <c r="O71" s="219"/>
      <c r="P71" s="219"/>
      <c r="Q71" s="219"/>
      <c r="R71" s="219"/>
      <c r="S71" s="220"/>
      <c r="T71" s="233"/>
      <c r="U71" s="220"/>
      <c r="V71" s="118"/>
      <c r="W71" s="24"/>
      <c r="X71" s="1"/>
      <c r="Y71" s="79"/>
      <c r="Z71" s="1"/>
    </row>
    <row r="72" spans="1:26" ht="18" customHeight="1" x14ac:dyDescent="0.5">
      <c r="A72" s="1"/>
      <c r="B72" s="124" t="s">
        <v>80</v>
      </c>
      <c r="C72" s="125" t="s">
        <v>81</v>
      </c>
      <c r="D72" s="1"/>
      <c r="E72" s="1"/>
      <c r="F72" s="116"/>
      <c r="G72" s="218"/>
      <c r="H72" s="219"/>
      <c r="I72" s="219"/>
      <c r="J72" s="220"/>
      <c r="K72" s="221"/>
      <c r="L72" s="219"/>
      <c r="M72" s="219"/>
      <c r="N72" s="219"/>
      <c r="O72" s="219"/>
      <c r="P72" s="219"/>
      <c r="Q72" s="219"/>
      <c r="R72" s="219"/>
      <c r="S72" s="220"/>
      <c r="T72" s="233"/>
      <c r="U72" s="220"/>
      <c r="V72" s="126"/>
      <c r="W72" s="24"/>
      <c r="X72" s="1"/>
      <c r="Y72" s="79"/>
      <c r="Z72" s="1"/>
    </row>
    <row r="73" spans="1:26" ht="18" customHeight="1" x14ac:dyDescent="0.5">
      <c r="A73" s="1"/>
      <c r="B73" s="124" t="s">
        <v>82</v>
      </c>
      <c r="C73" s="125" t="s">
        <v>63</v>
      </c>
      <c r="D73" s="1"/>
      <c r="E73" s="1"/>
      <c r="F73" s="116"/>
      <c r="G73" s="218"/>
      <c r="H73" s="219"/>
      <c r="I73" s="219"/>
      <c r="J73" s="220"/>
      <c r="K73" s="221"/>
      <c r="L73" s="219"/>
      <c r="M73" s="219"/>
      <c r="N73" s="219"/>
      <c r="O73" s="219"/>
      <c r="P73" s="219"/>
      <c r="Q73" s="219"/>
      <c r="R73" s="219"/>
      <c r="S73" s="220"/>
      <c r="T73" s="233"/>
      <c r="U73" s="220"/>
      <c r="V73" s="118"/>
      <c r="W73" s="24"/>
      <c r="X73" s="1"/>
      <c r="Y73" s="79"/>
      <c r="Z73" s="1"/>
    </row>
    <row r="74" spans="1:26" ht="18" customHeight="1" x14ac:dyDescent="0.5">
      <c r="A74" s="1"/>
      <c r="B74" s="127" t="s">
        <v>83</v>
      </c>
      <c r="C74" s="128" t="s">
        <v>84</v>
      </c>
      <c r="D74" s="1"/>
      <c r="E74" s="1"/>
      <c r="F74" s="129"/>
      <c r="G74" s="218"/>
      <c r="H74" s="219"/>
      <c r="I74" s="219"/>
      <c r="J74" s="220"/>
      <c r="K74" s="221"/>
      <c r="L74" s="219"/>
      <c r="M74" s="219"/>
      <c r="N74" s="219"/>
      <c r="O74" s="219"/>
      <c r="P74" s="219"/>
      <c r="Q74" s="219"/>
      <c r="R74" s="219"/>
      <c r="S74" s="220"/>
      <c r="T74" s="233"/>
      <c r="U74" s="220"/>
      <c r="V74" s="126"/>
      <c r="W74" s="9"/>
      <c r="X74" s="1"/>
      <c r="Y74" s="8"/>
      <c r="Z74" s="1"/>
    </row>
    <row r="75" spans="1:26" ht="18" customHeight="1" x14ac:dyDescent="0.5">
      <c r="A75" s="1"/>
      <c r="B75" s="204" t="s">
        <v>9</v>
      </c>
      <c r="C75" s="174" t="s">
        <v>209</v>
      </c>
      <c r="D75" s="1"/>
      <c r="E75" s="1"/>
      <c r="F75" s="129"/>
      <c r="G75" s="218"/>
      <c r="H75" s="219"/>
      <c r="I75" s="219"/>
      <c r="J75" s="220"/>
      <c r="K75" s="221"/>
      <c r="L75" s="219"/>
      <c r="M75" s="219"/>
      <c r="N75" s="219"/>
      <c r="O75" s="219"/>
      <c r="P75" s="219"/>
      <c r="Q75" s="219"/>
      <c r="R75" s="219"/>
      <c r="S75" s="220"/>
      <c r="T75" s="218"/>
      <c r="U75" s="220"/>
      <c r="V75" s="118"/>
      <c r="W75" s="9"/>
      <c r="X75" s="1"/>
      <c r="Y75" s="8"/>
      <c r="Z75" s="1"/>
    </row>
    <row r="76" spans="1:26" ht="15" customHeight="1" x14ac:dyDescent="0.5">
      <c r="A76" s="1"/>
      <c r="B76" s="1"/>
      <c r="C76" s="9"/>
      <c r="D76" s="1"/>
      <c r="E76" s="1"/>
      <c r="F76" s="129"/>
      <c r="G76" s="218"/>
      <c r="H76" s="219"/>
      <c r="I76" s="219"/>
      <c r="J76" s="220"/>
      <c r="K76" s="221"/>
      <c r="L76" s="219"/>
      <c r="M76" s="219"/>
      <c r="N76" s="219"/>
      <c r="O76" s="219"/>
      <c r="P76" s="219"/>
      <c r="Q76" s="219"/>
      <c r="R76" s="219"/>
      <c r="S76" s="220"/>
      <c r="T76" s="218"/>
      <c r="U76" s="220"/>
      <c r="V76" s="118"/>
      <c r="W76" s="9"/>
      <c r="X76" s="1"/>
      <c r="Y76" s="8"/>
      <c r="Z76" s="1"/>
    </row>
    <row r="77" spans="1:26" ht="13.5" customHeight="1" x14ac:dyDescent="0.5">
      <c r="A77" s="1"/>
      <c r="B77" s="1"/>
      <c r="C77" s="9"/>
      <c r="D77" s="1"/>
      <c r="E77" s="1"/>
      <c r="F77" s="130"/>
      <c r="G77" s="222"/>
      <c r="H77" s="223"/>
      <c r="I77" s="223"/>
      <c r="J77" s="224"/>
      <c r="K77" s="225"/>
      <c r="L77" s="223"/>
      <c r="M77" s="223"/>
      <c r="N77" s="223"/>
      <c r="O77" s="223"/>
      <c r="P77" s="223"/>
      <c r="Q77" s="223"/>
      <c r="R77" s="223"/>
      <c r="S77" s="224"/>
      <c r="T77" s="222"/>
      <c r="U77" s="224"/>
      <c r="V77" s="131"/>
      <c r="W77" s="9" t="s">
        <v>25</v>
      </c>
      <c r="X77" s="1"/>
      <c r="Y77" s="8"/>
      <c r="Z77" s="1"/>
    </row>
    <row r="78" spans="1:26" ht="13.5" customHeight="1" x14ac:dyDescent="0.45">
      <c r="A78" s="1"/>
      <c r="B78" s="1"/>
      <c r="C78" s="9"/>
      <c r="D78" s="1"/>
      <c r="E78" s="1"/>
      <c r="F78" s="1"/>
      <c r="G78" s="9"/>
      <c r="H78" s="1"/>
      <c r="I78" s="1"/>
      <c r="J78" s="1"/>
      <c r="K78" s="1"/>
      <c r="L78" s="1" t="s">
        <v>25</v>
      </c>
      <c r="M78" s="1"/>
      <c r="N78" s="1"/>
      <c r="O78" s="1"/>
      <c r="P78" s="1"/>
      <c r="Q78" s="1"/>
      <c r="R78" s="1"/>
      <c r="S78" s="1"/>
      <c r="T78" s="1"/>
      <c r="U78" s="1"/>
      <c r="V78" s="1"/>
      <c r="W78" s="9" t="s">
        <v>25</v>
      </c>
      <c r="X78" s="9"/>
      <c r="Y78" s="8"/>
      <c r="Z78" s="1"/>
    </row>
    <row r="79" spans="1:26" ht="18" customHeight="1" x14ac:dyDescent="0.6">
      <c r="A79" s="1"/>
      <c r="B79" s="70" t="s">
        <v>85</v>
      </c>
      <c r="C79" s="71"/>
      <c r="D79" s="72"/>
      <c r="E79" s="72"/>
      <c r="F79" s="72"/>
      <c r="G79" s="73"/>
      <c r="H79" s="74"/>
      <c r="I79" s="74"/>
      <c r="J79" s="74"/>
      <c r="K79" s="226" t="s">
        <v>190</v>
      </c>
      <c r="L79" s="227"/>
      <c r="M79" s="227"/>
      <c r="N79" s="227"/>
      <c r="O79" s="227"/>
      <c r="P79" s="227"/>
      <c r="Q79" s="227"/>
      <c r="R79" s="227"/>
      <c r="S79" s="227"/>
      <c r="T79" s="227"/>
      <c r="U79" s="228"/>
      <c r="V79" s="1"/>
      <c r="W79" s="1"/>
      <c r="X79" s="1"/>
      <c r="Y79" s="8"/>
      <c r="Z79" s="1"/>
    </row>
    <row r="80" spans="1:26" ht="13.5" customHeight="1" x14ac:dyDescent="0.45">
      <c r="A80" s="1"/>
      <c r="B80" s="272"/>
      <c r="C80" s="273"/>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5">
      <c r="A81" s="1"/>
      <c r="B81" s="274"/>
      <c r="C81" s="258"/>
      <c r="D81" s="132"/>
      <c r="E81" s="132"/>
      <c r="F81" s="132"/>
      <c r="G81" s="308" t="s">
        <v>90</v>
      </c>
      <c r="H81" s="230"/>
      <c r="I81" s="1"/>
      <c r="J81" s="1"/>
      <c r="K81" s="308" t="s">
        <v>91</v>
      </c>
      <c r="L81" s="230"/>
      <c r="M81" s="1"/>
      <c r="N81" s="1"/>
      <c r="O81" s="308" t="s">
        <v>92</v>
      </c>
      <c r="P81" s="230"/>
      <c r="Q81" s="1"/>
      <c r="R81" s="1"/>
      <c r="S81" s="270"/>
      <c r="T81" s="230"/>
      <c r="U81" s="1"/>
      <c r="V81" s="133"/>
      <c r="W81" s="134"/>
      <c r="X81" s="1"/>
      <c r="Y81" s="1"/>
      <c r="Z81" s="1"/>
    </row>
    <row r="82" spans="1:26" ht="13.5" customHeight="1" x14ac:dyDescent="0.45">
      <c r="A82" s="1"/>
      <c r="B82" s="257"/>
      <c r="C82" s="258"/>
      <c r="D82" s="132"/>
      <c r="E82" s="132"/>
      <c r="F82" s="132"/>
      <c r="G82" s="231" t="s">
        <v>89</v>
      </c>
      <c r="H82" s="230"/>
      <c r="I82" s="1"/>
      <c r="J82" s="1"/>
      <c r="K82" s="231" t="s">
        <v>89</v>
      </c>
      <c r="L82" s="230"/>
      <c r="M82" s="1"/>
      <c r="N82" s="1"/>
      <c r="O82" s="231" t="s">
        <v>89</v>
      </c>
      <c r="P82" s="230"/>
      <c r="Q82" s="1"/>
      <c r="R82" s="1"/>
      <c r="S82" s="269"/>
      <c r="T82" s="230"/>
      <c r="U82" s="1"/>
      <c r="V82" s="135"/>
      <c r="W82" s="136"/>
      <c r="X82" s="1"/>
      <c r="Y82" s="1"/>
      <c r="Z82" s="1"/>
    </row>
    <row r="83" spans="1:26" ht="13.5" customHeight="1" x14ac:dyDescent="0.45">
      <c r="A83" s="1"/>
      <c r="B83" s="260"/>
      <c r="C83" s="258"/>
      <c r="D83" s="132"/>
      <c r="E83" s="138" t="s">
        <v>93</v>
      </c>
      <c r="F83" s="132"/>
      <c r="G83" s="311">
        <v>226</v>
      </c>
      <c r="H83" s="230"/>
      <c r="I83" s="1"/>
      <c r="J83" s="1"/>
      <c r="K83" s="311">
        <v>27</v>
      </c>
      <c r="L83" s="230"/>
      <c r="M83" s="1"/>
      <c r="N83" s="1"/>
      <c r="O83" s="309">
        <v>14</v>
      </c>
      <c r="P83" s="230"/>
      <c r="Q83" s="1"/>
      <c r="R83" s="1"/>
      <c r="S83" s="232"/>
      <c r="T83" s="230"/>
      <c r="U83" s="1"/>
      <c r="V83" s="137"/>
      <c r="W83" s="1"/>
      <c r="X83" s="1"/>
      <c r="Y83" s="1"/>
      <c r="Z83" s="1"/>
    </row>
    <row r="84" spans="1:26" ht="13.5" customHeight="1" x14ac:dyDescent="0.45">
      <c r="A84" s="1"/>
      <c r="B84" s="257"/>
      <c r="C84" s="258"/>
      <c r="D84" s="139"/>
      <c r="E84" s="140" t="s">
        <v>95</v>
      </c>
      <c r="F84" s="132"/>
      <c r="G84" s="231" t="s">
        <v>97</v>
      </c>
      <c r="H84" s="230"/>
      <c r="I84" s="1"/>
      <c r="J84" s="1"/>
      <c r="K84" s="231" t="s">
        <v>97</v>
      </c>
      <c r="L84" s="230"/>
      <c r="M84" s="1"/>
      <c r="N84" s="1"/>
      <c r="O84" s="231" t="s">
        <v>97</v>
      </c>
      <c r="P84" s="230"/>
      <c r="Q84" s="1"/>
      <c r="R84" s="1"/>
      <c r="S84" s="269"/>
      <c r="T84" s="230"/>
      <c r="U84" s="1"/>
      <c r="V84" s="135"/>
      <c r="W84" s="136"/>
      <c r="X84" s="1"/>
      <c r="Y84" s="1"/>
      <c r="Z84" s="1"/>
    </row>
    <row r="85" spans="1:26" ht="13.5" customHeight="1" x14ac:dyDescent="0.45">
      <c r="A85" s="1"/>
      <c r="B85" s="260"/>
      <c r="C85" s="258"/>
      <c r="D85" s="141"/>
      <c r="E85" s="143">
        <f>G83+K83+O83</f>
        <v>267</v>
      </c>
      <c r="F85" s="132"/>
      <c r="G85" s="232">
        <v>60</v>
      </c>
      <c r="H85" s="230"/>
      <c r="I85" s="1"/>
      <c r="J85" s="1"/>
      <c r="K85" s="232">
        <v>5</v>
      </c>
      <c r="L85" s="230"/>
      <c r="M85" s="1"/>
      <c r="N85" s="1"/>
      <c r="O85" s="232">
        <v>1</v>
      </c>
      <c r="P85" s="230"/>
      <c r="Q85" s="1"/>
      <c r="R85" s="1"/>
      <c r="S85" s="232"/>
      <c r="T85" s="230"/>
      <c r="U85" s="1"/>
      <c r="V85" s="137"/>
      <c r="W85" s="1"/>
      <c r="X85" s="1"/>
      <c r="Y85" s="1"/>
      <c r="Z85" s="1"/>
    </row>
    <row r="86" spans="1:26" ht="13.5" customHeight="1" x14ac:dyDescent="0.45">
      <c r="A86" s="1"/>
      <c r="B86" s="257"/>
      <c r="C86" s="258"/>
      <c r="D86" s="139"/>
      <c r="E86" s="140" t="s">
        <v>99</v>
      </c>
      <c r="F86" s="132"/>
      <c r="G86" s="231" t="s">
        <v>43</v>
      </c>
      <c r="H86" s="230"/>
      <c r="I86" s="1"/>
      <c r="J86" s="1"/>
      <c r="K86" s="231" t="s">
        <v>43</v>
      </c>
      <c r="L86" s="230"/>
      <c r="M86" s="1"/>
      <c r="N86" s="1"/>
      <c r="O86" s="231" t="s">
        <v>43</v>
      </c>
      <c r="P86" s="230"/>
      <c r="Q86" s="1"/>
      <c r="R86" s="1"/>
      <c r="S86" s="269"/>
      <c r="T86" s="230"/>
      <c r="U86" s="1"/>
      <c r="V86" s="135"/>
      <c r="W86" s="136"/>
      <c r="X86" s="1"/>
      <c r="Y86" s="8"/>
      <c r="Z86" s="1"/>
    </row>
    <row r="87" spans="1:26" ht="13.5" customHeight="1" x14ac:dyDescent="0.45">
      <c r="A87" s="1"/>
      <c r="B87" s="260"/>
      <c r="C87" s="258"/>
      <c r="D87" s="146"/>
      <c r="E87" s="142">
        <f>G85+K85+O85</f>
        <v>66</v>
      </c>
      <c r="F87" s="132"/>
      <c r="G87" s="232">
        <v>180</v>
      </c>
      <c r="H87" s="230"/>
      <c r="I87" s="1"/>
      <c r="J87" s="1"/>
      <c r="K87" s="232">
        <v>24</v>
      </c>
      <c r="L87" s="230"/>
      <c r="M87" s="1"/>
      <c r="N87" s="1"/>
      <c r="O87" s="232">
        <v>12</v>
      </c>
      <c r="P87" s="230"/>
      <c r="Q87" s="1"/>
      <c r="R87" s="1"/>
      <c r="S87" s="232"/>
      <c r="T87" s="230"/>
      <c r="U87" s="1"/>
      <c r="V87" s="137"/>
      <c r="W87" s="1"/>
      <c r="X87" s="1"/>
      <c r="Y87" s="8"/>
      <c r="Z87" s="1"/>
    </row>
    <row r="88" spans="1:26" ht="13.5" customHeight="1" x14ac:dyDescent="0.45">
      <c r="A88" s="1"/>
      <c r="B88" s="257"/>
      <c r="C88" s="258"/>
      <c r="D88" s="132"/>
      <c r="E88" s="132"/>
      <c r="F88" s="132"/>
      <c r="G88" s="231" t="s">
        <v>98</v>
      </c>
      <c r="H88" s="230"/>
      <c r="I88" s="1"/>
      <c r="J88" s="1"/>
      <c r="K88" s="231" t="s">
        <v>98</v>
      </c>
      <c r="L88" s="230"/>
      <c r="M88" s="1"/>
      <c r="N88" s="1"/>
      <c r="O88" s="231" t="s">
        <v>98</v>
      </c>
      <c r="P88" s="230"/>
      <c r="Q88" s="1"/>
      <c r="R88" s="1"/>
      <c r="S88" s="269"/>
      <c r="T88" s="230"/>
      <c r="U88" s="1"/>
      <c r="V88" s="135"/>
      <c r="W88" s="136"/>
      <c r="X88" s="1"/>
      <c r="Y88" s="8"/>
      <c r="Z88" s="1"/>
    </row>
    <row r="89" spans="1:26" ht="13.5" customHeight="1" x14ac:dyDescent="0.45">
      <c r="A89" s="1"/>
      <c r="B89" s="259"/>
      <c r="C89" s="258"/>
      <c r="D89" s="132"/>
      <c r="E89" s="132"/>
      <c r="F89" s="132"/>
      <c r="G89" s="229">
        <v>0</v>
      </c>
      <c r="H89" s="230"/>
      <c r="I89" s="1"/>
      <c r="J89" s="1"/>
      <c r="K89" s="229">
        <v>0</v>
      </c>
      <c r="L89" s="230"/>
      <c r="M89" s="1"/>
      <c r="N89" s="1"/>
      <c r="O89" s="229">
        <v>0</v>
      </c>
      <c r="P89" s="230"/>
      <c r="Q89" s="1"/>
      <c r="R89" s="1"/>
      <c r="S89" s="229"/>
      <c r="T89" s="230"/>
      <c r="U89" s="1"/>
      <c r="V89" s="144"/>
      <c r="W89" s="145"/>
      <c r="X89" s="1"/>
      <c r="Y89" s="8"/>
      <c r="Z89" s="1"/>
    </row>
    <row r="90" spans="1:26" ht="66" customHeight="1" x14ac:dyDescent="0.45">
      <c r="A90" s="1"/>
      <c r="B90" s="257"/>
      <c r="C90" s="258"/>
      <c r="D90" s="132"/>
      <c r="E90" s="132"/>
      <c r="F90" s="132"/>
      <c r="G90" s="278" t="s">
        <v>222</v>
      </c>
      <c r="H90" s="230"/>
      <c r="I90" s="1"/>
      <c r="J90" s="1"/>
      <c r="K90" s="278" t="s">
        <v>223</v>
      </c>
      <c r="L90" s="230"/>
      <c r="M90" s="1"/>
      <c r="N90" s="1"/>
      <c r="O90" s="278" t="s">
        <v>224</v>
      </c>
      <c r="P90" s="230"/>
      <c r="Q90" s="1"/>
      <c r="R90" s="1"/>
      <c r="S90" s="269"/>
      <c r="T90" s="230"/>
      <c r="U90" s="1"/>
      <c r="V90" s="135"/>
      <c r="W90" s="136"/>
      <c r="X90" s="1"/>
      <c r="Y90" s="8"/>
      <c r="Z90" s="1"/>
    </row>
    <row r="91" spans="1:26" ht="13.5" customHeight="1" x14ac:dyDescent="0.45">
      <c r="A91" s="1"/>
      <c r="B91" s="260"/>
      <c r="C91" s="258"/>
      <c r="D91" s="132"/>
      <c r="E91" s="132"/>
      <c r="F91" s="132"/>
      <c r="G91" s="229">
        <v>0</v>
      </c>
      <c r="H91" s="230"/>
      <c r="I91" s="145"/>
      <c r="J91" s="145"/>
      <c r="K91" s="229">
        <v>0</v>
      </c>
      <c r="L91" s="230"/>
      <c r="M91" s="145"/>
      <c r="N91" s="145"/>
      <c r="O91" s="229">
        <v>0</v>
      </c>
      <c r="P91" s="230"/>
      <c r="Q91" s="145"/>
      <c r="R91" s="145"/>
      <c r="S91" s="229"/>
      <c r="T91" s="230"/>
      <c r="U91" s="145"/>
      <c r="V91" s="147"/>
      <c r="W91" s="1"/>
      <c r="X91" s="1"/>
      <c r="Y91" s="8"/>
      <c r="Z91" s="1"/>
    </row>
    <row r="92" spans="1:26" ht="37.5" customHeight="1" x14ac:dyDescent="0.45">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6">
      <c r="A93" s="1"/>
      <c r="B93" s="70" t="s">
        <v>101</v>
      </c>
      <c r="C93" s="71"/>
      <c r="D93" s="72"/>
      <c r="E93" s="72"/>
      <c r="F93" s="72"/>
      <c r="G93" s="73"/>
      <c r="H93" s="74"/>
      <c r="I93" s="74"/>
      <c r="J93" s="74"/>
      <c r="K93" s="226" t="s">
        <v>190</v>
      </c>
      <c r="L93" s="227"/>
      <c r="M93" s="227"/>
      <c r="N93" s="227"/>
      <c r="O93" s="227"/>
      <c r="P93" s="227"/>
      <c r="Q93" s="227"/>
      <c r="R93" s="227"/>
      <c r="S93" s="227"/>
      <c r="T93" s="227"/>
      <c r="U93" s="228"/>
      <c r="V93" s="1"/>
      <c r="W93" s="1"/>
      <c r="X93" s="1"/>
      <c r="Y93" s="8"/>
      <c r="Z93" s="1"/>
    </row>
    <row r="94" spans="1:26" ht="55.5" customHeight="1" x14ac:dyDescent="0.45">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51" customHeight="1" x14ac:dyDescent="0.5">
      <c r="A95" s="1"/>
      <c r="B95" s="148" t="s">
        <v>102</v>
      </c>
      <c r="C95" s="149"/>
      <c r="D95" s="158" t="s">
        <v>54</v>
      </c>
      <c r="E95" s="159" t="s">
        <v>109</v>
      </c>
      <c r="F95" s="160" t="s">
        <v>4</v>
      </c>
      <c r="G95" s="305" t="s">
        <v>110</v>
      </c>
      <c r="H95" s="249"/>
      <c r="I95" s="249"/>
      <c r="J95" s="249"/>
      <c r="K95" s="249"/>
      <c r="L95" s="249"/>
      <c r="M95" s="249"/>
      <c r="N95" s="249"/>
      <c r="O95" s="249"/>
      <c r="P95" s="249"/>
      <c r="Q95" s="249"/>
      <c r="R95" s="249"/>
      <c r="S95" s="249"/>
      <c r="T95" s="263"/>
      <c r="U95" s="1"/>
      <c r="V95" s="1"/>
      <c r="W95" s="1"/>
      <c r="X95" s="1"/>
      <c r="Y95" s="8"/>
      <c r="Z95" s="1"/>
    </row>
    <row r="96" spans="1:26" ht="57.75" customHeight="1" x14ac:dyDescent="0.5">
      <c r="A96" s="1"/>
      <c r="B96" s="1"/>
      <c r="C96" s="9"/>
      <c r="D96" s="162">
        <v>43866</v>
      </c>
      <c r="E96" s="163" t="s">
        <v>228</v>
      </c>
      <c r="F96" s="163" t="s">
        <v>217</v>
      </c>
      <c r="G96" s="306" t="s">
        <v>229</v>
      </c>
      <c r="H96" s="219"/>
      <c r="I96" s="219"/>
      <c r="J96" s="219"/>
      <c r="K96" s="219"/>
      <c r="L96" s="219"/>
      <c r="M96" s="219"/>
      <c r="N96" s="219"/>
      <c r="O96" s="219"/>
      <c r="P96" s="219"/>
      <c r="Q96" s="219"/>
      <c r="R96" s="219"/>
      <c r="S96" s="219"/>
      <c r="T96" s="276"/>
      <c r="U96" s="1"/>
      <c r="V96" s="1"/>
      <c r="W96" s="1"/>
      <c r="X96" s="1"/>
      <c r="Y96" s="8"/>
      <c r="Z96" s="1"/>
    </row>
    <row r="97" spans="1:26" ht="57.75" customHeight="1" x14ac:dyDescent="0.6">
      <c r="A97" s="1"/>
      <c r="B97" s="1"/>
      <c r="C97" s="9"/>
      <c r="D97" s="156"/>
      <c r="E97" s="157"/>
      <c r="F97" s="157"/>
      <c r="G97" s="275"/>
      <c r="H97" s="219"/>
      <c r="I97" s="219"/>
      <c r="J97" s="219"/>
      <c r="K97" s="219"/>
      <c r="L97" s="219"/>
      <c r="M97" s="219"/>
      <c r="N97" s="219"/>
      <c r="O97" s="219"/>
      <c r="P97" s="219"/>
      <c r="Q97" s="219"/>
      <c r="R97" s="219"/>
      <c r="S97" s="219"/>
      <c r="T97" s="276"/>
      <c r="U97" s="1"/>
      <c r="V97" s="1"/>
      <c r="W97" s="1"/>
      <c r="X97" s="1"/>
      <c r="Y97" s="8"/>
      <c r="Z97" s="1"/>
    </row>
    <row r="98" spans="1:26" ht="57.75" customHeight="1" x14ac:dyDescent="0.6">
      <c r="A98" s="1"/>
      <c r="B98" s="1"/>
      <c r="C98" s="9"/>
      <c r="D98" s="161"/>
      <c r="E98" s="157"/>
      <c r="F98" s="157"/>
      <c r="G98" s="275"/>
      <c r="H98" s="219"/>
      <c r="I98" s="219"/>
      <c r="J98" s="219"/>
      <c r="K98" s="219"/>
      <c r="L98" s="219"/>
      <c r="M98" s="219"/>
      <c r="N98" s="219"/>
      <c r="O98" s="219"/>
      <c r="P98" s="219"/>
      <c r="Q98" s="219"/>
      <c r="R98" s="219"/>
      <c r="S98" s="219"/>
      <c r="T98" s="276"/>
      <c r="U98" s="1"/>
      <c r="V98" s="1"/>
      <c r="W98" s="1"/>
      <c r="X98" s="1"/>
      <c r="Y98" s="8"/>
      <c r="Z98" s="1"/>
    </row>
    <row r="99" spans="1:26" ht="57.75" customHeight="1" x14ac:dyDescent="0.6">
      <c r="A99" s="1"/>
      <c r="B99" s="1"/>
      <c r="C99" s="9"/>
      <c r="D99" s="161"/>
      <c r="E99" s="157"/>
      <c r="F99" s="157"/>
      <c r="G99" s="275"/>
      <c r="H99" s="219"/>
      <c r="I99" s="219"/>
      <c r="J99" s="219"/>
      <c r="K99" s="219"/>
      <c r="L99" s="219"/>
      <c r="M99" s="219"/>
      <c r="N99" s="219"/>
      <c r="O99" s="219"/>
      <c r="P99" s="219"/>
      <c r="Q99" s="219"/>
      <c r="R99" s="219"/>
      <c r="S99" s="219"/>
      <c r="T99" s="276"/>
      <c r="U99" s="1"/>
      <c r="V99" s="1"/>
      <c r="W99" s="1"/>
      <c r="X99" s="1"/>
      <c r="Y99" s="8"/>
      <c r="Z99" s="1"/>
    </row>
    <row r="100" spans="1:26" ht="39.75" customHeight="1" x14ac:dyDescent="0.45">
      <c r="A100" s="1"/>
      <c r="B100" s="164"/>
      <c r="C100" s="24"/>
      <c r="D100" s="165"/>
      <c r="E100" s="166"/>
      <c r="F100" s="167"/>
      <c r="G100" s="277"/>
      <c r="H100" s="219"/>
      <c r="I100" s="219"/>
      <c r="J100" s="219"/>
      <c r="K100" s="219"/>
      <c r="L100" s="219"/>
      <c r="M100" s="219"/>
      <c r="N100" s="219"/>
      <c r="O100" s="219"/>
      <c r="P100" s="219"/>
      <c r="Q100" s="219"/>
      <c r="R100" s="219"/>
      <c r="S100" s="219"/>
      <c r="T100" s="276"/>
      <c r="U100" s="1" t="s">
        <v>25</v>
      </c>
      <c r="V100" s="1"/>
      <c r="W100" s="1"/>
      <c r="X100" s="1"/>
      <c r="Y100" s="8"/>
      <c r="Z100" s="1"/>
    </row>
    <row r="101" spans="1:26" ht="13.5" customHeight="1" x14ac:dyDescent="0.45">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5">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6">
      <c r="A103" s="1"/>
      <c r="B103" s="307" t="s">
        <v>113</v>
      </c>
      <c r="C103" s="258"/>
      <c r="D103" s="258"/>
      <c r="E103" s="258"/>
      <c r="F103" s="258"/>
      <c r="G103" s="258"/>
      <c r="H103" s="258"/>
      <c r="I103" s="258"/>
      <c r="J103" s="258"/>
      <c r="K103" s="258"/>
      <c r="L103" s="258"/>
      <c r="M103" s="258"/>
      <c r="N103" s="258"/>
      <c r="O103" s="258"/>
      <c r="P103" s="258"/>
      <c r="Q103" s="258"/>
      <c r="R103" s="258"/>
      <c r="S103" s="258"/>
      <c r="T103" s="258"/>
      <c r="U103" s="258"/>
      <c r="V103" s="1"/>
      <c r="W103" s="1"/>
      <c r="X103" s="1"/>
      <c r="Y103" s="8"/>
      <c r="Z103" s="1"/>
    </row>
    <row r="104" spans="1:26" ht="13.5" customHeight="1" x14ac:dyDescent="0.45">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5">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6">
      <c r="A106" s="1"/>
      <c r="B106" s="303" t="s">
        <v>114</v>
      </c>
      <c r="C106" s="227"/>
      <c r="D106" s="227"/>
      <c r="E106" s="227"/>
      <c r="F106" s="227"/>
      <c r="G106" s="227"/>
      <c r="H106" s="227"/>
      <c r="I106" s="304"/>
      <c r="J106" s="74"/>
      <c r="K106" s="226" t="s">
        <v>190</v>
      </c>
      <c r="L106" s="227"/>
      <c r="M106" s="227"/>
      <c r="N106" s="227"/>
      <c r="O106" s="227"/>
      <c r="P106" s="227"/>
      <c r="Q106" s="227"/>
      <c r="R106" s="227"/>
      <c r="S106" s="227"/>
      <c r="T106" s="227"/>
      <c r="U106" s="228"/>
      <c r="V106" s="1"/>
      <c r="W106" s="1"/>
      <c r="X106" s="1"/>
      <c r="Y106" s="8"/>
      <c r="Z106" s="1"/>
    </row>
    <row r="107" spans="1:26" ht="13.5" customHeight="1" x14ac:dyDescent="0.45">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7.25" customHeight="1" x14ac:dyDescent="0.55000000000000004">
      <c r="A108" s="168" t="s">
        <v>115</v>
      </c>
      <c r="B108" s="296" t="s">
        <v>115</v>
      </c>
      <c r="C108" s="219"/>
      <c r="D108" s="219"/>
      <c r="E108" s="219"/>
      <c r="F108" s="219"/>
      <c r="G108" s="219"/>
      <c r="H108" s="220"/>
      <c r="I108" s="168"/>
      <c r="J108" s="168"/>
      <c r="K108" s="168"/>
      <c r="L108" s="168"/>
      <c r="M108" s="168"/>
      <c r="N108" s="168"/>
      <c r="O108" s="168"/>
      <c r="P108" s="168"/>
      <c r="Q108" s="168"/>
      <c r="R108" s="168"/>
      <c r="S108" s="168"/>
      <c r="T108" s="168"/>
      <c r="U108" s="168"/>
      <c r="V108" s="1"/>
      <c r="W108" s="1"/>
      <c r="X108" s="1"/>
      <c r="Y108" s="8"/>
      <c r="Z108" s="1"/>
    </row>
    <row r="109" spans="1:26" ht="13.5" customHeight="1" x14ac:dyDescent="0.45">
      <c r="A109" s="1"/>
      <c r="B109" s="169"/>
      <c r="C109" s="299" t="s">
        <v>116</v>
      </c>
      <c r="D109" s="219"/>
      <c r="E109" s="219"/>
      <c r="F109" s="219"/>
      <c r="G109" s="219"/>
      <c r="H109" s="220"/>
      <c r="I109" s="1"/>
      <c r="J109" s="1"/>
      <c r="K109" s="1"/>
      <c r="L109" s="1"/>
      <c r="M109" s="1"/>
      <c r="N109" s="1"/>
      <c r="O109" s="1"/>
      <c r="P109" s="1"/>
      <c r="Q109" s="1"/>
      <c r="R109" s="1"/>
      <c r="S109" s="1"/>
      <c r="T109" s="1"/>
      <c r="U109" s="1"/>
      <c r="V109" s="1"/>
      <c r="W109" s="1"/>
      <c r="X109" s="1"/>
      <c r="Y109" s="8"/>
      <c r="Z109" s="1"/>
    </row>
    <row r="110" spans="1:26" ht="13.5" customHeight="1" x14ac:dyDescent="0.45">
      <c r="A110" s="1"/>
      <c r="B110" s="170"/>
      <c r="C110" s="292" t="s">
        <v>117</v>
      </c>
      <c r="D110" s="220"/>
      <c r="E110" s="171" t="s">
        <v>118</v>
      </c>
      <c r="F110" s="171" t="s">
        <v>238</v>
      </c>
      <c r="G110" s="171" t="s">
        <v>120</v>
      </c>
      <c r="H110" s="172" t="s">
        <v>219</v>
      </c>
      <c r="I110" s="210"/>
      <c r="J110" s="1"/>
      <c r="K110" s="1"/>
      <c r="L110" s="1"/>
      <c r="M110" s="1"/>
      <c r="N110" s="1"/>
      <c r="O110" s="1"/>
      <c r="P110" s="1"/>
      <c r="Q110" s="1"/>
      <c r="R110" s="1"/>
      <c r="S110" s="1"/>
      <c r="T110" s="1"/>
      <c r="U110" s="1"/>
      <c r="V110" s="1"/>
      <c r="W110" s="1"/>
      <c r="X110" s="1"/>
      <c r="Y110" s="8"/>
      <c r="Z110" s="1"/>
    </row>
    <row r="111" spans="1:26" ht="13.5" customHeight="1" x14ac:dyDescent="0.45">
      <c r="A111" s="1"/>
      <c r="B111" s="173" t="s">
        <v>122</v>
      </c>
      <c r="C111" s="300">
        <v>0.75</v>
      </c>
      <c r="D111" s="220"/>
      <c r="E111" s="211">
        <v>0.73</v>
      </c>
      <c r="F111" s="174" t="s">
        <v>123</v>
      </c>
      <c r="G111" s="175">
        <v>75</v>
      </c>
      <c r="H111" s="177" t="s">
        <v>128</v>
      </c>
      <c r="I111" s="1"/>
      <c r="J111" s="1"/>
      <c r="K111" s="1"/>
      <c r="L111" s="1"/>
      <c r="M111" s="1"/>
      <c r="N111" s="1"/>
      <c r="O111" s="1"/>
      <c r="P111" s="1"/>
      <c r="Q111" s="1"/>
      <c r="R111" s="1"/>
      <c r="S111" s="1"/>
      <c r="T111" s="1"/>
      <c r="U111" s="1"/>
      <c r="V111" s="1"/>
      <c r="W111" s="1"/>
      <c r="X111" s="1"/>
      <c r="Y111" s="8"/>
      <c r="Z111" s="1"/>
    </row>
    <row r="112" spans="1:26" ht="13.5" customHeight="1" x14ac:dyDescent="0.45">
      <c r="A112" s="1"/>
      <c r="B112" s="173" t="s">
        <v>125</v>
      </c>
      <c r="C112" s="300">
        <v>0.78</v>
      </c>
      <c r="D112" s="220"/>
      <c r="E112" s="211">
        <v>0.74</v>
      </c>
      <c r="F112" s="174" t="s">
        <v>123</v>
      </c>
      <c r="G112" s="175">
        <v>75</v>
      </c>
      <c r="H112" s="177" t="s">
        <v>128</v>
      </c>
      <c r="I112" s="1"/>
      <c r="J112" s="1"/>
      <c r="K112" s="1"/>
      <c r="L112" s="1"/>
      <c r="M112" s="1"/>
      <c r="N112" s="1"/>
      <c r="O112" s="1"/>
      <c r="P112" s="1"/>
      <c r="Q112" s="1"/>
      <c r="R112" s="1"/>
      <c r="S112" s="1"/>
      <c r="T112" s="1"/>
      <c r="U112" s="1"/>
      <c r="V112" s="1"/>
      <c r="W112" s="1"/>
      <c r="X112" s="1"/>
      <c r="Y112" s="8"/>
      <c r="Z112" s="1"/>
    </row>
    <row r="113" spans="1:26" ht="13.5" customHeight="1" x14ac:dyDescent="0.45">
      <c r="A113" s="1"/>
      <c r="B113" s="173" t="s">
        <v>126</v>
      </c>
      <c r="C113" s="300">
        <v>0.83</v>
      </c>
      <c r="D113" s="220"/>
      <c r="E113" s="191">
        <v>0.91</v>
      </c>
      <c r="F113" s="174" t="s">
        <v>123</v>
      </c>
      <c r="G113" s="175">
        <v>75</v>
      </c>
      <c r="H113" s="176" t="s">
        <v>124</v>
      </c>
      <c r="I113" s="1"/>
      <c r="J113" s="1"/>
      <c r="K113" s="1"/>
      <c r="L113" s="1"/>
      <c r="M113" s="1"/>
      <c r="N113" s="1"/>
      <c r="O113" s="1"/>
      <c r="P113" s="1"/>
      <c r="Q113" s="1"/>
      <c r="R113" s="1"/>
      <c r="S113" s="1"/>
      <c r="T113" s="1"/>
      <c r="U113" s="1"/>
      <c r="V113" s="1"/>
      <c r="W113" s="1"/>
      <c r="X113" s="1"/>
      <c r="Y113" s="8"/>
      <c r="Z113" s="1"/>
    </row>
    <row r="114" spans="1:26" ht="13.5" customHeight="1" x14ac:dyDescent="0.45">
      <c r="A114" s="1"/>
      <c r="B114" s="173" t="s">
        <v>127</v>
      </c>
      <c r="C114" s="301">
        <v>0.74</v>
      </c>
      <c r="D114" s="220"/>
      <c r="E114" s="211">
        <v>0.71</v>
      </c>
      <c r="F114" s="174" t="s">
        <v>123</v>
      </c>
      <c r="G114" s="175">
        <v>75</v>
      </c>
      <c r="H114" s="177" t="s">
        <v>128</v>
      </c>
      <c r="I114" s="1"/>
      <c r="J114" s="1"/>
      <c r="K114" s="1"/>
      <c r="L114" s="1"/>
      <c r="M114" s="1"/>
      <c r="N114" s="1"/>
      <c r="O114" s="1"/>
      <c r="P114" s="1"/>
      <c r="Q114" s="1"/>
      <c r="R114" s="1"/>
      <c r="S114" s="1"/>
      <c r="T114" s="1"/>
      <c r="U114" s="1"/>
      <c r="V114" s="1"/>
      <c r="W114" s="1"/>
      <c r="X114" s="1"/>
      <c r="Y114" s="8"/>
      <c r="Z114" s="1"/>
    </row>
    <row r="115" spans="1:26" ht="13.5" hidden="1" customHeight="1" x14ac:dyDescent="0.45">
      <c r="A115" s="1"/>
      <c r="B115" s="178" t="s">
        <v>129</v>
      </c>
      <c r="C115" s="293">
        <v>0.42</v>
      </c>
      <c r="D115" s="220"/>
      <c r="E115" s="174"/>
      <c r="F115" s="174" t="s">
        <v>123</v>
      </c>
      <c r="G115" s="175">
        <v>75</v>
      </c>
      <c r="H115" s="179" t="s">
        <v>128</v>
      </c>
      <c r="I115" s="1"/>
      <c r="J115" s="1"/>
      <c r="K115" s="1"/>
      <c r="L115" s="1"/>
      <c r="M115" s="1"/>
      <c r="N115" s="1"/>
      <c r="O115" s="1"/>
      <c r="P115" s="1"/>
      <c r="Q115" s="1"/>
      <c r="R115" s="1"/>
      <c r="S115" s="1"/>
      <c r="T115" s="1"/>
      <c r="U115" s="1"/>
      <c r="V115" s="1"/>
      <c r="W115" s="1"/>
      <c r="X115" s="1"/>
      <c r="Y115" s="8"/>
      <c r="Z115" s="1"/>
    </row>
    <row r="116" spans="1:26" ht="13.5" hidden="1" customHeight="1" x14ac:dyDescent="0.45">
      <c r="A116" s="1"/>
      <c r="B116" s="178" t="s">
        <v>130</v>
      </c>
      <c r="C116" s="293">
        <v>0.69</v>
      </c>
      <c r="D116" s="220"/>
      <c r="E116" s="174" t="s">
        <v>123</v>
      </c>
      <c r="F116" s="174" t="s">
        <v>123</v>
      </c>
      <c r="G116" s="175">
        <v>75</v>
      </c>
      <c r="H116" s="179" t="s">
        <v>128</v>
      </c>
      <c r="I116" s="1"/>
      <c r="J116" s="1"/>
      <c r="K116" s="1"/>
      <c r="L116" s="1"/>
      <c r="M116" s="1"/>
      <c r="N116" s="1"/>
      <c r="O116" s="1"/>
      <c r="P116" s="1"/>
      <c r="Q116" s="1"/>
      <c r="R116" s="1"/>
      <c r="S116" s="1"/>
      <c r="T116" s="1"/>
      <c r="U116" s="1"/>
      <c r="V116" s="1"/>
      <c r="W116" s="1"/>
      <c r="X116" s="1"/>
      <c r="Y116" s="8"/>
      <c r="Z116" s="1"/>
    </row>
    <row r="117" spans="1:26" ht="13.5" customHeight="1" x14ac:dyDescent="0.45">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6">
      <c r="A118" s="1"/>
      <c r="B118" s="303" t="s">
        <v>131</v>
      </c>
      <c r="C118" s="227"/>
      <c r="D118" s="227"/>
      <c r="E118" s="227"/>
      <c r="F118" s="227"/>
      <c r="G118" s="227"/>
      <c r="H118" s="227"/>
      <c r="I118" s="304"/>
      <c r="J118" s="74"/>
      <c r="K118" s="226" t="s">
        <v>190</v>
      </c>
      <c r="L118" s="227"/>
      <c r="M118" s="227"/>
      <c r="N118" s="227"/>
      <c r="O118" s="227"/>
      <c r="P118" s="227"/>
      <c r="Q118" s="227"/>
      <c r="R118" s="227"/>
      <c r="S118" s="227"/>
      <c r="T118" s="227"/>
      <c r="U118" s="228"/>
      <c r="V118" s="1"/>
      <c r="W118" s="1"/>
      <c r="X118" s="1"/>
      <c r="Y118" s="8"/>
      <c r="Z118" s="1"/>
    </row>
    <row r="119" spans="1:26" ht="13.5" customHeight="1" x14ac:dyDescent="0.45">
      <c r="A119" s="1"/>
      <c r="B119" s="1"/>
      <c r="C119" s="9"/>
      <c r="D119" s="168"/>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5">
      <c r="A120" s="1"/>
      <c r="B120" s="1"/>
      <c r="C120" s="180"/>
      <c r="D120" s="181"/>
      <c r="E120" s="1"/>
      <c r="F120" s="302" t="s">
        <v>132</v>
      </c>
      <c r="G120" s="220"/>
      <c r="H120" s="168"/>
      <c r="I120" s="1"/>
      <c r="J120" s="1"/>
      <c r="K120" s="1"/>
      <c r="L120" s="1"/>
      <c r="M120" s="1"/>
      <c r="N120" s="1"/>
      <c r="O120" s="1"/>
      <c r="P120" s="1"/>
      <c r="Q120" s="1"/>
      <c r="R120" s="1"/>
      <c r="S120" s="1"/>
      <c r="T120" s="1"/>
      <c r="U120" s="1"/>
      <c r="V120" s="1"/>
      <c r="W120" s="1"/>
      <c r="X120" s="1"/>
      <c r="Y120" s="8"/>
      <c r="Z120" s="1"/>
    </row>
    <row r="121" spans="1:26" ht="13.5" customHeight="1" x14ac:dyDescent="0.45">
      <c r="A121" s="1"/>
      <c r="B121" s="1"/>
      <c r="C121" s="180"/>
      <c r="D121" s="182"/>
      <c r="E121" s="1"/>
      <c r="F121" s="183"/>
      <c r="G121" s="179" t="s">
        <v>133</v>
      </c>
      <c r="H121" s="168"/>
      <c r="I121" s="1"/>
      <c r="J121" s="1"/>
      <c r="K121" s="1"/>
      <c r="L121" s="1"/>
      <c r="M121" s="1"/>
      <c r="N121" s="1"/>
      <c r="O121" s="1"/>
      <c r="P121" s="1"/>
      <c r="Q121" s="1"/>
      <c r="R121" s="1"/>
      <c r="S121" s="1"/>
      <c r="T121" s="1"/>
      <c r="U121" s="1"/>
      <c r="V121" s="1"/>
      <c r="W121" s="1"/>
      <c r="X121" s="1"/>
      <c r="Y121" s="8"/>
      <c r="Z121" s="1"/>
    </row>
    <row r="122" spans="1:26" ht="13.5" customHeight="1" x14ac:dyDescent="0.45">
      <c r="A122" s="1"/>
      <c r="B122" s="1"/>
      <c r="C122" s="180"/>
      <c r="D122" s="182"/>
      <c r="E122" s="1"/>
      <c r="F122" s="184"/>
      <c r="G122" s="176" t="s">
        <v>134</v>
      </c>
      <c r="H122" s="168"/>
      <c r="I122" s="1"/>
      <c r="J122" s="1"/>
      <c r="K122" s="1"/>
      <c r="L122" s="1"/>
      <c r="M122" s="1"/>
      <c r="N122" s="1"/>
      <c r="O122" s="1"/>
      <c r="P122" s="1"/>
      <c r="Q122" s="1"/>
      <c r="R122" s="1"/>
      <c r="S122" s="1"/>
      <c r="T122" s="1"/>
      <c r="U122" s="1"/>
      <c r="V122" s="1"/>
      <c r="W122" s="1"/>
      <c r="X122" s="1"/>
      <c r="Y122" s="8"/>
      <c r="Z122" s="1"/>
    </row>
    <row r="123" spans="1:26" ht="13.5" customHeight="1" x14ac:dyDescent="0.45">
      <c r="A123" s="1"/>
      <c r="B123" s="1"/>
      <c r="C123" s="180"/>
      <c r="D123" s="182"/>
      <c r="E123" s="1"/>
      <c r="F123" s="185"/>
      <c r="G123" s="186" t="s">
        <v>135</v>
      </c>
      <c r="H123" s="168"/>
      <c r="I123" s="1"/>
      <c r="J123" s="1"/>
      <c r="K123" s="1"/>
      <c r="L123" s="1"/>
      <c r="M123" s="1"/>
      <c r="N123" s="1"/>
      <c r="O123" s="1"/>
      <c r="P123" s="1"/>
      <c r="Q123" s="1"/>
      <c r="R123" s="1"/>
      <c r="S123" s="1"/>
      <c r="T123" s="1"/>
      <c r="U123" s="1"/>
      <c r="V123" s="1"/>
      <c r="W123" s="1"/>
      <c r="X123" s="1"/>
      <c r="Y123" s="8"/>
      <c r="Z123" s="1"/>
    </row>
    <row r="124" spans="1:26" ht="13.5" customHeight="1" x14ac:dyDescent="0.45">
      <c r="A124" s="1"/>
      <c r="B124" s="1"/>
      <c r="C124" s="180"/>
      <c r="D124" s="182"/>
      <c r="E124" s="1"/>
      <c r="F124" s="187" t="s">
        <v>136</v>
      </c>
      <c r="G124" s="188" t="s">
        <v>137</v>
      </c>
      <c r="H124" s="168"/>
      <c r="I124" s="1"/>
      <c r="J124" s="1"/>
      <c r="K124" s="1"/>
      <c r="L124" s="1"/>
      <c r="M124" s="1"/>
      <c r="N124" s="1"/>
      <c r="O124" s="1"/>
      <c r="P124" s="1"/>
      <c r="Q124" s="1"/>
      <c r="R124" s="1"/>
      <c r="S124" s="1"/>
      <c r="T124" s="1"/>
      <c r="U124" s="1"/>
      <c r="V124" s="1"/>
      <c r="W124" s="1"/>
      <c r="X124" s="1"/>
      <c r="Y124" s="8"/>
      <c r="Z124" s="1"/>
    </row>
    <row r="125" spans="1:26" ht="13.5" customHeight="1" x14ac:dyDescent="0.45">
      <c r="A125" s="1"/>
      <c r="B125" s="1"/>
      <c r="C125" s="180"/>
      <c r="D125" s="189"/>
      <c r="E125" s="1"/>
      <c r="F125" s="1"/>
      <c r="G125" s="9"/>
      <c r="H125" s="1"/>
      <c r="I125" s="1"/>
      <c r="J125" s="1"/>
      <c r="K125" s="1"/>
      <c r="L125" s="1"/>
      <c r="M125" s="1"/>
      <c r="N125" s="1"/>
      <c r="O125" s="1"/>
      <c r="P125" s="1"/>
      <c r="Q125" s="1"/>
      <c r="R125" s="1"/>
      <c r="S125" s="1"/>
      <c r="T125" s="1"/>
      <c r="U125" s="1"/>
      <c r="V125" s="1"/>
      <c r="W125" s="1"/>
      <c r="X125" s="1"/>
      <c r="Y125" s="8"/>
      <c r="Z125" s="1"/>
    </row>
    <row r="126" spans="1:26" ht="17.25" customHeight="1" x14ac:dyDescent="0.55000000000000004">
      <c r="A126" s="1"/>
      <c r="B126" s="296" t="s">
        <v>138</v>
      </c>
      <c r="C126" s="219"/>
      <c r="D126" s="219"/>
      <c r="E126" s="219"/>
      <c r="F126" s="219"/>
      <c r="G126" s="219"/>
      <c r="H126" s="219"/>
      <c r="I126" s="219"/>
      <c r="J126" s="219"/>
      <c r="K126" s="219"/>
      <c r="L126" s="219"/>
      <c r="M126" s="219"/>
      <c r="N126" s="220"/>
      <c r="O126" s="1"/>
      <c r="P126" s="1"/>
      <c r="Q126" s="1"/>
      <c r="R126" s="1"/>
      <c r="S126" s="1"/>
      <c r="T126" s="1"/>
      <c r="U126" s="1"/>
      <c r="V126" s="1"/>
      <c r="W126" s="1"/>
      <c r="X126" s="1"/>
      <c r="Y126" s="8"/>
      <c r="Z126" s="1"/>
    </row>
    <row r="127" spans="1:26" ht="17.25" customHeight="1" x14ac:dyDescent="0.55000000000000004">
      <c r="A127" s="1"/>
      <c r="B127" s="297"/>
      <c r="C127" s="219"/>
      <c r="D127" s="219"/>
      <c r="E127" s="219"/>
      <c r="F127" s="219"/>
      <c r="G127" s="219"/>
      <c r="H127" s="219"/>
      <c r="I127" s="219"/>
      <c r="J127" s="219"/>
      <c r="K127" s="219"/>
      <c r="L127" s="219"/>
      <c r="M127" s="219"/>
      <c r="N127" s="220"/>
      <c r="O127" s="1"/>
      <c r="P127" s="1"/>
      <c r="Q127" s="1"/>
      <c r="R127" s="1"/>
      <c r="S127" s="1"/>
      <c r="T127" s="1"/>
      <c r="U127" s="1"/>
      <c r="V127" s="1"/>
      <c r="W127" s="1"/>
      <c r="X127" s="1"/>
      <c r="Y127" s="8"/>
      <c r="Z127" s="1"/>
    </row>
    <row r="128" spans="1:26" ht="23.25" customHeight="1" x14ac:dyDescent="0.45">
      <c r="A128" s="1"/>
      <c r="B128" s="288" t="s">
        <v>246</v>
      </c>
      <c r="C128" s="219"/>
      <c r="D128" s="219"/>
      <c r="E128" s="219"/>
      <c r="F128" s="219"/>
      <c r="G128" s="219"/>
      <c r="H128" s="219"/>
      <c r="I128" s="219"/>
      <c r="J128" s="219"/>
      <c r="K128" s="219"/>
      <c r="L128" s="219"/>
      <c r="M128" s="219"/>
      <c r="N128" s="220"/>
      <c r="O128" s="1"/>
      <c r="P128" s="1"/>
      <c r="Q128" s="1"/>
      <c r="R128" s="1"/>
      <c r="S128" s="1"/>
      <c r="T128" s="1"/>
      <c r="U128" s="1"/>
      <c r="V128" s="1"/>
      <c r="W128" s="1"/>
      <c r="X128" s="1"/>
      <c r="Y128" s="8"/>
      <c r="Z128" s="1"/>
    </row>
    <row r="129" spans="1:26" ht="18" customHeight="1" x14ac:dyDescent="0.45">
      <c r="A129" s="1"/>
      <c r="B129" s="289" t="s">
        <v>247</v>
      </c>
      <c r="C129" s="290"/>
      <c r="D129" s="290"/>
      <c r="E129" s="290"/>
      <c r="F129" s="290"/>
      <c r="G129" s="290"/>
      <c r="H129" s="290"/>
      <c r="I129" s="290"/>
      <c r="J129" s="290"/>
      <c r="K129" s="290"/>
      <c r="L129" s="290"/>
      <c r="M129" s="290"/>
      <c r="N129" s="291"/>
      <c r="O129" s="1"/>
      <c r="P129" s="1"/>
      <c r="Q129" s="1"/>
      <c r="R129" s="1"/>
      <c r="S129" s="1"/>
      <c r="T129" s="1"/>
      <c r="U129" s="1"/>
      <c r="V129" s="1"/>
      <c r="W129" s="1"/>
      <c r="X129" s="1"/>
      <c r="Y129" s="8"/>
      <c r="Z129" s="1"/>
    </row>
    <row r="130" spans="1:26" ht="13.5" customHeight="1" x14ac:dyDescent="0.45">
      <c r="A130" s="1"/>
      <c r="B130" s="190"/>
      <c r="C130" s="292" t="s">
        <v>143</v>
      </c>
      <c r="D130" s="220"/>
      <c r="E130" s="171" t="s">
        <v>144</v>
      </c>
      <c r="F130" s="171" t="s">
        <v>145</v>
      </c>
      <c r="G130" s="171" t="s">
        <v>146</v>
      </c>
      <c r="H130" s="171" t="s">
        <v>147</v>
      </c>
      <c r="I130" s="292" t="s">
        <v>148</v>
      </c>
      <c r="J130" s="220"/>
      <c r="K130" s="171" t="s">
        <v>149</v>
      </c>
      <c r="L130" s="171" t="s">
        <v>150</v>
      </c>
      <c r="M130" s="292" t="s">
        <v>121</v>
      </c>
      <c r="N130" s="220"/>
      <c r="O130" s="1"/>
      <c r="P130" s="1"/>
      <c r="Q130" s="1"/>
      <c r="R130" s="1"/>
      <c r="S130" s="1"/>
      <c r="T130" s="1"/>
      <c r="U130" s="1"/>
      <c r="V130" s="1"/>
      <c r="W130" s="1"/>
      <c r="X130" s="1"/>
      <c r="Y130" s="8"/>
      <c r="Z130" s="1"/>
    </row>
    <row r="131" spans="1:26" ht="13.5" customHeight="1" x14ac:dyDescent="0.45">
      <c r="A131" s="1"/>
      <c r="B131" s="173" t="s">
        <v>12</v>
      </c>
      <c r="C131" s="293">
        <v>0.70899999999999996</v>
      </c>
      <c r="D131" s="220"/>
      <c r="E131" s="191">
        <v>0.16500000000000001</v>
      </c>
      <c r="F131" s="191">
        <v>0.10100000000000001</v>
      </c>
      <c r="G131" s="192">
        <v>2.5000000000000001E-2</v>
      </c>
      <c r="H131" s="176"/>
      <c r="I131" s="287"/>
      <c r="J131" s="220"/>
      <c r="K131" s="127"/>
      <c r="L131" s="127"/>
      <c r="M131" s="298" t="s">
        <v>128</v>
      </c>
      <c r="N131" s="220"/>
      <c r="O131" s="1"/>
      <c r="P131" s="1"/>
      <c r="Q131" s="1"/>
      <c r="R131" s="1"/>
      <c r="S131" s="1"/>
      <c r="T131" s="1"/>
      <c r="U131" s="1"/>
      <c r="V131" s="1"/>
      <c r="W131" s="1"/>
      <c r="X131" s="1"/>
      <c r="Y131" s="8"/>
      <c r="Z131" s="1"/>
    </row>
    <row r="132" spans="1:26" ht="13.5" customHeight="1" x14ac:dyDescent="0.45">
      <c r="A132" s="1"/>
      <c r="B132" s="173" t="s">
        <v>151</v>
      </c>
      <c r="C132" s="293">
        <v>0.13300000000000001</v>
      </c>
      <c r="D132" s="220"/>
      <c r="E132" s="193">
        <v>6.7000000000000004E-2</v>
      </c>
      <c r="F132" s="191">
        <v>0.3</v>
      </c>
      <c r="G132" s="194">
        <v>0.5</v>
      </c>
      <c r="H132" s="176"/>
      <c r="I132" s="287"/>
      <c r="J132" s="220"/>
      <c r="K132" s="127"/>
      <c r="L132" s="127"/>
      <c r="M132" s="286" t="s">
        <v>124</v>
      </c>
      <c r="N132" s="220"/>
      <c r="O132" s="1"/>
      <c r="P132" s="1"/>
      <c r="Q132" s="1"/>
      <c r="R132" s="1"/>
      <c r="S132" s="1"/>
      <c r="T132" s="1"/>
      <c r="U132" s="1"/>
      <c r="V132" s="1"/>
      <c r="W132" s="1"/>
      <c r="X132" s="1"/>
      <c r="Y132" s="8"/>
      <c r="Z132" s="1"/>
    </row>
    <row r="133" spans="1:26" ht="13.5" customHeight="1" x14ac:dyDescent="0.45">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5">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24" customHeight="1" x14ac:dyDescent="0.45">
      <c r="A135" s="1"/>
      <c r="B135" s="294" t="s">
        <v>250</v>
      </c>
      <c r="C135" s="219"/>
      <c r="D135" s="219"/>
      <c r="E135" s="219"/>
      <c r="F135" s="219"/>
      <c r="G135" s="219"/>
      <c r="H135" s="219"/>
      <c r="I135" s="219"/>
      <c r="J135" s="219"/>
      <c r="K135" s="219"/>
      <c r="L135" s="219"/>
      <c r="M135" s="219"/>
      <c r="N135" s="220"/>
      <c r="O135" s="295" t="s">
        <v>251</v>
      </c>
      <c r="P135" s="258"/>
      <c r="Q135" s="258"/>
      <c r="R135" s="1"/>
      <c r="S135" s="1"/>
      <c r="T135" s="1"/>
      <c r="U135" s="1"/>
      <c r="V135" s="1"/>
      <c r="W135" s="1"/>
      <c r="X135" s="1"/>
      <c r="Y135" s="8"/>
      <c r="Z135" s="1"/>
    </row>
    <row r="136" spans="1:26" ht="18" customHeight="1" x14ac:dyDescent="0.45">
      <c r="A136" s="1"/>
      <c r="B136" s="289" t="s">
        <v>252</v>
      </c>
      <c r="C136" s="290"/>
      <c r="D136" s="290"/>
      <c r="E136" s="290"/>
      <c r="F136" s="290"/>
      <c r="G136" s="290"/>
      <c r="H136" s="290"/>
      <c r="I136" s="290"/>
      <c r="J136" s="290"/>
      <c r="K136" s="290"/>
      <c r="L136" s="290"/>
      <c r="M136" s="290"/>
      <c r="N136" s="291"/>
      <c r="O136" s="258"/>
      <c r="P136" s="258"/>
      <c r="Q136" s="258"/>
      <c r="R136" s="1"/>
      <c r="S136" s="1"/>
      <c r="T136" s="1"/>
      <c r="U136" s="1"/>
      <c r="V136" s="1"/>
      <c r="W136" s="1"/>
      <c r="X136" s="1"/>
      <c r="Y136" s="8"/>
      <c r="Z136" s="1"/>
    </row>
    <row r="137" spans="1:26" ht="13.5" customHeight="1" x14ac:dyDescent="0.45">
      <c r="A137" s="1"/>
      <c r="B137" s="190"/>
      <c r="C137" s="292" t="s">
        <v>143</v>
      </c>
      <c r="D137" s="220"/>
      <c r="E137" s="171" t="s">
        <v>144</v>
      </c>
      <c r="F137" s="171" t="s">
        <v>145</v>
      </c>
      <c r="G137" s="171" t="s">
        <v>146</v>
      </c>
      <c r="H137" s="171" t="s">
        <v>147</v>
      </c>
      <c r="I137" s="292" t="s">
        <v>148</v>
      </c>
      <c r="J137" s="220"/>
      <c r="K137" s="171" t="s">
        <v>149</v>
      </c>
      <c r="L137" s="171" t="s">
        <v>150</v>
      </c>
      <c r="M137" s="292" t="s">
        <v>121</v>
      </c>
      <c r="N137" s="220"/>
      <c r="O137" s="258"/>
      <c r="P137" s="258"/>
      <c r="Q137" s="258"/>
      <c r="R137" s="1"/>
      <c r="S137" s="1"/>
      <c r="T137" s="1"/>
      <c r="U137" s="1"/>
      <c r="V137" s="1"/>
      <c r="W137" s="1"/>
      <c r="X137" s="1"/>
      <c r="Y137" s="8"/>
      <c r="Z137" s="1"/>
    </row>
    <row r="138" spans="1:26" ht="13.5" customHeight="1" x14ac:dyDescent="0.45">
      <c r="A138" s="1"/>
      <c r="B138" s="173" t="s">
        <v>12</v>
      </c>
      <c r="C138" s="293">
        <v>0.13750000000000001</v>
      </c>
      <c r="D138" s="220"/>
      <c r="E138" s="191">
        <v>0.73</v>
      </c>
      <c r="F138" s="191">
        <v>0.10100000000000001</v>
      </c>
      <c r="G138" s="192">
        <v>2.5000000000000001E-2</v>
      </c>
      <c r="H138" s="176"/>
      <c r="I138" s="287"/>
      <c r="J138" s="220"/>
      <c r="K138" s="127"/>
      <c r="L138" s="127"/>
      <c r="M138" s="286" t="s">
        <v>124</v>
      </c>
      <c r="N138" s="220"/>
      <c r="O138" s="258"/>
      <c r="P138" s="258"/>
      <c r="Q138" s="258"/>
      <c r="R138" s="1"/>
      <c r="S138" s="1"/>
      <c r="T138" s="1"/>
      <c r="U138" s="1"/>
      <c r="V138" s="1"/>
      <c r="W138" s="1"/>
      <c r="X138" s="1"/>
      <c r="Y138" s="8"/>
      <c r="Z138" s="1"/>
    </row>
    <row r="139" spans="1:26" ht="13.5" customHeight="1" x14ac:dyDescent="0.45">
      <c r="A139" s="1"/>
      <c r="B139" s="173" t="s">
        <v>151</v>
      </c>
      <c r="C139" s="286" t="s">
        <v>158</v>
      </c>
      <c r="D139" s="220"/>
      <c r="E139" s="193">
        <v>0.19700000000000001</v>
      </c>
      <c r="F139" s="191">
        <v>0.3</v>
      </c>
      <c r="G139" s="194">
        <v>0.5</v>
      </c>
      <c r="H139" s="176"/>
      <c r="I139" s="287"/>
      <c r="J139" s="220"/>
      <c r="K139" s="127"/>
      <c r="L139" s="127"/>
      <c r="M139" s="286" t="s">
        <v>124</v>
      </c>
      <c r="N139" s="220"/>
      <c r="O139" s="258"/>
      <c r="P139" s="258"/>
      <c r="Q139" s="258"/>
      <c r="R139" s="1"/>
      <c r="S139" s="1"/>
      <c r="T139" s="1"/>
      <c r="U139" s="1"/>
      <c r="V139" s="1"/>
      <c r="W139" s="1"/>
      <c r="X139" s="1"/>
      <c r="Y139" s="8"/>
      <c r="Z139" s="1"/>
    </row>
    <row r="140" spans="1:26" ht="13.5" customHeight="1" x14ac:dyDescent="0.45">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5">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25.5" customHeight="1" x14ac:dyDescent="0.45">
      <c r="A142" s="1"/>
      <c r="B142" s="288" t="s">
        <v>253</v>
      </c>
      <c r="C142" s="219"/>
      <c r="D142" s="219"/>
      <c r="E142" s="219"/>
      <c r="F142" s="219"/>
      <c r="G142" s="219"/>
      <c r="H142" s="219"/>
      <c r="I142" s="219"/>
      <c r="J142" s="219"/>
      <c r="K142" s="219"/>
      <c r="L142" s="219"/>
      <c r="M142" s="219"/>
      <c r="N142" s="220"/>
      <c r="O142" s="1"/>
      <c r="P142" s="1"/>
      <c r="Q142" s="1"/>
      <c r="R142" s="1"/>
      <c r="S142" s="1"/>
      <c r="T142" s="1"/>
      <c r="U142" s="1"/>
      <c r="V142" s="1"/>
      <c r="W142" s="1"/>
      <c r="X142" s="1"/>
      <c r="Y142" s="8"/>
      <c r="Z142" s="1"/>
    </row>
    <row r="143" spans="1:26" ht="17.25" customHeight="1" x14ac:dyDescent="0.45">
      <c r="A143" s="1"/>
      <c r="B143" s="289" t="s">
        <v>254</v>
      </c>
      <c r="C143" s="290"/>
      <c r="D143" s="290"/>
      <c r="E143" s="290"/>
      <c r="F143" s="290"/>
      <c r="G143" s="290"/>
      <c r="H143" s="290"/>
      <c r="I143" s="290"/>
      <c r="J143" s="290"/>
      <c r="K143" s="290"/>
      <c r="L143" s="290"/>
      <c r="M143" s="290"/>
      <c r="N143" s="291"/>
      <c r="O143" s="1"/>
      <c r="P143" s="1"/>
      <c r="Q143" s="1"/>
      <c r="R143" s="1"/>
      <c r="S143" s="1"/>
      <c r="T143" s="1"/>
      <c r="U143" s="1"/>
      <c r="V143" s="1"/>
      <c r="W143" s="1"/>
      <c r="X143" s="1"/>
      <c r="Y143" s="8"/>
      <c r="Z143" s="1"/>
    </row>
    <row r="144" spans="1:26" ht="13.5" customHeight="1" x14ac:dyDescent="0.45">
      <c r="A144" s="1"/>
      <c r="B144" s="190"/>
      <c r="C144" s="292" t="s">
        <v>143</v>
      </c>
      <c r="D144" s="220"/>
      <c r="E144" s="171" t="s">
        <v>144</v>
      </c>
      <c r="F144" s="171" t="s">
        <v>145</v>
      </c>
      <c r="G144" s="171" t="s">
        <v>146</v>
      </c>
      <c r="H144" s="171" t="s">
        <v>147</v>
      </c>
      <c r="I144" s="292" t="s">
        <v>148</v>
      </c>
      <c r="J144" s="220"/>
      <c r="K144" s="171" t="s">
        <v>149</v>
      </c>
      <c r="L144" s="171" t="s">
        <v>150</v>
      </c>
      <c r="M144" s="292" t="s">
        <v>121</v>
      </c>
      <c r="N144" s="220"/>
      <c r="O144" s="1"/>
      <c r="P144" s="1"/>
      <c r="Q144" s="1"/>
      <c r="R144" s="1"/>
      <c r="S144" s="1"/>
      <c r="T144" s="1"/>
      <c r="U144" s="1"/>
      <c r="V144" s="1"/>
      <c r="W144" s="1"/>
      <c r="X144" s="1"/>
      <c r="Y144" s="8"/>
      <c r="Z144" s="1"/>
    </row>
    <row r="145" spans="1:26" ht="13.5" customHeight="1" x14ac:dyDescent="0.45">
      <c r="A145" s="1"/>
      <c r="B145" s="173" t="s">
        <v>12</v>
      </c>
      <c r="C145" s="293">
        <v>0.09</v>
      </c>
      <c r="D145" s="220"/>
      <c r="E145" s="200">
        <v>0.13</v>
      </c>
      <c r="F145" s="191">
        <v>0.22</v>
      </c>
      <c r="G145" s="201">
        <v>0.42699999999999999</v>
      </c>
      <c r="H145" s="194">
        <v>0.12</v>
      </c>
      <c r="I145" s="287"/>
      <c r="J145" s="220"/>
      <c r="K145" s="127"/>
      <c r="L145" s="127"/>
      <c r="M145" s="286" t="s">
        <v>124</v>
      </c>
      <c r="N145" s="220"/>
      <c r="O145" s="1"/>
      <c r="P145" s="1"/>
      <c r="Q145" s="1"/>
      <c r="R145" s="1"/>
      <c r="S145" s="1"/>
      <c r="T145" s="1"/>
      <c r="U145" s="1"/>
      <c r="V145" s="1"/>
      <c r="W145" s="1"/>
      <c r="X145" s="1"/>
      <c r="Y145" s="8"/>
      <c r="Z145" s="1"/>
    </row>
    <row r="146" spans="1:26" ht="13.5" customHeight="1" x14ac:dyDescent="0.45">
      <c r="A146" s="1"/>
      <c r="B146" s="173" t="s">
        <v>151</v>
      </c>
      <c r="C146" s="286" t="s">
        <v>158</v>
      </c>
      <c r="D146" s="220"/>
      <c r="E146" s="176" t="s">
        <v>158</v>
      </c>
      <c r="F146" s="200">
        <v>0.06</v>
      </c>
      <c r="G146" s="200">
        <v>0.19</v>
      </c>
      <c r="H146" s="191">
        <v>0.12</v>
      </c>
      <c r="I146" s="310">
        <v>0.32</v>
      </c>
      <c r="J146" s="220"/>
      <c r="K146" s="194">
        <v>0.16</v>
      </c>
      <c r="L146" s="127"/>
      <c r="M146" s="298" t="s">
        <v>128</v>
      </c>
      <c r="N146" s="220"/>
      <c r="O146" s="1"/>
      <c r="P146" s="1"/>
      <c r="Q146" s="1"/>
      <c r="R146" s="1"/>
      <c r="S146" s="1"/>
      <c r="T146" s="1"/>
      <c r="U146" s="1"/>
      <c r="V146" s="1"/>
      <c r="W146" s="1"/>
      <c r="X146" s="1"/>
      <c r="Y146" s="8"/>
      <c r="Z146" s="1"/>
    </row>
    <row r="147" spans="1:26" ht="13.5" customHeight="1" x14ac:dyDescent="0.45">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5">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23.25" customHeight="1" x14ac:dyDescent="0.45">
      <c r="A149" s="1"/>
      <c r="B149" s="294" t="s">
        <v>255</v>
      </c>
      <c r="C149" s="219"/>
      <c r="D149" s="219"/>
      <c r="E149" s="219"/>
      <c r="F149" s="219"/>
      <c r="G149" s="219"/>
      <c r="H149" s="219"/>
      <c r="I149" s="219"/>
      <c r="J149" s="219"/>
      <c r="K149" s="219"/>
      <c r="L149" s="219"/>
      <c r="M149" s="219"/>
      <c r="N149" s="220"/>
      <c r="O149" s="295" t="s">
        <v>256</v>
      </c>
      <c r="P149" s="258"/>
      <c r="Q149" s="258"/>
      <c r="R149" s="1"/>
      <c r="S149" s="1"/>
      <c r="T149" s="1"/>
      <c r="U149" s="1"/>
      <c r="V149" s="1"/>
      <c r="W149" s="1"/>
      <c r="X149" s="1"/>
      <c r="Y149" s="8"/>
      <c r="Z149" s="1"/>
    </row>
    <row r="150" spans="1:26" ht="13.5" customHeight="1" x14ac:dyDescent="0.45">
      <c r="A150" s="1"/>
      <c r="B150" s="289" t="s">
        <v>257</v>
      </c>
      <c r="C150" s="290"/>
      <c r="D150" s="290"/>
      <c r="E150" s="290"/>
      <c r="F150" s="290"/>
      <c r="G150" s="290"/>
      <c r="H150" s="290"/>
      <c r="I150" s="290"/>
      <c r="J150" s="290"/>
      <c r="K150" s="290"/>
      <c r="L150" s="290"/>
      <c r="M150" s="290"/>
      <c r="N150" s="291"/>
      <c r="O150" s="258"/>
      <c r="P150" s="258"/>
      <c r="Q150" s="258"/>
      <c r="R150" s="1"/>
      <c r="S150" s="1"/>
      <c r="T150" s="1"/>
      <c r="U150" s="1"/>
      <c r="V150" s="1"/>
      <c r="W150" s="1"/>
      <c r="X150" s="1"/>
      <c r="Y150" s="8"/>
      <c r="Z150" s="1"/>
    </row>
    <row r="151" spans="1:26" ht="13.5" customHeight="1" x14ac:dyDescent="0.45">
      <c r="A151" s="1"/>
      <c r="B151" s="190"/>
      <c r="C151" s="292" t="s">
        <v>143</v>
      </c>
      <c r="D151" s="220"/>
      <c r="E151" s="171" t="s">
        <v>144</v>
      </c>
      <c r="F151" s="171" t="s">
        <v>145</v>
      </c>
      <c r="G151" s="171" t="s">
        <v>146</v>
      </c>
      <c r="H151" s="171" t="s">
        <v>147</v>
      </c>
      <c r="I151" s="292" t="s">
        <v>148</v>
      </c>
      <c r="J151" s="220"/>
      <c r="K151" s="171" t="s">
        <v>149</v>
      </c>
      <c r="L151" s="171" t="s">
        <v>150</v>
      </c>
      <c r="M151" s="292" t="s">
        <v>121</v>
      </c>
      <c r="N151" s="220"/>
      <c r="O151" s="258"/>
      <c r="P151" s="258"/>
      <c r="Q151" s="258"/>
      <c r="R151" s="1"/>
      <c r="S151" s="1"/>
      <c r="T151" s="1"/>
      <c r="U151" s="1"/>
      <c r="V151" s="1"/>
      <c r="W151" s="1"/>
      <c r="X151" s="1"/>
      <c r="Y151" s="8"/>
      <c r="Z151" s="1"/>
    </row>
    <row r="152" spans="1:26" ht="13.5" customHeight="1" x14ac:dyDescent="0.45">
      <c r="A152" s="1"/>
      <c r="B152" s="173" t="s">
        <v>12</v>
      </c>
      <c r="C152" s="293"/>
      <c r="D152" s="220"/>
      <c r="E152" s="191"/>
      <c r="F152" s="191"/>
      <c r="G152" s="192"/>
      <c r="H152" s="176"/>
      <c r="I152" s="287"/>
      <c r="J152" s="220"/>
      <c r="K152" s="127"/>
      <c r="L152" s="127"/>
      <c r="M152" s="286"/>
      <c r="N152" s="220"/>
      <c r="O152" s="258"/>
      <c r="P152" s="258"/>
      <c r="Q152" s="258"/>
      <c r="R152" s="1"/>
      <c r="S152" s="1"/>
      <c r="T152" s="1"/>
      <c r="U152" s="1"/>
      <c r="V152" s="1"/>
      <c r="W152" s="1"/>
      <c r="X152" s="1"/>
      <c r="Y152" s="8"/>
      <c r="Z152" s="1"/>
    </row>
    <row r="153" spans="1:26" ht="13.5" customHeight="1" x14ac:dyDescent="0.45">
      <c r="A153" s="1"/>
      <c r="B153" s="173" t="s">
        <v>151</v>
      </c>
      <c r="C153" s="286"/>
      <c r="D153" s="220"/>
      <c r="E153" s="193"/>
      <c r="F153" s="191"/>
      <c r="G153" s="194"/>
      <c r="H153" s="176"/>
      <c r="I153" s="287"/>
      <c r="J153" s="220"/>
      <c r="K153" s="127"/>
      <c r="L153" s="127"/>
      <c r="M153" s="286"/>
      <c r="N153" s="220"/>
      <c r="O153" s="258"/>
      <c r="P153" s="258"/>
      <c r="Q153" s="258"/>
      <c r="R153" s="1"/>
      <c r="S153" s="1"/>
      <c r="T153" s="1"/>
      <c r="U153" s="1"/>
      <c r="V153" s="1"/>
      <c r="W153" s="1"/>
      <c r="X153" s="1"/>
      <c r="Y153" s="8"/>
      <c r="Z153" s="1"/>
    </row>
    <row r="154" spans="1:26" ht="13.5" customHeight="1" x14ac:dyDescent="0.45">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5">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24" customHeight="1" x14ac:dyDescent="0.45">
      <c r="A156" s="1"/>
      <c r="B156" s="288" t="s">
        <v>258</v>
      </c>
      <c r="C156" s="219"/>
      <c r="D156" s="219"/>
      <c r="E156" s="219"/>
      <c r="F156" s="219"/>
      <c r="G156" s="219"/>
      <c r="H156" s="219"/>
      <c r="I156" s="219"/>
      <c r="J156" s="219"/>
      <c r="K156" s="219"/>
      <c r="L156" s="219"/>
      <c r="M156" s="219"/>
      <c r="N156" s="220"/>
      <c r="O156" s="1"/>
      <c r="P156" s="1"/>
      <c r="Q156" s="1"/>
      <c r="R156" s="1"/>
      <c r="S156" s="1"/>
      <c r="T156" s="1"/>
      <c r="U156" s="1"/>
      <c r="V156" s="1"/>
      <c r="W156" s="1"/>
      <c r="X156" s="1"/>
      <c r="Y156" s="8"/>
      <c r="Z156" s="1"/>
    </row>
    <row r="157" spans="1:26" ht="18" customHeight="1" x14ac:dyDescent="0.45">
      <c r="A157" s="1"/>
      <c r="B157" s="289" t="s">
        <v>259</v>
      </c>
      <c r="C157" s="290"/>
      <c r="D157" s="290"/>
      <c r="E157" s="290"/>
      <c r="F157" s="290"/>
      <c r="G157" s="290"/>
      <c r="H157" s="290"/>
      <c r="I157" s="290"/>
      <c r="J157" s="290"/>
      <c r="K157" s="290"/>
      <c r="L157" s="290"/>
      <c r="M157" s="290"/>
      <c r="N157" s="291"/>
      <c r="O157" s="1"/>
      <c r="P157" s="1"/>
      <c r="Q157" s="1"/>
      <c r="R157" s="1"/>
      <c r="S157" s="1"/>
      <c r="T157" s="1"/>
      <c r="U157" s="1"/>
      <c r="V157" s="1"/>
      <c r="W157" s="1"/>
      <c r="X157" s="1"/>
      <c r="Y157" s="8"/>
      <c r="Z157" s="1"/>
    </row>
    <row r="158" spans="1:26" ht="13.5" customHeight="1" x14ac:dyDescent="0.45">
      <c r="A158" s="1"/>
      <c r="B158" s="190"/>
      <c r="C158" s="292" t="s">
        <v>143</v>
      </c>
      <c r="D158" s="220"/>
      <c r="E158" s="171" t="s">
        <v>144</v>
      </c>
      <c r="F158" s="171" t="s">
        <v>145</v>
      </c>
      <c r="G158" s="171" t="s">
        <v>146</v>
      </c>
      <c r="H158" s="171" t="s">
        <v>147</v>
      </c>
      <c r="I158" s="292" t="s">
        <v>148</v>
      </c>
      <c r="J158" s="220"/>
      <c r="K158" s="171" t="s">
        <v>149</v>
      </c>
      <c r="L158" s="171" t="s">
        <v>150</v>
      </c>
      <c r="M158" s="292" t="s">
        <v>121</v>
      </c>
      <c r="N158" s="220"/>
      <c r="O158" s="1"/>
      <c r="P158" s="1"/>
      <c r="Q158" s="1"/>
      <c r="R158" s="1"/>
      <c r="S158" s="1"/>
      <c r="T158" s="1"/>
      <c r="U158" s="1"/>
      <c r="V158" s="1"/>
      <c r="W158" s="1"/>
      <c r="X158" s="1"/>
      <c r="Y158" s="8"/>
      <c r="Z158" s="1"/>
    </row>
    <row r="159" spans="1:26" ht="13.5" customHeight="1" x14ac:dyDescent="0.45">
      <c r="A159" s="1"/>
      <c r="B159" s="173" t="s">
        <v>12</v>
      </c>
      <c r="C159" s="293"/>
      <c r="D159" s="220"/>
      <c r="E159" s="191"/>
      <c r="F159" s="191"/>
      <c r="G159" s="192"/>
      <c r="H159" s="176"/>
      <c r="I159" s="287"/>
      <c r="J159" s="220"/>
      <c r="K159" s="127"/>
      <c r="L159" s="127"/>
      <c r="M159" s="286"/>
      <c r="N159" s="220"/>
      <c r="O159" s="1"/>
      <c r="P159" s="1"/>
      <c r="Q159" s="1"/>
      <c r="R159" s="1"/>
      <c r="S159" s="1"/>
      <c r="T159" s="1"/>
      <c r="U159" s="1"/>
      <c r="V159" s="1"/>
      <c r="W159" s="1"/>
      <c r="X159" s="1"/>
      <c r="Y159" s="8"/>
      <c r="Z159" s="1"/>
    </row>
    <row r="160" spans="1:26" ht="13.5" customHeight="1" x14ac:dyDescent="0.45">
      <c r="A160" s="1"/>
      <c r="B160" s="173" t="s">
        <v>151</v>
      </c>
      <c r="C160" s="286"/>
      <c r="D160" s="220"/>
      <c r="E160" s="193"/>
      <c r="F160" s="191"/>
      <c r="G160" s="194"/>
      <c r="H160" s="176"/>
      <c r="I160" s="287"/>
      <c r="J160" s="220"/>
      <c r="K160" s="127"/>
      <c r="L160" s="127"/>
      <c r="M160" s="286"/>
      <c r="N160" s="220"/>
      <c r="O160" s="1"/>
      <c r="P160" s="1"/>
      <c r="Q160" s="1"/>
      <c r="R160" s="1"/>
      <c r="S160" s="1"/>
      <c r="T160" s="1"/>
      <c r="U160" s="1"/>
      <c r="V160" s="1"/>
      <c r="W160" s="1"/>
      <c r="X160" s="1"/>
      <c r="Y160" s="8"/>
      <c r="Z160" s="1"/>
    </row>
    <row r="161" spans="1:26" ht="13.5" customHeight="1" x14ac:dyDescent="0.45">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5">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24" customHeight="1" x14ac:dyDescent="0.45">
      <c r="A163" s="1"/>
      <c r="B163" s="294" t="s">
        <v>172</v>
      </c>
      <c r="C163" s="219"/>
      <c r="D163" s="219"/>
      <c r="E163" s="219"/>
      <c r="F163" s="219"/>
      <c r="G163" s="219"/>
      <c r="H163" s="219"/>
      <c r="I163" s="219"/>
      <c r="J163" s="219"/>
      <c r="K163" s="219"/>
      <c r="L163" s="219"/>
      <c r="M163" s="219"/>
      <c r="N163" s="220"/>
      <c r="O163" s="295" t="s">
        <v>260</v>
      </c>
      <c r="P163" s="258"/>
      <c r="Q163" s="258"/>
      <c r="R163" s="1"/>
      <c r="S163" s="1"/>
      <c r="T163" s="1"/>
      <c r="U163" s="1"/>
      <c r="V163" s="1"/>
      <c r="W163" s="1"/>
      <c r="X163" s="1"/>
      <c r="Y163" s="8"/>
      <c r="Z163" s="1"/>
    </row>
    <row r="164" spans="1:26" ht="13.5" customHeight="1" x14ac:dyDescent="0.45">
      <c r="A164" s="1"/>
      <c r="B164" s="289" t="s">
        <v>261</v>
      </c>
      <c r="C164" s="290"/>
      <c r="D164" s="290"/>
      <c r="E164" s="290"/>
      <c r="F164" s="290"/>
      <c r="G164" s="290"/>
      <c r="H164" s="290"/>
      <c r="I164" s="290"/>
      <c r="J164" s="290"/>
      <c r="K164" s="290"/>
      <c r="L164" s="290"/>
      <c r="M164" s="290"/>
      <c r="N164" s="291"/>
      <c r="O164" s="258"/>
      <c r="P164" s="258"/>
      <c r="Q164" s="258"/>
      <c r="R164" s="1"/>
      <c r="S164" s="1"/>
      <c r="T164" s="1"/>
      <c r="U164" s="1"/>
      <c r="V164" s="1"/>
      <c r="W164" s="1"/>
      <c r="X164" s="1"/>
      <c r="Y164" s="8"/>
      <c r="Z164" s="1"/>
    </row>
    <row r="165" spans="1:26" ht="13.5" customHeight="1" x14ac:dyDescent="0.45">
      <c r="A165" s="1"/>
      <c r="B165" s="190"/>
      <c r="C165" s="292" t="s">
        <v>143</v>
      </c>
      <c r="D165" s="220"/>
      <c r="E165" s="171" t="s">
        <v>144</v>
      </c>
      <c r="F165" s="171" t="s">
        <v>145</v>
      </c>
      <c r="G165" s="171" t="s">
        <v>146</v>
      </c>
      <c r="H165" s="171" t="s">
        <v>147</v>
      </c>
      <c r="I165" s="292" t="s">
        <v>148</v>
      </c>
      <c r="J165" s="220"/>
      <c r="K165" s="171" t="s">
        <v>149</v>
      </c>
      <c r="L165" s="171" t="s">
        <v>150</v>
      </c>
      <c r="M165" s="292" t="s">
        <v>121</v>
      </c>
      <c r="N165" s="220"/>
      <c r="O165" s="258"/>
      <c r="P165" s="258"/>
      <c r="Q165" s="258"/>
      <c r="R165" s="1"/>
      <c r="S165" s="1"/>
      <c r="T165" s="1"/>
      <c r="U165" s="1"/>
      <c r="V165" s="1"/>
      <c r="W165" s="1"/>
      <c r="X165" s="1"/>
      <c r="Y165" s="8"/>
      <c r="Z165" s="1"/>
    </row>
    <row r="166" spans="1:26" ht="13.5" customHeight="1" x14ac:dyDescent="0.45">
      <c r="A166" s="1"/>
      <c r="B166" s="173" t="s">
        <v>12</v>
      </c>
      <c r="C166" s="293"/>
      <c r="D166" s="220"/>
      <c r="E166" s="191"/>
      <c r="F166" s="191"/>
      <c r="G166" s="192"/>
      <c r="H166" s="176"/>
      <c r="I166" s="287"/>
      <c r="J166" s="220"/>
      <c r="K166" s="127"/>
      <c r="L166" s="127"/>
      <c r="M166" s="286"/>
      <c r="N166" s="220"/>
      <c r="O166" s="258"/>
      <c r="P166" s="258"/>
      <c r="Q166" s="258"/>
      <c r="R166" s="1"/>
      <c r="S166" s="1"/>
      <c r="T166" s="1"/>
      <c r="U166" s="1"/>
      <c r="V166" s="1"/>
      <c r="W166" s="1"/>
      <c r="X166" s="1"/>
      <c r="Y166" s="8"/>
      <c r="Z166" s="1"/>
    </row>
    <row r="167" spans="1:26" ht="13.5" customHeight="1" x14ac:dyDescent="0.45">
      <c r="A167" s="1"/>
      <c r="B167" s="173" t="s">
        <v>151</v>
      </c>
      <c r="C167" s="286"/>
      <c r="D167" s="220"/>
      <c r="E167" s="193"/>
      <c r="F167" s="191"/>
      <c r="G167" s="194"/>
      <c r="H167" s="176"/>
      <c r="I167" s="287"/>
      <c r="J167" s="220"/>
      <c r="K167" s="127"/>
      <c r="L167" s="127"/>
      <c r="M167" s="286"/>
      <c r="N167" s="220"/>
      <c r="O167" s="258"/>
      <c r="P167" s="258"/>
      <c r="Q167" s="258"/>
      <c r="R167" s="1"/>
      <c r="S167" s="1"/>
      <c r="T167" s="1"/>
      <c r="U167" s="1"/>
      <c r="V167" s="1"/>
      <c r="W167" s="1"/>
      <c r="X167" s="1"/>
      <c r="Y167" s="8"/>
      <c r="Z167" s="1"/>
    </row>
    <row r="168" spans="1:26" ht="13.5" customHeight="1" x14ac:dyDescent="0.45">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5">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24" customHeight="1" x14ac:dyDescent="0.45">
      <c r="A170" s="1"/>
      <c r="B170" s="288" t="s">
        <v>262</v>
      </c>
      <c r="C170" s="219"/>
      <c r="D170" s="219"/>
      <c r="E170" s="219"/>
      <c r="F170" s="219"/>
      <c r="G170" s="219"/>
      <c r="H170" s="219"/>
      <c r="I170" s="219"/>
      <c r="J170" s="219"/>
      <c r="K170" s="219"/>
      <c r="L170" s="219"/>
      <c r="M170" s="219"/>
      <c r="N170" s="220"/>
      <c r="O170" s="1"/>
      <c r="P170" s="1"/>
      <c r="Q170" s="1"/>
      <c r="R170" s="1"/>
      <c r="S170" s="1"/>
      <c r="T170" s="1"/>
      <c r="U170" s="1"/>
      <c r="V170" s="1"/>
      <c r="W170" s="1"/>
      <c r="X170" s="1"/>
      <c r="Y170" s="8"/>
      <c r="Z170" s="1"/>
    </row>
    <row r="171" spans="1:26" ht="18.75" customHeight="1" x14ac:dyDescent="0.45">
      <c r="A171" s="1"/>
      <c r="B171" s="289" t="s">
        <v>263</v>
      </c>
      <c r="C171" s="290"/>
      <c r="D171" s="290"/>
      <c r="E171" s="290"/>
      <c r="F171" s="290"/>
      <c r="G171" s="290"/>
      <c r="H171" s="290"/>
      <c r="I171" s="290"/>
      <c r="J171" s="290"/>
      <c r="K171" s="290"/>
      <c r="L171" s="290"/>
      <c r="M171" s="290"/>
      <c r="N171" s="291"/>
      <c r="O171" s="1"/>
      <c r="P171" s="1"/>
      <c r="Q171" s="1"/>
      <c r="R171" s="1"/>
      <c r="S171" s="1"/>
      <c r="T171" s="1"/>
      <c r="U171" s="1"/>
      <c r="V171" s="1"/>
      <c r="W171" s="1"/>
      <c r="X171" s="1"/>
      <c r="Y171" s="8"/>
      <c r="Z171" s="1"/>
    </row>
    <row r="172" spans="1:26" ht="13.5" customHeight="1" x14ac:dyDescent="0.45">
      <c r="A172" s="1"/>
      <c r="B172" s="190"/>
      <c r="C172" s="292" t="s">
        <v>143</v>
      </c>
      <c r="D172" s="220"/>
      <c r="E172" s="171" t="s">
        <v>144</v>
      </c>
      <c r="F172" s="171" t="s">
        <v>145</v>
      </c>
      <c r="G172" s="171" t="s">
        <v>146</v>
      </c>
      <c r="H172" s="171" t="s">
        <v>147</v>
      </c>
      <c r="I172" s="292" t="s">
        <v>148</v>
      </c>
      <c r="J172" s="220"/>
      <c r="K172" s="171" t="s">
        <v>149</v>
      </c>
      <c r="L172" s="171" t="s">
        <v>150</v>
      </c>
      <c r="M172" s="292" t="s">
        <v>121</v>
      </c>
      <c r="N172" s="220"/>
      <c r="O172" s="1"/>
      <c r="P172" s="1"/>
      <c r="Q172" s="1"/>
      <c r="R172" s="1"/>
      <c r="S172" s="1"/>
      <c r="T172" s="1"/>
      <c r="U172" s="1"/>
      <c r="V172" s="1"/>
      <c r="W172" s="1"/>
      <c r="X172" s="1"/>
      <c r="Y172" s="8"/>
      <c r="Z172" s="1"/>
    </row>
    <row r="173" spans="1:26" ht="13.5" customHeight="1" x14ac:dyDescent="0.45">
      <c r="A173" s="1"/>
      <c r="B173" s="173" t="s">
        <v>12</v>
      </c>
      <c r="C173" s="293"/>
      <c r="D173" s="220"/>
      <c r="E173" s="191"/>
      <c r="F173" s="191"/>
      <c r="G173" s="192"/>
      <c r="H173" s="176"/>
      <c r="I173" s="287"/>
      <c r="J173" s="220"/>
      <c r="K173" s="127"/>
      <c r="L173" s="127"/>
      <c r="M173" s="286"/>
      <c r="N173" s="220"/>
      <c r="O173" s="1"/>
      <c r="P173" s="1"/>
      <c r="Q173" s="1"/>
      <c r="R173" s="1"/>
      <c r="S173" s="1"/>
      <c r="T173" s="1"/>
      <c r="U173" s="1"/>
      <c r="V173" s="1"/>
      <c r="W173" s="1"/>
      <c r="X173" s="1"/>
      <c r="Y173" s="8"/>
      <c r="Z173" s="1"/>
    </row>
    <row r="174" spans="1:26" ht="13.5" customHeight="1" x14ac:dyDescent="0.45">
      <c r="A174" s="1"/>
      <c r="B174" s="173" t="s">
        <v>151</v>
      </c>
      <c r="C174" s="286"/>
      <c r="D174" s="220"/>
      <c r="E174" s="193"/>
      <c r="F174" s="191"/>
      <c r="G174" s="194"/>
      <c r="H174" s="176"/>
      <c r="I174" s="287"/>
      <c r="J174" s="220"/>
      <c r="K174" s="127"/>
      <c r="L174" s="127"/>
      <c r="M174" s="286"/>
      <c r="N174" s="220"/>
      <c r="O174" s="1"/>
      <c r="P174" s="1"/>
      <c r="Q174" s="1"/>
      <c r="R174" s="1"/>
      <c r="S174" s="1"/>
      <c r="T174" s="1"/>
      <c r="U174" s="1"/>
      <c r="V174" s="1"/>
      <c r="W174" s="1"/>
      <c r="X174" s="1"/>
      <c r="Y174" s="8"/>
      <c r="Z174" s="1"/>
    </row>
    <row r="175" spans="1:26" ht="13.5" customHeight="1" x14ac:dyDescent="0.45">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5">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25.5" customHeight="1" x14ac:dyDescent="0.45">
      <c r="A177" s="1"/>
      <c r="B177" s="294" t="s">
        <v>181</v>
      </c>
      <c r="C177" s="219"/>
      <c r="D177" s="219"/>
      <c r="E177" s="219"/>
      <c r="F177" s="219"/>
      <c r="G177" s="219"/>
      <c r="H177" s="219"/>
      <c r="I177" s="219"/>
      <c r="J177" s="219"/>
      <c r="K177" s="219"/>
      <c r="L177" s="219"/>
      <c r="M177" s="219"/>
      <c r="N177" s="220"/>
      <c r="O177" s="295" t="s">
        <v>264</v>
      </c>
      <c r="P177" s="258"/>
      <c r="Q177" s="258"/>
      <c r="R177" s="1"/>
      <c r="S177" s="1"/>
      <c r="T177" s="1"/>
      <c r="U177" s="1"/>
      <c r="V177" s="1"/>
      <c r="W177" s="1"/>
      <c r="X177" s="1"/>
      <c r="Y177" s="8"/>
      <c r="Z177" s="1"/>
    </row>
    <row r="178" spans="1:26" ht="13.5" customHeight="1" x14ac:dyDescent="0.45">
      <c r="A178" s="1"/>
      <c r="B178" s="289" t="s">
        <v>265</v>
      </c>
      <c r="C178" s="290"/>
      <c r="D178" s="290"/>
      <c r="E178" s="290"/>
      <c r="F178" s="290"/>
      <c r="G178" s="290"/>
      <c r="H178" s="290"/>
      <c r="I178" s="290"/>
      <c r="J178" s="290"/>
      <c r="K178" s="290"/>
      <c r="L178" s="290"/>
      <c r="M178" s="290"/>
      <c r="N178" s="291"/>
      <c r="O178" s="258"/>
      <c r="P178" s="258"/>
      <c r="Q178" s="258"/>
      <c r="R178" s="1"/>
      <c r="S178" s="1"/>
      <c r="T178" s="1"/>
      <c r="U178" s="1"/>
      <c r="V178" s="1"/>
      <c r="W178" s="1"/>
      <c r="X178" s="1"/>
      <c r="Y178" s="8"/>
      <c r="Z178" s="1"/>
    </row>
    <row r="179" spans="1:26" ht="13.5" customHeight="1" x14ac:dyDescent="0.45">
      <c r="A179" s="1"/>
      <c r="B179" s="190"/>
      <c r="C179" s="292" t="s">
        <v>143</v>
      </c>
      <c r="D179" s="220"/>
      <c r="E179" s="171" t="s">
        <v>144</v>
      </c>
      <c r="F179" s="171" t="s">
        <v>145</v>
      </c>
      <c r="G179" s="171" t="s">
        <v>146</v>
      </c>
      <c r="H179" s="171" t="s">
        <v>147</v>
      </c>
      <c r="I179" s="292" t="s">
        <v>148</v>
      </c>
      <c r="J179" s="220"/>
      <c r="K179" s="171" t="s">
        <v>149</v>
      </c>
      <c r="L179" s="171" t="s">
        <v>150</v>
      </c>
      <c r="M179" s="292" t="s">
        <v>121</v>
      </c>
      <c r="N179" s="220"/>
      <c r="O179" s="258"/>
      <c r="P179" s="258"/>
      <c r="Q179" s="258"/>
      <c r="R179" s="1"/>
      <c r="S179" s="1"/>
      <c r="T179" s="1"/>
      <c r="U179" s="1"/>
      <c r="V179" s="1"/>
      <c r="W179" s="1"/>
      <c r="X179" s="1"/>
      <c r="Y179" s="8"/>
      <c r="Z179" s="1"/>
    </row>
    <row r="180" spans="1:26" ht="13.5" customHeight="1" x14ac:dyDescent="0.45">
      <c r="A180" s="1"/>
      <c r="B180" s="173" t="s">
        <v>12</v>
      </c>
      <c r="C180" s="293"/>
      <c r="D180" s="220"/>
      <c r="E180" s="191"/>
      <c r="F180" s="191"/>
      <c r="G180" s="192"/>
      <c r="H180" s="176"/>
      <c r="I180" s="287"/>
      <c r="J180" s="220"/>
      <c r="K180" s="127"/>
      <c r="L180" s="127"/>
      <c r="M180" s="286"/>
      <c r="N180" s="220"/>
      <c r="O180" s="258"/>
      <c r="P180" s="258"/>
      <c r="Q180" s="258"/>
      <c r="R180" s="1"/>
      <c r="S180" s="1"/>
      <c r="T180" s="1"/>
      <c r="U180" s="1"/>
      <c r="V180" s="1"/>
      <c r="W180" s="1"/>
      <c r="X180" s="1"/>
      <c r="Y180" s="8"/>
      <c r="Z180" s="1"/>
    </row>
    <row r="181" spans="1:26" ht="13.5" customHeight="1" x14ac:dyDescent="0.45">
      <c r="A181" s="1"/>
      <c r="B181" s="173" t="s">
        <v>151</v>
      </c>
      <c r="C181" s="286"/>
      <c r="D181" s="220"/>
      <c r="E181" s="193"/>
      <c r="F181" s="191"/>
      <c r="G181" s="194"/>
      <c r="H181" s="176"/>
      <c r="I181" s="287"/>
      <c r="J181" s="220"/>
      <c r="K181" s="127"/>
      <c r="L181" s="127"/>
      <c r="M181" s="286"/>
      <c r="N181" s="220"/>
      <c r="O181" s="258"/>
      <c r="P181" s="258"/>
      <c r="Q181" s="258"/>
      <c r="R181" s="1"/>
      <c r="S181" s="1"/>
      <c r="T181" s="1"/>
      <c r="U181" s="1"/>
      <c r="V181" s="1"/>
      <c r="W181" s="1"/>
      <c r="X181" s="1"/>
      <c r="Y181" s="8"/>
      <c r="Z181" s="1"/>
    </row>
    <row r="182" spans="1:26" ht="13.5" customHeight="1" x14ac:dyDescent="0.45">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5">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5">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5">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5">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5">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5">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5">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5">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5">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5">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5">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5">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5">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5">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5">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5">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5">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5">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5">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5">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5">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5">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5">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5">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5">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5">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5">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5">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5">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5">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5">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5">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5">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5">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5">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5">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5">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5">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5">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5">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5">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5">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5">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5">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5">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5">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5">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5">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5">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5">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5">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5">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5">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5">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5">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5">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5">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5">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5">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5">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5">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5">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5">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5">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5">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5">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5">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5">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5">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5">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5">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5">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5">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5">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5">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5">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5">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5">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5">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5">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5">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5">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5">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5">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5">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5">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5">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5">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5">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5">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5">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5">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5">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5">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5">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5">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5">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5">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5">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5">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5">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5">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5">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5">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5">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5">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5">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5">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5">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5">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5">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5">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5">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5">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5">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5">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5">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5">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5">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5">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5">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5">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5">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5">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5">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5">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5">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5">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5">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5">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5">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5">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5">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5">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5">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5">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5">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5">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5">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5">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5">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5">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5">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5">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5">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5">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5">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5">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5">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5">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5">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5">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5">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5">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5">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5">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5">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5">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5">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5">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5">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5">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5">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5">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5">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5">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5">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5">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5">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5">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5">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5">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5">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5">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5">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5">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5">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5">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5">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5">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5">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5">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5">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5">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5">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5">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5">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5">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5">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5">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5">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5">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5">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5">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5">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5">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5">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5">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5">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5">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5">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5">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5">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5">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5">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5">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5">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5">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5">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5">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5">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5">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5">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5">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5">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5">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5">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5">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5">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5">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5">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5">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5">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5">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5">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5">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5">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5">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5">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5">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5">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5">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5">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5">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5">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5">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5">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5">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5">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5">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5">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5">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5">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5">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5">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5">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5">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5">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5">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5">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5">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5">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5">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5">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5">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5">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5">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5">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5">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5">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5">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5">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5">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5">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5">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5">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5">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5">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5">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5">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5">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5">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5">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5">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5">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5">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5">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5">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5">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5">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5">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5">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5">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5">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5">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5">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5">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5">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5">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5">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5">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5">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5">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5">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5">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5">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5">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5">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5">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5">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5">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5">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5">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5">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5">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5">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5">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5">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5">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5">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5">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5">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5">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5">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5">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5">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5">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5">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5">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5">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5">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5">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5">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5">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5">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5">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5">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5">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5">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5">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5">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5">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5">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5">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5">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5">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5">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5">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5">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5">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5">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5">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5">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5">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5">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5">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5">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5">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5">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5">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5">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5">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5">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5">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5">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5">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5">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5">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5">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5">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5">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5">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5">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5">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5">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5">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5">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5">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5">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5">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5">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5">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5">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5">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5">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5">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5">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5">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5">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5">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5">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5">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5">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5">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5">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5">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5">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5">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5">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5">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5">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5">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5">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5">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5">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5">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5">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5">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5">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5">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5">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5">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5">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5">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5">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5">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5">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5">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5">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5">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5">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5">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5">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5">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5">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5">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5">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5">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5">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5">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5">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5">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5">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5">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5">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5">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5">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5">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5">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5">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5">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5">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5">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5">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5">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5">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5">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5">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5">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5">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5">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5">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5">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5">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5">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5">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5">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5">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5">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5">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5">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5">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5">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5">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5">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5">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5">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5">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5">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5">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5">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5">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5">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5">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5">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5">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5">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5">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5">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5">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5">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5">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5">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5">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5">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5">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5">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5">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5">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5">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5">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5">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5">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5">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5">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5">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5">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5">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5">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5">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5">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5">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5">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5">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5">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5">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5">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5">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5">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5">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5">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5">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5">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5">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5">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5">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5">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5">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5">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5">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5">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5">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5">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5">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5">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5">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5">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5">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5">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5">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5">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5">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5">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5">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5">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5">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5">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5">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5">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5">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5">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5">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5">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5">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5">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5">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5">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5">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5">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5">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5">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5">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5">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5">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5">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5">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5">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5">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5">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5">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5">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5">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5">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5">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5">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5">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5">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5">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5">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5">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5">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5">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5">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5">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5">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5">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5">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5">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5">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5">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5">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5">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5">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5">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5">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5">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5">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5">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5">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5">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5">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5">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5">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5">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5">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5">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5">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5">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5">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5">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5">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5">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5">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5">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5">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5">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5">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5">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5">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5">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5">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5">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5">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5">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5">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5">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5">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5">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5">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5">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5">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5">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5">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5">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5">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5">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5">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5">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5">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5">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5">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5">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5">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5">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5">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5">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5">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5">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5">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5">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5">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5">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5">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5">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5">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5">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5">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5">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5">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5">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5">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5">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5">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5">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5">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5">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5">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5">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5">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5">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5">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5">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5">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5">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5">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5">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5">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5">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5">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5">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5">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5">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5">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5">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5">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5">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5">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5">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5">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5">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5">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5">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5">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5">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5">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5">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5">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5">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5">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5">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5">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5">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5">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5">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5">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5">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5">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5">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5">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5">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5">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5">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5">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5">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5">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5">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5">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5">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5">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5">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5">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5">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5">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5">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5">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5">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5">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5">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5">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5">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5">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5">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5">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5">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5">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5">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5">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5">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5">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5">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5">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5">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5">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5">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5">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5">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5">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5">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5">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5">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5">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5">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5">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5">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5">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5">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5">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5">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5">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5">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5">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5">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5">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5">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5">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5">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5">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5">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5">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5">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5">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5">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5">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5">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5">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5">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5">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5">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5">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5">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5">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5">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5">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5">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5">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5">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5">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5">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5">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5">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5">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5">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5">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5">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5">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5">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5">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5">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5">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5">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5">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5">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5">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5">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5">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5">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5">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5">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5">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5">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5">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5">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5">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5">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5">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5">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5">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5">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5">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5">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5">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5">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5">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5">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5">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5">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5">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5">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5">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5">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5">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5">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5">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5">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5">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5">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5">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5">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5">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5">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5">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5">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5">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5">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5">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5">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5">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5">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5">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5">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5">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5">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row r="1015" spans="1:26" ht="13.5" customHeight="1" x14ac:dyDescent="0.45">
      <c r="A1015" s="1"/>
      <c r="B1015" s="1"/>
      <c r="C1015" s="9"/>
      <c r="D1015" s="1"/>
      <c r="E1015" s="1"/>
      <c r="F1015" s="1"/>
      <c r="G1015" s="9"/>
      <c r="H1015" s="1"/>
      <c r="I1015" s="1"/>
      <c r="J1015" s="1"/>
      <c r="K1015" s="1"/>
      <c r="L1015" s="1"/>
      <c r="M1015" s="1"/>
      <c r="N1015" s="1"/>
      <c r="O1015" s="1"/>
      <c r="P1015" s="1"/>
      <c r="Q1015" s="1"/>
      <c r="R1015" s="1"/>
      <c r="S1015" s="1"/>
      <c r="T1015" s="1"/>
      <c r="U1015" s="1"/>
      <c r="V1015" s="1"/>
      <c r="W1015" s="1"/>
      <c r="X1015" s="1"/>
      <c r="Y1015" s="8"/>
      <c r="Z1015" s="1"/>
    </row>
    <row r="1016" spans="1:26" ht="13.5" customHeight="1" x14ac:dyDescent="0.45">
      <c r="A1016" s="1"/>
      <c r="B1016" s="1"/>
      <c r="C1016" s="9"/>
      <c r="D1016" s="1"/>
      <c r="E1016" s="1"/>
      <c r="F1016" s="1"/>
      <c r="G1016" s="9"/>
      <c r="H1016" s="1"/>
      <c r="I1016" s="1"/>
      <c r="J1016" s="1"/>
      <c r="K1016" s="1"/>
      <c r="L1016" s="1"/>
      <c r="M1016" s="1"/>
      <c r="N1016" s="1"/>
      <c r="O1016" s="1"/>
      <c r="P1016" s="1"/>
      <c r="Q1016" s="1"/>
      <c r="R1016" s="1"/>
      <c r="S1016" s="1"/>
      <c r="T1016" s="1"/>
      <c r="U1016" s="1"/>
      <c r="V1016" s="1"/>
      <c r="W1016" s="1"/>
      <c r="X1016" s="1"/>
      <c r="Y1016" s="8"/>
      <c r="Z1016" s="1"/>
    </row>
    <row r="1017" spans="1:26" ht="13.5" customHeight="1" x14ac:dyDescent="0.45">
      <c r="A1017" s="1"/>
      <c r="B1017" s="1"/>
      <c r="C1017" s="9"/>
      <c r="D1017" s="1"/>
      <c r="E1017" s="1"/>
      <c r="F1017" s="1"/>
      <c r="G1017" s="9"/>
      <c r="H1017" s="1"/>
      <c r="I1017" s="1"/>
      <c r="J1017" s="1"/>
      <c r="K1017" s="1"/>
      <c r="L1017" s="1"/>
      <c r="M1017" s="1"/>
      <c r="N1017" s="1"/>
      <c r="O1017" s="1"/>
      <c r="P1017" s="1"/>
      <c r="Q1017" s="1"/>
      <c r="R1017" s="1"/>
      <c r="S1017" s="1"/>
      <c r="T1017" s="1"/>
      <c r="U1017" s="1"/>
      <c r="V1017" s="1"/>
      <c r="W1017" s="1"/>
      <c r="X1017" s="1"/>
      <c r="Y1017" s="8"/>
      <c r="Z1017" s="1"/>
    </row>
    <row r="1018" spans="1:26" ht="13.5" customHeight="1" x14ac:dyDescent="0.45">
      <c r="A1018" s="1"/>
      <c r="B1018" s="1"/>
      <c r="C1018" s="9"/>
      <c r="D1018" s="1"/>
      <c r="E1018" s="1"/>
      <c r="F1018" s="1"/>
      <c r="G1018" s="9"/>
      <c r="H1018" s="1"/>
      <c r="I1018" s="1"/>
      <c r="J1018" s="1"/>
      <c r="K1018" s="1"/>
      <c r="L1018" s="1"/>
      <c r="M1018" s="1"/>
      <c r="N1018" s="1"/>
      <c r="O1018" s="1"/>
      <c r="P1018" s="1"/>
      <c r="Q1018" s="1"/>
      <c r="R1018" s="1"/>
      <c r="S1018" s="1"/>
      <c r="T1018" s="1"/>
      <c r="U1018" s="1"/>
      <c r="V1018" s="1"/>
      <c r="W1018" s="1"/>
      <c r="X1018" s="1"/>
      <c r="Y1018" s="8"/>
      <c r="Z1018" s="1"/>
    </row>
    <row r="1019" spans="1:26" ht="13.5" customHeight="1" x14ac:dyDescent="0.45">
      <c r="A1019" s="1"/>
      <c r="B1019" s="1"/>
      <c r="C1019" s="9"/>
      <c r="D1019" s="1"/>
      <c r="E1019" s="1"/>
      <c r="F1019" s="1"/>
      <c r="G1019" s="9"/>
      <c r="H1019" s="1"/>
      <c r="I1019" s="1"/>
      <c r="J1019" s="1"/>
      <c r="K1019" s="1"/>
      <c r="L1019" s="1"/>
      <c r="M1019" s="1"/>
      <c r="N1019" s="1"/>
      <c r="O1019" s="1"/>
      <c r="P1019" s="1"/>
      <c r="Q1019" s="1"/>
      <c r="R1019" s="1"/>
      <c r="S1019" s="1"/>
      <c r="T1019" s="1"/>
      <c r="U1019" s="1"/>
      <c r="V1019" s="1"/>
      <c r="W1019" s="1"/>
      <c r="X1019" s="1"/>
      <c r="Y1019" s="8"/>
      <c r="Z1019" s="1"/>
    </row>
    <row r="1020" spans="1:26" ht="13.5" customHeight="1" x14ac:dyDescent="0.45">
      <c r="A1020" s="1"/>
      <c r="B1020" s="1"/>
      <c r="C1020" s="9"/>
      <c r="D1020" s="1"/>
      <c r="E1020" s="1"/>
      <c r="F1020" s="1"/>
      <c r="G1020" s="9"/>
      <c r="H1020" s="1"/>
      <c r="I1020" s="1"/>
      <c r="J1020" s="1"/>
      <c r="K1020" s="1"/>
      <c r="L1020" s="1"/>
      <c r="M1020" s="1"/>
      <c r="N1020" s="1"/>
      <c r="O1020" s="1"/>
      <c r="P1020" s="1"/>
      <c r="Q1020" s="1"/>
      <c r="R1020" s="1"/>
      <c r="S1020" s="1"/>
      <c r="T1020" s="1"/>
      <c r="U1020" s="1"/>
      <c r="V1020" s="1"/>
      <c r="W1020" s="1"/>
      <c r="X1020" s="1"/>
      <c r="Y1020" s="8"/>
      <c r="Z1020" s="1"/>
    </row>
    <row r="1021" spans="1:26" ht="13.5" customHeight="1" x14ac:dyDescent="0.45">
      <c r="A1021" s="1"/>
      <c r="B1021" s="1"/>
      <c r="C1021" s="9"/>
      <c r="D1021" s="1"/>
      <c r="E1021" s="1"/>
      <c r="F1021" s="1"/>
      <c r="G1021" s="9"/>
      <c r="H1021" s="1"/>
      <c r="I1021" s="1"/>
      <c r="J1021" s="1"/>
      <c r="K1021" s="1"/>
      <c r="L1021" s="1"/>
      <c r="M1021" s="1"/>
      <c r="N1021" s="1"/>
      <c r="O1021" s="1"/>
      <c r="P1021" s="1"/>
      <c r="Q1021" s="1"/>
      <c r="R1021" s="1"/>
      <c r="S1021" s="1"/>
      <c r="T1021" s="1"/>
      <c r="U1021" s="1"/>
      <c r="V1021" s="1"/>
      <c r="W1021" s="1"/>
      <c r="X1021" s="1"/>
      <c r="Y1021" s="8"/>
      <c r="Z1021" s="1"/>
    </row>
    <row r="1022" spans="1:26" ht="13.5" customHeight="1" x14ac:dyDescent="0.45">
      <c r="A1022" s="1"/>
      <c r="B1022" s="1"/>
      <c r="C1022" s="9"/>
      <c r="D1022" s="1"/>
      <c r="E1022" s="1"/>
      <c r="F1022" s="1"/>
      <c r="G1022" s="9"/>
      <c r="H1022" s="1"/>
      <c r="I1022" s="1"/>
      <c r="J1022" s="1"/>
      <c r="K1022" s="1"/>
      <c r="L1022" s="1"/>
      <c r="M1022" s="1"/>
      <c r="N1022" s="1"/>
      <c r="O1022" s="1"/>
      <c r="P1022" s="1"/>
      <c r="Q1022" s="1"/>
      <c r="R1022" s="1"/>
      <c r="S1022" s="1"/>
      <c r="T1022" s="1"/>
      <c r="U1022" s="1"/>
      <c r="V1022" s="1"/>
      <c r="W1022" s="1"/>
      <c r="X1022" s="1"/>
      <c r="Y1022" s="8"/>
      <c r="Z1022" s="1"/>
    </row>
  </sheetData>
  <mergeCells count="358">
    <mergeCell ref="B80:C80"/>
    <mergeCell ref="B81:C81"/>
    <mergeCell ref="G81:H81"/>
    <mergeCell ref="O81:P81"/>
    <mergeCell ref="B82:C82"/>
    <mergeCell ref="B83:C83"/>
    <mergeCell ref="K83:L83"/>
    <mergeCell ref="G86:H86"/>
    <mergeCell ref="G87:H87"/>
    <mergeCell ref="B84:C84"/>
    <mergeCell ref="G84:H84"/>
    <mergeCell ref="K84:L84"/>
    <mergeCell ref="B85:C85"/>
    <mergeCell ref="G85:H85"/>
    <mergeCell ref="B86:C86"/>
    <mergeCell ref="K87:L87"/>
    <mergeCell ref="K85:L85"/>
    <mergeCell ref="K86:L86"/>
    <mergeCell ref="B87:C87"/>
    <mergeCell ref="S91:T91"/>
    <mergeCell ref="S81:T81"/>
    <mergeCell ref="S82:T82"/>
    <mergeCell ref="S83:T83"/>
    <mergeCell ref="S84:T84"/>
    <mergeCell ref="S85:T85"/>
    <mergeCell ref="S86:T86"/>
    <mergeCell ref="S87:T87"/>
    <mergeCell ref="K81:L81"/>
    <mergeCell ref="K82:L82"/>
    <mergeCell ref="B88:C88"/>
    <mergeCell ref="G88:H88"/>
    <mergeCell ref="B89:C89"/>
    <mergeCell ref="G89:H89"/>
    <mergeCell ref="B90:C90"/>
    <mergeCell ref="B91:C91"/>
    <mergeCell ref="G90:H90"/>
    <mergeCell ref="G91:H91"/>
    <mergeCell ref="O91:P91"/>
    <mergeCell ref="K88:L88"/>
    <mergeCell ref="K89:L89"/>
    <mergeCell ref="K90:L90"/>
    <mergeCell ref="K91:L91"/>
    <mergeCell ref="K93:U93"/>
    <mergeCell ref="G95:T95"/>
    <mergeCell ref="G96:T96"/>
    <mergeCell ref="G97:T97"/>
    <mergeCell ref="G98:T98"/>
    <mergeCell ref="G99:T99"/>
    <mergeCell ref="G100:T100"/>
    <mergeCell ref="B103:U103"/>
    <mergeCell ref="B106:I106"/>
    <mergeCell ref="K106:U106"/>
    <mergeCell ref="I138:J138"/>
    <mergeCell ref="B108:H108"/>
    <mergeCell ref="C109:H109"/>
    <mergeCell ref="C110:D110"/>
    <mergeCell ref="C111:D111"/>
    <mergeCell ref="C112:D112"/>
    <mergeCell ref="C113:D113"/>
    <mergeCell ref="C114:D114"/>
    <mergeCell ref="C115:D115"/>
    <mergeCell ref="F120:G120"/>
    <mergeCell ref="C116:D116"/>
    <mergeCell ref="B118:I118"/>
    <mergeCell ref="B149:N149"/>
    <mergeCell ref="K118:U118"/>
    <mergeCell ref="B126:N126"/>
    <mergeCell ref="B127:N127"/>
    <mergeCell ref="B128:N128"/>
    <mergeCell ref="B129:N129"/>
    <mergeCell ref="M131:N131"/>
    <mergeCell ref="M132:N132"/>
    <mergeCell ref="O135:Q139"/>
    <mergeCell ref="M137:N137"/>
    <mergeCell ref="M138:N138"/>
    <mergeCell ref="M139:N139"/>
    <mergeCell ref="C130:D130"/>
    <mergeCell ref="I130:J130"/>
    <mergeCell ref="M130:N130"/>
    <mergeCell ref="C131:D131"/>
    <mergeCell ref="I131:J131"/>
    <mergeCell ref="C132:D132"/>
    <mergeCell ref="I132:J132"/>
    <mergeCell ref="B135:N135"/>
    <mergeCell ref="B136:N136"/>
    <mergeCell ref="C137:D137"/>
    <mergeCell ref="I137:J137"/>
    <mergeCell ref="C138:D138"/>
    <mergeCell ref="O163:Q167"/>
    <mergeCell ref="M165:N165"/>
    <mergeCell ref="I167:J167"/>
    <mergeCell ref="I172:J172"/>
    <mergeCell ref="I151:J151"/>
    <mergeCell ref="I152:J152"/>
    <mergeCell ref="I158:J158"/>
    <mergeCell ref="I159:J159"/>
    <mergeCell ref="I160:J160"/>
    <mergeCell ref="I165:J165"/>
    <mergeCell ref="I166:J166"/>
    <mergeCell ref="M172:N172"/>
    <mergeCell ref="O149:Q153"/>
    <mergeCell ref="B150:N150"/>
    <mergeCell ref="C151:D151"/>
    <mergeCell ref="M151:N151"/>
    <mergeCell ref="I153:J153"/>
    <mergeCell ref="C152:D152"/>
    <mergeCell ref="C153:D153"/>
    <mergeCell ref="M166:N166"/>
    <mergeCell ref="M167:N167"/>
    <mergeCell ref="M152:N152"/>
    <mergeCell ref="M153:N153"/>
    <mergeCell ref="M158:N158"/>
    <mergeCell ref="M173:N173"/>
    <mergeCell ref="B156:N156"/>
    <mergeCell ref="B157:N157"/>
    <mergeCell ref="B163:N163"/>
    <mergeCell ref="B164:N164"/>
    <mergeCell ref="B170:N170"/>
    <mergeCell ref="B171:N171"/>
    <mergeCell ref="I173:J173"/>
    <mergeCell ref="M179:N179"/>
    <mergeCell ref="C167:D167"/>
    <mergeCell ref="C172:D172"/>
    <mergeCell ref="C173:D173"/>
    <mergeCell ref="C158:D158"/>
    <mergeCell ref="C159:D159"/>
    <mergeCell ref="C160:D160"/>
    <mergeCell ref="C165:D165"/>
    <mergeCell ref="C166:D166"/>
    <mergeCell ref="M159:N159"/>
    <mergeCell ref="M160:N160"/>
    <mergeCell ref="M180:N180"/>
    <mergeCell ref="I180:J180"/>
    <mergeCell ref="I181:J181"/>
    <mergeCell ref="I174:J174"/>
    <mergeCell ref="M174:N174"/>
    <mergeCell ref="B177:N177"/>
    <mergeCell ref="O177:Q181"/>
    <mergeCell ref="B178:N178"/>
    <mergeCell ref="I179:J179"/>
    <mergeCell ref="C181:D181"/>
    <mergeCell ref="M181:N181"/>
    <mergeCell ref="C174:D174"/>
    <mergeCell ref="C179:D179"/>
    <mergeCell ref="C180:D180"/>
    <mergeCell ref="C139:D139"/>
    <mergeCell ref="I145:J145"/>
    <mergeCell ref="I146:J146"/>
    <mergeCell ref="I139:J139"/>
    <mergeCell ref="B142:N142"/>
    <mergeCell ref="B143:N143"/>
    <mergeCell ref="C144:D144"/>
    <mergeCell ref="I144:J144"/>
    <mergeCell ref="C145:D145"/>
    <mergeCell ref="C146:D146"/>
    <mergeCell ref="M146:N146"/>
    <mergeCell ref="M144:N144"/>
    <mergeCell ref="M145:N145"/>
    <mergeCell ref="M1:S1"/>
    <mergeCell ref="K7:U7"/>
    <mergeCell ref="V9:W9"/>
    <mergeCell ref="V13:W13"/>
    <mergeCell ref="V14:W14"/>
    <mergeCell ref="V15:W15"/>
    <mergeCell ref="K18:U18"/>
    <mergeCell ref="P20:R20"/>
    <mergeCell ref="P21:R2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K41:U41"/>
    <mergeCell ref="C43:F43"/>
    <mergeCell ref="L43:N43"/>
    <mergeCell ref="T43:U43"/>
    <mergeCell ref="C44:F44"/>
    <mergeCell ref="L44:N44"/>
    <mergeCell ref="T44:U44"/>
    <mergeCell ref="H43:J43"/>
    <mergeCell ref="H44:J44"/>
    <mergeCell ref="P43:R43"/>
    <mergeCell ref="P44:R44"/>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37:N37"/>
    <mergeCell ref="P39:R39"/>
    <mergeCell ref="P40:R40"/>
    <mergeCell ref="C39:F39"/>
    <mergeCell ref="H39:J39"/>
    <mergeCell ref="L39:N39"/>
    <mergeCell ref="T39:U39"/>
    <mergeCell ref="C40:F40"/>
    <mergeCell ref="H40:J40"/>
    <mergeCell ref="T40:U40"/>
    <mergeCell ref="L40:N40"/>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P60:R60"/>
    <mergeCell ref="P61:R61"/>
    <mergeCell ref="G65:J65"/>
    <mergeCell ref="K65:S65"/>
    <mergeCell ref="T65:U65"/>
    <mergeCell ref="B66:C66"/>
    <mergeCell ref="G66:J66"/>
    <mergeCell ref="K66:S66"/>
    <mergeCell ref="T66:U66"/>
    <mergeCell ref="C61:F61"/>
    <mergeCell ref="L61:N61"/>
    <mergeCell ref="T61:U61"/>
    <mergeCell ref="H61:J61"/>
    <mergeCell ref="G63:J63"/>
    <mergeCell ref="K63:S63"/>
    <mergeCell ref="T63:U63"/>
    <mergeCell ref="G64:J64"/>
    <mergeCell ref="K64:S64"/>
    <mergeCell ref="T64:U64"/>
    <mergeCell ref="K69:S69"/>
    <mergeCell ref="T69:U69"/>
    <mergeCell ref="G67:J67"/>
    <mergeCell ref="K67:S67"/>
    <mergeCell ref="T67:U67"/>
    <mergeCell ref="G68:J68"/>
    <mergeCell ref="K68:S68"/>
    <mergeCell ref="T68:U68"/>
    <mergeCell ref="G69:J69"/>
    <mergeCell ref="K72:S72"/>
    <mergeCell ref="T72:U72"/>
    <mergeCell ref="G70:J70"/>
    <mergeCell ref="K70:S70"/>
    <mergeCell ref="T70:U70"/>
    <mergeCell ref="G71:J71"/>
    <mergeCell ref="K71:S71"/>
    <mergeCell ref="T71:U71"/>
    <mergeCell ref="G72:J72"/>
    <mergeCell ref="K75:S75"/>
    <mergeCell ref="T75:U75"/>
    <mergeCell ref="G73:J73"/>
    <mergeCell ref="K73:S73"/>
    <mergeCell ref="T73:U73"/>
    <mergeCell ref="G74:J74"/>
    <mergeCell ref="K74:S74"/>
    <mergeCell ref="T74:U74"/>
    <mergeCell ref="G75:J75"/>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S88:T88"/>
    <mergeCell ref="S89:T89"/>
    <mergeCell ref="S90:T90"/>
    <mergeCell ref="G82:H82"/>
    <mergeCell ref="G83:H83"/>
  </mergeCells>
  <conditionalFormatting sqref="V43">
    <cfRule type="timePeriod" dxfId="1" priority="1" timePeriod="yesterday">
      <formula>FLOOR(V43,1)=TODAY()-1</formula>
    </cfRule>
  </conditionalFormatting>
  <printOptions horizontalCentered="1" gridLines="1"/>
  <pageMargins left="0.7" right="0.7" top="0.75" bottom="0.75" header="0" footer="0"/>
  <pageSetup fitToHeight="0" pageOrder="overThenDown" orientation="landscape" cellComments="atEnd"/>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Z1015"/>
  <sheetViews>
    <sheetView tabSelected="1" workbookViewId="0">
      <selection activeCell="V25" sqref="V25"/>
    </sheetView>
  </sheetViews>
  <sheetFormatPr defaultColWidth="14.41796875" defaultRowHeight="15" customHeight="1" x14ac:dyDescent="0.35"/>
  <cols>
    <col min="1" max="1" width="0.68359375" customWidth="1"/>
    <col min="2" max="2" width="12.68359375" customWidth="1"/>
    <col min="3" max="3" width="3.3125" customWidth="1"/>
    <col min="4" max="5" width="10.89453125" customWidth="1"/>
    <col min="6" max="6" width="12.41796875" customWidth="1"/>
    <col min="7" max="7" width="11.68359375" customWidth="1"/>
    <col min="8" max="8" width="11" customWidth="1"/>
    <col min="9" max="9" width="5.41796875" customWidth="1"/>
    <col min="10" max="10" width="3" customWidth="1"/>
    <col min="11" max="11" width="9.41796875" customWidth="1"/>
    <col min="12" max="12" width="9.3125" customWidth="1"/>
    <col min="13" max="13" width="5.41796875" customWidth="1"/>
    <col min="14" max="14" width="3.3125" customWidth="1"/>
    <col min="15" max="15" width="9" customWidth="1"/>
    <col min="16" max="16" width="9.41796875" customWidth="1"/>
    <col min="17" max="17" width="31" customWidth="1"/>
    <col min="18" max="18" width="1" customWidth="1"/>
    <col min="19" max="19" width="8.41796875" customWidth="1"/>
    <col min="20" max="20" width="8.1015625" customWidth="1"/>
    <col min="21" max="21" width="5.89453125" customWidth="1"/>
    <col min="22" max="22" width="22.1015625" customWidth="1"/>
    <col min="23" max="24" width="17.41796875" customWidth="1"/>
    <col min="25" max="25" width="0.68359375" customWidth="1"/>
    <col min="26" max="26" width="8.41796875" customWidth="1"/>
  </cols>
  <sheetData>
    <row r="1" spans="1:26" ht="18.75" customHeight="1" x14ac:dyDescent="0.6">
      <c r="A1" s="1"/>
      <c r="B1" s="2"/>
      <c r="C1" s="3"/>
      <c r="D1" s="2"/>
      <c r="E1" s="2"/>
      <c r="F1" s="2"/>
      <c r="G1" s="4"/>
      <c r="H1" s="5"/>
      <c r="I1" s="5"/>
      <c r="J1" s="5"/>
      <c r="K1" s="5"/>
      <c r="L1" s="6"/>
      <c r="M1" s="261"/>
      <c r="N1" s="258"/>
      <c r="O1" s="258"/>
      <c r="P1" s="258"/>
      <c r="Q1" s="258"/>
      <c r="R1" s="258"/>
      <c r="S1" s="258"/>
      <c r="T1" s="7"/>
      <c r="U1" s="1"/>
      <c r="V1" s="1"/>
      <c r="W1" s="1"/>
      <c r="X1" s="1"/>
      <c r="Y1" s="8"/>
      <c r="Z1" s="1"/>
    </row>
    <row r="2" spans="1:26" ht="13.5" customHeight="1" x14ac:dyDescent="0.45">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5">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5">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5">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5">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6">
      <c r="A7" s="1"/>
      <c r="B7" s="13" t="s">
        <v>0</v>
      </c>
      <c r="C7" s="14"/>
      <c r="D7" s="15"/>
      <c r="E7" s="15"/>
      <c r="F7" s="15"/>
      <c r="G7" s="16"/>
      <c r="H7" s="17"/>
      <c r="I7" s="17"/>
      <c r="J7" s="17"/>
      <c r="K7" s="226" t="s">
        <v>191</v>
      </c>
      <c r="L7" s="227"/>
      <c r="M7" s="227"/>
      <c r="N7" s="227"/>
      <c r="O7" s="227"/>
      <c r="P7" s="227"/>
      <c r="Q7" s="227"/>
      <c r="R7" s="227"/>
      <c r="S7" s="227"/>
      <c r="T7" s="227"/>
      <c r="U7" s="228"/>
      <c r="V7" s="1"/>
      <c r="W7" s="1"/>
      <c r="X7" s="1"/>
      <c r="Y7" s="1"/>
      <c r="Z7" s="1"/>
    </row>
    <row r="8" spans="1:26" ht="10.5" customHeight="1" x14ac:dyDescent="0.45">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5">
      <c r="A9" s="1"/>
      <c r="B9" s="20" t="s">
        <v>4</v>
      </c>
      <c r="C9" s="21" t="s">
        <v>5</v>
      </c>
      <c r="D9" s="22" t="s">
        <v>6</v>
      </c>
      <c r="E9" s="23"/>
      <c r="F9" s="9"/>
      <c r="G9" s="20" t="s">
        <v>7</v>
      </c>
      <c r="H9" s="21" t="s">
        <v>5</v>
      </c>
      <c r="I9" s="22" t="s">
        <v>6</v>
      </c>
      <c r="J9" s="24"/>
      <c r="K9" s="20" t="s">
        <v>8</v>
      </c>
      <c r="L9" s="21" t="s">
        <v>5</v>
      </c>
      <c r="M9" s="22" t="s">
        <v>6</v>
      </c>
      <c r="N9" s="24"/>
      <c r="O9" s="20" t="s">
        <v>9</v>
      </c>
      <c r="P9" s="21" t="s">
        <v>5</v>
      </c>
      <c r="Q9" s="22" t="s">
        <v>6</v>
      </c>
      <c r="R9" s="1"/>
      <c r="S9" s="25" t="s">
        <v>10</v>
      </c>
      <c r="T9" s="26" t="s">
        <v>5</v>
      </c>
      <c r="U9" s="27" t="s">
        <v>11</v>
      </c>
      <c r="V9" s="262"/>
      <c r="W9" s="263"/>
      <c r="X9" s="28"/>
      <c r="Y9" s="1"/>
      <c r="Z9" s="1"/>
    </row>
    <row r="10" spans="1:26" ht="13.5" customHeight="1" x14ac:dyDescent="0.45">
      <c r="A10" s="1"/>
      <c r="B10" s="29" t="s">
        <v>12</v>
      </c>
      <c r="C10" s="30">
        <v>84</v>
      </c>
      <c r="D10" s="31">
        <f>C10/C15</f>
        <v>0.72413793103448276</v>
      </c>
      <c r="E10" s="32"/>
      <c r="F10" s="1"/>
      <c r="G10" s="33" t="s">
        <v>13</v>
      </c>
      <c r="H10" s="34">
        <v>69</v>
      </c>
      <c r="I10" s="31">
        <f>H10/H12</f>
        <v>0.59482758620689657</v>
      </c>
      <c r="J10" s="1"/>
      <c r="K10" s="29" t="s">
        <v>14</v>
      </c>
      <c r="L10" s="34">
        <v>107</v>
      </c>
      <c r="M10" s="31">
        <f>L10/L15</f>
        <v>0.92241379310344829</v>
      </c>
      <c r="N10" s="1"/>
      <c r="O10" s="35" t="s">
        <v>15</v>
      </c>
      <c r="P10" s="36">
        <v>100</v>
      </c>
      <c r="Q10" s="195">
        <f>P10/L15</f>
        <v>0.86206896551724133</v>
      </c>
      <c r="R10" s="1"/>
      <c r="S10" s="38" t="s">
        <v>16</v>
      </c>
      <c r="T10" s="39">
        <v>11</v>
      </c>
      <c r="U10" s="41">
        <f>C15/T10</f>
        <v>10.545454545454545</v>
      </c>
      <c r="V10" s="42"/>
      <c r="W10" s="44"/>
      <c r="X10" s="24"/>
      <c r="Y10" s="1"/>
      <c r="Z10" s="1"/>
    </row>
    <row r="11" spans="1:26" ht="13.5" customHeight="1" x14ac:dyDescent="0.45">
      <c r="A11" s="1"/>
      <c r="B11" s="29" t="s">
        <v>17</v>
      </c>
      <c r="C11" s="30">
        <v>32</v>
      </c>
      <c r="D11" s="31">
        <f>C11/C15</f>
        <v>0.27586206896551724</v>
      </c>
      <c r="E11" s="32"/>
      <c r="F11" s="1"/>
      <c r="G11" s="33" t="s">
        <v>18</v>
      </c>
      <c r="H11" s="34">
        <v>47</v>
      </c>
      <c r="I11" s="31">
        <f>H11/H12</f>
        <v>0.40517241379310343</v>
      </c>
      <c r="J11" s="1"/>
      <c r="K11" s="29" t="s">
        <v>19</v>
      </c>
      <c r="L11" s="40">
        <v>7</v>
      </c>
      <c r="M11" s="31">
        <f>L11/L15</f>
        <v>6.0344827586206899E-2</v>
      </c>
      <c r="N11" s="1"/>
      <c r="O11" s="48" t="s">
        <v>20</v>
      </c>
      <c r="P11" s="34">
        <v>6</v>
      </c>
      <c r="Q11" s="196">
        <f>P11/C15</f>
        <v>5.1724137931034482E-2</v>
      </c>
      <c r="R11" s="1"/>
      <c r="S11" s="46" t="s">
        <v>21</v>
      </c>
      <c r="T11" s="34">
        <v>3</v>
      </c>
      <c r="U11" s="47">
        <f>C15/T11</f>
        <v>38.666666666666664</v>
      </c>
      <c r="V11" s="42"/>
      <c r="W11" s="44"/>
      <c r="X11" s="9"/>
      <c r="Y11" s="1"/>
      <c r="Z11" s="1"/>
    </row>
    <row r="12" spans="1:26" ht="13.5" customHeight="1" x14ac:dyDescent="0.45">
      <c r="A12" s="1"/>
      <c r="B12" s="29"/>
      <c r="C12" s="49"/>
      <c r="D12" s="31"/>
      <c r="E12" s="32"/>
      <c r="F12" s="1"/>
      <c r="G12" s="50" t="s">
        <v>22</v>
      </c>
      <c r="H12" s="51">
        <f t="shared" ref="H12:I12" si="0">SUM(H10:H11)</f>
        <v>116</v>
      </c>
      <c r="I12" s="52">
        <f t="shared" si="0"/>
        <v>1</v>
      </c>
      <c r="J12" s="1"/>
      <c r="K12" s="29" t="s">
        <v>23</v>
      </c>
      <c r="L12" s="40">
        <v>0</v>
      </c>
      <c r="M12" s="31">
        <f>L12/L15</f>
        <v>0</v>
      </c>
      <c r="N12" s="1"/>
      <c r="O12" s="48" t="s">
        <v>24</v>
      </c>
      <c r="P12" s="34">
        <v>6</v>
      </c>
      <c r="Q12" s="196">
        <f>P12/C15</f>
        <v>5.1724137931034482E-2</v>
      </c>
      <c r="R12" s="1"/>
      <c r="S12" s="46" t="s">
        <v>9</v>
      </c>
      <c r="T12" s="34">
        <v>3</v>
      </c>
      <c r="U12" s="47">
        <f>C15/T12</f>
        <v>38.666666666666664</v>
      </c>
      <c r="V12" s="53" t="s">
        <v>25</v>
      </c>
      <c r="W12" s="54"/>
      <c r="X12" s="9"/>
      <c r="Y12" s="1"/>
      <c r="Z12" s="1"/>
    </row>
    <row r="13" spans="1:26" ht="13.5" customHeight="1" x14ac:dyDescent="0.45">
      <c r="A13" s="1"/>
      <c r="B13" s="29"/>
      <c r="C13" s="49"/>
      <c r="D13" s="31"/>
      <c r="E13" s="32"/>
      <c r="F13" s="1"/>
      <c r="G13" s="9"/>
      <c r="H13" s="1"/>
      <c r="I13" s="1"/>
      <c r="J13" s="1"/>
      <c r="K13" s="29" t="s">
        <v>26</v>
      </c>
      <c r="L13" s="40">
        <v>0</v>
      </c>
      <c r="M13" s="31">
        <f>L13/L15</f>
        <v>0</v>
      </c>
      <c r="N13" s="1"/>
      <c r="O13" s="48" t="s">
        <v>27</v>
      </c>
      <c r="P13" s="34">
        <v>2</v>
      </c>
      <c r="Q13" s="196">
        <f>P13/C15</f>
        <v>1.7241379310344827E-2</v>
      </c>
      <c r="R13" s="1"/>
      <c r="S13" s="55" t="s">
        <v>22</v>
      </c>
      <c r="T13" s="56">
        <f>SUM(T10:T12)</f>
        <v>17</v>
      </c>
      <c r="U13" s="57">
        <f>C15/T13</f>
        <v>6.8235294117647056</v>
      </c>
      <c r="V13" s="264" t="s">
        <v>25</v>
      </c>
      <c r="W13" s="265"/>
      <c r="X13" s="58"/>
      <c r="Y13" s="1"/>
      <c r="Z13" s="1"/>
    </row>
    <row r="14" spans="1:26" ht="13.5" customHeight="1" x14ac:dyDescent="0.45">
      <c r="A14" s="1"/>
      <c r="B14" s="59"/>
      <c r="C14" s="49"/>
      <c r="D14" s="31"/>
      <c r="E14" s="32"/>
      <c r="F14" s="1"/>
      <c r="G14" s="9"/>
      <c r="H14" s="1"/>
      <c r="I14" s="1"/>
      <c r="J14" s="1"/>
      <c r="K14" s="29" t="s">
        <v>9</v>
      </c>
      <c r="L14" s="40">
        <v>2</v>
      </c>
      <c r="M14" s="31">
        <f>L14/L15</f>
        <v>1.7241379310344827E-2</v>
      </c>
      <c r="N14" s="1"/>
      <c r="O14" s="60" t="s">
        <v>27</v>
      </c>
      <c r="P14" s="61">
        <v>2</v>
      </c>
      <c r="Q14" s="197">
        <f>P14/C15</f>
        <v>1.7241379310344827E-2</v>
      </c>
      <c r="R14" s="1"/>
      <c r="S14" s="1"/>
      <c r="T14" s="1"/>
      <c r="U14" s="1"/>
      <c r="V14" s="266" t="s">
        <v>25</v>
      </c>
      <c r="W14" s="258"/>
      <c r="X14" s="63"/>
      <c r="Y14" s="1"/>
      <c r="Z14" s="1"/>
    </row>
    <row r="15" spans="1:26" ht="13.5" customHeight="1" x14ac:dyDescent="0.45">
      <c r="A15" s="1"/>
      <c r="B15" s="50" t="s">
        <v>22</v>
      </c>
      <c r="C15" s="198">
        <v>116</v>
      </c>
      <c r="D15" s="52">
        <f>SUM(D10:D14)</f>
        <v>1</v>
      </c>
      <c r="E15" s="32"/>
      <c r="F15" s="1"/>
      <c r="G15" s="9"/>
      <c r="H15" s="1"/>
      <c r="I15" s="1"/>
      <c r="J15" s="1"/>
      <c r="K15" s="50" t="s">
        <v>22</v>
      </c>
      <c r="L15" s="51">
        <f t="shared" ref="L15:M15" si="1">SUM(L10:L14)</f>
        <v>116</v>
      </c>
      <c r="M15" s="52">
        <f t="shared" si="1"/>
        <v>1</v>
      </c>
      <c r="N15" s="1"/>
      <c r="O15" s="65" t="s">
        <v>28</v>
      </c>
      <c r="P15" s="66">
        <v>51</v>
      </c>
      <c r="Q15" s="199">
        <f>P15/C15</f>
        <v>0.43965517241379309</v>
      </c>
      <c r="R15" s="1"/>
      <c r="S15" s="1"/>
      <c r="T15" s="1"/>
      <c r="U15" s="1"/>
      <c r="V15" s="267"/>
      <c r="W15" s="258"/>
      <c r="X15" s="9"/>
      <c r="Y15" s="1"/>
      <c r="Z15" s="1"/>
    </row>
    <row r="16" spans="1:26" ht="13.5" customHeight="1" x14ac:dyDescent="0.45">
      <c r="A16" s="1"/>
      <c r="B16" s="1"/>
      <c r="C16" s="9"/>
      <c r="D16" s="1"/>
      <c r="E16" s="1"/>
      <c r="F16" s="1"/>
      <c r="G16" s="9"/>
      <c r="H16" s="1"/>
      <c r="I16" s="1"/>
      <c r="J16" s="1"/>
      <c r="K16" s="1"/>
      <c r="L16" s="1"/>
      <c r="M16" s="1"/>
      <c r="N16" s="1"/>
      <c r="O16" s="69"/>
      <c r="P16" s="69"/>
      <c r="Q16" s="32"/>
      <c r="R16" s="1"/>
      <c r="S16" s="1"/>
      <c r="T16" s="1"/>
      <c r="U16" s="1"/>
      <c r="V16" s="1"/>
      <c r="W16" s="1"/>
      <c r="X16" s="1"/>
      <c r="Y16" s="1"/>
      <c r="Z16" s="1"/>
    </row>
    <row r="17" spans="1:26" ht="13.5" customHeight="1" x14ac:dyDescent="0.45">
      <c r="A17" s="1"/>
      <c r="B17" s="1"/>
      <c r="C17" s="9"/>
      <c r="D17" s="1"/>
      <c r="E17" s="1"/>
      <c r="F17" s="1"/>
      <c r="G17" s="9"/>
      <c r="H17" s="1"/>
      <c r="I17" s="1"/>
      <c r="J17" s="1"/>
      <c r="K17" s="1"/>
      <c r="L17" s="1"/>
      <c r="M17" s="1"/>
      <c r="N17" s="1"/>
      <c r="O17" s="69"/>
      <c r="P17" s="1"/>
      <c r="Q17" s="1"/>
      <c r="R17" s="1"/>
      <c r="S17" s="1"/>
      <c r="T17" s="1"/>
      <c r="U17" s="1"/>
      <c r="V17" s="1"/>
      <c r="W17" s="1"/>
      <c r="X17" s="1"/>
      <c r="Y17" s="1"/>
      <c r="Z17" s="1"/>
    </row>
    <row r="18" spans="1:26" ht="21" customHeight="1" x14ac:dyDescent="0.6">
      <c r="A18" s="1"/>
      <c r="B18" s="70" t="s">
        <v>29</v>
      </c>
      <c r="C18" s="71"/>
      <c r="D18" s="72"/>
      <c r="E18" s="72"/>
      <c r="F18" s="72"/>
      <c r="G18" s="73"/>
      <c r="H18" s="74"/>
      <c r="I18" s="74"/>
      <c r="J18" s="74"/>
      <c r="K18" s="226" t="s">
        <v>191</v>
      </c>
      <c r="L18" s="227"/>
      <c r="M18" s="227"/>
      <c r="N18" s="227"/>
      <c r="O18" s="227"/>
      <c r="P18" s="227"/>
      <c r="Q18" s="227"/>
      <c r="R18" s="227"/>
      <c r="S18" s="227"/>
      <c r="T18" s="227"/>
      <c r="U18" s="228"/>
      <c r="V18" s="1"/>
      <c r="W18" s="75" t="s">
        <v>30</v>
      </c>
      <c r="X18" s="1"/>
      <c r="Y18" s="1"/>
      <c r="Z18" s="1"/>
    </row>
    <row r="19" spans="1:26" ht="9.75" customHeight="1" x14ac:dyDescent="0.6">
      <c r="A19" s="1"/>
      <c r="B19" s="2"/>
      <c r="C19" s="3"/>
      <c r="D19" s="2"/>
      <c r="E19" s="2"/>
      <c r="F19" s="2"/>
      <c r="G19" s="4"/>
      <c r="H19" s="5"/>
      <c r="I19" s="5"/>
      <c r="J19" s="5"/>
      <c r="K19" s="58"/>
      <c r="L19" s="58"/>
      <c r="M19" s="58"/>
      <c r="N19" s="58"/>
      <c r="O19" s="58"/>
      <c r="P19" s="58"/>
      <c r="Q19" s="58"/>
      <c r="R19" s="58"/>
      <c r="S19" s="58"/>
      <c r="T19" s="58"/>
      <c r="U19" s="58"/>
      <c r="V19" s="1"/>
      <c r="W19" s="1"/>
      <c r="X19" s="1"/>
      <c r="Y19" s="8"/>
      <c r="Z19" s="1"/>
    </row>
    <row r="20" spans="1:26" ht="13.5" customHeight="1" x14ac:dyDescent="0.45">
      <c r="A20" s="1"/>
      <c r="B20" s="76"/>
      <c r="C20" s="268" t="s">
        <v>31</v>
      </c>
      <c r="D20" s="235"/>
      <c r="E20" s="235"/>
      <c r="F20" s="236"/>
      <c r="G20" s="77" t="s">
        <v>32</v>
      </c>
      <c r="H20" s="268" t="s">
        <v>33</v>
      </c>
      <c r="I20" s="235"/>
      <c r="J20" s="236"/>
      <c r="K20" s="77" t="s">
        <v>34</v>
      </c>
      <c r="L20" s="268" t="s">
        <v>35</v>
      </c>
      <c r="M20" s="235"/>
      <c r="N20" s="236"/>
      <c r="O20" s="77" t="s">
        <v>36</v>
      </c>
      <c r="P20" s="268" t="s">
        <v>37</v>
      </c>
      <c r="Q20" s="235"/>
      <c r="R20" s="236"/>
      <c r="S20" s="77" t="s">
        <v>38</v>
      </c>
      <c r="T20" s="268" t="s">
        <v>39</v>
      </c>
      <c r="U20" s="236"/>
      <c r="V20" s="77" t="s">
        <v>40</v>
      </c>
      <c r="W20" s="78" t="s">
        <v>41</v>
      </c>
      <c r="X20" s="24"/>
      <c r="Y20" s="79"/>
      <c r="Z20" s="1"/>
    </row>
    <row r="21" spans="1:26" ht="13.5" customHeight="1" x14ac:dyDescent="0.45">
      <c r="A21" s="1"/>
      <c r="B21" s="80" t="s">
        <v>42</v>
      </c>
      <c r="C21" s="253">
        <v>0</v>
      </c>
      <c r="D21" s="254"/>
      <c r="E21" s="254"/>
      <c r="F21" s="255"/>
      <c r="G21" s="81">
        <v>118</v>
      </c>
      <c r="H21" s="253">
        <v>111</v>
      </c>
      <c r="I21" s="254"/>
      <c r="J21" s="255"/>
      <c r="K21" s="82">
        <v>110</v>
      </c>
      <c r="L21" s="253">
        <v>110</v>
      </c>
      <c r="M21" s="254"/>
      <c r="N21" s="255"/>
      <c r="O21" s="82">
        <v>113</v>
      </c>
      <c r="P21" s="253">
        <v>115</v>
      </c>
      <c r="Q21" s="254"/>
      <c r="R21" s="255"/>
      <c r="S21" s="82">
        <v>114</v>
      </c>
      <c r="T21" s="253">
        <v>116</v>
      </c>
      <c r="U21" s="255"/>
      <c r="V21" s="81"/>
      <c r="W21" s="83"/>
      <c r="X21" s="24"/>
      <c r="Y21" s="79" t="s">
        <v>25</v>
      </c>
      <c r="Z21" s="1"/>
    </row>
    <row r="22" spans="1:26" ht="13.5" customHeight="1" x14ac:dyDescent="0.45">
      <c r="A22" s="1"/>
      <c r="B22" s="80" t="s">
        <v>43</v>
      </c>
      <c r="C22" s="253">
        <v>0</v>
      </c>
      <c r="D22" s="254"/>
      <c r="E22" s="254"/>
      <c r="F22" s="255"/>
      <c r="G22" s="81">
        <v>120</v>
      </c>
      <c r="H22" s="253">
        <v>120</v>
      </c>
      <c r="I22" s="254"/>
      <c r="J22" s="255"/>
      <c r="K22" s="82">
        <v>120</v>
      </c>
      <c r="L22" s="253">
        <v>120</v>
      </c>
      <c r="M22" s="254"/>
      <c r="N22" s="255"/>
      <c r="O22" s="82">
        <v>120</v>
      </c>
      <c r="P22" s="253">
        <v>120</v>
      </c>
      <c r="Q22" s="254"/>
      <c r="R22" s="255"/>
      <c r="S22" s="82">
        <v>120</v>
      </c>
      <c r="T22" s="202">
        <v>120</v>
      </c>
      <c r="U22" s="85"/>
      <c r="V22" s="86"/>
      <c r="W22" s="81"/>
      <c r="X22" s="24"/>
      <c r="Y22" s="79"/>
      <c r="Z22" s="1"/>
    </row>
    <row r="23" spans="1:26" ht="13.5" customHeight="1" x14ac:dyDescent="0.45">
      <c r="A23" s="1"/>
      <c r="B23" s="87" t="s">
        <v>44</v>
      </c>
      <c r="C23" s="256">
        <f>C21-C22</f>
        <v>0</v>
      </c>
      <c r="D23" s="238"/>
      <c r="E23" s="238"/>
      <c r="F23" s="239"/>
      <c r="G23" s="88">
        <f t="shared" ref="G23:H23" si="2">G21-G22</f>
        <v>-2</v>
      </c>
      <c r="H23" s="256">
        <f t="shared" si="2"/>
        <v>-9</v>
      </c>
      <c r="I23" s="238"/>
      <c r="J23" s="239"/>
      <c r="K23" s="88">
        <f t="shared" ref="K23:L23" si="3">K21-K22</f>
        <v>-10</v>
      </c>
      <c r="L23" s="256">
        <f t="shared" si="3"/>
        <v>-10</v>
      </c>
      <c r="M23" s="238"/>
      <c r="N23" s="239"/>
      <c r="O23" s="88">
        <f t="shared" ref="O23:P23" si="4">O21-O22</f>
        <v>-7</v>
      </c>
      <c r="P23" s="256">
        <f t="shared" si="4"/>
        <v>-5</v>
      </c>
      <c r="Q23" s="238"/>
      <c r="R23" s="239"/>
      <c r="S23" s="88">
        <f>S21-S22</f>
        <v>-6</v>
      </c>
      <c r="T23" s="256">
        <f>T21-T22</f>
        <v>-4</v>
      </c>
      <c r="U23" s="239"/>
      <c r="V23" s="88">
        <f t="shared" ref="V23:W23" si="5">V21-V22</f>
        <v>0</v>
      </c>
      <c r="W23" s="89">
        <f t="shared" si="5"/>
        <v>0</v>
      </c>
      <c r="X23" s="90"/>
      <c r="Y23" s="91"/>
      <c r="Z23" s="1"/>
    </row>
    <row r="24" spans="1:26" ht="13.5" customHeight="1" x14ac:dyDescent="0.45">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6">
      <c r="A25" s="1"/>
      <c r="B25" s="70" t="s">
        <v>45</v>
      </c>
      <c r="C25" s="71"/>
      <c r="D25" s="72"/>
      <c r="E25" s="72"/>
      <c r="F25" s="72"/>
      <c r="G25" s="73"/>
      <c r="H25" s="74"/>
      <c r="I25" s="74"/>
      <c r="J25" s="74"/>
      <c r="K25" s="226" t="s">
        <v>191</v>
      </c>
      <c r="L25" s="227"/>
      <c r="M25" s="227"/>
      <c r="N25" s="227"/>
      <c r="O25" s="227"/>
      <c r="P25" s="227"/>
      <c r="Q25" s="227"/>
      <c r="R25" s="227"/>
      <c r="S25" s="227"/>
      <c r="T25" s="227"/>
      <c r="U25" s="228"/>
      <c r="V25" s="1"/>
      <c r="W25" s="1"/>
      <c r="X25" s="1"/>
      <c r="Y25" s="8"/>
      <c r="Z25" s="1"/>
    </row>
    <row r="26" spans="1:26" ht="13.5" customHeight="1" x14ac:dyDescent="0.45">
      <c r="A26" s="1"/>
      <c r="B26" s="1"/>
      <c r="C26" s="9"/>
      <c r="D26" s="1"/>
      <c r="E26" s="1"/>
      <c r="F26" s="1"/>
      <c r="G26" s="92"/>
      <c r="H26" s="1"/>
      <c r="I26" s="1"/>
      <c r="J26" s="1"/>
      <c r="K26" s="1"/>
      <c r="L26" s="1"/>
      <c r="M26" s="1"/>
      <c r="N26" s="1"/>
      <c r="O26" s="1"/>
      <c r="P26" s="1"/>
      <c r="Q26" s="1"/>
      <c r="R26" s="1"/>
      <c r="S26" s="1"/>
      <c r="T26" s="1"/>
      <c r="U26" s="1"/>
      <c r="V26" s="1"/>
      <c r="W26" s="1"/>
      <c r="X26" s="1"/>
      <c r="Y26" s="8"/>
      <c r="Z26" s="1"/>
    </row>
    <row r="27" spans="1:26" ht="13.5" customHeight="1" x14ac:dyDescent="0.45">
      <c r="A27" s="1"/>
      <c r="B27" s="93" t="s">
        <v>46</v>
      </c>
      <c r="C27" s="243">
        <v>43705</v>
      </c>
      <c r="D27" s="235"/>
      <c r="E27" s="235"/>
      <c r="F27" s="236"/>
      <c r="G27" s="94">
        <v>43710</v>
      </c>
      <c r="H27" s="244">
        <v>43717</v>
      </c>
      <c r="I27" s="235"/>
      <c r="J27" s="236"/>
      <c r="K27" s="94">
        <v>43724</v>
      </c>
      <c r="L27" s="244">
        <v>43731</v>
      </c>
      <c r="M27" s="235"/>
      <c r="N27" s="236"/>
      <c r="O27" s="94">
        <v>43738</v>
      </c>
      <c r="P27" s="244">
        <v>43745</v>
      </c>
      <c r="Q27" s="235"/>
      <c r="R27" s="236"/>
      <c r="S27" s="94">
        <v>43752</v>
      </c>
      <c r="T27" s="244">
        <v>43759</v>
      </c>
      <c r="U27" s="236"/>
      <c r="V27" s="94">
        <v>43766</v>
      </c>
      <c r="W27" s="95">
        <v>43773</v>
      </c>
      <c r="X27" s="96"/>
      <c r="Y27" s="98"/>
      <c r="Z27" s="1"/>
    </row>
    <row r="28" spans="1:26" ht="13.5" customHeight="1" x14ac:dyDescent="0.45">
      <c r="A28" s="1"/>
      <c r="B28" s="1"/>
      <c r="C28" s="245">
        <v>108</v>
      </c>
      <c r="D28" s="238"/>
      <c r="E28" s="238"/>
      <c r="F28" s="239"/>
      <c r="G28" s="99">
        <v>109</v>
      </c>
      <c r="H28" s="237">
        <v>108</v>
      </c>
      <c r="I28" s="238"/>
      <c r="J28" s="239"/>
      <c r="K28" s="99">
        <v>108</v>
      </c>
      <c r="L28" s="237">
        <v>104</v>
      </c>
      <c r="M28" s="238"/>
      <c r="N28" s="239"/>
      <c r="O28" s="100">
        <v>102</v>
      </c>
      <c r="P28" s="237">
        <v>103</v>
      </c>
      <c r="Q28" s="238"/>
      <c r="R28" s="239"/>
      <c r="S28" s="100">
        <v>106</v>
      </c>
      <c r="T28" s="285">
        <v>105</v>
      </c>
      <c r="U28" s="239"/>
      <c r="V28" s="102">
        <v>106</v>
      </c>
      <c r="W28" s="103">
        <v>104</v>
      </c>
      <c r="X28" s="24"/>
      <c r="Y28" s="79"/>
      <c r="Z28" s="1"/>
    </row>
    <row r="29" spans="1:26" ht="6" customHeight="1" x14ac:dyDescent="0.45">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5">
      <c r="A30" s="1"/>
      <c r="B30" s="1"/>
      <c r="C30" s="243">
        <v>43780</v>
      </c>
      <c r="D30" s="235"/>
      <c r="E30" s="235"/>
      <c r="F30" s="236"/>
      <c r="G30" s="104">
        <v>43787</v>
      </c>
      <c r="H30" s="244">
        <v>43794</v>
      </c>
      <c r="I30" s="235"/>
      <c r="J30" s="236"/>
      <c r="K30" s="104">
        <v>43801</v>
      </c>
      <c r="L30" s="244">
        <v>43808</v>
      </c>
      <c r="M30" s="235"/>
      <c r="N30" s="236"/>
      <c r="O30" s="104">
        <v>43815</v>
      </c>
      <c r="P30" s="244">
        <v>43822</v>
      </c>
      <c r="Q30" s="235"/>
      <c r="R30" s="236"/>
      <c r="S30" s="104">
        <v>43829</v>
      </c>
      <c r="T30" s="244">
        <v>43836</v>
      </c>
      <c r="U30" s="236"/>
      <c r="V30" s="104">
        <v>43843</v>
      </c>
      <c r="W30" s="104">
        <v>43850</v>
      </c>
      <c r="X30" s="96"/>
      <c r="Y30" s="98"/>
      <c r="Z30" s="1"/>
    </row>
    <row r="31" spans="1:26" ht="13.5" customHeight="1" x14ac:dyDescent="0.45">
      <c r="A31" s="1"/>
      <c r="B31" s="1"/>
      <c r="C31" s="284">
        <v>99</v>
      </c>
      <c r="D31" s="238"/>
      <c r="E31" s="238"/>
      <c r="F31" s="239"/>
      <c r="G31" s="100">
        <v>107</v>
      </c>
      <c r="H31" s="237">
        <v>110</v>
      </c>
      <c r="I31" s="238"/>
      <c r="J31" s="239"/>
      <c r="K31" s="100">
        <v>106</v>
      </c>
      <c r="L31" s="237" t="s">
        <v>47</v>
      </c>
      <c r="M31" s="238"/>
      <c r="N31" s="239"/>
      <c r="O31" s="102">
        <v>110</v>
      </c>
      <c r="P31" s="285" t="s">
        <v>47</v>
      </c>
      <c r="Q31" s="238"/>
      <c r="R31" s="239"/>
      <c r="S31" s="102" t="s">
        <v>47</v>
      </c>
      <c r="T31" s="285" t="s">
        <v>47</v>
      </c>
      <c r="U31" s="239"/>
      <c r="V31" s="102">
        <v>111</v>
      </c>
      <c r="W31" s="203">
        <v>112</v>
      </c>
      <c r="X31" s="24"/>
      <c r="Y31" s="79"/>
      <c r="Z31" s="1"/>
    </row>
    <row r="32" spans="1:26" ht="6.75" customHeight="1" x14ac:dyDescent="0.45">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5">
      <c r="A33" s="1"/>
      <c r="B33" s="1"/>
      <c r="C33" s="243">
        <v>43857</v>
      </c>
      <c r="D33" s="235"/>
      <c r="E33" s="235"/>
      <c r="F33" s="236"/>
      <c r="G33" s="104">
        <v>43864</v>
      </c>
      <c r="H33" s="244">
        <v>43871</v>
      </c>
      <c r="I33" s="235"/>
      <c r="J33" s="236"/>
      <c r="K33" s="104">
        <v>43878</v>
      </c>
      <c r="L33" s="244">
        <v>43885</v>
      </c>
      <c r="M33" s="235"/>
      <c r="N33" s="236"/>
      <c r="O33" s="104">
        <v>43892</v>
      </c>
      <c r="P33" s="244"/>
      <c r="Q33" s="235"/>
      <c r="R33" s="236"/>
      <c r="S33" s="94"/>
      <c r="T33" s="244"/>
      <c r="U33" s="236"/>
      <c r="V33" s="94"/>
      <c r="W33" s="97"/>
      <c r="X33" s="96"/>
      <c r="Y33" s="98"/>
      <c r="Z33" s="1"/>
    </row>
    <row r="34" spans="1:26" ht="13.5" customHeight="1" x14ac:dyDescent="0.45">
      <c r="A34" s="1"/>
      <c r="B34" s="1"/>
      <c r="C34" s="245">
        <v>113</v>
      </c>
      <c r="D34" s="238"/>
      <c r="E34" s="238"/>
      <c r="F34" s="239"/>
      <c r="G34" s="100">
        <v>114</v>
      </c>
      <c r="H34" s="237">
        <v>113</v>
      </c>
      <c r="I34" s="238"/>
      <c r="J34" s="239"/>
      <c r="K34" s="100">
        <v>113</v>
      </c>
      <c r="L34" s="237">
        <v>111</v>
      </c>
      <c r="M34" s="238"/>
      <c r="N34" s="239"/>
      <c r="O34" s="100">
        <v>109</v>
      </c>
      <c r="P34" s="237"/>
      <c r="Q34" s="238"/>
      <c r="R34" s="239"/>
      <c r="S34" s="99"/>
      <c r="T34" s="237"/>
      <c r="U34" s="239"/>
      <c r="V34" s="99"/>
      <c r="W34" s="101"/>
      <c r="X34" s="24"/>
      <c r="Y34" s="79"/>
      <c r="Z34" s="1"/>
    </row>
    <row r="35" spans="1:26" ht="6.75" customHeight="1" x14ac:dyDescent="0.45">
      <c r="A35" s="1"/>
      <c r="B35" s="1"/>
      <c r="C35" s="9"/>
      <c r="D35" s="1"/>
      <c r="E35" s="1"/>
      <c r="F35" s="1"/>
      <c r="G35" s="9"/>
      <c r="H35" s="189"/>
      <c r="I35" s="1"/>
      <c r="J35" s="1"/>
      <c r="K35" s="1"/>
      <c r="L35" s="1"/>
      <c r="M35" s="1"/>
      <c r="N35" s="1"/>
      <c r="O35" s="1"/>
      <c r="P35" s="1"/>
      <c r="Q35" s="1"/>
      <c r="R35" s="1"/>
      <c r="S35" s="1"/>
      <c r="T35" s="1"/>
      <c r="U35" s="1"/>
      <c r="V35" s="1"/>
      <c r="W35" s="1"/>
      <c r="X35" s="1"/>
      <c r="Y35" s="8"/>
      <c r="Z35" s="1"/>
    </row>
    <row r="36" spans="1:26" ht="13.5" customHeight="1" x14ac:dyDescent="0.45">
      <c r="A36" s="1"/>
      <c r="B36" s="1"/>
      <c r="C36" s="243"/>
      <c r="D36" s="235"/>
      <c r="E36" s="235"/>
      <c r="F36" s="236"/>
      <c r="G36" s="94"/>
      <c r="H36" s="244"/>
      <c r="I36" s="235"/>
      <c r="J36" s="236"/>
      <c r="K36" s="94"/>
      <c r="L36" s="244"/>
      <c r="M36" s="235"/>
      <c r="N36" s="236"/>
      <c r="O36" s="94"/>
      <c r="P36" s="244"/>
      <c r="Q36" s="235"/>
      <c r="R36" s="236"/>
      <c r="S36" s="94"/>
      <c r="T36" s="244"/>
      <c r="U36" s="236"/>
      <c r="V36" s="94"/>
      <c r="W36" s="97"/>
      <c r="X36" s="96"/>
      <c r="Y36" s="98"/>
      <c r="Z36" s="1"/>
    </row>
    <row r="37" spans="1:26" ht="13.5" customHeight="1" x14ac:dyDescent="0.45">
      <c r="A37" s="1"/>
      <c r="B37" s="1"/>
      <c r="C37" s="245"/>
      <c r="D37" s="238"/>
      <c r="E37" s="238"/>
      <c r="F37" s="239"/>
      <c r="G37" s="99"/>
      <c r="H37" s="237"/>
      <c r="I37" s="238"/>
      <c r="J37" s="239"/>
      <c r="K37" s="99"/>
      <c r="L37" s="237"/>
      <c r="M37" s="238"/>
      <c r="N37" s="239"/>
      <c r="O37" s="99"/>
      <c r="P37" s="237"/>
      <c r="Q37" s="238"/>
      <c r="R37" s="239"/>
      <c r="S37" s="99"/>
      <c r="T37" s="237"/>
      <c r="U37" s="239"/>
      <c r="V37" s="99"/>
      <c r="W37" s="101"/>
      <c r="X37" s="24"/>
      <c r="Y37" s="79"/>
      <c r="Z37" s="1"/>
    </row>
    <row r="38" spans="1:26" ht="13.5" customHeight="1" x14ac:dyDescent="0.45">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5">
      <c r="A39" s="1"/>
      <c r="B39" s="93" t="s">
        <v>48</v>
      </c>
      <c r="C39" s="246" t="s">
        <v>32</v>
      </c>
      <c r="D39" s="235"/>
      <c r="E39" s="235"/>
      <c r="F39" s="236"/>
      <c r="G39" s="105" t="s">
        <v>33</v>
      </c>
      <c r="H39" s="234" t="s">
        <v>34</v>
      </c>
      <c r="I39" s="235"/>
      <c r="J39" s="236"/>
      <c r="K39" s="105" t="s">
        <v>35</v>
      </c>
      <c r="L39" s="234" t="s">
        <v>36</v>
      </c>
      <c r="M39" s="235"/>
      <c r="N39" s="236"/>
      <c r="O39" s="105" t="s">
        <v>37</v>
      </c>
      <c r="P39" s="234" t="s">
        <v>38</v>
      </c>
      <c r="Q39" s="235"/>
      <c r="R39" s="236"/>
      <c r="S39" s="105" t="s">
        <v>39</v>
      </c>
      <c r="T39" s="251" t="s">
        <v>40</v>
      </c>
      <c r="U39" s="252"/>
      <c r="V39" s="105" t="s">
        <v>41</v>
      </c>
      <c r="W39" s="106" t="s">
        <v>49</v>
      </c>
      <c r="X39" s="24"/>
      <c r="Y39" s="79"/>
      <c r="Z39" s="1"/>
    </row>
    <row r="40" spans="1:26" ht="13.5" customHeight="1" x14ac:dyDescent="0.45">
      <c r="A40" s="1"/>
      <c r="B40" s="1"/>
      <c r="C40" s="247">
        <v>108</v>
      </c>
      <c r="D40" s="238"/>
      <c r="E40" s="238"/>
      <c r="F40" s="239"/>
      <c r="G40" s="107">
        <v>108</v>
      </c>
      <c r="H40" s="242">
        <v>104</v>
      </c>
      <c r="I40" s="238"/>
      <c r="J40" s="239"/>
      <c r="K40" s="108">
        <v>110</v>
      </c>
      <c r="L40" s="242">
        <v>107</v>
      </c>
      <c r="M40" s="238"/>
      <c r="N40" s="239"/>
      <c r="O40" s="108">
        <v>112</v>
      </c>
      <c r="P40" s="242">
        <v>112</v>
      </c>
      <c r="Q40" s="238"/>
      <c r="R40" s="239"/>
      <c r="S40" s="107"/>
      <c r="T40" s="242"/>
      <c r="U40" s="239"/>
      <c r="V40" s="107"/>
      <c r="W40" s="109"/>
      <c r="X40" s="110"/>
      <c r="Y40" s="111"/>
      <c r="Z40" s="1"/>
    </row>
    <row r="41" spans="1:26" ht="13.5" customHeight="1" x14ac:dyDescent="0.6">
      <c r="A41" s="1"/>
      <c r="B41" s="70" t="s">
        <v>50</v>
      </c>
      <c r="C41" s="71"/>
      <c r="D41" s="72"/>
      <c r="E41" s="72"/>
      <c r="F41" s="72"/>
      <c r="G41" s="73"/>
      <c r="H41" s="74"/>
      <c r="I41" s="74"/>
      <c r="J41" s="74"/>
      <c r="K41" s="226" t="s">
        <v>191</v>
      </c>
      <c r="L41" s="227"/>
      <c r="M41" s="227"/>
      <c r="N41" s="227"/>
      <c r="O41" s="227"/>
      <c r="P41" s="227"/>
      <c r="Q41" s="227"/>
      <c r="R41" s="227"/>
      <c r="S41" s="227"/>
      <c r="T41" s="227"/>
      <c r="U41" s="228"/>
      <c r="V41" s="1"/>
      <c r="W41" s="1"/>
      <c r="X41" s="1"/>
      <c r="Y41" s="8"/>
      <c r="Z41" s="1"/>
    </row>
    <row r="42" spans="1:26" ht="13.5" customHeight="1" x14ac:dyDescent="0.45">
      <c r="A42" s="1"/>
      <c r="B42" s="1"/>
      <c r="C42" s="9"/>
      <c r="D42" s="1"/>
      <c r="E42" s="1"/>
      <c r="F42" s="1"/>
      <c r="G42" s="92"/>
      <c r="H42" s="1"/>
      <c r="I42" s="1"/>
      <c r="J42" s="1"/>
      <c r="K42" s="1"/>
      <c r="L42" s="1"/>
      <c r="M42" s="1"/>
      <c r="N42" s="1"/>
      <c r="O42" s="1"/>
      <c r="P42" s="1"/>
      <c r="Q42" s="1"/>
      <c r="R42" s="1"/>
      <c r="S42" s="1"/>
      <c r="T42" s="1"/>
      <c r="U42" s="1"/>
      <c r="V42" s="1"/>
      <c r="W42" s="1"/>
      <c r="X42" s="1"/>
      <c r="Y42" s="8"/>
      <c r="Z42" s="1"/>
    </row>
    <row r="43" spans="1:26" ht="13.5" customHeight="1" x14ac:dyDescent="0.45">
      <c r="A43" s="1"/>
      <c r="B43" s="93" t="s">
        <v>46</v>
      </c>
      <c r="C43" s="243">
        <v>43705</v>
      </c>
      <c r="D43" s="235"/>
      <c r="E43" s="235"/>
      <c r="F43" s="236"/>
      <c r="G43" s="94">
        <v>43710</v>
      </c>
      <c r="H43" s="244">
        <v>43717</v>
      </c>
      <c r="I43" s="235"/>
      <c r="J43" s="236"/>
      <c r="K43" s="94">
        <v>43724</v>
      </c>
      <c r="L43" s="244">
        <v>43731</v>
      </c>
      <c r="M43" s="235"/>
      <c r="N43" s="236"/>
      <c r="O43" s="94">
        <v>43738</v>
      </c>
      <c r="P43" s="244">
        <v>43745</v>
      </c>
      <c r="Q43" s="235"/>
      <c r="R43" s="236"/>
      <c r="S43" s="94">
        <v>43752</v>
      </c>
      <c r="T43" s="244">
        <v>43759</v>
      </c>
      <c r="U43" s="236"/>
      <c r="V43" s="94">
        <v>43766</v>
      </c>
      <c r="W43" s="95">
        <v>43773</v>
      </c>
      <c r="X43" s="96"/>
      <c r="Y43" s="98"/>
      <c r="Z43" s="1"/>
    </row>
    <row r="44" spans="1:26" ht="13.5" customHeight="1" x14ac:dyDescent="0.45">
      <c r="A44" s="1"/>
      <c r="B44" s="1"/>
      <c r="C44" s="245">
        <v>6</v>
      </c>
      <c r="D44" s="238"/>
      <c r="E44" s="238"/>
      <c r="F44" s="239"/>
      <c r="G44" s="99">
        <v>11</v>
      </c>
      <c r="H44" s="237">
        <v>7</v>
      </c>
      <c r="I44" s="238"/>
      <c r="J44" s="239"/>
      <c r="K44" s="99">
        <v>8</v>
      </c>
      <c r="L44" s="237">
        <v>8</v>
      </c>
      <c r="M44" s="238"/>
      <c r="N44" s="239"/>
      <c r="O44" s="100">
        <v>8</v>
      </c>
      <c r="P44" s="237">
        <v>9</v>
      </c>
      <c r="Q44" s="238"/>
      <c r="R44" s="239"/>
      <c r="S44" s="100">
        <v>6</v>
      </c>
      <c r="T44" s="285">
        <v>5</v>
      </c>
      <c r="U44" s="239"/>
      <c r="V44" s="102">
        <v>7</v>
      </c>
      <c r="W44" s="103">
        <v>7</v>
      </c>
      <c r="X44" s="24"/>
      <c r="Y44" s="79"/>
      <c r="Z44" s="1"/>
    </row>
    <row r="45" spans="1:26" ht="6" customHeight="1" x14ac:dyDescent="0.45">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5">
      <c r="A46" s="1"/>
      <c r="B46" s="1"/>
      <c r="C46" s="243">
        <v>43780</v>
      </c>
      <c r="D46" s="235"/>
      <c r="E46" s="235"/>
      <c r="F46" s="236"/>
      <c r="G46" s="104">
        <v>43787</v>
      </c>
      <c r="H46" s="244">
        <v>43794</v>
      </c>
      <c r="I46" s="235"/>
      <c r="J46" s="236"/>
      <c r="K46" s="104">
        <v>43801</v>
      </c>
      <c r="L46" s="244">
        <v>43808</v>
      </c>
      <c r="M46" s="235"/>
      <c r="N46" s="236"/>
      <c r="O46" s="104">
        <v>44181</v>
      </c>
      <c r="P46" s="244">
        <v>44188</v>
      </c>
      <c r="Q46" s="235"/>
      <c r="R46" s="236"/>
      <c r="S46" s="104">
        <v>44195</v>
      </c>
      <c r="T46" s="244">
        <v>43836</v>
      </c>
      <c r="U46" s="236"/>
      <c r="V46" s="104">
        <v>43843</v>
      </c>
      <c r="W46" s="104">
        <v>43850</v>
      </c>
      <c r="X46" s="96"/>
      <c r="Y46" s="98"/>
      <c r="Z46" s="1"/>
    </row>
    <row r="47" spans="1:26" ht="13.5" customHeight="1" x14ac:dyDescent="0.45">
      <c r="A47" s="1"/>
      <c r="B47" s="1"/>
      <c r="C47" s="284">
        <v>9</v>
      </c>
      <c r="D47" s="238"/>
      <c r="E47" s="238"/>
      <c r="F47" s="239"/>
      <c r="G47" s="100">
        <v>8</v>
      </c>
      <c r="H47" s="237">
        <v>5</v>
      </c>
      <c r="I47" s="238"/>
      <c r="J47" s="239"/>
      <c r="K47" s="100">
        <v>16</v>
      </c>
      <c r="L47" s="237" t="s">
        <v>47</v>
      </c>
      <c r="M47" s="238"/>
      <c r="N47" s="239"/>
      <c r="O47" s="102">
        <v>11</v>
      </c>
      <c r="P47" s="285" t="s">
        <v>47</v>
      </c>
      <c r="Q47" s="238"/>
      <c r="R47" s="239"/>
      <c r="S47" s="102" t="s">
        <v>47</v>
      </c>
      <c r="T47" s="285">
        <v>2</v>
      </c>
      <c r="U47" s="239"/>
      <c r="V47" s="102">
        <v>8</v>
      </c>
      <c r="W47" s="203">
        <v>12</v>
      </c>
      <c r="X47" s="24"/>
      <c r="Y47" s="79"/>
      <c r="Z47" s="1"/>
    </row>
    <row r="48" spans="1:26" ht="6" customHeight="1" x14ac:dyDescent="0.45">
      <c r="A48" s="1"/>
      <c r="B48" s="1"/>
      <c r="C48" s="9"/>
      <c r="D48" s="1"/>
      <c r="E48" s="1"/>
      <c r="F48" s="1"/>
      <c r="G48" s="9"/>
      <c r="H48" s="1"/>
      <c r="I48" s="1"/>
      <c r="J48" s="1"/>
      <c r="K48" s="1"/>
      <c r="L48" s="1"/>
      <c r="M48" s="1"/>
      <c r="N48" s="1"/>
      <c r="O48" s="1"/>
      <c r="P48" s="1"/>
      <c r="Q48" s="1"/>
      <c r="R48" s="1"/>
      <c r="S48" s="1" t="s">
        <v>25</v>
      </c>
      <c r="T48" s="1"/>
      <c r="U48" s="1"/>
      <c r="V48" s="1"/>
      <c r="W48" s="1"/>
      <c r="X48" s="1"/>
      <c r="Y48" s="8"/>
      <c r="Z48" s="1"/>
    </row>
    <row r="49" spans="1:26" ht="13.5" customHeight="1" x14ac:dyDescent="0.45">
      <c r="A49" s="1"/>
      <c r="B49" s="1"/>
      <c r="C49" s="243">
        <v>43857</v>
      </c>
      <c r="D49" s="235"/>
      <c r="E49" s="235"/>
      <c r="F49" s="236"/>
      <c r="G49" s="104">
        <v>43864</v>
      </c>
      <c r="H49" s="244">
        <v>43871</v>
      </c>
      <c r="I49" s="235"/>
      <c r="J49" s="236"/>
      <c r="K49" s="104">
        <v>43878</v>
      </c>
      <c r="L49" s="244">
        <v>43885</v>
      </c>
      <c r="M49" s="235"/>
      <c r="N49" s="236"/>
      <c r="O49" s="104">
        <v>43892</v>
      </c>
      <c r="P49" s="244"/>
      <c r="Q49" s="235"/>
      <c r="R49" s="236"/>
      <c r="S49" s="94"/>
      <c r="T49" s="244"/>
      <c r="U49" s="236"/>
      <c r="V49" s="94"/>
      <c r="W49" s="97"/>
      <c r="X49" s="96"/>
      <c r="Y49" s="98"/>
      <c r="Z49" s="1"/>
    </row>
    <row r="50" spans="1:26" ht="13.5" customHeight="1" x14ac:dyDescent="0.45">
      <c r="A50" s="1"/>
      <c r="B50" s="1"/>
      <c r="C50" s="245">
        <v>2</v>
      </c>
      <c r="D50" s="238"/>
      <c r="E50" s="238"/>
      <c r="F50" s="239"/>
      <c r="G50" s="100">
        <v>3</v>
      </c>
      <c r="H50" s="237">
        <v>3</v>
      </c>
      <c r="I50" s="238"/>
      <c r="J50" s="239"/>
      <c r="K50" s="100">
        <v>4</v>
      </c>
      <c r="L50" s="237">
        <v>6</v>
      </c>
      <c r="M50" s="238"/>
      <c r="N50" s="239"/>
      <c r="O50" s="100">
        <v>3</v>
      </c>
      <c r="P50" s="237"/>
      <c r="Q50" s="238"/>
      <c r="R50" s="239"/>
      <c r="S50" s="99"/>
      <c r="T50" s="237"/>
      <c r="U50" s="239"/>
      <c r="V50" s="99"/>
      <c r="W50" s="101"/>
      <c r="X50" s="24"/>
      <c r="Y50" s="79"/>
      <c r="Z50" s="1"/>
    </row>
    <row r="51" spans="1:26" ht="6" customHeight="1" x14ac:dyDescent="0.45">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5">
      <c r="A52" s="1"/>
      <c r="B52" s="1"/>
      <c r="C52" s="243"/>
      <c r="D52" s="235"/>
      <c r="E52" s="235"/>
      <c r="F52" s="236"/>
      <c r="G52" s="94"/>
      <c r="H52" s="244"/>
      <c r="I52" s="235"/>
      <c r="J52" s="236"/>
      <c r="K52" s="94"/>
      <c r="L52" s="244"/>
      <c r="M52" s="235"/>
      <c r="N52" s="236"/>
      <c r="O52" s="94"/>
      <c r="P52" s="244"/>
      <c r="Q52" s="235"/>
      <c r="R52" s="236"/>
      <c r="S52" s="94"/>
      <c r="T52" s="244"/>
      <c r="U52" s="236"/>
      <c r="V52" s="94"/>
      <c r="W52" s="97"/>
      <c r="X52" s="96"/>
      <c r="Y52" s="98"/>
      <c r="Z52" s="1"/>
    </row>
    <row r="53" spans="1:26" ht="13.5" customHeight="1" x14ac:dyDescent="0.45">
      <c r="A53" s="1"/>
      <c r="B53" s="1"/>
      <c r="C53" s="245"/>
      <c r="D53" s="238"/>
      <c r="E53" s="238"/>
      <c r="F53" s="239"/>
      <c r="G53" s="99"/>
      <c r="H53" s="237"/>
      <c r="I53" s="238"/>
      <c r="J53" s="239"/>
      <c r="K53" s="99"/>
      <c r="L53" s="237"/>
      <c r="M53" s="238"/>
      <c r="N53" s="239"/>
      <c r="O53" s="99"/>
      <c r="P53" s="237"/>
      <c r="Q53" s="238"/>
      <c r="R53" s="239"/>
      <c r="S53" s="99"/>
      <c r="T53" s="237"/>
      <c r="U53" s="239"/>
      <c r="V53" s="99"/>
      <c r="W53" s="101"/>
      <c r="X53" s="24"/>
      <c r="Y53" s="79"/>
      <c r="Z53" s="1"/>
    </row>
    <row r="54" spans="1:26" ht="13.5" customHeight="1" x14ac:dyDescent="0.45">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5">
      <c r="A55" s="1"/>
      <c r="B55" s="93" t="s">
        <v>48</v>
      </c>
      <c r="C55" s="246" t="s">
        <v>32</v>
      </c>
      <c r="D55" s="235"/>
      <c r="E55" s="235"/>
      <c r="F55" s="236"/>
      <c r="G55" s="105" t="s">
        <v>33</v>
      </c>
      <c r="H55" s="234" t="s">
        <v>34</v>
      </c>
      <c r="I55" s="235"/>
      <c r="J55" s="236"/>
      <c r="K55" s="105" t="s">
        <v>35</v>
      </c>
      <c r="L55" s="234" t="s">
        <v>36</v>
      </c>
      <c r="M55" s="235"/>
      <c r="N55" s="236"/>
      <c r="O55" s="105" t="s">
        <v>37</v>
      </c>
      <c r="P55" s="234" t="s">
        <v>38</v>
      </c>
      <c r="Q55" s="235"/>
      <c r="R55" s="236"/>
      <c r="S55" s="105" t="s">
        <v>39</v>
      </c>
      <c r="T55" s="251" t="s">
        <v>40</v>
      </c>
      <c r="U55" s="252"/>
      <c r="V55" s="105" t="s">
        <v>41</v>
      </c>
      <c r="W55" s="106" t="s">
        <v>49</v>
      </c>
      <c r="X55" s="24"/>
      <c r="Y55" s="79"/>
      <c r="Z55" s="1"/>
    </row>
    <row r="56" spans="1:26" ht="13.5" customHeight="1" x14ac:dyDescent="0.45">
      <c r="A56" s="1"/>
      <c r="B56" s="1"/>
      <c r="C56" s="247">
        <v>7</v>
      </c>
      <c r="D56" s="238"/>
      <c r="E56" s="238"/>
      <c r="F56" s="239"/>
      <c r="G56" s="108">
        <v>3</v>
      </c>
      <c r="H56" s="281">
        <v>6</v>
      </c>
      <c r="I56" s="238"/>
      <c r="J56" s="239"/>
      <c r="K56" s="112">
        <v>8</v>
      </c>
      <c r="L56" s="242">
        <v>7</v>
      </c>
      <c r="M56" s="238"/>
      <c r="N56" s="239"/>
      <c r="O56" s="112">
        <v>8</v>
      </c>
      <c r="P56" s="242">
        <v>3</v>
      </c>
      <c r="Q56" s="238"/>
      <c r="R56" s="239"/>
      <c r="S56" s="108"/>
      <c r="T56" s="242"/>
      <c r="U56" s="239"/>
      <c r="V56" s="107"/>
      <c r="W56" s="109"/>
      <c r="X56" s="110"/>
      <c r="Y56" s="111" t="s">
        <v>25</v>
      </c>
      <c r="Z56" s="1"/>
    </row>
    <row r="57" spans="1:26" ht="13.5" customHeight="1" x14ac:dyDescent="0.45">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6">
      <c r="A58" s="1"/>
      <c r="B58" s="70" t="s">
        <v>51</v>
      </c>
      <c r="C58" s="71"/>
      <c r="D58" s="72"/>
      <c r="E58" s="72"/>
      <c r="F58" s="72"/>
      <c r="G58" s="73"/>
      <c r="H58" s="74"/>
      <c r="I58" s="74"/>
      <c r="J58" s="74"/>
      <c r="K58" s="226" t="s">
        <v>191</v>
      </c>
      <c r="L58" s="227"/>
      <c r="M58" s="227"/>
      <c r="N58" s="227"/>
      <c r="O58" s="227"/>
      <c r="P58" s="227"/>
      <c r="Q58" s="227"/>
      <c r="R58" s="227"/>
      <c r="S58" s="227"/>
      <c r="T58" s="227"/>
      <c r="U58" s="228"/>
      <c r="V58" s="1"/>
      <c r="W58" s="1"/>
      <c r="X58" s="1"/>
      <c r="Y58" s="8"/>
      <c r="Z58" s="1"/>
    </row>
    <row r="59" spans="1:26" ht="13.5" customHeight="1" x14ac:dyDescent="0.45">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5">
      <c r="A60" s="1"/>
      <c r="B60" s="93" t="s">
        <v>48</v>
      </c>
      <c r="C60" s="246" t="s">
        <v>32</v>
      </c>
      <c r="D60" s="235"/>
      <c r="E60" s="235"/>
      <c r="F60" s="236"/>
      <c r="G60" s="105" t="s">
        <v>33</v>
      </c>
      <c r="H60" s="234" t="s">
        <v>34</v>
      </c>
      <c r="I60" s="235"/>
      <c r="J60" s="236"/>
      <c r="K60" s="105" t="s">
        <v>35</v>
      </c>
      <c r="L60" s="234" t="s">
        <v>36</v>
      </c>
      <c r="M60" s="235"/>
      <c r="N60" s="236"/>
      <c r="O60" s="105" t="s">
        <v>37</v>
      </c>
      <c r="P60" s="234" t="s">
        <v>38</v>
      </c>
      <c r="Q60" s="235"/>
      <c r="R60" s="236"/>
      <c r="S60" s="105" t="s">
        <v>39</v>
      </c>
      <c r="T60" s="251" t="s">
        <v>40</v>
      </c>
      <c r="U60" s="252"/>
      <c r="V60" s="113" t="s">
        <v>41</v>
      </c>
      <c r="W60" s="106" t="s">
        <v>49</v>
      </c>
      <c r="X60" s="106" t="s">
        <v>52</v>
      </c>
      <c r="Y60" s="79"/>
      <c r="Z60" s="1"/>
    </row>
    <row r="61" spans="1:26" ht="13.5" customHeight="1" x14ac:dyDescent="0.45">
      <c r="A61" s="1"/>
      <c r="B61" s="1"/>
      <c r="C61" s="245">
        <v>0</v>
      </c>
      <c r="D61" s="238"/>
      <c r="E61" s="238"/>
      <c r="F61" s="239"/>
      <c r="G61" s="99">
        <v>3</v>
      </c>
      <c r="H61" s="237">
        <v>1</v>
      </c>
      <c r="I61" s="238"/>
      <c r="J61" s="239"/>
      <c r="K61" s="100">
        <v>3</v>
      </c>
      <c r="L61" s="237">
        <v>0</v>
      </c>
      <c r="M61" s="238"/>
      <c r="N61" s="239"/>
      <c r="O61" s="99">
        <v>0</v>
      </c>
      <c r="P61" s="237">
        <v>2</v>
      </c>
      <c r="Q61" s="238"/>
      <c r="R61" s="239"/>
      <c r="S61" s="100">
        <v>0</v>
      </c>
      <c r="T61" s="237"/>
      <c r="U61" s="239"/>
      <c r="V61" s="99"/>
      <c r="W61" s="101"/>
      <c r="X61" s="101">
        <f>C61+G61+H61+K61+L61+O61+P61+S61+T61+V61+W61</f>
        <v>9</v>
      </c>
      <c r="Y61" s="79"/>
      <c r="Z61" s="1"/>
    </row>
    <row r="62" spans="1:26" ht="13.5" customHeight="1" x14ac:dyDescent="0.45">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5">
      <c r="A63" s="1"/>
      <c r="B63" s="93" t="s">
        <v>53</v>
      </c>
      <c r="C63" s="9"/>
      <c r="D63" s="1"/>
      <c r="E63" s="1"/>
      <c r="F63" s="114" t="s">
        <v>54</v>
      </c>
      <c r="G63" s="282" t="s">
        <v>55</v>
      </c>
      <c r="H63" s="265"/>
      <c r="I63" s="265"/>
      <c r="J63" s="283"/>
      <c r="K63" s="282" t="s">
        <v>56</v>
      </c>
      <c r="L63" s="265"/>
      <c r="M63" s="265"/>
      <c r="N63" s="265"/>
      <c r="O63" s="265"/>
      <c r="P63" s="265"/>
      <c r="Q63" s="265"/>
      <c r="R63" s="265"/>
      <c r="S63" s="283"/>
      <c r="T63" s="282" t="s">
        <v>57</v>
      </c>
      <c r="U63" s="283"/>
      <c r="V63" s="115" t="s">
        <v>58</v>
      </c>
      <c r="W63" s="24"/>
      <c r="X63" s="1"/>
      <c r="Y63" s="79"/>
      <c r="Z63" s="1"/>
    </row>
    <row r="64" spans="1:26" ht="18" customHeight="1" x14ac:dyDescent="0.5">
      <c r="A64" s="1"/>
      <c r="B64" s="241" t="s">
        <v>66</v>
      </c>
      <c r="C64" s="220"/>
      <c r="D64" s="1"/>
      <c r="E64" s="1"/>
      <c r="F64" s="117"/>
      <c r="G64" s="279"/>
      <c r="H64" s="219"/>
      <c r="I64" s="219"/>
      <c r="J64" s="220"/>
      <c r="K64" s="280"/>
      <c r="L64" s="219"/>
      <c r="M64" s="219"/>
      <c r="N64" s="219"/>
      <c r="O64" s="219"/>
      <c r="P64" s="219"/>
      <c r="Q64" s="219"/>
      <c r="R64" s="219"/>
      <c r="S64" s="220"/>
      <c r="T64" s="279"/>
      <c r="U64" s="220"/>
      <c r="V64" s="119"/>
      <c r="W64" s="24"/>
      <c r="X64" s="1"/>
      <c r="Y64" s="79"/>
      <c r="Z64" s="1"/>
    </row>
    <row r="65" spans="1:26" ht="22.5" customHeight="1" x14ac:dyDescent="0.5">
      <c r="A65" s="1"/>
      <c r="B65" s="124" t="s">
        <v>72</v>
      </c>
      <c r="C65" s="125" t="s">
        <v>69</v>
      </c>
      <c r="D65" s="1"/>
      <c r="E65" s="1"/>
      <c r="F65" s="120"/>
      <c r="G65" s="279"/>
      <c r="H65" s="219"/>
      <c r="I65" s="219"/>
      <c r="J65" s="220"/>
      <c r="K65" s="280"/>
      <c r="L65" s="219"/>
      <c r="M65" s="219"/>
      <c r="N65" s="219"/>
      <c r="O65" s="219"/>
      <c r="P65" s="219"/>
      <c r="Q65" s="219"/>
      <c r="R65" s="219"/>
      <c r="S65" s="220"/>
      <c r="T65" s="279"/>
      <c r="U65" s="220"/>
      <c r="V65" s="122"/>
      <c r="W65" s="24"/>
      <c r="X65" s="1"/>
      <c r="Y65" s="79"/>
      <c r="Z65" s="1"/>
    </row>
    <row r="66" spans="1:26" ht="19.5" customHeight="1" x14ac:dyDescent="0.5">
      <c r="A66" s="1"/>
      <c r="B66" s="124" t="s">
        <v>73</v>
      </c>
      <c r="C66" s="125" t="s">
        <v>74</v>
      </c>
      <c r="D66" s="1"/>
      <c r="E66" s="1"/>
      <c r="F66" s="120"/>
      <c r="G66" s="279"/>
      <c r="H66" s="219"/>
      <c r="I66" s="219"/>
      <c r="J66" s="220"/>
      <c r="K66" s="280"/>
      <c r="L66" s="219"/>
      <c r="M66" s="219"/>
      <c r="N66" s="219"/>
      <c r="O66" s="219"/>
      <c r="P66" s="219"/>
      <c r="Q66" s="219"/>
      <c r="R66" s="219"/>
      <c r="S66" s="220"/>
      <c r="T66" s="279"/>
      <c r="U66" s="220"/>
      <c r="V66" s="123"/>
      <c r="W66" s="24"/>
      <c r="X66" s="1"/>
      <c r="Y66" s="79"/>
      <c r="Z66" s="1"/>
    </row>
    <row r="67" spans="1:26" ht="16.5" customHeight="1" x14ac:dyDescent="0.5">
      <c r="A67" s="1"/>
      <c r="B67" s="124" t="s">
        <v>75</v>
      </c>
      <c r="C67" s="125" t="s">
        <v>76</v>
      </c>
      <c r="D67" s="1"/>
      <c r="E67" s="1"/>
      <c r="F67" s="116"/>
      <c r="G67" s="233"/>
      <c r="H67" s="219"/>
      <c r="I67" s="219"/>
      <c r="J67" s="220"/>
      <c r="K67" s="221"/>
      <c r="L67" s="219"/>
      <c r="M67" s="219"/>
      <c r="N67" s="219"/>
      <c r="O67" s="219"/>
      <c r="P67" s="219"/>
      <c r="Q67" s="219"/>
      <c r="R67" s="219"/>
      <c r="S67" s="220"/>
      <c r="T67" s="218"/>
      <c r="U67" s="220"/>
      <c r="V67" s="126"/>
      <c r="W67" s="24"/>
      <c r="X67" s="1"/>
      <c r="Y67" s="79"/>
      <c r="Z67" s="1"/>
    </row>
    <row r="68" spans="1:26" ht="18" customHeight="1" x14ac:dyDescent="0.5">
      <c r="A68" s="1"/>
      <c r="B68" s="124" t="s">
        <v>77</v>
      </c>
      <c r="C68" s="125" t="s">
        <v>64</v>
      </c>
      <c r="D68" s="1"/>
      <c r="E68" s="1"/>
      <c r="F68" s="116"/>
      <c r="G68" s="233"/>
      <c r="H68" s="219"/>
      <c r="I68" s="219"/>
      <c r="J68" s="220"/>
      <c r="K68" s="221"/>
      <c r="L68" s="219"/>
      <c r="M68" s="219"/>
      <c r="N68" s="219"/>
      <c r="O68" s="219"/>
      <c r="P68" s="219"/>
      <c r="Q68" s="219"/>
      <c r="R68" s="219"/>
      <c r="S68" s="220"/>
      <c r="T68" s="233"/>
      <c r="U68" s="220"/>
      <c r="V68" s="118"/>
      <c r="W68" s="24"/>
      <c r="X68" s="1"/>
      <c r="Y68" s="79"/>
      <c r="Z68" s="1"/>
    </row>
    <row r="69" spans="1:26" ht="18" customHeight="1" x14ac:dyDescent="0.5">
      <c r="A69" s="1"/>
      <c r="B69" s="124" t="s">
        <v>78</v>
      </c>
      <c r="C69" s="125" t="s">
        <v>79</v>
      </c>
      <c r="D69" s="1"/>
      <c r="E69" s="1"/>
      <c r="F69" s="116"/>
      <c r="G69" s="233"/>
      <c r="H69" s="219"/>
      <c r="I69" s="219"/>
      <c r="J69" s="220"/>
      <c r="K69" s="221"/>
      <c r="L69" s="219"/>
      <c r="M69" s="219"/>
      <c r="N69" s="219"/>
      <c r="O69" s="219"/>
      <c r="P69" s="219"/>
      <c r="Q69" s="219"/>
      <c r="R69" s="219"/>
      <c r="S69" s="220"/>
      <c r="T69" s="233"/>
      <c r="U69" s="220"/>
      <c r="V69" s="118"/>
      <c r="W69" s="24"/>
      <c r="X69" s="1"/>
      <c r="Y69" s="79"/>
      <c r="Z69" s="1"/>
    </row>
    <row r="70" spans="1:26" ht="13.5" customHeight="1" x14ac:dyDescent="0.5">
      <c r="A70" s="1"/>
      <c r="B70" s="124" t="s">
        <v>80</v>
      </c>
      <c r="C70" s="125" t="s">
        <v>81</v>
      </c>
      <c r="D70" s="1"/>
      <c r="E70" s="1"/>
      <c r="F70" s="116"/>
      <c r="G70" s="218"/>
      <c r="H70" s="219"/>
      <c r="I70" s="219"/>
      <c r="J70" s="220"/>
      <c r="K70" s="221"/>
      <c r="L70" s="219"/>
      <c r="M70" s="219"/>
      <c r="N70" s="219"/>
      <c r="O70" s="219"/>
      <c r="P70" s="219"/>
      <c r="Q70" s="219"/>
      <c r="R70" s="219"/>
      <c r="S70" s="220"/>
      <c r="T70" s="233"/>
      <c r="U70" s="220"/>
      <c r="V70" s="126"/>
      <c r="W70" s="24"/>
      <c r="X70" s="1"/>
      <c r="Y70" s="79"/>
      <c r="Z70" s="1"/>
    </row>
    <row r="71" spans="1:26" ht="18" customHeight="1" x14ac:dyDescent="0.5">
      <c r="A71" s="1"/>
      <c r="B71" s="124" t="s">
        <v>82</v>
      </c>
      <c r="C71" s="125" t="s">
        <v>63</v>
      </c>
      <c r="D71" s="1"/>
      <c r="E71" s="1"/>
      <c r="F71" s="116"/>
      <c r="G71" s="218"/>
      <c r="H71" s="219"/>
      <c r="I71" s="219"/>
      <c r="J71" s="220"/>
      <c r="K71" s="221"/>
      <c r="L71" s="219"/>
      <c r="M71" s="219"/>
      <c r="N71" s="219"/>
      <c r="O71" s="219"/>
      <c r="P71" s="219"/>
      <c r="Q71" s="219"/>
      <c r="R71" s="219"/>
      <c r="S71" s="220"/>
      <c r="T71" s="233"/>
      <c r="U71" s="220"/>
      <c r="V71" s="118"/>
      <c r="W71" s="24"/>
      <c r="X71" s="1"/>
      <c r="Y71" s="79"/>
      <c r="Z71" s="1"/>
    </row>
    <row r="72" spans="1:26" ht="18" customHeight="1" x14ac:dyDescent="0.5">
      <c r="A72" s="1"/>
      <c r="B72" s="127" t="s">
        <v>83</v>
      </c>
      <c r="C72" s="128" t="s">
        <v>84</v>
      </c>
      <c r="D72" s="1"/>
      <c r="E72" s="1"/>
      <c r="F72" s="116"/>
      <c r="G72" s="218"/>
      <c r="H72" s="219"/>
      <c r="I72" s="219"/>
      <c r="J72" s="220"/>
      <c r="K72" s="221"/>
      <c r="L72" s="219"/>
      <c r="M72" s="219"/>
      <c r="N72" s="219"/>
      <c r="O72" s="219"/>
      <c r="P72" s="219"/>
      <c r="Q72" s="219"/>
      <c r="R72" s="219"/>
      <c r="S72" s="220"/>
      <c r="T72" s="233"/>
      <c r="U72" s="220"/>
      <c r="V72" s="126"/>
      <c r="W72" s="24"/>
      <c r="X72" s="1"/>
      <c r="Y72" s="79"/>
      <c r="Z72" s="1"/>
    </row>
    <row r="73" spans="1:26" ht="18" customHeight="1" x14ac:dyDescent="0.5">
      <c r="A73" s="1"/>
      <c r="B73" s="204" t="s">
        <v>9</v>
      </c>
      <c r="C73" s="174" t="s">
        <v>209</v>
      </c>
      <c r="D73" s="1"/>
      <c r="E73" s="1"/>
      <c r="F73" s="116"/>
      <c r="G73" s="218"/>
      <c r="H73" s="219"/>
      <c r="I73" s="219"/>
      <c r="J73" s="220"/>
      <c r="K73" s="221"/>
      <c r="L73" s="219"/>
      <c r="M73" s="219"/>
      <c r="N73" s="219"/>
      <c r="O73" s="219"/>
      <c r="P73" s="219"/>
      <c r="Q73" s="219"/>
      <c r="R73" s="219"/>
      <c r="S73" s="220"/>
      <c r="T73" s="233"/>
      <c r="U73" s="220"/>
      <c r="V73" s="118"/>
      <c r="W73" s="24"/>
      <c r="X73" s="1"/>
      <c r="Y73" s="79"/>
      <c r="Z73" s="1"/>
    </row>
    <row r="74" spans="1:26" ht="18" customHeight="1" x14ac:dyDescent="0.5">
      <c r="A74" s="1"/>
      <c r="B74" s="1"/>
      <c r="C74" s="9"/>
      <c r="D74" s="1"/>
      <c r="E74" s="1"/>
      <c r="F74" s="205"/>
      <c r="G74" s="312"/>
      <c r="H74" s="258"/>
      <c r="I74" s="258"/>
      <c r="J74" s="258"/>
      <c r="K74" s="313"/>
      <c r="L74" s="258"/>
      <c r="M74" s="258"/>
      <c r="N74" s="258"/>
      <c r="O74" s="258"/>
      <c r="P74" s="258"/>
      <c r="Q74" s="258"/>
      <c r="R74" s="258"/>
      <c r="S74" s="258"/>
      <c r="T74" s="316"/>
      <c r="U74" s="258"/>
      <c r="V74" s="206"/>
      <c r="W74" s="9"/>
      <c r="X74" s="1"/>
      <c r="Y74" s="8"/>
      <c r="Z74" s="1"/>
    </row>
    <row r="75" spans="1:26" ht="18" customHeight="1" x14ac:dyDescent="0.5">
      <c r="A75" s="1"/>
      <c r="B75" s="189"/>
      <c r="C75" s="207"/>
      <c r="D75" s="1"/>
      <c r="E75" s="1"/>
      <c r="F75" s="205"/>
      <c r="G75" s="312"/>
      <c r="H75" s="258"/>
      <c r="I75" s="258"/>
      <c r="J75" s="258"/>
      <c r="K75" s="313"/>
      <c r="L75" s="258"/>
      <c r="M75" s="258"/>
      <c r="N75" s="258"/>
      <c r="O75" s="258"/>
      <c r="P75" s="258"/>
      <c r="Q75" s="258"/>
      <c r="R75" s="258"/>
      <c r="S75" s="258"/>
      <c r="T75" s="312"/>
      <c r="U75" s="258"/>
      <c r="V75" s="149"/>
      <c r="W75" s="9"/>
      <c r="X75" s="1"/>
      <c r="Y75" s="8"/>
      <c r="Z75" s="1"/>
    </row>
    <row r="76" spans="1:26" ht="15" customHeight="1" x14ac:dyDescent="0.5">
      <c r="A76" s="1"/>
      <c r="B76" s="1"/>
      <c r="C76" s="9"/>
      <c r="D76" s="1"/>
      <c r="E76" s="1"/>
      <c r="F76" s="205"/>
      <c r="G76" s="312"/>
      <c r="H76" s="258"/>
      <c r="I76" s="258"/>
      <c r="J76" s="258"/>
      <c r="K76" s="313"/>
      <c r="L76" s="258"/>
      <c r="M76" s="258"/>
      <c r="N76" s="258"/>
      <c r="O76" s="258"/>
      <c r="P76" s="258"/>
      <c r="Q76" s="258"/>
      <c r="R76" s="258"/>
      <c r="S76" s="258"/>
      <c r="T76" s="312"/>
      <c r="U76" s="258"/>
      <c r="V76" s="149"/>
      <c r="W76" s="9"/>
      <c r="X76" s="1"/>
      <c r="Y76" s="8"/>
      <c r="Z76" s="1"/>
    </row>
    <row r="77" spans="1:26" ht="13.5" customHeight="1" x14ac:dyDescent="0.5">
      <c r="A77" s="1"/>
      <c r="B77" s="1"/>
      <c r="C77" s="9"/>
      <c r="D77" s="1"/>
      <c r="E77" s="1"/>
      <c r="F77" s="208"/>
      <c r="G77" s="314"/>
      <c r="H77" s="290"/>
      <c r="I77" s="290"/>
      <c r="J77" s="290"/>
      <c r="K77" s="315"/>
      <c r="L77" s="290"/>
      <c r="M77" s="290"/>
      <c r="N77" s="290"/>
      <c r="O77" s="290"/>
      <c r="P77" s="290"/>
      <c r="Q77" s="290"/>
      <c r="R77" s="290"/>
      <c r="S77" s="290"/>
      <c r="T77" s="314"/>
      <c r="U77" s="290"/>
      <c r="V77" s="209"/>
      <c r="W77" s="9" t="s">
        <v>25</v>
      </c>
      <c r="X77" s="1"/>
      <c r="Y77" s="8"/>
      <c r="Z77" s="1"/>
    </row>
    <row r="78" spans="1:26" ht="13.5" customHeight="1" x14ac:dyDescent="0.45">
      <c r="A78" s="1"/>
      <c r="B78" s="1"/>
      <c r="C78" s="9"/>
      <c r="D78" s="1"/>
      <c r="E78" s="1"/>
      <c r="F78" s="1"/>
      <c r="G78" s="9"/>
      <c r="H78" s="1"/>
      <c r="I78" s="1"/>
      <c r="J78" s="1"/>
      <c r="K78" s="1"/>
      <c r="L78" s="1" t="s">
        <v>25</v>
      </c>
      <c r="M78" s="1"/>
      <c r="N78" s="1"/>
      <c r="O78" s="1"/>
      <c r="P78" s="1"/>
      <c r="Q78" s="1"/>
      <c r="R78" s="1"/>
      <c r="S78" s="1"/>
      <c r="T78" s="1"/>
      <c r="U78" s="1"/>
      <c r="V78" s="1"/>
      <c r="W78" s="9" t="s">
        <v>25</v>
      </c>
      <c r="X78" s="9"/>
      <c r="Y78" s="8"/>
      <c r="Z78" s="1"/>
    </row>
    <row r="79" spans="1:26" ht="18" customHeight="1" x14ac:dyDescent="0.6">
      <c r="A79" s="1"/>
      <c r="B79" s="70" t="s">
        <v>85</v>
      </c>
      <c r="C79" s="71"/>
      <c r="D79" s="72"/>
      <c r="E79" s="72"/>
      <c r="F79" s="72"/>
      <c r="G79" s="73"/>
      <c r="H79" s="74"/>
      <c r="I79" s="74"/>
      <c r="J79" s="74"/>
      <c r="K79" s="226" t="s">
        <v>191</v>
      </c>
      <c r="L79" s="227"/>
      <c r="M79" s="227"/>
      <c r="N79" s="227"/>
      <c r="O79" s="227"/>
      <c r="P79" s="227"/>
      <c r="Q79" s="227"/>
      <c r="R79" s="227"/>
      <c r="S79" s="227"/>
      <c r="T79" s="227"/>
      <c r="U79" s="228"/>
      <c r="V79" s="1"/>
      <c r="W79" s="1"/>
      <c r="X79" s="1"/>
      <c r="Y79" s="8"/>
      <c r="Z79" s="1"/>
    </row>
    <row r="80" spans="1:26" ht="13.5" customHeight="1" x14ac:dyDescent="0.45">
      <c r="A80" s="1"/>
      <c r="B80" s="272"/>
      <c r="C80" s="273"/>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5">
      <c r="A81" s="1"/>
      <c r="B81" s="274"/>
      <c r="C81" s="258"/>
      <c r="D81" s="132"/>
      <c r="E81" s="132"/>
      <c r="F81" s="132"/>
      <c r="G81" s="308" t="s">
        <v>90</v>
      </c>
      <c r="H81" s="230"/>
      <c r="I81" s="1"/>
      <c r="J81" s="1"/>
      <c r="K81" s="308" t="s">
        <v>91</v>
      </c>
      <c r="L81" s="230"/>
      <c r="M81" s="1"/>
      <c r="N81" s="1"/>
      <c r="O81" s="308" t="s">
        <v>92</v>
      </c>
      <c r="P81" s="230"/>
      <c r="Q81" s="1"/>
      <c r="R81" s="1"/>
      <c r="S81" s="270"/>
      <c r="T81" s="230"/>
      <c r="U81" s="1"/>
      <c r="V81" s="133"/>
      <c r="W81" s="134"/>
      <c r="X81" s="1"/>
      <c r="Y81" s="1"/>
      <c r="Z81" s="1"/>
    </row>
    <row r="82" spans="1:26" ht="13.5" customHeight="1" x14ac:dyDescent="0.45">
      <c r="A82" s="1"/>
      <c r="B82" s="257"/>
      <c r="C82" s="258"/>
      <c r="D82" s="132"/>
      <c r="E82" s="132"/>
      <c r="F82" s="132"/>
      <c r="G82" s="231" t="s">
        <v>89</v>
      </c>
      <c r="H82" s="230"/>
      <c r="I82" s="1"/>
      <c r="J82" s="1"/>
      <c r="K82" s="231" t="s">
        <v>89</v>
      </c>
      <c r="L82" s="230"/>
      <c r="M82" s="1"/>
      <c r="N82" s="1"/>
      <c r="O82" s="231" t="s">
        <v>89</v>
      </c>
      <c r="P82" s="230"/>
      <c r="Q82" s="1"/>
      <c r="R82" s="1"/>
      <c r="S82" s="269"/>
      <c r="T82" s="230"/>
      <c r="U82" s="1"/>
      <c r="V82" s="135"/>
      <c r="W82" s="136"/>
      <c r="X82" s="1"/>
      <c r="Y82" s="1"/>
      <c r="Z82" s="1"/>
    </row>
    <row r="83" spans="1:26" ht="13.5" customHeight="1" x14ac:dyDescent="0.45">
      <c r="A83" s="1"/>
      <c r="B83" s="260"/>
      <c r="C83" s="258"/>
      <c r="D83" s="132"/>
      <c r="E83" s="138" t="s">
        <v>93</v>
      </c>
      <c r="F83" s="132"/>
      <c r="G83" s="311">
        <v>240</v>
      </c>
      <c r="H83" s="230"/>
      <c r="I83" s="1"/>
      <c r="J83" s="1"/>
      <c r="K83" s="311">
        <v>30</v>
      </c>
      <c r="L83" s="230"/>
      <c r="M83" s="1"/>
      <c r="N83" s="1"/>
      <c r="O83" s="309">
        <v>14</v>
      </c>
      <c r="P83" s="230"/>
      <c r="Q83" s="1"/>
      <c r="R83" s="1"/>
      <c r="S83" s="232"/>
      <c r="T83" s="230"/>
      <c r="U83" s="1"/>
      <c r="V83" s="137"/>
      <c r="W83" s="1"/>
      <c r="X83" s="1"/>
      <c r="Y83" s="1"/>
      <c r="Z83" s="1"/>
    </row>
    <row r="84" spans="1:26" ht="13.5" customHeight="1" x14ac:dyDescent="0.45">
      <c r="A84" s="1"/>
      <c r="B84" s="257"/>
      <c r="C84" s="258"/>
      <c r="D84" s="139"/>
      <c r="E84" s="140" t="s">
        <v>95</v>
      </c>
      <c r="F84" s="132"/>
      <c r="G84" s="231" t="s">
        <v>97</v>
      </c>
      <c r="H84" s="230"/>
      <c r="I84" s="1"/>
      <c r="J84" s="1"/>
      <c r="K84" s="231" t="s">
        <v>97</v>
      </c>
      <c r="L84" s="230"/>
      <c r="M84" s="1"/>
      <c r="N84" s="1"/>
      <c r="O84" s="231" t="s">
        <v>97</v>
      </c>
      <c r="P84" s="230"/>
      <c r="Q84" s="1"/>
      <c r="R84" s="1"/>
      <c r="S84" s="269"/>
      <c r="T84" s="230"/>
      <c r="U84" s="1"/>
      <c r="V84" s="135"/>
      <c r="W84" s="136"/>
      <c r="X84" s="1"/>
      <c r="Y84" s="1"/>
      <c r="Z84" s="1"/>
    </row>
    <row r="85" spans="1:26" ht="13.5" customHeight="1" x14ac:dyDescent="0.45">
      <c r="A85" s="1"/>
      <c r="B85" s="260"/>
      <c r="C85" s="258"/>
      <c r="D85" s="141"/>
      <c r="E85" s="143">
        <v>284</v>
      </c>
      <c r="F85" s="132"/>
      <c r="G85" s="232">
        <v>60</v>
      </c>
      <c r="H85" s="230"/>
      <c r="I85" s="1"/>
      <c r="J85" s="1"/>
      <c r="K85" s="232">
        <v>5</v>
      </c>
      <c r="L85" s="230"/>
      <c r="M85" s="1"/>
      <c r="N85" s="1"/>
      <c r="O85" s="232">
        <v>1</v>
      </c>
      <c r="P85" s="230"/>
      <c r="Q85" s="1"/>
      <c r="R85" s="1"/>
      <c r="S85" s="232"/>
      <c r="T85" s="230"/>
      <c r="U85" s="1"/>
      <c r="V85" s="137"/>
      <c r="W85" s="1"/>
      <c r="X85" s="1"/>
      <c r="Y85" s="1"/>
      <c r="Z85" s="1"/>
    </row>
    <row r="86" spans="1:26" ht="13.5" customHeight="1" x14ac:dyDescent="0.45">
      <c r="A86" s="1"/>
      <c r="B86" s="257"/>
      <c r="C86" s="258"/>
      <c r="D86" s="139"/>
      <c r="E86" s="140" t="s">
        <v>99</v>
      </c>
      <c r="F86" s="132"/>
      <c r="G86" s="231" t="s">
        <v>43</v>
      </c>
      <c r="H86" s="230"/>
      <c r="I86" s="1"/>
      <c r="J86" s="1"/>
      <c r="K86" s="231" t="s">
        <v>43</v>
      </c>
      <c r="L86" s="230"/>
      <c r="M86" s="1"/>
      <c r="N86" s="1"/>
      <c r="O86" s="231" t="s">
        <v>43</v>
      </c>
      <c r="P86" s="230"/>
      <c r="Q86" s="1"/>
      <c r="R86" s="1"/>
      <c r="S86" s="269"/>
      <c r="T86" s="230"/>
      <c r="U86" s="1"/>
      <c r="V86" s="135"/>
      <c r="W86" s="136"/>
      <c r="X86" s="1"/>
      <c r="Y86" s="8"/>
      <c r="Z86" s="1"/>
    </row>
    <row r="87" spans="1:26" ht="13.5" customHeight="1" x14ac:dyDescent="0.45">
      <c r="A87" s="1"/>
      <c r="B87" s="260"/>
      <c r="C87" s="258"/>
      <c r="D87" s="146"/>
      <c r="E87" s="142">
        <f>G85+K85+O85</f>
        <v>66</v>
      </c>
      <c r="F87" s="132"/>
      <c r="G87" s="232">
        <v>180</v>
      </c>
      <c r="H87" s="230"/>
      <c r="I87" s="1"/>
      <c r="J87" s="1"/>
      <c r="K87" s="232">
        <v>24</v>
      </c>
      <c r="L87" s="230"/>
      <c r="M87" s="1"/>
      <c r="N87" s="1"/>
      <c r="O87" s="232">
        <v>12</v>
      </c>
      <c r="P87" s="230"/>
      <c r="Q87" s="1"/>
      <c r="R87" s="1"/>
      <c r="S87" s="232"/>
      <c r="T87" s="230"/>
      <c r="U87" s="1"/>
      <c r="V87" s="137"/>
      <c r="W87" s="1"/>
      <c r="X87" s="1"/>
      <c r="Y87" s="8"/>
      <c r="Z87" s="1"/>
    </row>
    <row r="88" spans="1:26" ht="13.5" customHeight="1" x14ac:dyDescent="0.45">
      <c r="A88" s="1"/>
      <c r="B88" s="257"/>
      <c r="C88" s="258"/>
      <c r="D88" s="132"/>
      <c r="E88" s="132"/>
      <c r="F88" s="132"/>
      <c r="G88" s="231" t="s">
        <v>98</v>
      </c>
      <c r="H88" s="230"/>
      <c r="I88" s="1"/>
      <c r="J88" s="1"/>
      <c r="K88" s="231" t="s">
        <v>98</v>
      </c>
      <c r="L88" s="230"/>
      <c r="M88" s="1"/>
      <c r="N88" s="1"/>
      <c r="O88" s="231" t="s">
        <v>98</v>
      </c>
      <c r="P88" s="230"/>
      <c r="Q88" s="1"/>
      <c r="R88" s="1"/>
      <c r="S88" s="269"/>
      <c r="T88" s="230"/>
      <c r="U88" s="1"/>
      <c r="V88" s="135"/>
      <c r="W88" s="136"/>
      <c r="X88" s="1"/>
      <c r="Y88" s="8"/>
      <c r="Z88" s="1"/>
    </row>
    <row r="89" spans="1:26" ht="13.5" customHeight="1" x14ac:dyDescent="0.45">
      <c r="A89" s="1"/>
      <c r="B89" s="259"/>
      <c r="C89" s="258"/>
      <c r="D89" s="132"/>
      <c r="E89" s="132"/>
      <c r="F89" s="132"/>
      <c r="G89" s="229">
        <v>0</v>
      </c>
      <c r="H89" s="230"/>
      <c r="I89" s="1"/>
      <c r="J89" s="1"/>
      <c r="K89" s="229">
        <v>0</v>
      </c>
      <c r="L89" s="230"/>
      <c r="M89" s="1"/>
      <c r="N89" s="1"/>
      <c r="O89" s="229">
        <v>0</v>
      </c>
      <c r="P89" s="230"/>
      <c r="Q89" s="1"/>
      <c r="R89" s="1"/>
      <c r="S89" s="229"/>
      <c r="T89" s="230"/>
      <c r="U89" s="1"/>
      <c r="V89" s="144"/>
      <c r="W89" s="145"/>
      <c r="X89" s="1"/>
      <c r="Y89" s="8"/>
      <c r="Z89" s="1"/>
    </row>
    <row r="90" spans="1:26" ht="66" customHeight="1" x14ac:dyDescent="0.45">
      <c r="A90" s="1"/>
      <c r="B90" s="257"/>
      <c r="C90" s="258"/>
      <c r="D90" s="132"/>
      <c r="E90" s="132"/>
      <c r="F90" s="132"/>
      <c r="G90" s="278" t="s">
        <v>210</v>
      </c>
      <c r="H90" s="230"/>
      <c r="I90" s="1"/>
      <c r="J90" s="1"/>
      <c r="K90" s="278" t="s">
        <v>211</v>
      </c>
      <c r="L90" s="230"/>
      <c r="M90" s="1"/>
      <c r="N90" s="1"/>
      <c r="O90" s="278" t="s">
        <v>212</v>
      </c>
      <c r="P90" s="230"/>
      <c r="Q90" s="1"/>
      <c r="R90" s="1"/>
      <c r="S90" s="269"/>
      <c r="T90" s="230"/>
      <c r="U90" s="1"/>
      <c r="V90" s="135"/>
      <c r="W90" s="136"/>
      <c r="X90" s="1"/>
      <c r="Y90" s="8"/>
      <c r="Z90" s="1"/>
    </row>
    <row r="91" spans="1:26" ht="13.5" customHeight="1" x14ac:dyDescent="0.45">
      <c r="A91" s="1"/>
      <c r="B91" s="260"/>
      <c r="C91" s="258"/>
      <c r="D91" s="132"/>
      <c r="E91" s="132"/>
      <c r="F91" s="132"/>
      <c r="G91" s="229">
        <v>0</v>
      </c>
      <c r="H91" s="230"/>
      <c r="I91" s="145"/>
      <c r="J91" s="145"/>
      <c r="K91" s="229">
        <v>0</v>
      </c>
      <c r="L91" s="230"/>
      <c r="M91" s="145"/>
      <c r="N91" s="145"/>
      <c r="O91" s="229">
        <v>0</v>
      </c>
      <c r="P91" s="230"/>
      <c r="Q91" s="145"/>
      <c r="R91" s="145"/>
      <c r="S91" s="229"/>
      <c r="T91" s="230"/>
      <c r="U91" s="145"/>
      <c r="V91" s="147"/>
      <c r="W91" s="1"/>
      <c r="X91" s="1"/>
      <c r="Y91" s="8"/>
      <c r="Z91" s="1"/>
    </row>
    <row r="92" spans="1:26" ht="37.5" customHeight="1" x14ac:dyDescent="0.45">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6">
      <c r="A93" s="1"/>
      <c r="B93" s="70" t="s">
        <v>101</v>
      </c>
      <c r="C93" s="71"/>
      <c r="D93" s="72"/>
      <c r="E93" s="72"/>
      <c r="F93" s="72"/>
      <c r="G93" s="73"/>
      <c r="H93" s="74"/>
      <c r="I93" s="74"/>
      <c r="J93" s="74"/>
      <c r="K93" s="226" t="s">
        <v>190</v>
      </c>
      <c r="L93" s="227"/>
      <c r="M93" s="227"/>
      <c r="N93" s="227"/>
      <c r="O93" s="227"/>
      <c r="P93" s="227"/>
      <c r="Q93" s="227"/>
      <c r="R93" s="227"/>
      <c r="S93" s="227"/>
      <c r="T93" s="227"/>
      <c r="U93" s="228"/>
      <c r="V93" s="1"/>
      <c r="W93" s="1"/>
      <c r="X93" s="1"/>
      <c r="Y93" s="8"/>
      <c r="Z93" s="1"/>
    </row>
    <row r="94" spans="1:26" ht="55.5" customHeight="1" x14ac:dyDescent="0.45">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30" customHeight="1" x14ac:dyDescent="0.5">
      <c r="A95" s="1"/>
      <c r="B95" s="148" t="s">
        <v>102</v>
      </c>
      <c r="C95" s="149"/>
      <c r="D95" s="158" t="s">
        <v>54</v>
      </c>
      <c r="E95" s="159" t="s">
        <v>109</v>
      </c>
      <c r="F95" s="160" t="s">
        <v>4</v>
      </c>
      <c r="G95" s="305" t="s">
        <v>110</v>
      </c>
      <c r="H95" s="249"/>
      <c r="I95" s="249"/>
      <c r="J95" s="249"/>
      <c r="K95" s="249"/>
      <c r="L95" s="249"/>
      <c r="M95" s="249"/>
      <c r="N95" s="249"/>
      <c r="O95" s="249"/>
      <c r="P95" s="249"/>
      <c r="Q95" s="249"/>
      <c r="R95" s="249"/>
      <c r="S95" s="249"/>
      <c r="T95" s="263"/>
      <c r="U95" s="1"/>
      <c r="V95" s="1"/>
      <c r="W95" s="1"/>
      <c r="X95" s="1"/>
      <c r="Y95" s="8"/>
      <c r="Z95" s="1"/>
    </row>
    <row r="96" spans="1:26" ht="30.75" customHeight="1" x14ac:dyDescent="0.5">
      <c r="A96" s="1"/>
      <c r="B96" s="1"/>
      <c r="C96" s="9"/>
      <c r="D96" s="162"/>
      <c r="E96" s="163"/>
      <c r="F96" s="163"/>
      <c r="G96" s="306"/>
      <c r="H96" s="219"/>
      <c r="I96" s="219"/>
      <c r="J96" s="219"/>
      <c r="K96" s="219"/>
      <c r="L96" s="219"/>
      <c r="M96" s="219"/>
      <c r="N96" s="219"/>
      <c r="O96" s="219"/>
      <c r="P96" s="219"/>
      <c r="Q96" s="219"/>
      <c r="R96" s="219"/>
      <c r="S96" s="219"/>
      <c r="T96" s="276"/>
      <c r="U96" s="1"/>
      <c r="V96" s="1"/>
      <c r="W96" s="1"/>
      <c r="X96" s="1"/>
      <c r="Y96" s="8"/>
      <c r="Z96" s="1"/>
    </row>
    <row r="97" spans="1:26" ht="32.25" customHeight="1" x14ac:dyDescent="0.6">
      <c r="A97" s="1"/>
      <c r="B97" s="1"/>
      <c r="C97" s="9"/>
      <c r="D97" s="156"/>
      <c r="E97" s="157"/>
      <c r="F97" s="157"/>
      <c r="G97" s="275"/>
      <c r="H97" s="219"/>
      <c r="I97" s="219"/>
      <c r="J97" s="219"/>
      <c r="K97" s="219"/>
      <c r="L97" s="219"/>
      <c r="M97" s="219"/>
      <c r="N97" s="219"/>
      <c r="O97" s="219"/>
      <c r="P97" s="219"/>
      <c r="Q97" s="219"/>
      <c r="R97" s="219"/>
      <c r="S97" s="219"/>
      <c r="T97" s="276"/>
      <c r="U97" s="1"/>
      <c r="V97" s="1"/>
      <c r="W97" s="1"/>
      <c r="X97" s="1"/>
      <c r="Y97" s="8"/>
      <c r="Z97" s="1"/>
    </row>
    <row r="98" spans="1:26" ht="33" customHeight="1" x14ac:dyDescent="0.6">
      <c r="A98" s="1"/>
      <c r="B98" s="1"/>
      <c r="C98" s="9"/>
      <c r="D98" s="161"/>
      <c r="E98" s="157"/>
      <c r="F98" s="157"/>
      <c r="G98" s="275"/>
      <c r="H98" s="219"/>
      <c r="I98" s="219"/>
      <c r="J98" s="219"/>
      <c r="K98" s="219"/>
      <c r="L98" s="219"/>
      <c r="M98" s="219"/>
      <c r="N98" s="219"/>
      <c r="O98" s="219"/>
      <c r="P98" s="219"/>
      <c r="Q98" s="219"/>
      <c r="R98" s="219"/>
      <c r="S98" s="219"/>
      <c r="T98" s="276"/>
      <c r="U98" s="1"/>
      <c r="V98" s="1"/>
      <c r="W98" s="1"/>
      <c r="X98" s="1"/>
      <c r="Y98" s="8"/>
      <c r="Z98" s="1"/>
    </row>
    <row r="99" spans="1:26" ht="30" customHeight="1" x14ac:dyDescent="0.6">
      <c r="A99" s="1"/>
      <c r="B99" s="1"/>
      <c r="C99" s="9"/>
      <c r="D99" s="161"/>
      <c r="E99" s="157"/>
      <c r="F99" s="157"/>
      <c r="G99" s="275"/>
      <c r="H99" s="219"/>
      <c r="I99" s="219"/>
      <c r="J99" s="219"/>
      <c r="K99" s="219"/>
      <c r="L99" s="219"/>
      <c r="M99" s="219"/>
      <c r="N99" s="219"/>
      <c r="O99" s="219"/>
      <c r="P99" s="219"/>
      <c r="Q99" s="219"/>
      <c r="R99" s="219"/>
      <c r="S99" s="219"/>
      <c r="T99" s="276"/>
      <c r="U99" s="1"/>
      <c r="V99" s="1"/>
      <c r="W99" s="1"/>
      <c r="X99" s="1"/>
      <c r="Y99" s="8"/>
      <c r="Z99" s="1"/>
    </row>
    <row r="100" spans="1:26" ht="31.5" customHeight="1" x14ac:dyDescent="0.45">
      <c r="A100" s="1"/>
      <c r="B100" s="164"/>
      <c r="C100" s="24"/>
      <c r="D100" s="165"/>
      <c r="E100" s="166"/>
      <c r="F100" s="167"/>
      <c r="G100" s="277"/>
      <c r="H100" s="219"/>
      <c r="I100" s="219"/>
      <c r="J100" s="219"/>
      <c r="K100" s="219"/>
      <c r="L100" s="219"/>
      <c r="M100" s="219"/>
      <c r="N100" s="219"/>
      <c r="O100" s="219"/>
      <c r="P100" s="219"/>
      <c r="Q100" s="219"/>
      <c r="R100" s="219"/>
      <c r="S100" s="219"/>
      <c r="T100" s="276"/>
      <c r="U100" s="1" t="s">
        <v>25</v>
      </c>
      <c r="V100" s="1"/>
      <c r="W100" s="1"/>
      <c r="X100" s="1"/>
      <c r="Y100" s="8"/>
      <c r="Z100" s="1"/>
    </row>
    <row r="101" spans="1:26" ht="13.5" customHeight="1" x14ac:dyDescent="0.45">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5">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6">
      <c r="A103" s="1"/>
      <c r="B103" s="307" t="s">
        <v>113</v>
      </c>
      <c r="C103" s="258"/>
      <c r="D103" s="258"/>
      <c r="E103" s="258"/>
      <c r="F103" s="258"/>
      <c r="G103" s="258"/>
      <c r="H103" s="258"/>
      <c r="I103" s="258"/>
      <c r="J103" s="258"/>
      <c r="K103" s="258"/>
      <c r="L103" s="258"/>
      <c r="M103" s="258"/>
      <c r="N103" s="258"/>
      <c r="O103" s="258"/>
      <c r="P103" s="258"/>
      <c r="Q103" s="258"/>
      <c r="R103" s="258"/>
      <c r="S103" s="258"/>
      <c r="T103" s="258"/>
      <c r="U103" s="258"/>
      <c r="V103" s="1"/>
      <c r="W103" s="1"/>
      <c r="X103" s="1"/>
      <c r="Y103" s="8"/>
      <c r="Z103" s="1"/>
    </row>
    <row r="104" spans="1:26" ht="13.5" customHeight="1" x14ac:dyDescent="0.45">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5">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6">
      <c r="A106" s="1"/>
      <c r="B106" s="303" t="s">
        <v>114</v>
      </c>
      <c r="C106" s="227"/>
      <c r="D106" s="227"/>
      <c r="E106" s="227"/>
      <c r="F106" s="227"/>
      <c r="G106" s="227"/>
      <c r="H106" s="227"/>
      <c r="I106" s="304"/>
      <c r="J106" s="74"/>
      <c r="K106" s="226" t="s">
        <v>191</v>
      </c>
      <c r="L106" s="227"/>
      <c r="M106" s="227"/>
      <c r="N106" s="227"/>
      <c r="O106" s="227"/>
      <c r="P106" s="227"/>
      <c r="Q106" s="227"/>
      <c r="R106" s="227"/>
      <c r="S106" s="227"/>
      <c r="T106" s="227"/>
      <c r="U106" s="228"/>
      <c r="V106" s="1"/>
      <c r="W106" s="1"/>
      <c r="X106" s="1"/>
      <c r="Y106" s="8"/>
      <c r="Z106" s="1"/>
    </row>
    <row r="107" spans="1:26" ht="13.5" customHeight="1" x14ac:dyDescent="0.45">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7.25" customHeight="1" x14ac:dyDescent="0.55000000000000004">
      <c r="A108" s="168" t="s">
        <v>115</v>
      </c>
      <c r="B108" s="296" t="s">
        <v>115</v>
      </c>
      <c r="C108" s="219"/>
      <c r="D108" s="219"/>
      <c r="E108" s="219"/>
      <c r="F108" s="219"/>
      <c r="G108" s="219"/>
      <c r="H108" s="220"/>
      <c r="I108" s="168"/>
      <c r="J108" s="168"/>
      <c r="K108" s="168"/>
      <c r="L108" s="168"/>
      <c r="M108" s="168"/>
      <c r="N108" s="168"/>
      <c r="O108" s="168"/>
      <c r="P108" s="168"/>
      <c r="Q108" s="168"/>
      <c r="R108" s="168"/>
      <c r="S108" s="168"/>
      <c r="T108" s="168"/>
      <c r="U108" s="168"/>
      <c r="V108" s="1"/>
      <c r="W108" s="1"/>
      <c r="X108" s="1"/>
      <c r="Y108" s="8"/>
      <c r="Z108" s="1"/>
    </row>
    <row r="109" spans="1:26" ht="13.5" customHeight="1" x14ac:dyDescent="0.45">
      <c r="A109" s="1"/>
      <c r="B109" s="169"/>
      <c r="C109" s="299" t="s">
        <v>116</v>
      </c>
      <c r="D109" s="219"/>
      <c r="E109" s="219"/>
      <c r="F109" s="219"/>
      <c r="G109" s="219"/>
      <c r="H109" s="220"/>
      <c r="I109" s="1"/>
      <c r="J109" s="1"/>
      <c r="K109" s="1"/>
      <c r="L109" s="1"/>
      <c r="M109" s="1"/>
      <c r="N109" s="1"/>
      <c r="O109" s="1"/>
      <c r="P109" s="1"/>
      <c r="Q109" s="1"/>
      <c r="R109" s="1"/>
      <c r="S109" s="1"/>
      <c r="T109" s="1"/>
      <c r="U109" s="1"/>
      <c r="V109" s="1"/>
      <c r="W109" s="1"/>
      <c r="X109" s="1"/>
      <c r="Y109" s="8"/>
      <c r="Z109" s="1"/>
    </row>
    <row r="110" spans="1:26" ht="13.5" customHeight="1" x14ac:dyDescent="0.45">
      <c r="A110" s="1"/>
      <c r="B110" s="170"/>
      <c r="C110" s="292" t="s">
        <v>117</v>
      </c>
      <c r="D110" s="220"/>
      <c r="E110" s="171" t="s">
        <v>118</v>
      </c>
      <c r="F110" s="171" t="s">
        <v>218</v>
      </c>
      <c r="G110" s="171" t="s">
        <v>120</v>
      </c>
      <c r="H110" s="172" t="s">
        <v>219</v>
      </c>
      <c r="I110" s="210"/>
      <c r="J110" s="1"/>
      <c r="K110" s="1"/>
      <c r="L110" s="1"/>
      <c r="M110" s="1"/>
      <c r="N110" s="1"/>
      <c r="O110" s="1"/>
      <c r="P110" s="1"/>
      <c r="Q110" s="1"/>
      <c r="R110" s="1"/>
      <c r="S110" s="1"/>
      <c r="T110" s="1"/>
      <c r="U110" s="1"/>
      <c r="V110" s="1"/>
      <c r="W110" s="1"/>
      <c r="X110" s="1"/>
      <c r="Y110" s="8"/>
      <c r="Z110" s="1"/>
    </row>
    <row r="111" spans="1:26" ht="13.5" customHeight="1" x14ac:dyDescent="0.45">
      <c r="A111" s="1"/>
      <c r="B111" s="173" t="s">
        <v>122</v>
      </c>
      <c r="C111" s="300">
        <v>0.75</v>
      </c>
      <c r="D111" s="220"/>
      <c r="E111" s="211">
        <v>0.73</v>
      </c>
      <c r="F111" s="174" t="s">
        <v>123</v>
      </c>
      <c r="G111" s="175">
        <v>75</v>
      </c>
      <c r="H111" s="177" t="s">
        <v>128</v>
      </c>
      <c r="I111" s="1"/>
      <c r="J111" s="1"/>
      <c r="K111" s="1"/>
      <c r="L111" s="1"/>
      <c r="M111" s="1"/>
      <c r="N111" s="1"/>
      <c r="O111" s="1"/>
      <c r="P111" s="1"/>
      <c r="Q111" s="1"/>
      <c r="R111" s="1"/>
      <c r="S111" s="1"/>
      <c r="T111" s="1"/>
      <c r="U111" s="1"/>
      <c r="V111" s="1"/>
      <c r="W111" s="1"/>
      <c r="X111" s="1"/>
      <c r="Y111" s="8"/>
      <c r="Z111" s="1"/>
    </row>
    <row r="112" spans="1:26" ht="13.5" customHeight="1" x14ac:dyDescent="0.45">
      <c r="A112" s="1"/>
      <c r="B112" s="173" t="s">
        <v>125</v>
      </c>
      <c r="C112" s="300">
        <v>0.78</v>
      </c>
      <c r="D112" s="220"/>
      <c r="E112" s="211">
        <v>0.74</v>
      </c>
      <c r="F112" s="174" t="s">
        <v>123</v>
      </c>
      <c r="G112" s="175">
        <v>75</v>
      </c>
      <c r="H112" s="177" t="s">
        <v>128</v>
      </c>
      <c r="I112" s="1"/>
      <c r="J112" s="1"/>
      <c r="K112" s="1"/>
      <c r="L112" s="1"/>
      <c r="M112" s="1"/>
      <c r="N112" s="1"/>
      <c r="O112" s="1"/>
      <c r="P112" s="1"/>
      <c r="Q112" s="1"/>
      <c r="R112" s="1"/>
      <c r="S112" s="1"/>
      <c r="T112" s="1"/>
      <c r="U112" s="1"/>
      <c r="V112" s="1"/>
      <c r="W112" s="1"/>
      <c r="X112" s="1"/>
      <c r="Y112" s="8"/>
      <c r="Z112" s="1"/>
    </row>
    <row r="113" spans="1:26" ht="13.5" customHeight="1" x14ac:dyDescent="0.45">
      <c r="A113" s="1"/>
      <c r="B113" s="173" t="s">
        <v>126</v>
      </c>
      <c r="C113" s="300">
        <v>0.83</v>
      </c>
      <c r="D113" s="220"/>
      <c r="E113" s="191">
        <v>0.91</v>
      </c>
      <c r="F113" s="174" t="s">
        <v>123</v>
      </c>
      <c r="G113" s="175">
        <v>75</v>
      </c>
      <c r="H113" s="176" t="s">
        <v>124</v>
      </c>
      <c r="I113" s="1"/>
      <c r="J113" s="1"/>
      <c r="K113" s="1"/>
      <c r="L113" s="1"/>
      <c r="M113" s="1"/>
      <c r="N113" s="1"/>
      <c r="O113" s="1"/>
      <c r="P113" s="1"/>
      <c r="Q113" s="1"/>
      <c r="R113" s="1"/>
      <c r="S113" s="1"/>
      <c r="T113" s="1"/>
      <c r="U113" s="1"/>
      <c r="V113" s="1"/>
      <c r="W113" s="1"/>
      <c r="X113" s="1"/>
      <c r="Y113" s="8"/>
      <c r="Z113" s="1"/>
    </row>
    <row r="114" spans="1:26" ht="13.5" customHeight="1" x14ac:dyDescent="0.45">
      <c r="A114" s="1"/>
      <c r="B114" s="173" t="s">
        <v>127</v>
      </c>
      <c r="C114" s="301">
        <v>0.74</v>
      </c>
      <c r="D114" s="220"/>
      <c r="E114" s="211">
        <v>0.71</v>
      </c>
      <c r="F114" s="174" t="s">
        <v>123</v>
      </c>
      <c r="G114" s="175">
        <v>75</v>
      </c>
      <c r="H114" s="177" t="s">
        <v>128</v>
      </c>
      <c r="I114" s="1"/>
      <c r="J114" s="1"/>
      <c r="K114" s="1"/>
      <c r="L114" s="1"/>
      <c r="M114" s="1"/>
      <c r="N114" s="1"/>
      <c r="O114" s="1"/>
      <c r="P114" s="1"/>
      <c r="Q114" s="1"/>
      <c r="R114" s="1"/>
      <c r="S114" s="1"/>
      <c r="T114" s="1"/>
      <c r="U114" s="1"/>
      <c r="V114" s="1"/>
      <c r="W114" s="1"/>
      <c r="X114" s="1"/>
      <c r="Y114" s="8"/>
      <c r="Z114" s="1"/>
    </row>
    <row r="115" spans="1:26" ht="13.5" hidden="1" customHeight="1" x14ac:dyDescent="0.45">
      <c r="A115" s="1"/>
      <c r="B115" s="178" t="s">
        <v>129</v>
      </c>
      <c r="C115" s="293">
        <v>0.42</v>
      </c>
      <c r="D115" s="220"/>
      <c r="E115" s="174"/>
      <c r="F115" s="174" t="s">
        <v>123</v>
      </c>
      <c r="G115" s="175">
        <v>75</v>
      </c>
      <c r="H115" s="179" t="s">
        <v>128</v>
      </c>
      <c r="I115" s="1"/>
      <c r="J115" s="1"/>
      <c r="K115" s="1"/>
      <c r="L115" s="1"/>
      <c r="M115" s="1"/>
      <c r="N115" s="1"/>
      <c r="O115" s="1"/>
      <c r="P115" s="1"/>
      <c r="Q115" s="1"/>
      <c r="R115" s="1"/>
      <c r="S115" s="1"/>
      <c r="T115" s="1"/>
      <c r="U115" s="1"/>
      <c r="V115" s="1"/>
      <c r="W115" s="1"/>
      <c r="X115" s="1"/>
      <c r="Y115" s="8"/>
      <c r="Z115" s="1"/>
    </row>
    <row r="116" spans="1:26" ht="13.5" hidden="1" customHeight="1" x14ac:dyDescent="0.45">
      <c r="A116" s="1"/>
      <c r="B116" s="178" t="s">
        <v>130</v>
      </c>
      <c r="C116" s="293">
        <v>0.69</v>
      </c>
      <c r="D116" s="220"/>
      <c r="E116" s="174" t="s">
        <v>123</v>
      </c>
      <c r="F116" s="174" t="s">
        <v>123</v>
      </c>
      <c r="G116" s="175">
        <v>75</v>
      </c>
      <c r="H116" s="179" t="s">
        <v>128</v>
      </c>
      <c r="I116" s="1"/>
      <c r="J116" s="1"/>
      <c r="K116" s="1"/>
      <c r="L116" s="1"/>
      <c r="M116" s="1"/>
      <c r="N116" s="1"/>
      <c r="O116" s="1"/>
      <c r="P116" s="1"/>
      <c r="Q116" s="1"/>
      <c r="R116" s="1"/>
      <c r="S116" s="1"/>
      <c r="T116" s="1"/>
      <c r="U116" s="1"/>
      <c r="V116" s="1"/>
      <c r="W116" s="1"/>
      <c r="X116" s="1"/>
      <c r="Y116" s="8"/>
      <c r="Z116" s="1"/>
    </row>
    <row r="117" spans="1:26" ht="13.5" customHeight="1" x14ac:dyDescent="0.45">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6">
      <c r="A118" s="1"/>
      <c r="B118" s="303" t="s">
        <v>131</v>
      </c>
      <c r="C118" s="227"/>
      <c r="D118" s="227"/>
      <c r="E118" s="227"/>
      <c r="F118" s="227"/>
      <c r="G118" s="227"/>
      <c r="H118" s="227"/>
      <c r="I118" s="304"/>
      <c r="J118" s="74"/>
      <c r="K118" s="226" t="s">
        <v>191</v>
      </c>
      <c r="L118" s="227"/>
      <c r="M118" s="227"/>
      <c r="N118" s="227"/>
      <c r="O118" s="227"/>
      <c r="P118" s="227"/>
      <c r="Q118" s="227"/>
      <c r="R118" s="227"/>
      <c r="S118" s="227"/>
      <c r="T118" s="227"/>
      <c r="U118" s="228"/>
      <c r="V118" s="1"/>
      <c r="W118" s="1"/>
      <c r="X118" s="1"/>
      <c r="Y118" s="8"/>
      <c r="Z118" s="1"/>
    </row>
    <row r="119" spans="1:26" ht="13.5" customHeight="1" x14ac:dyDescent="0.45">
      <c r="A119" s="1"/>
      <c r="B119" s="1"/>
      <c r="C119" s="9"/>
      <c r="D119" s="168"/>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5">
      <c r="A120" s="1"/>
      <c r="B120" s="1"/>
      <c r="C120" s="180"/>
      <c r="D120" s="181"/>
      <c r="E120" s="1"/>
      <c r="F120" s="302" t="s">
        <v>132</v>
      </c>
      <c r="G120" s="220"/>
      <c r="H120" s="168"/>
      <c r="I120" s="1"/>
      <c r="J120" s="1"/>
      <c r="K120" s="1"/>
      <c r="L120" s="1"/>
      <c r="M120" s="1"/>
      <c r="N120" s="1"/>
      <c r="O120" s="1"/>
      <c r="P120" s="1"/>
      <c r="Q120" s="1"/>
      <c r="R120" s="1"/>
      <c r="S120" s="1"/>
      <c r="T120" s="1"/>
      <c r="U120" s="1"/>
      <c r="V120" s="1"/>
      <c r="W120" s="1"/>
      <c r="X120" s="1"/>
      <c r="Y120" s="8"/>
      <c r="Z120" s="1"/>
    </row>
    <row r="121" spans="1:26" ht="13.5" customHeight="1" x14ac:dyDescent="0.45">
      <c r="A121" s="1"/>
      <c r="B121" s="1"/>
      <c r="C121" s="180"/>
      <c r="D121" s="182"/>
      <c r="E121" s="1"/>
      <c r="F121" s="183"/>
      <c r="G121" s="179" t="s">
        <v>133</v>
      </c>
      <c r="H121" s="168"/>
      <c r="I121" s="1"/>
      <c r="J121" s="1"/>
      <c r="K121" s="1"/>
      <c r="L121" s="1"/>
      <c r="M121" s="1"/>
      <c r="N121" s="1"/>
      <c r="O121" s="1"/>
      <c r="P121" s="1"/>
      <c r="Q121" s="1"/>
      <c r="R121" s="1"/>
      <c r="S121" s="1"/>
      <c r="T121" s="1"/>
      <c r="U121" s="1"/>
      <c r="V121" s="1"/>
      <c r="W121" s="1"/>
      <c r="X121" s="1"/>
      <c r="Y121" s="8"/>
      <c r="Z121" s="1"/>
    </row>
    <row r="122" spans="1:26" ht="13.5" customHeight="1" x14ac:dyDescent="0.45">
      <c r="A122" s="1"/>
      <c r="B122" s="1"/>
      <c r="C122" s="180"/>
      <c r="D122" s="182"/>
      <c r="E122" s="1"/>
      <c r="F122" s="184"/>
      <c r="G122" s="176" t="s">
        <v>134</v>
      </c>
      <c r="H122" s="168"/>
      <c r="I122" s="1"/>
      <c r="J122" s="1"/>
      <c r="K122" s="1"/>
      <c r="L122" s="1"/>
      <c r="M122" s="1"/>
      <c r="N122" s="1"/>
      <c r="O122" s="1"/>
      <c r="P122" s="1"/>
      <c r="Q122" s="1"/>
      <c r="R122" s="1"/>
      <c r="S122" s="1"/>
      <c r="T122" s="1"/>
      <c r="U122" s="1"/>
      <c r="V122" s="1"/>
      <c r="W122" s="1"/>
      <c r="X122" s="1"/>
      <c r="Y122" s="8"/>
      <c r="Z122" s="1"/>
    </row>
    <row r="123" spans="1:26" ht="13.5" customHeight="1" x14ac:dyDescent="0.45">
      <c r="A123" s="1"/>
      <c r="B123" s="1"/>
      <c r="C123" s="180"/>
      <c r="D123" s="182"/>
      <c r="E123" s="1"/>
      <c r="F123" s="185"/>
      <c r="G123" s="186" t="s">
        <v>135</v>
      </c>
      <c r="H123" s="168"/>
      <c r="I123" s="1"/>
      <c r="J123" s="1"/>
      <c r="K123" s="1"/>
      <c r="L123" s="1"/>
      <c r="M123" s="1"/>
      <c r="N123" s="1"/>
      <c r="O123" s="1"/>
      <c r="P123" s="1"/>
      <c r="Q123" s="1"/>
      <c r="R123" s="1"/>
      <c r="S123" s="1"/>
      <c r="T123" s="1"/>
      <c r="U123" s="1"/>
      <c r="V123" s="1"/>
      <c r="W123" s="1"/>
      <c r="X123" s="1"/>
      <c r="Y123" s="8"/>
      <c r="Z123" s="1"/>
    </row>
    <row r="124" spans="1:26" ht="13.5" customHeight="1" x14ac:dyDescent="0.45">
      <c r="A124" s="1"/>
      <c r="B124" s="1"/>
      <c r="C124" s="180"/>
      <c r="D124" s="182"/>
      <c r="E124" s="1"/>
      <c r="F124" s="187" t="s">
        <v>136</v>
      </c>
      <c r="G124" s="188" t="s">
        <v>137</v>
      </c>
      <c r="H124" s="168"/>
      <c r="I124" s="1"/>
      <c r="J124" s="1"/>
      <c r="K124" s="1"/>
      <c r="L124" s="1"/>
      <c r="M124" s="1"/>
      <c r="N124" s="1"/>
      <c r="O124" s="1"/>
      <c r="P124" s="1"/>
      <c r="Q124" s="1"/>
      <c r="R124" s="1"/>
      <c r="S124" s="1"/>
      <c r="T124" s="1"/>
      <c r="U124" s="1"/>
      <c r="V124" s="1"/>
      <c r="W124" s="1"/>
      <c r="X124" s="1"/>
      <c r="Y124" s="8"/>
      <c r="Z124" s="1"/>
    </row>
    <row r="125" spans="1:26" ht="13.5" customHeight="1" x14ac:dyDescent="0.45">
      <c r="A125" s="1"/>
      <c r="B125" s="1"/>
      <c r="C125" s="180"/>
      <c r="D125" s="189"/>
      <c r="E125" s="1"/>
      <c r="F125" s="1"/>
      <c r="G125" s="9"/>
      <c r="H125" s="1"/>
      <c r="I125" s="1"/>
      <c r="J125" s="1"/>
      <c r="K125" s="1"/>
      <c r="L125" s="1"/>
      <c r="M125" s="1"/>
      <c r="N125" s="1"/>
      <c r="O125" s="1"/>
      <c r="P125" s="1"/>
      <c r="Q125" s="1"/>
      <c r="R125" s="1"/>
      <c r="S125" s="1"/>
      <c r="T125" s="1"/>
      <c r="U125" s="1"/>
      <c r="V125" s="1"/>
      <c r="W125" s="1"/>
      <c r="X125" s="1"/>
      <c r="Y125" s="8"/>
      <c r="Z125" s="1"/>
    </row>
    <row r="126" spans="1:26" ht="17.25" customHeight="1" x14ac:dyDescent="0.55000000000000004">
      <c r="A126" s="1"/>
      <c r="B126" s="296" t="s">
        <v>138</v>
      </c>
      <c r="C126" s="219"/>
      <c r="D126" s="219"/>
      <c r="E126" s="219"/>
      <c r="F126" s="219"/>
      <c r="G126" s="219"/>
      <c r="H126" s="219"/>
      <c r="I126" s="219"/>
      <c r="J126" s="219"/>
      <c r="K126" s="219"/>
      <c r="L126" s="219"/>
      <c r="M126" s="219"/>
      <c r="N126" s="220"/>
      <c r="O126" s="1"/>
      <c r="P126" s="1"/>
      <c r="Q126" s="1"/>
      <c r="R126" s="1"/>
      <c r="S126" s="1"/>
      <c r="T126" s="1"/>
      <c r="U126" s="1"/>
      <c r="V126" s="1"/>
      <c r="W126" s="1"/>
      <c r="X126" s="1"/>
      <c r="Y126" s="8"/>
      <c r="Z126" s="1"/>
    </row>
    <row r="127" spans="1:26" ht="17.25" customHeight="1" x14ac:dyDescent="0.55000000000000004">
      <c r="A127" s="1"/>
      <c r="B127" s="297"/>
      <c r="C127" s="219"/>
      <c r="D127" s="219"/>
      <c r="E127" s="219"/>
      <c r="F127" s="219"/>
      <c r="G127" s="219"/>
      <c r="H127" s="219"/>
      <c r="I127" s="219"/>
      <c r="J127" s="219"/>
      <c r="K127" s="219"/>
      <c r="L127" s="219"/>
      <c r="M127" s="219"/>
      <c r="N127" s="220"/>
      <c r="O127" s="1"/>
      <c r="P127" s="1"/>
      <c r="Q127" s="1"/>
      <c r="R127" s="1"/>
      <c r="S127" s="1"/>
      <c r="T127" s="1"/>
      <c r="U127" s="1"/>
      <c r="V127" s="1"/>
      <c r="W127" s="1"/>
      <c r="X127" s="1"/>
      <c r="Y127" s="8"/>
      <c r="Z127" s="1"/>
    </row>
    <row r="128" spans="1:26" ht="23.25" customHeight="1" x14ac:dyDescent="0.45">
      <c r="A128" s="1"/>
      <c r="B128" s="288" t="s">
        <v>220</v>
      </c>
      <c r="C128" s="219"/>
      <c r="D128" s="219"/>
      <c r="E128" s="219"/>
      <c r="F128" s="219"/>
      <c r="G128" s="219"/>
      <c r="H128" s="219"/>
      <c r="I128" s="219"/>
      <c r="J128" s="219"/>
      <c r="K128" s="219"/>
      <c r="L128" s="219"/>
      <c r="M128" s="219"/>
      <c r="N128" s="220"/>
      <c r="O128" s="1"/>
      <c r="P128" s="1"/>
      <c r="Q128" s="1"/>
      <c r="R128" s="1"/>
      <c r="S128" s="1"/>
      <c r="T128" s="1"/>
      <c r="U128" s="1"/>
      <c r="V128" s="1"/>
      <c r="W128" s="1"/>
      <c r="X128" s="1"/>
      <c r="Y128" s="8"/>
      <c r="Z128" s="1"/>
    </row>
    <row r="129" spans="1:26" ht="18" customHeight="1" x14ac:dyDescent="0.45">
      <c r="A129" s="1"/>
      <c r="B129" s="289" t="s">
        <v>221</v>
      </c>
      <c r="C129" s="290"/>
      <c r="D129" s="290"/>
      <c r="E129" s="290"/>
      <c r="F129" s="290"/>
      <c r="G129" s="290"/>
      <c r="H129" s="290"/>
      <c r="I129" s="290"/>
      <c r="J129" s="290"/>
      <c r="K129" s="290"/>
      <c r="L129" s="290"/>
      <c r="M129" s="290"/>
      <c r="N129" s="291"/>
      <c r="O129" s="1"/>
      <c r="P129" s="1"/>
      <c r="Q129" s="1"/>
      <c r="R129" s="1"/>
      <c r="S129" s="1"/>
      <c r="T129" s="1"/>
      <c r="U129" s="1"/>
      <c r="V129" s="1"/>
      <c r="W129" s="1"/>
      <c r="X129" s="1"/>
      <c r="Y129" s="8"/>
      <c r="Z129" s="1"/>
    </row>
    <row r="130" spans="1:26" ht="13.5" customHeight="1" x14ac:dyDescent="0.45">
      <c r="A130" s="1"/>
      <c r="B130" s="190"/>
      <c r="C130" s="292" t="s">
        <v>143</v>
      </c>
      <c r="D130" s="220"/>
      <c r="E130" s="171" t="s">
        <v>144</v>
      </c>
      <c r="F130" s="171" t="s">
        <v>145</v>
      </c>
      <c r="G130" s="171" t="s">
        <v>146</v>
      </c>
      <c r="H130" s="171" t="s">
        <v>147</v>
      </c>
      <c r="I130" s="292" t="s">
        <v>148</v>
      </c>
      <c r="J130" s="220"/>
      <c r="K130" s="171" t="s">
        <v>149</v>
      </c>
      <c r="L130" s="171" t="s">
        <v>150</v>
      </c>
      <c r="M130" s="292" t="s">
        <v>121</v>
      </c>
      <c r="N130" s="220"/>
      <c r="O130" s="1"/>
      <c r="P130" s="1"/>
      <c r="Q130" s="1"/>
      <c r="R130" s="1"/>
      <c r="S130" s="1"/>
      <c r="T130" s="1"/>
      <c r="U130" s="1"/>
      <c r="V130" s="1"/>
      <c r="W130" s="1"/>
      <c r="X130" s="1"/>
      <c r="Y130" s="8"/>
      <c r="Z130" s="1"/>
    </row>
    <row r="131" spans="1:26" ht="13.5" customHeight="1" x14ac:dyDescent="0.45">
      <c r="A131" s="1"/>
      <c r="B131" s="173" t="s">
        <v>12</v>
      </c>
      <c r="C131" s="293">
        <v>0.70899999999999996</v>
      </c>
      <c r="D131" s="220"/>
      <c r="E131" s="191">
        <v>0.16500000000000001</v>
      </c>
      <c r="F131" s="191">
        <v>0.10100000000000001</v>
      </c>
      <c r="G131" s="192">
        <v>2.5000000000000001E-2</v>
      </c>
      <c r="H131" s="176"/>
      <c r="I131" s="287"/>
      <c r="J131" s="220"/>
      <c r="K131" s="127"/>
      <c r="L131" s="127"/>
      <c r="M131" s="298" t="s">
        <v>128</v>
      </c>
      <c r="N131" s="220"/>
      <c r="O131" s="1"/>
      <c r="P131" s="1"/>
      <c r="Q131" s="1"/>
      <c r="R131" s="1"/>
      <c r="S131" s="1"/>
      <c r="T131" s="1"/>
      <c r="U131" s="1"/>
      <c r="V131" s="1"/>
      <c r="W131" s="1"/>
      <c r="X131" s="1"/>
      <c r="Y131" s="8"/>
      <c r="Z131" s="1"/>
    </row>
    <row r="132" spans="1:26" ht="13.5" customHeight="1" x14ac:dyDescent="0.45">
      <c r="A132" s="1"/>
      <c r="B132" s="173" t="s">
        <v>151</v>
      </c>
      <c r="C132" s="293">
        <v>0.13300000000000001</v>
      </c>
      <c r="D132" s="220"/>
      <c r="E132" s="193">
        <v>6.7000000000000004E-2</v>
      </c>
      <c r="F132" s="191">
        <v>0.3</v>
      </c>
      <c r="G132" s="194">
        <v>0.5</v>
      </c>
      <c r="H132" s="176"/>
      <c r="I132" s="287"/>
      <c r="J132" s="220"/>
      <c r="K132" s="127"/>
      <c r="L132" s="127"/>
      <c r="M132" s="286" t="s">
        <v>124</v>
      </c>
      <c r="N132" s="220"/>
      <c r="O132" s="1"/>
      <c r="P132" s="1"/>
      <c r="Q132" s="1"/>
      <c r="R132" s="1"/>
      <c r="S132" s="1"/>
      <c r="T132" s="1"/>
      <c r="U132" s="1"/>
      <c r="V132" s="1"/>
      <c r="W132" s="1"/>
      <c r="X132" s="1"/>
      <c r="Y132" s="8"/>
      <c r="Z132" s="1"/>
    </row>
    <row r="133" spans="1:26" ht="13.5" customHeight="1" x14ac:dyDescent="0.45">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5">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24" customHeight="1" x14ac:dyDescent="0.45">
      <c r="A135" s="1"/>
      <c r="B135" s="294" t="s">
        <v>225</v>
      </c>
      <c r="C135" s="219"/>
      <c r="D135" s="219"/>
      <c r="E135" s="219"/>
      <c r="F135" s="219"/>
      <c r="G135" s="219"/>
      <c r="H135" s="219"/>
      <c r="I135" s="219"/>
      <c r="J135" s="219"/>
      <c r="K135" s="219"/>
      <c r="L135" s="219"/>
      <c r="M135" s="219"/>
      <c r="N135" s="220"/>
      <c r="O135" s="295" t="s">
        <v>226</v>
      </c>
      <c r="P135" s="258"/>
      <c r="Q135" s="258"/>
      <c r="R135" s="1"/>
      <c r="S135" s="1"/>
      <c r="T135" s="1"/>
      <c r="U135" s="1"/>
      <c r="V135" s="1"/>
      <c r="W135" s="1"/>
      <c r="X135" s="1"/>
      <c r="Y135" s="8"/>
      <c r="Z135" s="1"/>
    </row>
    <row r="136" spans="1:26" ht="18" customHeight="1" x14ac:dyDescent="0.45">
      <c r="A136" s="1"/>
      <c r="B136" s="289" t="s">
        <v>227</v>
      </c>
      <c r="C136" s="290"/>
      <c r="D136" s="290"/>
      <c r="E136" s="290"/>
      <c r="F136" s="290"/>
      <c r="G136" s="290"/>
      <c r="H136" s="290"/>
      <c r="I136" s="290"/>
      <c r="J136" s="290"/>
      <c r="K136" s="290"/>
      <c r="L136" s="290"/>
      <c r="M136" s="290"/>
      <c r="N136" s="291"/>
      <c r="O136" s="258"/>
      <c r="P136" s="258"/>
      <c r="Q136" s="258"/>
      <c r="R136" s="1"/>
      <c r="S136" s="1"/>
      <c r="T136" s="1"/>
      <c r="U136" s="1"/>
      <c r="V136" s="1"/>
      <c r="W136" s="1"/>
      <c r="X136" s="1"/>
      <c r="Y136" s="8"/>
      <c r="Z136" s="1"/>
    </row>
    <row r="137" spans="1:26" ht="13.5" customHeight="1" x14ac:dyDescent="0.45">
      <c r="A137" s="1"/>
      <c r="B137" s="190"/>
      <c r="C137" s="292" t="s">
        <v>143</v>
      </c>
      <c r="D137" s="220"/>
      <c r="E137" s="171" t="s">
        <v>144</v>
      </c>
      <c r="F137" s="171" t="s">
        <v>145</v>
      </c>
      <c r="G137" s="171" t="s">
        <v>146</v>
      </c>
      <c r="H137" s="171" t="s">
        <v>147</v>
      </c>
      <c r="I137" s="292" t="s">
        <v>148</v>
      </c>
      <c r="J137" s="220"/>
      <c r="K137" s="171" t="s">
        <v>149</v>
      </c>
      <c r="L137" s="171" t="s">
        <v>150</v>
      </c>
      <c r="M137" s="292" t="s">
        <v>121</v>
      </c>
      <c r="N137" s="220"/>
      <c r="O137" s="258"/>
      <c r="P137" s="258"/>
      <c r="Q137" s="258"/>
      <c r="R137" s="1"/>
      <c r="S137" s="1"/>
      <c r="T137" s="1"/>
      <c r="U137" s="1"/>
      <c r="V137" s="1"/>
      <c r="W137" s="1"/>
      <c r="X137" s="1"/>
      <c r="Y137" s="8"/>
      <c r="Z137" s="1"/>
    </row>
    <row r="138" spans="1:26" ht="13.5" customHeight="1" x14ac:dyDescent="0.45">
      <c r="A138" s="1"/>
      <c r="B138" s="173" t="s">
        <v>12</v>
      </c>
      <c r="C138" s="293">
        <v>0.13750000000000001</v>
      </c>
      <c r="D138" s="220"/>
      <c r="E138" s="191">
        <v>0.73</v>
      </c>
      <c r="F138" s="191">
        <v>0.10100000000000001</v>
      </c>
      <c r="G138" s="192">
        <v>2.5000000000000001E-2</v>
      </c>
      <c r="H138" s="176"/>
      <c r="I138" s="287"/>
      <c r="J138" s="220"/>
      <c r="K138" s="127"/>
      <c r="L138" s="127"/>
      <c r="M138" s="286" t="s">
        <v>124</v>
      </c>
      <c r="N138" s="220"/>
      <c r="O138" s="258"/>
      <c r="P138" s="258"/>
      <c r="Q138" s="258"/>
      <c r="R138" s="1"/>
      <c r="S138" s="1"/>
      <c r="T138" s="1"/>
      <c r="U138" s="1"/>
      <c r="V138" s="1"/>
      <c r="W138" s="1"/>
      <c r="X138" s="1"/>
      <c r="Y138" s="8"/>
      <c r="Z138" s="1"/>
    </row>
    <row r="139" spans="1:26" ht="13.5" customHeight="1" x14ac:dyDescent="0.45">
      <c r="A139" s="1"/>
      <c r="B139" s="173" t="s">
        <v>151</v>
      </c>
      <c r="C139" s="286" t="s">
        <v>158</v>
      </c>
      <c r="D139" s="220"/>
      <c r="E139" s="193">
        <v>0.19700000000000001</v>
      </c>
      <c r="F139" s="191">
        <v>0.3</v>
      </c>
      <c r="G139" s="194">
        <v>0.5</v>
      </c>
      <c r="H139" s="176"/>
      <c r="I139" s="287"/>
      <c r="J139" s="220"/>
      <c r="K139" s="127"/>
      <c r="L139" s="127"/>
      <c r="M139" s="286" t="s">
        <v>124</v>
      </c>
      <c r="N139" s="220"/>
      <c r="O139" s="258"/>
      <c r="P139" s="258"/>
      <c r="Q139" s="258"/>
      <c r="R139" s="1"/>
      <c r="S139" s="1"/>
      <c r="T139" s="1"/>
      <c r="U139" s="1"/>
      <c r="V139" s="1"/>
      <c r="W139" s="1"/>
      <c r="X139" s="1"/>
      <c r="Y139" s="8"/>
      <c r="Z139" s="1"/>
    </row>
    <row r="140" spans="1:26" ht="13.5" customHeight="1" x14ac:dyDescent="0.45">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5">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25.5" customHeight="1" x14ac:dyDescent="0.45">
      <c r="A142" s="1"/>
      <c r="B142" s="288" t="s">
        <v>230</v>
      </c>
      <c r="C142" s="219"/>
      <c r="D142" s="219"/>
      <c r="E142" s="219"/>
      <c r="F142" s="219"/>
      <c r="G142" s="219"/>
      <c r="H142" s="219"/>
      <c r="I142" s="219"/>
      <c r="J142" s="219"/>
      <c r="K142" s="219"/>
      <c r="L142" s="219"/>
      <c r="M142" s="219"/>
      <c r="N142" s="220"/>
      <c r="O142" s="1"/>
      <c r="P142" s="1"/>
      <c r="Q142" s="1"/>
      <c r="R142" s="1"/>
      <c r="S142" s="1"/>
      <c r="T142" s="1"/>
      <c r="U142" s="1"/>
      <c r="V142" s="1"/>
      <c r="W142" s="1"/>
      <c r="X142" s="1"/>
      <c r="Y142" s="8"/>
      <c r="Z142" s="1"/>
    </row>
    <row r="143" spans="1:26" ht="17.25" customHeight="1" x14ac:dyDescent="0.45">
      <c r="A143" s="1"/>
      <c r="B143" s="289" t="s">
        <v>231</v>
      </c>
      <c r="C143" s="290"/>
      <c r="D143" s="290"/>
      <c r="E143" s="290"/>
      <c r="F143" s="290"/>
      <c r="G143" s="290"/>
      <c r="H143" s="290"/>
      <c r="I143" s="290"/>
      <c r="J143" s="290"/>
      <c r="K143" s="290"/>
      <c r="L143" s="290"/>
      <c r="M143" s="290"/>
      <c r="N143" s="291"/>
      <c r="O143" s="1"/>
      <c r="P143" s="1"/>
      <c r="Q143" s="1"/>
      <c r="R143" s="1"/>
      <c r="S143" s="1"/>
      <c r="T143" s="1"/>
      <c r="U143" s="1"/>
      <c r="V143" s="1"/>
      <c r="W143" s="1"/>
      <c r="X143" s="1"/>
      <c r="Y143" s="8"/>
      <c r="Z143" s="1"/>
    </row>
    <row r="144" spans="1:26" ht="13.5" customHeight="1" x14ac:dyDescent="0.45">
      <c r="A144" s="1"/>
      <c r="B144" s="190"/>
      <c r="C144" s="292" t="s">
        <v>143</v>
      </c>
      <c r="D144" s="220"/>
      <c r="E144" s="171" t="s">
        <v>144</v>
      </c>
      <c r="F144" s="171" t="s">
        <v>145</v>
      </c>
      <c r="G144" s="171" t="s">
        <v>146</v>
      </c>
      <c r="H144" s="171" t="s">
        <v>147</v>
      </c>
      <c r="I144" s="292" t="s">
        <v>148</v>
      </c>
      <c r="J144" s="220"/>
      <c r="K144" s="171" t="s">
        <v>149</v>
      </c>
      <c r="L144" s="171" t="s">
        <v>150</v>
      </c>
      <c r="M144" s="292" t="s">
        <v>121</v>
      </c>
      <c r="N144" s="220"/>
      <c r="O144" s="1"/>
      <c r="P144" s="1"/>
      <c r="Q144" s="1"/>
      <c r="R144" s="1"/>
      <c r="S144" s="1"/>
      <c r="T144" s="1"/>
      <c r="U144" s="1"/>
      <c r="V144" s="1"/>
      <c r="W144" s="1"/>
      <c r="X144" s="1"/>
      <c r="Y144" s="8"/>
      <c r="Z144" s="1"/>
    </row>
    <row r="145" spans="1:26" ht="13.5" customHeight="1" x14ac:dyDescent="0.45">
      <c r="A145" s="1"/>
      <c r="B145" s="173" t="s">
        <v>12</v>
      </c>
      <c r="C145" s="293">
        <v>0.09</v>
      </c>
      <c r="D145" s="220"/>
      <c r="E145" s="200">
        <v>0.13</v>
      </c>
      <c r="F145" s="191">
        <v>0.22</v>
      </c>
      <c r="G145" s="201">
        <v>0.42699999999999999</v>
      </c>
      <c r="H145" s="194">
        <v>0.12</v>
      </c>
      <c r="I145" s="287"/>
      <c r="J145" s="220"/>
      <c r="K145" s="127"/>
      <c r="L145" s="127"/>
      <c r="M145" s="286" t="s">
        <v>124</v>
      </c>
      <c r="N145" s="220"/>
      <c r="O145" s="1"/>
      <c r="P145" s="1"/>
      <c r="Q145" s="1"/>
      <c r="R145" s="1"/>
      <c r="S145" s="1"/>
      <c r="T145" s="1"/>
      <c r="U145" s="1"/>
      <c r="V145" s="1"/>
      <c r="W145" s="1"/>
      <c r="X145" s="1"/>
      <c r="Y145" s="8"/>
      <c r="Z145" s="1"/>
    </row>
    <row r="146" spans="1:26" ht="13.5" customHeight="1" x14ac:dyDescent="0.45">
      <c r="A146" s="1"/>
      <c r="B146" s="173" t="s">
        <v>151</v>
      </c>
      <c r="C146" s="286" t="s">
        <v>158</v>
      </c>
      <c r="D146" s="220"/>
      <c r="E146" s="176" t="s">
        <v>158</v>
      </c>
      <c r="F146" s="200">
        <v>0.06</v>
      </c>
      <c r="G146" s="200">
        <v>0.19</v>
      </c>
      <c r="H146" s="191">
        <v>0.12</v>
      </c>
      <c r="I146" s="310">
        <v>0.32</v>
      </c>
      <c r="J146" s="220"/>
      <c r="K146" s="194">
        <v>0.16</v>
      </c>
      <c r="L146" s="127"/>
      <c r="M146" s="298" t="s">
        <v>128</v>
      </c>
      <c r="N146" s="220"/>
      <c r="O146" s="1"/>
      <c r="P146" s="1"/>
      <c r="Q146" s="1"/>
      <c r="R146" s="1"/>
      <c r="S146" s="1"/>
      <c r="T146" s="1"/>
      <c r="U146" s="1"/>
      <c r="V146" s="1"/>
      <c r="W146" s="1"/>
      <c r="X146" s="1"/>
      <c r="Y146" s="8"/>
      <c r="Z146" s="1"/>
    </row>
    <row r="147" spans="1:26" ht="13.5" customHeight="1" x14ac:dyDescent="0.45">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5">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24" customHeight="1" x14ac:dyDescent="0.45">
      <c r="A149" s="1"/>
      <c r="B149" s="288" t="s">
        <v>232</v>
      </c>
      <c r="C149" s="219"/>
      <c r="D149" s="219"/>
      <c r="E149" s="219"/>
      <c r="F149" s="219"/>
      <c r="G149" s="219"/>
      <c r="H149" s="219"/>
      <c r="I149" s="219"/>
      <c r="J149" s="219"/>
      <c r="K149" s="219"/>
      <c r="L149" s="219"/>
      <c r="M149" s="219"/>
      <c r="N149" s="219"/>
      <c r="O149" s="219"/>
      <c r="P149" s="220"/>
      <c r="Q149" s="1"/>
      <c r="R149" s="1"/>
      <c r="S149" s="1"/>
      <c r="T149" s="1"/>
      <c r="U149" s="1"/>
      <c r="V149" s="1"/>
      <c r="W149" s="1"/>
      <c r="X149" s="1"/>
      <c r="Y149" s="8"/>
      <c r="Z149" s="1"/>
    </row>
    <row r="150" spans="1:26" ht="18" customHeight="1" x14ac:dyDescent="0.45">
      <c r="A150" s="1"/>
      <c r="B150" s="289" t="s">
        <v>233</v>
      </c>
      <c r="C150" s="290"/>
      <c r="D150" s="290"/>
      <c r="E150" s="290"/>
      <c r="F150" s="290"/>
      <c r="G150" s="290"/>
      <c r="H150" s="290"/>
      <c r="I150" s="290"/>
      <c r="J150" s="290"/>
      <c r="K150" s="290"/>
      <c r="L150" s="290"/>
      <c r="M150" s="290"/>
      <c r="N150" s="290"/>
      <c r="O150" s="290"/>
      <c r="P150" s="291"/>
      <c r="Q150" s="1"/>
      <c r="R150" s="1"/>
      <c r="S150" s="1"/>
      <c r="T150" s="1"/>
      <c r="U150" s="1"/>
      <c r="V150" s="1"/>
      <c r="W150" s="1"/>
      <c r="X150" s="1"/>
      <c r="Y150" s="8"/>
      <c r="Z150" s="1"/>
    </row>
    <row r="151" spans="1:26" ht="13.5" customHeight="1" x14ac:dyDescent="0.45">
      <c r="A151" s="1"/>
      <c r="B151" s="190"/>
      <c r="C151" s="292" t="s">
        <v>143</v>
      </c>
      <c r="D151" s="220"/>
      <c r="E151" s="171" t="s">
        <v>144</v>
      </c>
      <c r="F151" s="171" t="s">
        <v>145</v>
      </c>
      <c r="G151" s="171" t="s">
        <v>146</v>
      </c>
      <c r="H151" s="171" t="s">
        <v>147</v>
      </c>
      <c r="I151" s="292" t="s">
        <v>148</v>
      </c>
      <c r="J151" s="220"/>
      <c r="K151" s="171" t="s">
        <v>149</v>
      </c>
      <c r="L151" s="171" t="s">
        <v>150</v>
      </c>
      <c r="M151" s="292" t="s">
        <v>234</v>
      </c>
      <c r="N151" s="220"/>
      <c r="O151" s="171" t="s">
        <v>235</v>
      </c>
      <c r="P151" s="171" t="s">
        <v>236</v>
      </c>
      <c r="Q151" s="212" t="s">
        <v>237</v>
      </c>
      <c r="R151" s="1"/>
      <c r="S151" s="317"/>
      <c r="T151" s="258"/>
      <c r="U151" s="181"/>
      <c r="V151" s="1"/>
      <c r="W151" s="1"/>
      <c r="X151" s="1"/>
      <c r="Y151" s="8"/>
      <c r="Z151" s="1"/>
    </row>
    <row r="152" spans="1:26" ht="13.5" customHeight="1" x14ac:dyDescent="0.45">
      <c r="A152" s="1"/>
      <c r="B152" s="173" t="s">
        <v>12</v>
      </c>
      <c r="C152" s="319">
        <v>0.01</v>
      </c>
      <c r="D152" s="220"/>
      <c r="E152" s="213">
        <v>0.01</v>
      </c>
      <c r="F152" s="213">
        <v>0.15</v>
      </c>
      <c r="G152" s="213">
        <v>0.36</v>
      </c>
      <c r="H152" s="191">
        <v>0.39500000000000002</v>
      </c>
      <c r="I152" s="310">
        <v>7.0000000000000007E-2</v>
      </c>
      <c r="J152" s="220"/>
      <c r="K152" s="214" t="s">
        <v>123</v>
      </c>
      <c r="L152" s="214" t="s">
        <v>123</v>
      </c>
      <c r="M152" s="318" t="s">
        <v>123</v>
      </c>
      <c r="N152" s="220"/>
      <c r="O152" s="215" t="s">
        <v>123</v>
      </c>
      <c r="P152" s="216" t="s">
        <v>128</v>
      </c>
      <c r="Q152" s="217" t="s">
        <v>239</v>
      </c>
      <c r="R152" s="1"/>
      <c r="S152" s="1"/>
      <c r="T152" s="1"/>
      <c r="U152" s="1"/>
      <c r="V152" s="1"/>
      <c r="W152" s="1"/>
      <c r="X152" s="1"/>
      <c r="Y152" s="8"/>
      <c r="Z152" s="1"/>
    </row>
    <row r="153" spans="1:26" ht="13.5" customHeight="1" x14ac:dyDescent="0.45">
      <c r="A153" s="1"/>
      <c r="B153" s="173" t="s">
        <v>151</v>
      </c>
      <c r="C153" s="286" t="s">
        <v>240</v>
      </c>
      <c r="D153" s="220"/>
      <c r="E153" s="176" t="s">
        <v>240</v>
      </c>
      <c r="F153" s="176" t="s">
        <v>240</v>
      </c>
      <c r="G153" s="213">
        <v>6.7000000000000004E-2</v>
      </c>
      <c r="H153" s="214">
        <v>13.3</v>
      </c>
      <c r="I153" s="319">
        <v>0.2</v>
      </c>
      <c r="J153" s="220"/>
      <c r="K153" s="191">
        <v>0.33300000000000002</v>
      </c>
      <c r="L153" s="194">
        <v>0.13300000000000001</v>
      </c>
      <c r="M153" s="310">
        <v>0.1</v>
      </c>
      <c r="N153" s="220"/>
      <c r="O153" s="194">
        <v>3.3000000000000002E-2</v>
      </c>
      <c r="P153" s="216" t="s">
        <v>128</v>
      </c>
      <c r="Q153" s="215" t="s">
        <v>241</v>
      </c>
      <c r="R153" s="1"/>
      <c r="S153" s="1"/>
      <c r="T153" s="1"/>
      <c r="U153" s="1"/>
      <c r="V153" s="1"/>
      <c r="W153" s="1"/>
      <c r="X153" s="1"/>
      <c r="Y153" s="8"/>
      <c r="Z153" s="1"/>
    </row>
    <row r="154" spans="1:26" ht="13.5" customHeight="1" x14ac:dyDescent="0.45">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5">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24" customHeight="1" x14ac:dyDescent="0.45">
      <c r="A156" s="1"/>
      <c r="B156" s="294" t="s">
        <v>172</v>
      </c>
      <c r="C156" s="219"/>
      <c r="D156" s="219"/>
      <c r="E156" s="219"/>
      <c r="F156" s="219"/>
      <c r="G156" s="219"/>
      <c r="H156" s="219"/>
      <c r="I156" s="219"/>
      <c r="J156" s="219"/>
      <c r="K156" s="219"/>
      <c r="L156" s="219"/>
      <c r="M156" s="219"/>
      <c r="N156" s="220"/>
      <c r="O156" s="295" t="s">
        <v>242</v>
      </c>
      <c r="P156" s="258"/>
      <c r="Q156" s="258"/>
      <c r="R156" s="1"/>
      <c r="S156" s="1"/>
      <c r="T156" s="1"/>
      <c r="U156" s="1"/>
      <c r="V156" s="1"/>
      <c r="W156" s="1"/>
      <c r="X156" s="1"/>
      <c r="Y156" s="8"/>
      <c r="Z156" s="1"/>
    </row>
    <row r="157" spans="1:26" ht="13.5" customHeight="1" x14ac:dyDescent="0.45">
      <c r="A157" s="1"/>
      <c r="B157" s="289" t="s">
        <v>243</v>
      </c>
      <c r="C157" s="290"/>
      <c r="D157" s="290"/>
      <c r="E157" s="290"/>
      <c r="F157" s="290"/>
      <c r="G157" s="290"/>
      <c r="H157" s="290"/>
      <c r="I157" s="290"/>
      <c r="J157" s="290"/>
      <c r="K157" s="290"/>
      <c r="L157" s="290"/>
      <c r="M157" s="290"/>
      <c r="N157" s="291"/>
      <c r="O157" s="258"/>
      <c r="P157" s="258"/>
      <c r="Q157" s="258"/>
      <c r="R157" s="1"/>
      <c r="S157" s="1"/>
      <c r="T157" s="1"/>
      <c r="U157" s="1"/>
      <c r="V157" s="1"/>
      <c r="W157" s="1"/>
      <c r="X157" s="1"/>
      <c r="Y157" s="8"/>
      <c r="Z157" s="1"/>
    </row>
    <row r="158" spans="1:26" ht="13.5" customHeight="1" x14ac:dyDescent="0.45">
      <c r="A158" s="1"/>
      <c r="B158" s="190"/>
      <c r="C158" s="292" t="s">
        <v>143</v>
      </c>
      <c r="D158" s="220"/>
      <c r="E158" s="171" t="s">
        <v>144</v>
      </c>
      <c r="F158" s="171" t="s">
        <v>145</v>
      </c>
      <c r="G158" s="171" t="s">
        <v>146</v>
      </c>
      <c r="H158" s="171" t="s">
        <v>147</v>
      </c>
      <c r="I158" s="292" t="s">
        <v>148</v>
      </c>
      <c r="J158" s="220"/>
      <c r="K158" s="171" t="s">
        <v>149</v>
      </c>
      <c r="L158" s="171" t="s">
        <v>150</v>
      </c>
      <c r="M158" s="292" t="s">
        <v>121</v>
      </c>
      <c r="N158" s="220"/>
      <c r="O158" s="258"/>
      <c r="P158" s="258"/>
      <c r="Q158" s="258"/>
      <c r="R158" s="1"/>
      <c r="S158" s="1"/>
      <c r="T158" s="1"/>
      <c r="U158" s="1"/>
      <c r="V158" s="1"/>
      <c r="W158" s="1"/>
      <c r="X158" s="1"/>
      <c r="Y158" s="8"/>
      <c r="Z158" s="1"/>
    </row>
    <row r="159" spans="1:26" ht="13.5" customHeight="1" x14ac:dyDescent="0.45">
      <c r="A159" s="1"/>
      <c r="B159" s="173" t="s">
        <v>12</v>
      </c>
      <c r="C159" s="293"/>
      <c r="D159" s="220"/>
      <c r="E159" s="191"/>
      <c r="F159" s="191"/>
      <c r="G159" s="192"/>
      <c r="H159" s="176"/>
      <c r="I159" s="287"/>
      <c r="J159" s="220"/>
      <c r="K159" s="127"/>
      <c r="L159" s="127"/>
      <c r="M159" s="286"/>
      <c r="N159" s="220"/>
      <c r="O159" s="258"/>
      <c r="P159" s="258"/>
      <c r="Q159" s="258"/>
      <c r="R159" s="1"/>
      <c r="S159" s="1"/>
      <c r="T159" s="1"/>
      <c r="U159" s="1"/>
      <c r="V159" s="1"/>
      <c r="W159" s="1"/>
      <c r="X159" s="1"/>
      <c r="Y159" s="8"/>
      <c r="Z159" s="1"/>
    </row>
    <row r="160" spans="1:26" ht="13.5" customHeight="1" x14ac:dyDescent="0.45">
      <c r="A160" s="1"/>
      <c r="B160" s="173" t="s">
        <v>151</v>
      </c>
      <c r="C160" s="286"/>
      <c r="D160" s="220"/>
      <c r="E160" s="193"/>
      <c r="F160" s="191"/>
      <c r="G160" s="194"/>
      <c r="H160" s="176"/>
      <c r="I160" s="287"/>
      <c r="J160" s="220"/>
      <c r="K160" s="127"/>
      <c r="L160" s="127"/>
      <c r="M160" s="286"/>
      <c r="N160" s="220"/>
      <c r="O160" s="258"/>
      <c r="P160" s="258"/>
      <c r="Q160" s="258"/>
      <c r="R160" s="1"/>
      <c r="S160" s="1"/>
      <c r="T160" s="1"/>
      <c r="U160" s="1"/>
      <c r="V160" s="1"/>
      <c r="W160" s="1"/>
      <c r="X160" s="1"/>
      <c r="Y160" s="8"/>
      <c r="Z160" s="1"/>
    </row>
    <row r="161" spans="1:26" ht="13.5" customHeight="1" x14ac:dyDescent="0.45">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5">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24" customHeight="1" x14ac:dyDescent="0.45">
      <c r="A163" s="1"/>
      <c r="B163" s="288" t="s">
        <v>244</v>
      </c>
      <c r="C163" s="219"/>
      <c r="D163" s="219"/>
      <c r="E163" s="219"/>
      <c r="F163" s="219"/>
      <c r="G163" s="219"/>
      <c r="H163" s="219"/>
      <c r="I163" s="219"/>
      <c r="J163" s="219"/>
      <c r="K163" s="219"/>
      <c r="L163" s="219"/>
      <c r="M163" s="219"/>
      <c r="N163" s="220"/>
      <c r="O163" s="1"/>
      <c r="P163" s="1"/>
      <c r="Q163" s="1"/>
      <c r="R163" s="1"/>
      <c r="S163" s="1"/>
      <c r="T163" s="1"/>
      <c r="U163" s="1"/>
      <c r="V163" s="1"/>
      <c r="W163" s="1"/>
      <c r="X163" s="1"/>
      <c r="Y163" s="8"/>
      <c r="Z163" s="1"/>
    </row>
    <row r="164" spans="1:26" ht="18.75" customHeight="1" x14ac:dyDescent="0.45">
      <c r="A164" s="1"/>
      <c r="B164" s="289" t="s">
        <v>245</v>
      </c>
      <c r="C164" s="290"/>
      <c r="D164" s="290"/>
      <c r="E164" s="290"/>
      <c r="F164" s="290"/>
      <c r="G164" s="290"/>
      <c r="H164" s="290"/>
      <c r="I164" s="290"/>
      <c r="J164" s="290"/>
      <c r="K164" s="290"/>
      <c r="L164" s="290"/>
      <c r="M164" s="290"/>
      <c r="N164" s="291"/>
      <c r="O164" s="1"/>
      <c r="P164" s="1"/>
      <c r="Q164" s="1"/>
      <c r="R164" s="1"/>
      <c r="S164" s="1"/>
      <c r="T164" s="1"/>
      <c r="U164" s="1"/>
      <c r="V164" s="1"/>
      <c r="W164" s="1"/>
      <c r="X164" s="1"/>
      <c r="Y164" s="8"/>
      <c r="Z164" s="1"/>
    </row>
    <row r="165" spans="1:26" ht="13.5" customHeight="1" x14ac:dyDescent="0.45">
      <c r="A165" s="1"/>
      <c r="B165" s="190"/>
      <c r="C165" s="292" t="s">
        <v>143</v>
      </c>
      <c r="D165" s="220"/>
      <c r="E165" s="171" t="s">
        <v>144</v>
      </c>
      <c r="F165" s="171" t="s">
        <v>145</v>
      </c>
      <c r="G165" s="171" t="s">
        <v>146</v>
      </c>
      <c r="H165" s="171" t="s">
        <v>147</v>
      </c>
      <c r="I165" s="292" t="s">
        <v>148</v>
      </c>
      <c r="J165" s="220"/>
      <c r="K165" s="171" t="s">
        <v>149</v>
      </c>
      <c r="L165" s="171" t="s">
        <v>150</v>
      </c>
      <c r="M165" s="292" t="s">
        <v>121</v>
      </c>
      <c r="N165" s="220"/>
      <c r="O165" s="1"/>
      <c r="P165" s="1"/>
      <c r="Q165" s="1"/>
      <c r="R165" s="1"/>
      <c r="S165" s="1"/>
      <c r="T165" s="1"/>
      <c r="U165" s="1"/>
      <c r="V165" s="1"/>
      <c r="W165" s="1"/>
      <c r="X165" s="1"/>
      <c r="Y165" s="8"/>
      <c r="Z165" s="1"/>
    </row>
    <row r="166" spans="1:26" ht="13.5" customHeight="1" x14ac:dyDescent="0.45">
      <c r="A166" s="1"/>
      <c r="B166" s="173" t="s">
        <v>12</v>
      </c>
      <c r="C166" s="293"/>
      <c r="D166" s="220"/>
      <c r="E166" s="191"/>
      <c r="F166" s="191"/>
      <c r="G166" s="192"/>
      <c r="H166" s="176"/>
      <c r="I166" s="287"/>
      <c r="J166" s="220"/>
      <c r="K166" s="127"/>
      <c r="L166" s="127"/>
      <c r="M166" s="286"/>
      <c r="N166" s="220"/>
      <c r="O166" s="1"/>
      <c r="P166" s="1"/>
      <c r="Q166" s="1"/>
      <c r="R166" s="1"/>
      <c r="S166" s="1"/>
      <c r="T166" s="1"/>
      <c r="U166" s="1"/>
      <c r="V166" s="1"/>
      <c r="W166" s="1"/>
      <c r="X166" s="1"/>
      <c r="Y166" s="8"/>
      <c r="Z166" s="1"/>
    </row>
    <row r="167" spans="1:26" ht="13.5" customHeight="1" x14ac:dyDescent="0.45">
      <c r="A167" s="1"/>
      <c r="B167" s="173" t="s">
        <v>151</v>
      </c>
      <c r="C167" s="286"/>
      <c r="D167" s="220"/>
      <c r="E167" s="193"/>
      <c r="F167" s="191"/>
      <c r="G167" s="194"/>
      <c r="H167" s="176"/>
      <c r="I167" s="287"/>
      <c r="J167" s="220"/>
      <c r="K167" s="127"/>
      <c r="L167" s="127"/>
      <c r="M167" s="286"/>
      <c r="N167" s="220"/>
      <c r="O167" s="1"/>
      <c r="P167" s="1"/>
      <c r="Q167" s="1"/>
      <c r="R167" s="1"/>
      <c r="S167" s="1"/>
      <c r="T167" s="1"/>
      <c r="U167" s="1"/>
      <c r="V167" s="1"/>
      <c r="W167" s="1"/>
      <c r="X167" s="1"/>
      <c r="Y167" s="8"/>
      <c r="Z167" s="1"/>
    </row>
    <row r="168" spans="1:26" ht="13.5" customHeight="1" x14ac:dyDescent="0.45">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5">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25.5" customHeight="1" x14ac:dyDescent="0.45">
      <c r="A170" s="1"/>
      <c r="B170" s="294" t="s">
        <v>181</v>
      </c>
      <c r="C170" s="219"/>
      <c r="D170" s="219"/>
      <c r="E170" s="219"/>
      <c r="F170" s="219"/>
      <c r="G170" s="219"/>
      <c r="H170" s="219"/>
      <c r="I170" s="219"/>
      <c r="J170" s="219"/>
      <c r="K170" s="219"/>
      <c r="L170" s="219"/>
      <c r="M170" s="219"/>
      <c r="N170" s="220"/>
      <c r="O170" s="295" t="s">
        <v>248</v>
      </c>
      <c r="P170" s="258"/>
      <c r="Q170" s="258"/>
      <c r="R170" s="1"/>
      <c r="S170" s="1"/>
      <c r="T170" s="1"/>
      <c r="U170" s="1"/>
      <c r="V170" s="1"/>
      <c r="W170" s="1"/>
      <c r="X170" s="1"/>
      <c r="Y170" s="8"/>
      <c r="Z170" s="1"/>
    </row>
    <row r="171" spans="1:26" ht="13.5" customHeight="1" x14ac:dyDescent="0.45">
      <c r="A171" s="1"/>
      <c r="B171" s="289" t="s">
        <v>249</v>
      </c>
      <c r="C171" s="290"/>
      <c r="D171" s="290"/>
      <c r="E171" s="290"/>
      <c r="F171" s="290"/>
      <c r="G171" s="290"/>
      <c r="H171" s="290"/>
      <c r="I171" s="290"/>
      <c r="J171" s="290"/>
      <c r="K171" s="290"/>
      <c r="L171" s="290"/>
      <c r="M171" s="290"/>
      <c r="N171" s="291"/>
      <c r="O171" s="258"/>
      <c r="P171" s="258"/>
      <c r="Q171" s="258"/>
      <c r="R171" s="1"/>
      <c r="S171" s="1"/>
      <c r="T171" s="1"/>
      <c r="U171" s="1"/>
      <c r="V171" s="1"/>
      <c r="W171" s="1"/>
      <c r="X171" s="1"/>
      <c r="Y171" s="8"/>
      <c r="Z171" s="1"/>
    </row>
    <row r="172" spans="1:26" ht="13.5" customHeight="1" x14ac:dyDescent="0.45">
      <c r="A172" s="1"/>
      <c r="B172" s="190"/>
      <c r="C172" s="292" t="s">
        <v>143</v>
      </c>
      <c r="D172" s="220"/>
      <c r="E172" s="171" t="s">
        <v>144</v>
      </c>
      <c r="F172" s="171" t="s">
        <v>145</v>
      </c>
      <c r="G172" s="171" t="s">
        <v>146</v>
      </c>
      <c r="H172" s="171" t="s">
        <v>147</v>
      </c>
      <c r="I172" s="292" t="s">
        <v>148</v>
      </c>
      <c r="J172" s="220"/>
      <c r="K172" s="171" t="s">
        <v>149</v>
      </c>
      <c r="L172" s="171" t="s">
        <v>150</v>
      </c>
      <c r="M172" s="292" t="s">
        <v>121</v>
      </c>
      <c r="N172" s="220"/>
      <c r="O172" s="258"/>
      <c r="P172" s="258"/>
      <c r="Q172" s="258"/>
      <c r="R172" s="1"/>
      <c r="S172" s="1"/>
      <c r="T172" s="1"/>
      <c r="U172" s="1"/>
      <c r="V172" s="1"/>
      <c r="W172" s="1"/>
      <c r="X172" s="1"/>
      <c r="Y172" s="8"/>
      <c r="Z172" s="1"/>
    </row>
    <row r="173" spans="1:26" ht="13.5" customHeight="1" x14ac:dyDescent="0.45">
      <c r="A173" s="1"/>
      <c r="B173" s="173" t="s">
        <v>12</v>
      </c>
      <c r="C173" s="293"/>
      <c r="D173" s="220"/>
      <c r="E173" s="191"/>
      <c r="F173" s="191"/>
      <c r="G173" s="192"/>
      <c r="H173" s="176"/>
      <c r="I173" s="287"/>
      <c r="J173" s="220"/>
      <c r="K173" s="127"/>
      <c r="L173" s="127"/>
      <c r="M173" s="286"/>
      <c r="N173" s="220"/>
      <c r="O173" s="258"/>
      <c r="P173" s="258"/>
      <c r="Q173" s="258"/>
      <c r="R173" s="1"/>
      <c r="S173" s="1"/>
      <c r="T173" s="1"/>
      <c r="U173" s="1"/>
      <c r="V173" s="1"/>
      <c r="W173" s="1"/>
      <c r="X173" s="1"/>
      <c r="Y173" s="8"/>
      <c r="Z173" s="1"/>
    </row>
    <row r="174" spans="1:26" ht="13.5" customHeight="1" x14ac:dyDescent="0.45">
      <c r="A174" s="1"/>
      <c r="B174" s="173" t="s">
        <v>151</v>
      </c>
      <c r="C174" s="286"/>
      <c r="D174" s="220"/>
      <c r="E174" s="193"/>
      <c r="F174" s="191"/>
      <c r="G174" s="194"/>
      <c r="H174" s="176"/>
      <c r="I174" s="287"/>
      <c r="J174" s="220"/>
      <c r="K174" s="127"/>
      <c r="L174" s="127"/>
      <c r="M174" s="286"/>
      <c r="N174" s="220"/>
      <c r="O174" s="258"/>
      <c r="P174" s="258"/>
      <c r="Q174" s="258"/>
      <c r="R174" s="1"/>
      <c r="S174" s="1"/>
      <c r="T174" s="1"/>
      <c r="U174" s="1"/>
      <c r="V174" s="1"/>
      <c r="W174" s="1"/>
      <c r="X174" s="1"/>
      <c r="Y174" s="8"/>
      <c r="Z174" s="1"/>
    </row>
    <row r="175" spans="1:26" ht="13.5" customHeight="1" x14ac:dyDescent="0.45">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5">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13.5" customHeight="1" x14ac:dyDescent="0.45">
      <c r="A177" s="1"/>
      <c r="B177" s="1"/>
      <c r="C177" s="9"/>
      <c r="D177" s="1"/>
      <c r="E177" s="1"/>
      <c r="F177" s="1"/>
      <c r="G177" s="9"/>
      <c r="H177" s="1"/>
      <c r="I177" s="1"/>
      <c r="J177" s="1"/>
      <c r="K177" s="1"/>
      <c r="L177" s="1"/>
      <c r="M177" s="1"/>
      <c r="N177" s="1"/>
      <c r="O177" s="1"/>
      <c r="P177" s="1"/>
      <c r="Q177" s="1"/>
      <c r="R177" s="1"/>
      <c r="S177" s="1"/>
      <c r="T177" s="1"/>
      <c r="U177" s="1"/>
      <c r="V177" s="1"/>
      <c r="W177" s="1"/>
      <c r="X177" s="1"/>
      <c r="Y177" s="8"/>
      <c r="Z177" s="1"/>
    </row>
    <row r="178" spans="1:26" ht="13.5" customHeight="1" x14ac:dyDescent="0.45">
      <c r="A178" s="1"/>
      <c r="B178" s="1"/>
      <c r="C178" s="9"/>
      <c r="D178" s="1"/>
      <c r="E178" s="1"/>
      <c r="F178" s="1"/>
      <c r="G178" s="9"/>
      <c r="H178" s="1"/>
      <c r="I178" s="1"/>
      <c r="J178" s="1"/>
      <c r="K178" s="1"/>
      <c r="L178" s="1"/>
      <c r="M178" s="1"/>
      <c r="N178" s="1"/>
      <c r="O178" s="1"/>
      <c r="P178" s="1"/>
      <c r="Q178" s="1"/>
      <c r="R178" s="1"/>
      <c r="S178" s="1"/>
      <c r="T178" s="1"/>
      <c r="U178" s="1"/>
      <c r="V178" s="1"/>
      <c r="W178" s="1"/>
      <c r="X178" s="1"/>
      <c r="Y178" s="8"/>
      <c r="Z178" s="1"/>
    </row>
    <row r="179" spans="1:26" ht="13.5" customHeight="1" x14ac:dyDescent="0.45">
      <c r="A179" s="1"/>
      <c r="B179" s="1"/>
      <c r="C179" s="9"/>
      <c r="D179" s="1"/>
      <c r="E179" s="1"/>
      <c r="F179" s="1"/>
      <c r="G179" s="9"/>
      <c r="H179" s="1"/>
      <c r="I179" s="1"/>
      <c r="J179" s="1"/>
      <c r="K179" s="1"/>
      <c r="L179" s="1"/>
      <c r="M179" s="1"/>
      <c r="N179" s="1"/>
      <c r="O179" s="1"/>
      <c r="P179" s="1"/>
      <c r="Q179" s="1"/>
      <c r="R179" s="1"/>
      <c r="S179" s="1"/>
      <c r="T179" s="1"/>
      <c r="U179" s="1"/>
      <c r="V179" s="1"/>
      <c r="W179" s="1"/>
      <c r="X179" s="1"/>
      <c r="Y179" s="8"/>
      <c r="Z179" s="1"/>
    </row>
    <row r="180" spans="1:26" ht="13.5" customHeight="1" x14ac:dyDescent="0.45">
      <c r="A180" s="1"/>
      <c r="B180" s="1"/>
      <c r="C180" s="9"/>
      <c r="D180" s="1"/>
      <c r="E180" s="1"/>
      <c r="F180" s="1"/>
      <c r="G180" s="9"/>
      <c r="H180" s="1"/>
      <c r="I180" s="1"/>
      <c r="J180" s="1"/>
      <c r="K180" s="1"/>
      <c r="L180" s="1"/>
      <c r="M180" s="1"/>
      <c r="N180" s="1"/>
      <c r="O180" s="1"/>
      <c r="P180" s="1"/>
      <c r="Q180" s="1"/>
      <c r="R180" s="1"/>
      <c r="S180" s="1"/>
      <c r="T180" s="1"/>
      <c r="U180" s="1"/>
      <c r="V180" s="1"/>
      <c r="W180" s="1"/>
      <c r="X180" s="1"/>
      <c r="Y180" s="8"/>
      <c r="Z180" s="1"/>
    </row>
    <row r="181" spans="1:26" ht="13.5" customHeight="1" x14ac:dyDescent="0.45">
      <c r="A181" s="1"/>
      <c r="B181" s="1"/>
      <c r="C181" s="9"/>
      <c r="D181" s="1"/>
      <c r="E181" s="1"/>
      <c r="F181" s="1"/>
      <c r="G181" s="9"/>
      <c r="H181" s="1"/>
      <c r="I181" s="1"/>
      <c r="J181" s="1"/>
      <c r="K181" s="1"/>
      <c r="L181" s="1"/>
      <c r="M181" s="1"/>
      <c r="N181" s="1"/>
      <c r="O181" s="1"/>
      <c r="P181" s="1"/>
      <c r="Q181" s="1"/>
      <c r="R181" s="1"/>
      <c r="S181" s="1"/>
      <c r="T181" s="1"/>
      <c r="U181" s="1"/>
      <c r="V181" s="1"/>
      <c r="W181" s="1"/>
      <c r="X181" s="1"/>
      <c r="Y181" s="8"/>
      <c r="Z181" s="1"/>
    </row>
    <row r="182" spans="1:26" ht="13.5" customHeight="1" x14ac:dyDescent="0.45">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5">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5">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5">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5">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5">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5">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5">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5">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5">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5">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5">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5">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5">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5">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5">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5">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5">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5">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5">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5">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5">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5">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5">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5">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5">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5">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5">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5">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5">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5">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5">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5">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5">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5">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5">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5">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5">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5">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5">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5">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5">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5">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5">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5">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5">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5">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5">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5">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5">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5">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5">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5">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5">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5">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5">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5">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5">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5">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5">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5">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5">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5">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5">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5">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5">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5">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5">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5">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5">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5">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5">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5">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5">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5">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5">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5">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5">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5">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5">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5">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5">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5">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5">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5">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5">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5">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5">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5">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5">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5">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5">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5">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5">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5">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5">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5">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5">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5">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5">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5">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5">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5">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5">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5">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5">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5">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5">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5">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5">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5">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5">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5">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5">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5">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5">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5">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5">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5">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5">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5">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5">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5">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5">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5">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5">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5">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5">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5">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5">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5">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5">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5">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5">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5">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5">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5">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5">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5">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5">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5">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5">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5">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5">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5">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5">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5">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5">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5">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5">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5">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5">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5">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5">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5">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5">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5">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5">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5">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5">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5">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5">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5">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5">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5">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5">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5">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5">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5">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5">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5">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5">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5">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5">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5">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5">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5">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5">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5">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5">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5">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5">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5">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5">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5">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5">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5">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5">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5">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5">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5">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5">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5">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5">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5">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5">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5">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5">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5">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5">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5">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5">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5">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5">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5">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5">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5">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5">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5">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5">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5">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5">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5">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5">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5">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5">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5">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5">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5">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5">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5">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5">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5">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5">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5">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5">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5">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5">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5">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5">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5">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5">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5">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5">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5">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5">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5">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5">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5">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5">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5">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5">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5">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5">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5">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5">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5">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5">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5">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5">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5">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5">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5">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5">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5">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5">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5">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5">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5">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5">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5">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5">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5">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5">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5">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5">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5">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5">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5">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5">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5">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5">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5">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5">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5">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5">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5">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5">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5">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5">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5">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5">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5">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5">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5">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5">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5">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5">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5">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5">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5">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5">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5">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5">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5">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5">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5">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5">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5">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5">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5">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5">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5">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5">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5">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5">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5">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5">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5">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5">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5">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5">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5">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5">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5">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5">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5">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5">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5">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5">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5">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5">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5">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5">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5">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5">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5">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5">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5">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5">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5">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5">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5">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5">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5">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5">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5">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5">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5">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5">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5">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5">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5">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5">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5">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5">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5">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5">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5">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5">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5">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5">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5">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5">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5">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5">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5">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5">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5">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5">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5">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5">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5">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5">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5">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5">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5">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5">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5">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5">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5">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5">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5">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5">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5">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5">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5">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5">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5">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5">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5">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5">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5">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5">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5">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5">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5">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5">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5">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5">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5">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5">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5">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5">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5">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5">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5">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5">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5">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5">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5">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5">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5">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5">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5">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5">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5">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5">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5">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5">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5">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5">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5">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5">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5">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5">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5">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5">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5">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5">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5">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5">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5">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5">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5">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5">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5">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5">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5">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5">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5">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5">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5">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5">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5">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5">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5">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5">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5">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5">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5">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5">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5">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5">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5">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5">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5">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5">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5">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5">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5">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5">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5">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5">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5">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5">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5">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5">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5">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5">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5">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5">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5">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5">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5">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5">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5">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5">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5">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5">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5">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5">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5">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5">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5">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5">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5">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5">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5">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5">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5">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5">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5">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5">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5">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5">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5">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5">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5">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5">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5">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5">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5">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5">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5">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5">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5">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5">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5">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5">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5">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5">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5">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5">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5">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5">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5">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5">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5">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5">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5">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5">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5">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5">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5">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5">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5">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5">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5">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5">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5">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5">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5">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5">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5">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5">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5">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5">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5">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5">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5">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5">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5">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5">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5">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5">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5">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5">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5">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5">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5">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5">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5">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5">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5">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5">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5">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5">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5">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5">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5">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5">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5">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5">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5">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5">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5">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5">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5">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5">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5">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5">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5">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5">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5">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5">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5">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5">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5">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5">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5">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5">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5">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5">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5">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5">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5">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5">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5">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5">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5">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5">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5">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5">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5">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5">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5">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5">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5">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5">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5">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5">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5">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5">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5">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5">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5">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5">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5">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5">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5">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5">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5">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5">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5">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5">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5">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5">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5">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5">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5">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5">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5">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5">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5">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5">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5">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5">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5">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5">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5">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5">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5">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5">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5">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5">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5">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5">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5">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5">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5">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5">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5">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5">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5">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5">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5">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5">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5">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5">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5">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5">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5">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5">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5">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5">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5">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5">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5">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5">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5">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5">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5">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5">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5">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5">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5">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5">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5">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5">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5">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5">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5">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5">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5">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5">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5">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5">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5">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5">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5">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5">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5">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5">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5">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5">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5">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5">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5">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5">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5">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5">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5">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5">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5">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5">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5">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5">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5">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5">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5">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5">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5">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5">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5">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5">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5">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5">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5">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5">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5">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5">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5">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5">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5">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5">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5">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5">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5">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5">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5">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5">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5">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5">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5">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5">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5">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5">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5">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5">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5">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5">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5">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5">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5">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5">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5">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5">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5">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5">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5">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5">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5">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5">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5">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5">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5">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5">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5">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5">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5">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5">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5">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5">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5">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5">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5">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5">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5">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5">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5">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5">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5">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5">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5">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5">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5">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5">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5">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5">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5">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5">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5">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5">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5">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5">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5">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5">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5">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5">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5">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5">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5">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5">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5">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5">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5">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5">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5">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5">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5">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5">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5">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5">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5">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5">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5">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5">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5">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5">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5">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5">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5">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5">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5">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5">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5">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5">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5">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5">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5">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5">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5">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5">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5">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5">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5">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5">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5">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5">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5">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5">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5">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5">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5">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5">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5">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5">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5">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5">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5">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5">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5">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5">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5">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5">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5">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5">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5">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5">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5">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5">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5">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row r="1015" spans="1:26" ht="13.5" customHeight="1" x14ac:dyDescent="0.45">
      <c r="A1015" s="1"/>
      <c r="B1015" s="1"/>
      <c r="C1015" s="9"/>
      <c r="D1015" s="1"/>
      <c r="E1015" s="1"/>
      <c r="F1015" s="1"/>
      <c r="G1015" s="9"/>
      <c r="H1015" s="1"/>
      <c r="I1015" s="1"/>
      <c r="J1015" s="1"/>
      <c r="K1015" s="1"/>
      <c r="L1015" s="1"/>
      <c r="M1015" s="1"/>
      <c r="N1015" s="1"/>
      <c r="O1015" s="1"/>
      <c r="P1015" s="1"/>
      <c r="Q1015" s="1"/>
      <c r="R1015" s="1"/>
      <c r="S1015" s="1"/>
      <c r="T1015" s="1"/>
      <c r="U1015" s="1"/>
      <c r="V1015" s="1"/>
      <c r="W1015" s="1"/>
      <c r="X1015" s="1"/>
      <c r="Y1015" s="8"/>
      <c r="Z1015" s="1"/>
    </row>
  </sheetData>
  <mergeCells count="347">
    <mergeCell ref="B80:C80"/>
    <mergeCell ref="B81:C81"/>
    <mergeCell ref="G81:H81"/>
    <mergeCell ref="O81:P81"/>
    <mergeCell ref="B82:C82"/>
    <mergeCell ref="B83:C83"/>
    <mergeCell ref="K83:L83"/>
    <mergeCell ref="G86:H86"/>
    <mergeCell ref="G87:H87"/>
    <mergeCell ref="B84:C84"/>
    <mergeCell ref="G84:H84"/>
    <mergeCell ref="K84:L84"/>
    <mergeCell ref="B85:C85"/>
    <mergeCell ref="G85:H85"/>
    <mergeCell ref="B86:C86"/>
    <mergeCell ref="K87:L87"/>
    <mergeCell ref="K85:L85"/>
    <mergeCell ref="K86:L86"/>
    <mergeCell ref="B87:C87"/>
    <mergeCell ref="S91:T91"/>
    <mergeCell ref="S81:T81"/>
    <mergeCell ref="S82:T82"/>
    <mergeCell ref="S83:T83"/>
    <mergeCell ref="S84:T84"/>
    <mergeCell ref="S85:T85"/>
    <mergeCell ref="S86:T86"/>
    <mergeCell ref="S87:T87"/>
    <mergeCell ref="K81:L81"/>
    <mergeCell ref="K82:L82"/>
    <mergeCell ref="B88:C88"/>
    <mergeCell ref="G88:H88"/>
    <mergeCell ref="B89:C89"/>
    <mergeCell ref="G89:H89"/>
    <mergeCell ref="B90:C90"/>
    <mergeCell ref="B91:C91"/>
    <mergeCell ref="G90:H90"/>
    <mergeCell ref="G91:H91"/>
    <mergeCell ref="O91:P91"/>
    <mergeCell ref="K88:L88"/>
    <mergeCell ref="K89:L89"/>
    <mergeCell ref="K90:L90"/>
    <mergeCell ref="K91:L91"/>
    <mergeCell ref="K93:U93"/>
    <mergeCell ref="G95:T95"/>
    <mergeCell ref="G96:T96"/>
    <mergeCell ref="G97:T97"/>
    <mergeCell ref="G98:T98"/>
    <mergeCell ref="G99:T99"/>
    <mergeCell ref="G100:T100"/>
    <mergeCell ref="B103:U103"/>
    <mergeCell ref="B106:I106"/>
    <mergeCell ref="K106:U106"/>
    <mergeCell ref="B108:H108"/>
    <mergeCell ref="C109:H109"/>
    <mergeCell ref="C110:D110"/>
    <mergeCell ref="C111:D111"/>
    <mergeCell ref="C112:D112"/>
    <mergeCell ref="C113:D113"/>
    <mergeCell ref="C114:D114"/>
    <mergeCell ref="C115:D115"/>
    <mergeCell ref="F120:G120"/>
    <mergeCell ref="C116:D116"/>
    <mergeCell ref="B118:I118"/>
    <mergeCell ref="K118:U118"/>
    <mergeCell ref="B126:N126"/>
    <mergeCell ref="B127:N127"/>
    <mergeCell ref="B128:N128"/>
    <mergeCell ref="B129:N129"/>
    <mergeCell ref="M131:N131"/>
    <mergeCell ref="M132:N132"/>
    <mergeCell ref="O135:Q139"/>
    <mergeCell ref="M137:N137"/>
    <mergeCell ref="M138:N138"/>
    <mergeCell ref="M139:N139"/>
    <mergeCell ref="C130:D130"/>
    <mergeCell ref="I130:J130"/>
    <mergeCell ref="M130:N130"/>
    <mergeCell ref="C131:D131"/>
    <mergeCell ref="I131:J131"/>
    <mergeCell ref="C132:D132"/>
    <mergeCell ref="I132:J132"/>
    <mergeCell ref="M144:N144"/>
    <mergeCell ref="M145:N145"/>
    <mergeCell ref="M158:N158"/>
    <mergeCell ref="C159:D159"/>
    <mergeCell ref="I159:J159"/>
    <mergeCell ref="M159:N159"/>
    <mergeCell ref="I151:J151"/>
    <mergeCell ref="I152:J152"/>
    <mergeCell ref="I153:J153"/>
    <mergeCell ref="M153:N153"/>
    <mergeCell ref="B156:N156"/>
    <mergeCell ref="M151:N151"/>
    <mergeCell ref="O156:Q160"/>
    <mergeCell ref="B157:N157"/>
    <mergeCell ref="M165:N165"/>
    <mergeCell ref="M166:N166"/>
    <mergeCell ref="O170:Q174"/>
    <mergeCell ref="M172:N172"/>
    <mergeCell ref="M173:N173"/>
    <mergeCell ref="M174:N174"/>
    <mergeCell ref="I166:J166"/>
    <mergeCell ref="I167:J167"/>
    <mergeCell ref="M160:N160"/>
    <mergeCell ref="B163:N163"/>
    <mergeCell ref="B164:N164"/>
    <mergeCell ref="C165:D165"/>
    <mergeCell ref="I165:J165"/>
    <mergeCell ref="C166:D166"/>
    <mergeCell ref="C167:D167"/>
    <mergeCell ref="I173:J173"/>
    <mergeCell ref="I174:J174"/>
    <mergeCell ref="M167:N167"/>
    <mergeCell ref="B170:N170"/>
    <mergeCell ref="B171:N171"/>
    <mergeCell ref="C172:D172"/>
    <mergeCell ref="I172:J172"/>
    <mergeCell ref="C173:D173"/>
    <mergeCell ref="C174:D174"/>
    <mergeCell ref="B135:N135"/>
    <mergeCell ref="B136:N136"/>
    <mergeCell ref="C137:D137"/>
    <mergeCell ref="I137:J137"/>
    <mergeCell ref="C138:D138"/>
    <mergeCell ref="I138:J138"/>
    <mergeCell ref="C139:D139"/>
    <mergeCell ref="I145:J145"/>
    <mergeCell ref="I146:J146"/>
    <mergeCell ref="I139:J139"/>
    <mergeCell ref="B142:N142"/>
    <mergeCell ref="B143:N143"/>
    <mergeCell ref="C144:D144"/>
    <mergeCell ref="I144:J144"/>
    <mergeCell ref="C145:D145"/>
    <mergeCell ref="C146:D146"/>
    <mergeCell ref="C152:D152"/>
    <mergeCell ref="C153:D153"/>
    <mergeCell ref="M146:N146"/>
    <mergeCell ref="B149:P149"/>
    <mergeCell ref="B150:P150"/>
    <mergeCell ref="C151:D151"/>
    <mergeCell ref="S151:T151"/>
    <mergeCell ref="M152:N152"/>
    <mergeCell ref="C158:D158"/>
    <mergeCell ref="I158:J158"/>
    <mergeCell ref="C160:D160"/>
    <mergeCell ref="I160:J160"/>
    <mergeCell ref="M1:S1"/>
    <mergeCell ref="K7:U7"/>
    <mergeCell ref="V9:W9"/>
    <mergeCell ref="V13:W13"/>
    <mergeCell ref="V14:W14"/>
    <mergeCell ref="V15:W15"/>
    <mergeCell ref="K18:U18"/>
    <mergeCell ref="P20:R20"/>
    <mergeCell ref="P21:R2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K41:U41"/>
    <mergeCell ref="C43:F43"/>
    <mergeCell ref="L43:N43"/>
    <mergeCell ref="T43:U43"/>
    <mergeCell ref="C44:F44"/>
    <mergeCell ref="L44:N44"/>
    <mergeCell ref="T44:U44"/>
    <mergeCell ref="H43:J43"/>
    <mergeCell ref="H44:J44"/>
    <mergeCell ref="P43:R43"/>
    <mergeCell ref="P44:R44"/>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37:N37"/>
    <mergeCell ref="P39:R39"/>
    <mergeCell ref="P40:R40"/>
    <mergeCell ref="C39:F39"/>
    <mergeCell ref="H39:J39"/>
    <mergeCell ref="L39:N39"/>
    <mergeCell ref="T39:U39"/>
    <mergeCell ref="C40:F40"/>
    <mergeCell ref="H40:J40"/>
    <mergeCell ref="T40:U40"/>
    <mergeCell ref="L40:N40"/>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C61:F61"/>
    <mergeCell ref="L61:N61"/>
    <mergeCell ref="T61:U61"/>
    <mergeCell ref="H61:J61"/>
    <mergeCell ref="G63:J63"/>
    <mergeCell ref="K63:S63"/>
    <mergeCell ref="T63:U63"/>
    <mergeCell ref="B64:C64"/>
    <mergeCell ref="K64:S64"/>
    <mergeCell ref="T64:U64"/>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P60:R60"/>
    <mergeCell ref="P61:R61"/>
    <mergeCell ref="G64:J64"/>
    <mergeCell ref="G65:J65"/>
    <mergeCell ref="K65:S65"/>
    <mergeCell ref="T65:U65"/>
    <mergeCell ref="G66:J66"/>
    <mergeCell ref="K66:S66"/>
    <mergeCell ref="T66:U66"/>
    <mergeCell ref="K69:S69"/>
    <mergeCell ref="T69:U69"/>
    <mergeCell ref="G67:J67"/>
    <mergeCell ref="K67:S67"/>
    <mergeCell ref="T67:U67"/>
    <mergeCell ref="G68:J68"/>
    <mergeCell ref="K68:S68"/>
    <mergeCell ref="T68:U68"/>
    <mergeCell ref="G69:J69"/>
    <mergeCell ref="K72:S72"/>
    <mergeCell ref="T72:U72"/>
    <mergeCell ref="G70:J70"/>
    <mergeCell ref="K70:S70"/>
    <mergeCell ref="T70:U70"/>
    <mergeCell ref="G71:J71"/>
    <mergeCell ref="K71:S71"/>
    <mergeCell ref="T71:U71"/>
    <mergeCell ref="G72:J72"/>
    <mergeCell ref="K75:S75"/>
    <mergeCell ref="T75:U75"/>
    <mergeCell ref="G73:J73"/>
    <mergeCell ref="K73:S73"/>
    <mergeCell ref="T73:U73"/>
    <mergeCell ref="G74:J74"/>
    <mergeCell ref="K74:S74"/>
    <mergeCell ref="T74:U74"/>
    <mergeCell ref="G75:J75"/>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S88:T88"/>
    <mergeCell ref="S89:T89"/>
    <mergeCell ref="S90:T90"/>
    <mergeCell ref="G82:H82"/>
    <mergeCell ref="G83:H83"/>
  </mergeCells>
  <conditionalFormatting sqref="V43">
    <cfRule type="timePeriod" dxfId="0" priority="1" timePeriod="yesterday">
      <formula>FLOOR(V43,1)=TODAY()-1</formula>
    </cfRule>
  </conditionalFormatting>
  <pageMargins left="0.25" right="0.25" top="0.75" bottom="0.75" header="0.3" footer="0.3"/>
  <pageSetup paperSize="5" scale="6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E7E229F89B5246928065F7FCC915EE" ma:contentTypeVersion="7" ma:contentTypeDescription="Create a new document." ma:contentTypeScope="" ma:versionID="62999dce3ad979132c93a13aa0375d14">
  <xsd:schema xmlns:xsd="http://www.w3.org/2001/XMLSchema" xmlns:xs="http://www.w3.org/2001/XMLSchema" xmlns:p="http://schemas.microsoft.com/office/2006/metadata/properties" xmlns:ns3="63684c7c-b00e-4ab9-9b6d-7df1dbab5ea4" targetNamespace="http://schemas.microsoft.com/office/2006/metadata/properties" ma:root="true" ma:fieldsID="1870f9145426985d4c8513101a84d26e" ns3:_="">
    <xsd:import namespace="63684c7c-b00e-4ab9-9b6d-7df1dbab5ea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684c7c-b00e-4ab9-9b6d-7df1dbab5e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36C4CA-57F0-4C85-A089-34B1595D5D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684c7c-b00e-4ab9-9b6d-7df1dbab5e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4F0BED-DF96-4A2E-9811-E9463EA672B8}">
  <ds:schemaRefs>
    <ds:schemaRef ds:uri="http://schemas.microsoft.com/sharepoint/v3/contenttype/forms"/>
  </ds:schemaRefs>
</ds:datastoreItem>
</file>

<file path=customXml/itemProps3.xml><?xml version="1.0" encoding="utf-8"?>
<ds:datastoreItem xmlns:ds="http://schemas.openxmlformats.org/officeDocument/2006/customXml" ds:itemID="{CE39E89C-435E-4DBD-ACDE-9080516E1AF7}">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63684c7c-b00e-4ab9-9b6d-7df1dbab5ea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October</vt:lpstr>
      <vt:lpstr>November</vt:lpstr>
      <vt:lpstr>December</vt:lpstr>
      <vt:lpstr>January</vt:lpstr>
      <vt:lpstr>February</vt:lpstr>
      <vt:lpstr>March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 Marsha Michael</dc:creator>
  <cp:lastModifiedBy>Hon. Marsha Michael</cp:lastModifiedBy>
  <cp:lastPrinted>2020-03-11T15:53:17Z</cp:lastPrinted>
  <dcterms:created xsi:type="dcterms:W3CDTF">2020-03-11T15:47:23Z</dcterms:created>
  <dcterms:modified xsi:type="dcterms:W3CDTF">2020-05-06T19:35:31Z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0x010100F2E7E229F89B5246928065F7FCC915EE</vt:lpwstr>
  </property>
</Properties>
</file>